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C172AB21-94A4-49B5-A048-FACB692AF474}" xr6:coauthVersionLast="47" xr6:coauthVersionMax="47" xr10:uidLastSave="{00000000-0000-0000-0000-000000000000}"/>
  <bookViews>
    <workbookView xWindow="-120" yWindow="-120" windowWidth="24240" windowHeight="13140" activeTab="2" xr2:uid="{046648C6-233A-4F5D-B6ED-B3900487F424}"/>
  </bookViews>
  <sheets>
    <sheet name="customer" sheetId="5" r:id="rId1"/>
    <sheet name="market" sheetId="2" r:id="rId2"/>
    <sheet name="Sheet1" sheetId="1" r:id="rId3"/>
  </sheets>
  <definedNames>
    <definedName name="ExternalData_1" localSheetId="1" hidden="1">market!$A$1:$J$8400</definedName>
    <definedName name="ExternalData_2" localSheetId="0" hidden="1">'customer'!$A$1:$E$1833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J5" i="1"/>
  <c r="J6" i="1"/>
  <c r="J7" i="1"/>
  <c r="J8" i="1"/>
  <c r="J9" i="1"/>
  <c r="J10" i="1"/>
  <c r="J11" i="1"/>
  <c r="J12" i="1"/>
  <c r="J13" i="1"/>
  <c r="J14" i="1"/>
  <c r="I5" i="1"/>
  <c r="L5" i="1" s="1"/>
  <c r="I6" i="1"/>
  <c r="L6" i="1" s="1"/>
  <c r="I7" i="1"/>
  <c r="K7" i="1" s="1"/>
  <c r="I8" i="1"/>
  <c r="K8" i="1" s="1"/>
  <c r="I9" i="1"/>
  <c r="L9" i="1" s="1"/>
  <c r="I10" i="1"/>
  <c r="L10" i="1" s="1"/>
  <c r="I11" i="1"/>
  <c r="K11" i="1" s="1"/>
  <c r="I12" i="1"/>
  <c r="K12" i="1" s="1"/>
  <c r="I13" i="1"/>
  <c r="L13" i="1" s="1"/>
  <c r="I14" i="1"/>
  <c r="L14" i="1" s="1"/>
  <c r="H14" i="1"/>
  <c r="H13" i="1"/>
  <c r="H12" i="1"/>
  <c r="H11" i="1"/>
  <c r="H10" i="1"/>
  <c r="H9" i="1"/>
  <c r="H8" i="1"/>
  <c r="H7" i="1"/>
  <c r="H6" i="1"/>
  <c r="H5" i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L12" i="1" l="1"/>
  <c r="M12" i="1"/>
  <c r="M8" i="1"/>
  <c r="L8" i="1"/>
  <c r="M11" i="1"/>
  <c r="M7" i="1"/>
  <c r="M14" i="1"/>
  <c r="M10" i="1"/>
  <c r="M6" i="1"/>
  <c r="M13" i="1"/>
  <c r="M9" i="1"/>
  <c r="M5" i="1"/>
  <c r="K14" i="1"/>
  <c r="K10" i="1"/>
  <c r="K6" i="1"/>
  <c r="K13" i="1"/>
  <c r="K9" i="1"/>
  <c r="K5" i="1"/>
  <c r="L11" i="1"/>
  <c r="L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91F275-AF8A-4D9A-B8A2-EEB7A4CB96FA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2" xr16:uid="{76513CBB-D1AB-4488-99FD-11627E757F25}" keepAlive="1" name="Query - market" description="Connection to the 'market' query in the workbook." type="5" refreshedVersion="8" background="1" saveData="1">
    <dbPr connection="Provider=Microsoft.Mashup.OleDb.1;Data Source=$Workbook$;Location=market;Extended Properties=&quot;&quot;" command="SELECT * FROM [market]"/>
  </connection>
</connections>
</file>

<file path=xl/sharedStrings.xml><?xml version="1.0" encoding="utf-8"?>
<sst xmlns="http://schemas.openxmlformats.org/spreadsheetml/2006/main" count="51204" uniqueCount="15967">
  <si>
    <t>Ord_id</t>
  </si>
  <si>
    <t>Prod_id</t>
  </si>
  <si>
    <t>Ship_id</t>
  </si>
  <si>
    <t>Cust_id</t>
  </si>
  <si>
    <t>Sales</t>
  </si>
  <si>
    <t>Discount</t>
  </si>
  <si>
    <t>Order_Quantity</t>
  </si>
  <si>
    <t>Profit</t>
  </si>
  <si>
    <t>Shipping_Cost</t>
  </si>
  <si>
    <t>Product_Base_Margin</t>
  </si>
  <si>
    <t>Ord_5446</t>
  </si>
  <si>
    <t>Prod_16</t>
  </si>
  <si>
    <t>SHP_7609</t>
  </si>
  <si>
    <t>Cust_1818</t>
  </si>
  <si>
    <t>0.56</t>
  </si>
  <si>
    <t>Ord_5406</t>
  </si>
  <si>
    <t>Prod_13</t>
  </si>
  <si>
    <t>SHP_7549</t>
  </si>
  <si>
    <t>0.54</t>
  </si>
  <si>
    <t>Prod_4</t>
  </si>
  <si>
    <t>SHP_7610</t>
  </si>
  <si>
    <t>0.59</t>
  </si>
  <si>
    <t>Ord_5456</t>
  </si>
  <si>
    <t>Prod_6</t>
  </si>
  <si>
    <t>SHP_7625</t>
  </si>
  <si>
    <t>0.37</t>
  </si>
  <si>
    <t>Ord_5485</t>
  </si>
  <si>
    <t>Prod_17</t>
  </si>
  <si>
    <t>SHP_7664</t>
  </si>
  <si>
    <t>0.38</t>
  </si>
  <si>
    <t>SHP_7608</t>
  </si>
  <si>
    <t>Ord_31</t>
  </si>
  <si>
    <t>Prod_12</t>
  </si>
  <si>
    <t>SHP_41</t>
  </si>
  <si>
    <t>Cust_26</t>
  </si>
  <si>
    <t>0.36</t>
  </si>
  <si>
    <t>Ord_4725</t>
  </si>
  <si>
    <t>SHP_6593</t>
  </si>
  <si>
    <t>Cust_1641</t>
  </si>
  <si>
    <t>0.55</t>
  </si>
  <si>
    <t>0.52</t>
  </si>
  <si>
    <t>Ord_4743</t>
  </si>
  <si>
    <t>Prod_2</t>
  </si>
  <si>
    <t>SHP_6615</t>
  </si>
  <si>
    <t>Ord_1925</t>
  </si>
  <si>
    <t>SHP_2637</t>
  </si>
  <si>
    <t>Cust_708</t>
  </si>
  <si>
    <t>Ord_2978</t>
  </si>
  <si>
    <t>SHP_4112</t>
  </si>
  <si>
    <t>Cust_1088</t>
  </si>
  <si>
    <t>0.57</t>
  </si>
  <si>
    <t>Ord_2207</t>
  </si>
  <si>
    <t>Prod_11</t>
  </si>
  <si>
    <t>SHP_3093</t>
  </si>
  <si>
    <t>Cust_839</t>
  </si>
  <si>
    <t>0.78</t>
  </si>
  <si>
    <t>Prod_10</t>
  </si>
  <si>
    <t>SHP_3006</t>
  </si>
  <si>
    <t>0.77</t>
  </si>
  <si>
    <t>Ord_2280</t>
  </si>
  <si>
    <t>Prod_5</t>
  </si>
  <si>
    <t>SHP_3114</t>
  </si>
  <si>
    <t>0.45</t>
  </si>
  <si>
    <t>Ord_2282</t>
  </si>
  <si>
    <t>Prod_9</t>
  </si>
  <si>
    <t>SHP_3122</t>
  </si>
  <si>
    <t>Ord_4471</t>
  </si>
  <si>
    <t>Prod_15</t>
  </si>
  <si>
    <t>SHP_6228</t>
  </si>
  <si>
    <t>Cust_1521</t>
  </si>
  <si>
    <t>0.6</t>
  </si>
  <si>
    <t>Ord_4427</t>
  </si>
  <si>
    <t>SHP_6171</t>
  </si>
  <si>
    <t>Ord_996</t>
  </si>
  <si>
    <t>SHP_1378</t>
  </si>
  <si>
    <t>Cust_371</t>
  </si>
  <si>
    <t>SHP_1377</t>
  </si>
  <si>
    <t>0.43</t>
  </si>
  <si>
    <t>Prod_7</t>
  </si>
  <si>
    <t>Ord_2573</t>
  </si>
  <si>
    <t>Prod_3</t>
  </si>
  <si>
    <t>SHP_3525</t>
  </si>
  <si>
    <t>Cust_931</t>
  </si>
  <si>
    <t>Ord_2335</t>
  </si>
  <si>
    <t>SHP_3204</t>
  </si>
  <si>
    <t>Ord_2456</t>
  </si>
  <si>
    <t>SHP_3367</t>
  </si>
  <si>
    <t>0.42</t>
  </si>
  <si>
    <t>Ord_2405</t>
  </si>
  <si>
    <t>SHP_3300</t>
  </si>
  <si>
    <t>0.4</t>
  </si>
  <si>
    <t>SHP_3527</t>
  </si>
  <si>
    <t>Ord_2478</t>
  </si>
  <si>
    <t>SHP_3395</t>
  </si>
  <si>
    <t>0.39</t>
  </si>
  <si>
    <t>Ord_2334</t>
  </si>
  <si>
    <t>SHP_3203</t>
  </si>
  <si>
    <t>SHP_3526</t>
  </si>
  <si>
    <t>Ord_2343</t>
  </si>
  <si>
    <t>SHP_3215</t>
  </si>
  <si>
    <t>Ord_5046</t>
  </si>
  <si>
    <t>SHP_7042</t>
  </si>
  <si>
    <t>Cust_1710</t>
  </si>
  <si>
    <t>Ord_5040</t>
  </si>
  <si>
    <t>SHP_7033</t>
  </si>
  <si>
    <t>Ord_5033</t>
  </si>
  <si>
    <t>SHP_7022</t>
  </si>
  <si>
    <t>0.58</t>
  </si>
  <si>
    <t>Ord_5029</t>
  </si>
  <si>
    <t>SHP_7016</t>
  </si>
  <si>
    <t>SHP_7032</t>
  </si>
  <si>
    <t>Ord_5035</t>
  </si>
  <si>
    <t>SHP_7025</t>
  </si>
  <si>
    <t>Ord_5045</t>
  </si>
  <si>
    <t>SHP_7040</t>
  </si>
  <si>
    <t>0.49</t>
  </si>
  <si>
    <t>SHP_7024</t>
  </si>
  <si>
    <t>0.71</t>
  </si>
  <si>
    <t>SHP_7041</t>
  </si>
  <si>
    <t>Ord_1184</t>
  </si>
  <si>
    <t>SHP_1635</t>
  </si>
  <si>
    <t>Cust_452</t>
  </si>
  <si>
    <t>0.76</t>
  </si>
  <si>
    <t>Ord_1189</t>
  </si>
  <si>
    <t>SHP_1641</t>
  </si>
  <si>
    <t>Prod_1</t>
  </si>
  <si>
    <t>SHP_1634</t>
  </si>
  <si>
    <t>0.8</t>
  </si>
  <si>
    <t>Ord_4768</t>
  </si>
  <si>
    <t>SHP_6650</t>
  </si>
  <si>
    <t>Cust_1579</t>
  </si>
  <si>
    <t>Ord_4690</t>
  </si>
  <si>
    <t>SHP_6545</t>
  </si>
  <si>
    <t>Ord_4659</t>
  </si>
  <si>
    <t>SHP_6493</t>
  </si>
  <si>
    <t>Ord_4622</t>
  </si>
  <si>
    <t>SHP_6437</t>
  </si>
  <si>
    <t>Ord_4657</t>
  </si>
  <si>
    <t>SHP_6490</t>
  </si>
  <si>
    <t>0.46</t>
  </si>
  <si>
    <t>Ord_4682</t>
  </si>
  <si>
    <t>SHP_6531</t>
  </si>
  <si>
    <t>SHP_6651</t>
  </si>
  <si>
    <t>Ord_4755</t>
  </si>
  <si>
    <t>SHP_6628</t>
  </si>
  <si>
    <t>SHP_6492</t>
  </si>
  <si>
    <t>SHP_6489</t>
  </si>
  <si>
    <t>Ord_4410</t>
  </si>
  <si>
    <t>SHP_6146</t>
  </si>
  <si>
    <t>Cust_1474</t>
  </si>
  <si>
    <t>Ord_4546</t>
  </si>
  <si>
    <t>SHP_6327</t>
  </si>
  <si>
    <t>Ord_4499</t>
  </si>
  <si>
    <t>SHP_6264</t>
  </si>
  <si>
    <t>Ord_4552</t>
  </si>
  <si>
    <t>SHP_6335</t>
  </si>
  <si>
    <t>Ord_4497</t>
  </si>
  <si>
    <t>SHP_6261</t>
  </si>
  <si>
    <t>SHP_6265</t>
  </si>
  <si>
    <t>Ord_4475</t>
  </si>
  <si>
    <t>SHP_6234</t>
  </si>
  <si>
    <t>Ord_4547</t>
  </si>
  <si>
    <t>SHP_6328</t>
  </si>
  <si>
    <t>Ord_4360</t>
  </si>
  <si>
    <t>SHP_6079</t>
  </si>
  <si>
    <t>Ord_4541</t>
  </si>
  <si>
    <t>SHP_6322</t>
  </si>
  <si>
    <t>0.5</t>
  </si>
  <si>
    <t>Ord_4348</t>
  </si>
  <si>
    <t>SHP_6063</t>
  </si>
  <si>
    <t>Prod_8</t>
  </si>
  <si>
    <t>0.68</t>
  </si>
  <si>
    <t>Ord_4607</t>
  </si>
  <si>
    <t>SHP_6408</t>
  </si>
  <si>
    <t>Ord_5233</t>
  </si>
  <si>
    <t>SHP_7310</t>
  </si>
  <si>
    <t>Cust_1749</t>
  </si>
  <si>
    <t>Ord_5147</t>
  </si>
  <si>
    <t>SHP_7193</t>
  </si>
  <si>
    <t>Ord_5215</t>
  </si>
  <si>
    <t>SHP_7287</t>
  </si>
  <si>
    <t>Ord_5216</t>
  </si>
  <si>
    <t>SHP_7289</t>
  </si>
  <si>
    <t>Ord_5226</t>
  </si>
  <si>
    <t>SHP_7300</t>
  </si>
  <si>
    <t>Ord_5213</t>
  </si>
  <si>
    <t>SHP_7284</t>
  </si>
  <si>
    <t>SHP_7299</t>
  </si>
  <si>
    <t>Ord_5188</t>
  </si>
  <si>
    <t>Prod_14</t>
  </si>
  <si>
    <t>SHP_7252</t>
  </si>
  <si>
    <t>Ord_5174</t>
  </si>
  <si>
    <t>SHP_7231</t>
  </si>
  <si>
    <t>Ord_5205</t>
  </si>
  <si>
    <t>SHP_7274</t>
  </si>
  <si>
    <t>Ord_5156</t>
  </si>
  <si>
    <t>SHP_7207</t>
  </si>
  <si>
    <t>SHP_7288</t>
  </si>
  <si>
    <t>0.35</t>
  </si>
  <si>
    <t>Ord_5232</t>
  </si>
  <si>
    <t>SHP_7306</t>
  </si>
  <si>
    <t>Cust_1758</t>
  </si>
  <si>
    <t>SHP_7308</t>
  </si>
  <si>
    <t>SHP_7309</t>
  </si>
  <si>
    <t>SHP_7307</t>
  </si>
  <si>
    <t>Ord_5172</t>
  </si>
  <si>
    <t>SHP_7229</t>
  </si>
  <si>
    <t>Ord_5355</t>
  </si>
  <si>
    <t>SHP_7481</t>
  </si>
  <si>
    <t>Cust_1802</t>
  </si>
  <si>
    <t>Ord_127</t>
  </si>
  <si>
    <t>SHP_172</t>
  </si>
  <si>
    <t>Cust_86</t>
  </si>
  <si>
    <t>SHP_173</t>
  </si>
  <si>
    <t>0.47</t>
  </si>
  <si>
    <t>Ord_45</t>
  </si>
  <si>
    <t>SHP_59</t>
  </si>
  <si>
    <t>Cust_36</t>
  </si>
  <si>
    <t>Ord_5484</t>
  </si>
  <si>
    <t>SHP_7663</t>
  </si>
  <si>
    <t>Cust_1820</t>
  </si>
  <si>
    <t>Ord_5430</t>
  </si>
  <si>
    <t>SHP_7588</t>
  </si>
  <si>
    <t>Ord_5462</t>
  </si>
  <si>
    <t>SHP_7632</t>
  </si>
  <si>
    <t>0.83</t>
  </si>
  <si>
    <t>Ord_5489</t>
  </si>
  <si>
    <t>SHP_7671</t>
  </si>
  <si>
    <t>SHP_7631</t>
  </si>
  <si>
    <t>Ord_5481</t>
  </si>
  <si>
    <t>SHP_7659</t>
  </si>
  <si>
    <t>Ord_1638</t>
  </si>
  <si>
    <t>SHP_5892</t>
  </si>
  <si>
    <t>Cust_1433</t>
  </si>
  <si>
    <t>0.74</t>
  </si>
  <si>
    <t>SHP_2261</t>
  </si>
  <si>
    <t>Cust_565</t>
  </si>
  <si>
    <t>Ord_1557</t>
  </si>
  <si>
    <t>SHP_2152</t>
  </si>
  <si>
    <t>Ord_209</t>
  </si>
  <si>
    <t>SHP_285</t>
  </si>
  <si>
    <t>Cust_45</t>
  </si>
  <si>
    <t>Ord_246</t>
  </si>
  <si>
    <t>SHP_341</t>
  </si>
  <si>
    <t>0.75</t>
  </si>
  <si>
    <t>Ord_122</t>
  </si>
  <si>
    <t>SHP_165</t>
  </si>
  <si>
    <t>Ord_121</t>
  </si>
  <si>
    <t>SHP_164</t>
  </si>
  <si>
    <t>0.51</t>
  </si>
  <si>
    <t>Ord_250</t>
  </si>
  <si>
    <t>SHP_346</t>
  </si>
  <si>
    <t>NA</t>
  </si>
  <si>
    <t>SHP_166</t>
  </si>
  <si>
    <t>Ord_139</t>
  </si>
  <si>
    <t>SHP_186</t>
  </si>
  <si>
    <t>Ord_239</t>
  </si>
  <si>
    <t>SHP_332</t>
  </si>
  <si>
    <t>SHP_345</t>
  </si>
  <si>
    <t>SHP_286</t>
  </si>
  <si>
    <t>Ord_135</t>
  </si>
  <si>
    <t>SHP_182</t>
  </si>
  <si>
    <t>Ord_60</t>
  </si>
  <si>
    <t>SHP_81</t>
  </si>
  <si>
    <t>Ord_23</t>
  </si>
  <si>
    <t>SHP_31</t>
  </si>
  <si>
    <t>Cust_18</t>
  </si>
  <si>
    <t>0.81</t>
  </si>
  <si>
    <t>Ord_5374</t>
  </si>
  <si>
    <t>SHP_7504</t>
  </si>
  <si>
    <t>Cust_1800</t>
  </si>
  <si>
    <t>Ord_5351</t>
  </si>
  <si>
    <t>SHP_7474</t>
  </si>
  <si>
    <t>Ord_5417</t>
  </si>
  <si>
    <t>SHP_7565</t>
  </si>
  <si>
    <t>Ord_5354</t>
  </si>
  <si>
    <t>SHP_7480</t>
  </si>
  <si>
    <t>Ord_5423</t>
  </si>
  <si>
    <t>SHP_7577</t>
  </si>
  <si>
    <t>SHP_7475</t>
  </si>
  <si>
    <t>Ord_2340</t>
  </si>
  <si>
    <t>SHP_3210</t>
  </si>
  <si>
    <t>Cust_933</t>
  </si>
  <si>
    <t>Ord_2432</t>
  </si>
  <si>
    <t>SHP_3339</t>
  </si>
  <si>
    <t>Ord_2480</t>
  </si>
  <si>
    <t>SHP_3397</t>
  </si>
  <si>
    <t>Ord_2394</t>
  </si>
  <si>
    <t>SHP_3284</t>
  </si>
  <si>
    <t>Ord_2372</t>
  </si>
  <si>
    <t>SHP_3256</t>
  </si>
  <si>
    <t>0.69</t>
  </si>
  <si>
    <t>Ord_2566</t>
  </si>
  <si>
    <t>SHP_3515</t>
  </si>
  <si>
    <t>SHP_3211</t>
  </si>
  <si>
    <t>Ord_2511</t>
  </si>
  <si>
    <t>SHP_3440</t>
  </si>
  <si>
    <t>SHP_3338</t>
  </si>
  <si>
    <t>SHP_3257</t>
  </si>
  <si>
    <t>Ord_2371</t>
  </si>
  <si>
    <t>SHP_3255</t>
  </si>
  <si>
    <t>Cust_950</t>
  </si>
  <si>
    <t>0.67</t>
  </si>
  <si>
    <t>Ord_4153</t>
  </si>
  <si>
    <t>SHP_5788</t>
  </si>
  <si>
    <t>Cust_1422</t>
  </si>
  <si>
    <t>Ord_4155</t>
  </si>
  <si>
    <t>SHP_5790</t>
  </si>
  <si>
    <t>Cust_1423</t>
  </si>
  <si>
    <t>SHP_5791</t>
  </si>
  <si>
    <t>Ord_1673</t>
  </si>
  <si>
    <t>SHP_2313</t>
  </si>
  <si>
    <t>Cust_498</t>
  </si>
  <si>
    <t>SHP_2314</t>
  </si>
  <si>
    <t>Ord_1442</t>
  </si>
  <si>
    <t>SHP_1993</t>
  </si>
  <si>
    <t>Ord_1637</t>
  </si>
  <si>
    <t>SHP_2260</t>
  </si>
  <si>
    <t>Ord_1375</t>
  </si>
  <si>
    <t>SHP_1894</t>
  </si>
  <si>
    <t>Ord_1317</t>
  </si>
  <si>
    <t>SHP_1813</t>
  </si>
  <si>
    <t>Ord_1649</t>
  </si>
  <si>
    <t>SHP_2278</t>
  </si>
  <si>
    <t>SHP_1895</t>
  </si>
  <si>
    <t>SHP_2277</t>
  </si>
  <si>
    <t>Ord_1407</t>
  </si>
  <si>
    <t>SHP_1940</t>
  </si>
  <si>
    <t>0.66</t>
  </si>
  <si>
    <t>Ord_1635</t>
  </si>
  <si>
    <t>SHP_2256</t>
  </si>
  <si>
    <t>Ord_1520</t>
  </si>
  <si>
    <t>SHP_2099</t>
  </si>
  <si>
    <t>Ord_1503</t>
  </si>
  <si>
    <t>SHP_2078</t>
  </si>
  <si>
    <t>SHP_2259</t>
  </si>
  <si>
    <t>SHP_2077</t>
  </si>
  <si>
    <t>Ord_1395</t>
  </si>
  <si>
    <t>SHP_1926</t>
  </si>
  <si>
    <t>Cust_515</t>
  </si>
  <si>
    <t>Ord_1517</t>
  </si>
  <si>
    <t>SHP_2095</t>
  </si>
  <si>
    <t>Ord_1481</t>
  </si>
  <si>
    <t>SHP_2044</t>
  </si>
  <si>
    <t>Ord_1519</t>
  </si>
  <si>
    <t>SHP_2098</t>
  </si>
  <si>
    <t>Ord_1348</t>
  </si>
  <si>
    <t>SHP_1854</t>
  </si>
  <si>
    <t>SHP_1853</t>
  </si>
  <si>
    <t>Ord_4646</t>
  </si>
  <si>
    <t>SHP_6475</t>
  </si>
  <si>
    <t>Cust_1603</t>
  </si>
  <si>
    <t>SHP_6476</t>
  </si>
  <si>
    <t>Ord_4702</t>
  </si>
  <si>
    <t>SHP_6560</t>
  </si>
  <si>
    <t>SHP_6474</t>
  </si>
  <si>
    <t>Ord_2973</t>
  </si>
  <si>
    <t>SHP_4102</t>
  </si>
  <si>
    <t>Cust_1081</t>
  </si>
  <si>
    <t>Ord_3009</t>
  </si>
  <si>
    <t>SHP_4168</t>
  </si>
  <si>
    <t>Cust_1480</t>
  </si>
  <si>
    <t>SHP_6073</t>
  </si>
  <si>
    <t>Ord_4572</t>
  </si>
  <si>
    <t>SHP_6360</t>
  </si>
  <si>
    <t>Ord_1995</t>
  </si>
  <si>
    <t>SHP_2724</t>
  </si>
  <si>
    <t>Cust_702</t>
  </si>
  <si>
    <t>Ord_1915</t>
  </si>
  <si>
    <t>SHP_2623</t>
  </si>
  <si>
    <t>Ord_2273</t>
  </si>
  <si>
    <t>SHP_3101</t>
  </si>
  <si>
    <t>Cust_1104</t>
  </si>
  <si>
    <t>Cust_878</t>
  </si>
  <si>
    <t>SHP_3102</t>
  </si>
  <si>
    <t>Ord_2246</t>
  </si>
  <si>
    <t>SHP_3054</t>
  </si>
  <si>
    <t>SHP_3100</t>
  </si>
  <si>
    <t>Ord_5153</t>
  </si>
  <si>
    <t>SHP_7201</t>
  </si>
  <si>
    <t>Cust_1753</t>
  </si>
  <si>
    <t>Ord_5239</t>
  </si>
  <si>
    <t>SHP_7318</t>
  </si>
  <si>
    <t>Ord_5157</t>
  </si>
  <si>
    <t>SHP_7208</t>
  </si>
  <si>
    <t>Ord_5230</t>
  </si>
  <si>
    <t>SHP_7304</t>
  </si>
  <si>
    <t>SHP_7202</t>
  </si>
  <si>
    <t>0.63</t>
  </si>
  <si>
    <t>Ord_5159</t>
  </si>
  <si>
    <t>SHP_7210</t>
  </si>
  <si>
    <t>0.65</t>
  </si>
  <si>
    <t>Ord_2831</t>
  </si>
  <si>
    <t>SHP_3893</t>
  </si>
  <si>
    <t>Cust_1036</t>
  </si>
  <si>
    <t>Ord_2791</t>
  </si>
  <si>
    <t>SHP_3837</t>
  </si>
  <si>
    <t>SHP_3838</t>
  </si>
  <si>
    <t>Ord_2739</t>
  </si>
  <si>
    <t>SHP_3758</t>
  </si>
  <si>
    <t>Ord_2585</t>
  </si>
  <si>
    <t>SHP_3540</t>
  </si>
  <si>
    <t>Cust_997</t>
  </si>
  <si>
    <t>Ord_2653</t>
  </si>
  <si>
    <t>SHP_3630</t>
  </si>
  <si>
    <t>Ord_2691</t>
  </si>
  <si>
    <t>SHP_3685</t>
  </si>
  <si>
    <t>Ord_2753</t>
  </si>
  <si>
    <t>SHP_3779</t>
  </si>
  <si>
    <t>SHP_3778</t>
  </si>
  <si>
    <t>0.44</t>
  </si>
  <si>
    <t>Ord_2799</t>
  </si>
  <si>
    <t>SHP_3850</t>
  </si>
  <si>
    <t>Ord_2725</t>
  </si>
  <si>
    <t>SHP_3735</t>
  </si>
  <si>
    <t>SHP_3734</t>
  </si>
  <si>
    <t>SHP_3736</t>
  </si>
  <si>
    <t>Ord_4675</t>
  </si>
  <si>
    <t>SHP_6519</t>
  </si>
  <si>
    <t>Cust_1618</t>
  </si>
  <si>
    <t>Ord_4784</t>
  </si>
  <si>
    <t>SHP_6668</t>
  </si>
  <si>
    <t>SHP_6520</t>
  </si>
  <si>
    <t>Ord_4730</t>
  </si>
  <si>
    <t>SHP_6598</t>
  </si>
  <si>
    <t>Ord_2987</t>
  </si>
  <si>
    <t>SHP_4127</t>
  </si>
  <si>
    <t>Cust_1101</t>
  </si>
  <si>
    <t>Ord_3729</t>
  </si>
  <si>
    <t>SHP_5174</t>
  </si>
  <si>
    <t>Cust_1595</t>
  </si>
  <si>
    <t>Ord_3733</t>
  </si>
  <si>
    <t>SHP_5847</t>
  </si>
  <si>
    <t>Cust_1427</t>
  </si>
  <si>
    <t>Ord_4204</t>
  </si>
  <si>
    <t>SHP_5861</t>
  </si>
  <si>
    <t>Ord_4217</t>
  </si>
  <si>
    <t>SHP_5884</t>
  </si>
  <si>
    <t>0.7</t>
  </si>
  <si>
    <t>SHP_5883</t>
  </si>
  <si>
    <t>SHP_5882</t>
  </si>
  <si>
    <t>Ord_3730</t>
  </si>
  <si>
    <t>SHP_5175</t>
  </si>
  <si>
    <t>Cust_1314</t>
  </si>
  <si>
    <t>SHP_5178</t>
  </si>
  <si>
    <t>Ord_3731</t>
  </si>
  <si>
    <t>SHP_5176</t>
  </si>
  <si>
    <t>SHP_5173</t>
  </si>
  <si>
    <t>Cust_1313</t>
  </si>
  <si>
    <t>Ord_4386</t>
  </si>
  <si>
    <t>SHP_6115</t>
  </si>
  <si>
    <t>Cust_1468</t>
  </si>
  <si>
    <t>SHP_6116</t>
  </si>
  <si>
    <t>Ord_4342</t>
  </si>
  <si>
    <t>SHP_6056</t>
  </si>
  <si>
    <t>SHP_6054</t>
  </si>
  <si>
    <t>0.85</t>
  </si>
  <si>
    <t>Ord_4432</t>
  </si>
  <si>
    <t>SHP_6177</t>
  </si>
  <si>
    <t>SHP_6055</t>
  </si>
  <si>
    <t>Ord_4451</t>
  </si>
  <si>
    <t>SHP_6200</t>
  </si>
  <si>
    <t>Cust_1527</t>
  </si>
  <si>
    <t>Ord_628</t>
  </si>
  <si>
    <t>SHP_860</t>
  </si>
  <si>
    <t>Cust_220</t>
  </si>
  <si>
    <t>Ord_639</t>
  </si>
  <si>
    <t>SHP_872</t>
  </si>
  <si>
    <t>Cust_209</t>
  </si>
  <si>
    <t>Ord_597</t>
  </si>
  <si>
    <t>SHP_815</t>
  </si>
  <si>
    <t>Ord_671</t>
  </si>
  <si>
    <t>SHP_918</t>
  </si>
  <si>
    <t>Ord_657</t>
  </si>
  <si>
    <t>SHP_899</t>
  </si>
  <si>
    <t>Ord_678</t>
  </si>
  <si>
    <t>SHP_928</t>
  </si>
  <si>
    <t>SHP_898</t>
  </si>
  <si>
    <t>0.79</t>
  </si>
  <si>
    <t>Ord_645</t>
  </si>
  <si>
    <t>SHP_882</t>
  </si>
  <si>
    <t>SHP_897</t>
  </si>
  <si>
    <t>0.62</t>
  </si>
  <si>
    <t>Ord_636</t>
  </si>
  <si>
    <t>SHP_869</t>
  </si>
  <si>
    <t>Ord_630</t>
  </si>
  <si>
    <t>SHP_862</t>
  </si>
  <si>
    <t>SHP_816</t>
  </si>
  <si>
    <t>SHP_863</t>
  </si>
  <si>
    <t>Ord_1846</t>
  </si>
  <si>
    <t>SHP_2540</t>
  </si>
  <si>
    <t>Cust_648</t>
  </si>
  <si>
    <t>Ord_2008</t>
  </si>
  <si>
    <t>SHP_2744</t>
  </si>
  <si>
    <t>Cust_723</t>
  </si>
  <si>
    <t>SHP_2666</t>
  </si>
  <si>
    <t>Ord_2062</t>
  </si>
  <si>
    <t>SHP_2818</t>
  </si>
  <si>
    <t>Ord_1955</t>
  </si>
  <si>
    <t>SHP_2676</t>
  </si>
  <si>
    <t>SHP_2667</t>
  </si>
  <si>
    <t>Ord_1986</t>
  </si>
  <si>
    <t>SHP_2714</t>
  </si>
  <si>
    <t>Cust_1090</t>
  </si>
  <si>
    <t>SHP_3045</t>
  </si>
  <si>
    <t>Cust_856</t>
  </si>
  <si>
    <t>Ord_2255</t>
  </si>
  <si>
    <t>SHP_3070</t>
  </si>
  <si>
    <t>0.64</t>
  </si>
  <si>
    <t>Ord_2225</t>
  </si>
  <si>
    <t>SHP_3025</t>
  </si>
  <si>
    <t>SHP_3069</t>
  </si>
  <si>
    <t>SHP_3182</t>
  </si>
  <si>
    <t>Ord_5161</t>
  </si>
  <si>
    <t>SHP_7212</t>
  </si>
  <si>
    <t>Cust_1752</t>
  </si>
  <si>
    <t>SHP_7213</t>
  </si>
  <si>
    <t>Ord_5203</t>
  </si>
  <si>
    <t>SHP_7269</t>
  </si>
  <si>
    <t>Ord_5170</t>
  </si>
  <si>
    <t>SHP_7227</t>
  </si>
  <si>
    <t>Ord_5175</t>
  </si>
  <si>
    <t>SHP_7232</t>
  </si>
  <si>
    <t>Ord_5165</t>
  </si>
  <si>
    <t>SHP_7218</t>
  </si>
  <si>
    <t>Ord_5245</t>
  </si>
  <si>
    <t>SHP_7325</t>
  </si>
  <si>
    <t>SHP_7326</t>
  </si>
  <si>
    <t>Ord_5151</t>
  </si>
  <si>
    <t>SHP_7199</t>
  </si>
  <si>
    <t>Ord_5223</t>
  </si>
  <si>
    <t>SHP_7296</t>
  </si>
  <si>
    <t>Ord_5337</t>
  </si>
  <si>
    <t>SHP_7451</t>
  </si>
  <si>
    <t>Cust_1770</t>
  </si>
  <si>
    <t>Ord_5278</t>
  </si>
  <si>
    <t>SHP_7367</t>
  </si>
  <si>
    <t>Ord_5316</t>
  </si>
  <si>
    <t>SHP_7425</t>
  </si>
  <si>
    <t>Ord_5248</t>
  </si>
  <si>
    <t>SHP_7329</t>
  </si>
  <si>
    <t>Ord_5284</t>
  </si>
  <si>
    <t>SHP_7377</t>
  </si>
  <si>
    <t>SHP_7452</t>
  </si>
  <si>
    <t>Ord_5251</t>
  </si>
  <si>
    <t>SHP_7332</t>
  </si>
  <si>
    <t>Ord_5269</t>
  </si>
  <si>
    <t>SHP_7356</t>
  </si>
  <si>
    <t>SHP_7376</t>
  </si>
  <si>
    <t>Ord_4825</t>
  </si>
  <si>
    <t>SHP_6723</t>
  </si>
  <si>
    <t>Cust_1652</t>
  </si>
  <si>
    <t>Ord_4770</t>
  </si>
  <si>
    <t>SHP_6654</t>
  </si>
  <si>
    <t>SHP_6722</t>
  </si>
  <si>
    <t>SHP_6653</t>
  </si>
  <si>
    <t>Ord_4143</t>
  </si>
  <si>
    <t>SHP_5770</t>
  </si>
  <si>
    <t>Cust_1417</t>
  </si>
  <si>
    <t>SHP_5771</t>
  </si>
  <si>
    <t>Ord_4538</t>
  </si>
  <si>
    <t>SHP_6317</t>
  </si>
  <si>
    <t>Cust_1552</t>
  </si>
  <si>
    <t>Ord_1528</t>
  </si>
  <si>
    <t>SHP_2113</t>
  </si>
  <si>
    <t>Cust_506</t>
  </si>
  <si>
    <t>Ord_1445</t>
  </si>
  <si>
    <t>SHP_1996</t>
  </si>
  <si>
    <t>Ord_1327</t>
  </si>
  <si>
    <t>SHP_1827</t>
  </si>
  <si>
    <t>Ord_1607</t>
  </si>
  <si>
    <t>SHP_2220</t>
  </si>
  <si>
    <t>SHP_2112</t>
  </si>
  <si>
    <t>Ord_69</t>
  </si>
  <si>
    <t>SHP_93</t>
  </si>
  <si>
    <t>Cust_53</t>
  </si>
  <si>
    <t>Ord_297</t>
  </si>
  <si>
    <t>SHP_399</t>
  </si>
  <si>
    <t>Ord_288</t>
  </si>
  <si>
    <t>SHP_389</t>
  </si>
  <si>
    <t>Ord_272</t>
  </si>
  <si>
    <t>SHP_371</t>
  </si>
  <si>
    <t>Ord_266</t>
  </si>
  <si>
    <t>SHP_364</t>
  </si>
  <si>
    <t>0.53</t>
  </si>
  <si>
    <t>Ord_12</t>
  </si>
  <si>
    <t>SHP_15</t>
  </si>
  <si>
    <t>Cust_11</t>
  </si>
  <si>
    <t>Ord_5171</t>
  </si>
  <si>
    <t>SHP_7228</t>
  </si>
  <si>
    <t>Cust_1756</t>
  </si>
  <si>
    <t>Ord_5167</t>
  </si>
  <si>
    <t>SHP_7221</t>
  </si>
  <si>
    <t>Ord_5177</t>
  </si>
  <si>
    <t>SHP_7234</t>
  </si>
  <si>
    <t>SHP_7222</t>
  </si>
  <si>
    <t>Ord_5212</t>
  </si>
  <si>
    <t>SHP_7283</t>
  </si>
  <si>
    <t>Ord_5180</t>
  </si>
  <si>
    <t>SHP_7237</t>
  </si>
  <si>
    <t>SHP_7223</t>
  </si>
  <si>
    <t>Ord_5209</t>
  </si>
  <si>
    <t>SHP_7279</t>
  </si>
  <si>
    <t>Cust_1767</t>
  </si>
  <si>
    <t>Ord_4830</t>
  </si>
  <si>
    <t>SHP_6731</t>
  </si>
  <si>
    <t>Cust_1659</t>
  </si>
  <si>
    <t>Ord_4796</t>
  </si>
  <si>
    <t>SHP_6686</t>
  </si>
  <si>
    <t>SHP_6687</t>
  </si>
  <si>
    <t>Ord_1965</t>
  </si>
  <si>
    <t>SHP_2689</t>
  </si>
  <si>
    <t>Cust_669</t>
  </si>
  <si>
    <t>Ord_1881</t>
  </si>
  <si>
    <t>SHP_2582</t>
  </si>
  <si>
    <t>Ord_1922</t>
  </si>
  <si>
    <t>SHP_2634</t>
  </si>
  <si>
    <t>Ord_1854</t>
  </si>
  <si>
    <t>SHP_2548</t>
  </si>
  <si>
    <t>Cust_622</t>
  </si>
  <si>
    <t>Ord_1814</t>
  </si>
  <si>
    <t>SHP_2507</t>
  </si>
  <si>
    <t>Cust_727</t>
  </si>
  <si>
    <t>Ord_2967</t>
  </si>
  <si>
    <t>SHP_4090</t>
  </si>
  <si>
    <t>Cust_560</t>
  </si>
  <si>
    <t>Ord_1521</t>
  </si>
  <si>
    <t>SHP_2100</t>
  </si>
  <si>
    <t>SHP_2101</t>
  </si>
  <si>
    <t>Ord_2959</t>
  </si>
  <si>
    <t>SHP_4080</t>
  </si>
  <si>
    <t>Cust_1076</t>
  </si>
  <si>
    <t>Ord_3000</t>
  </si>
  <si>
    <t>SHP_4152</t>
  </si>
  <si>
    <t>Cust_564</t>
  </si>
  <si>
    <t>Ord_2957</t>
  </si>
  <si>
    <t>SHP_4078</t>
  </si>
  <si>
    <t>Ord_1535</t>
  </si>
  <si>
    <t>SHP_2124</t>
  </si>
  <si>
    <t>0.61</t>
  </si>
  <si>
    <t>Ord_1544</t>
  </si>
  <si>
    <t>SHP_2135</t>
  </si>
  <si>
    <t>Ord_2991</t>
  </si>
  <si>
    <t>SHP_4136</t>
  </si>
  <si>
    <t>SHP_2123</t>
  </si>
  <si>
    <t>Ord_2946</t>
  </si>
  <si>
    <t>SHP_4065</t>
  </si>
  <si>
    <t>SHP_2136</t>
  </si>
  <si>
    <t>Ord_4506</t>
  </si>
  <si>
    <t>SHP_6273</t>
  </si>
  <si>
    <t>Cust_1544</t>
  </si>
  <si>
    <t>Cust_1550</t>
  </si>
  <si>
    <t>Ord_4083</t>
  </si>
  <si>
    <t>SHP_5692</t>
  </si>
  <si>
    <t>Cust_1393</t>
  </si>
  <si>
    <t>Ord_4058</t>
  </si>
  <si>
    <t>SHP_5658</t>
  </si>
  <si>
    <t>Ord_4046</t>
  </si>
  <si>
    <t>SHP_5638</t>
  </si>
  <si>
    <t>Ord_4072</t>
  </si>
  <si>
    <t>SHP_5678</t>
  </si>
  <si>
    <t>Ord_4018</t>
  </si>
  <si>
    <t>SHP_5592</t>
  </si>
  <si>
    <t>Cust_1385</t>
  </si>
  <si>
    <t>Ord_4050</t>
  </si>
  <si>
    <t>SHP_5644</t>
  </si>
  <si>
    <t>Ord_4039</t>
  </si>
  <si>
    <t>SHP_5626</t>
  </si>
  <si>
    <t>Ord_4066</t>
  </si>
  <si>
    <t>SHP_5671</t>
  </si>
  <si>
    <t>Ord_4062</t>
  </si>
  <si>
    <t>SHP_5665</t>
  </si>
  <si>
    <t>Ord_4019</t>
  </si>
  <si>
    <t>SHP_5593</t>
  </si>
  <si>
    <t>Ord_4094</t>
  </si>
  <si>
    <t>SHP_5706</t>
  </si>
  <si>
    <t>SHP_5672</t>
  </si>
  <si>
    <t>Ord_4096</t>
  </si>
  <si>
    <t>SHP_5708</t>
  </si>
  <si>
    <t>Cust_1388</t>
  </si>
  <si>
    <t>Ord_4078</t>
  </si>
  <si>
    <t>SHP_5685</t>
  </si>
  <si>
    <t>Ord_4080</t>
  </si>
  <si>
    <t>SHP_5687</t>
  </si>
  <si>
    <t>SHP_5689</t>
  </si>
  <si>
    <t>Ord_4023</t>
  </si>
  <si>
    <t>SHP_5598</t>
  </si>
  <si>
    <t>Ord_4068</t>
  </si>
  <si>
    <t>SHP_5674</t>
  </si>
  <si>
    <t>SHP_5599</t>
  </si>
  <si>
    <t>SHP_5688</t>
  </si>
  <si>
    <t>Ord_4896</t>
  </si>
  <si>
    <t>SHP_6829</t>
  </si>
  <si>
    <t>Cust_1674</t>
  </si>
  <si>
    <t>Ord_4898</t>
  </si>
  <si>
    <t>SHP_6832</t>
  </si>
  <si>
    <t>Ord_4840</t>
  </si>
  <si>
    <t>SHP_6748</t>
  </si>
  <si>
    <t>SHP_6749</t>
  </si>
  <si>
    <t>Ord_4871</t>
  </si>
  <si>
    <t>SHP_6798</t>
  </si>
  <si>
    <t>Ord_4947</t>
  </si>
  <si>
    <t>SHP_6903</t>
  </si>
  <si>
    <t>Ord_302</t>
  </si>
  <si>
    <t>SHP_406</t>
  </si>
  <si>
    <t>Cust_114</t>
  </si>
  <si>
    <t>Ord_47</t>
  </si>
  <si>
    <t>SHP_61</t>
  </si>
  <si>
    <t>Cust_37</t>
  </si>
  <si>
    <t>Ord_335</t>
  </si>
  <si>
    <t>SHP_448</t>
  </si>
  <si>
    <t>Cust_127</t>
  </si>
  <si>
    <t>SHP_449</t>
  </si>
  <si>
    <t>Ord_5422</t>
  </si>
  <si>
    <t>SHP_7574</t>
  </si>
  <si>
    <t>Cust_1810</t>
  </si>
  <si>
    <t>Ord_5373</t>
  </si>
  <si>
    <t>SHP_7503</t>
  </si>
  <si>
    <t>Ord_5433</t>
  </si>
  <si>
    <t>SHP_7592</t>
  </si>
  <si>
    <t>SHP_7575</t>
  </si>
  <si>
    <t>Ord_5494</t>
  </si>
  <si>
    <t>SHP_7679</t>
  </si>
  <si>
    <t>Ord_5410</t>
  </si>
  <si>
    <t>SHP_7554</t>
  </si>
  <si>
    <t>Ord_5473</t>
  </si>
  <si>
    <t>SHP_7646</t>
  </si>
  <si>
    <t>SHP_7576</t>
  </si>
  <si>
    <t>SHP_7680</t>
  </si>
  <si>
    <t>Ord_5442</t>
  </si>
  <si>
    <t>SHP_7604</t>
  </si>
  <si>
    <t>Ord_5468</t>
  </si>
  <si>
    <t>SHP_7640</t>
  </si>
  <si>
    <t>Cust_1822</t>
  </si>
  <si>
    <t>Ord_1675</t>
  </si>
  <si>
    <t>SHP_2317</t>
  </si>
  <si>
    <t>Cust_575</t>
  </si>
  <si>
    <t>SHP_2316</t>
  </si>
  <si>
    <t>Ord_4076</t>
  </si>
  <si>
    <t>SHP_5682</t>
  </si>
  <si>
    <t>Cust_1384</t>
  </si>
  <si>
    <t>Ord_4017</t>
  </si>
  <si>
    <t>SHP_5591</t>
  </si>
  <si>
    <t>SHP_5683</t>
  </si>
  <si>
    <t>Ord_4035</t>
  </si>
  <si>
    <t>SHP_5619</t>
  </si>
  <si>
    <t>Ord_4087</t>
  </si>
  <si>
    <t>SHP_5698</t>
  </si>
  <si>
    <t>Ord_4043</t>
  </si>
  <si>
    <t>SHP_5633</t>
  </si>
  <si>
    <t>Ord_1984</t>
  </si>
  <si>
    <t>SHP_2712</t>
  </si>
  <si>
    <t>Cust_747</t>
  </si>
  <si>
    <t>Ord_1541</t>
  </si>
  <si>
    <t>SHP_2132</t>
  </si>
  <si>
    <t>Cust_547</t>
  </si>
  <si>
    <t>Ord_1437</t>
  </si>
  <si>
    <t>SHP_1988</t>
  </si>
  <si>
    <t>Ord_2252</t>
  </si>
  <si>
    <t>SHP_3064</t>
  </si>
  <si>
    <t>Cust_881</t>
  </si>
  <si>
    <t>Ord_3707</t>
  </si>
  <si>
    <t>SHP_5136</t>
  </si>
  <si>
    <t>Cust_1307</t>
  </si>
  <si>
    <t>SHP_5137</t>
  </si>
  <si>
    <t>Ord_3713</t>
  </si>
  <si>
    <t>SHP_5145</t>
  </si>
  <si>
    <t>SHP_5152</t>
  </si>
  <si>
    <t>SHP_5151</t>
  </si>
  <si>
    <t>SHP_5135</t>
  </si>
  <si>
    <t>Ord_5493</t>
  </si>
  <si>
    <t>SHP_7678</t>
  </si>
  <si>
    <t>Cust_1825</t>
  </si>
  <si>
    <t>SHP_7677</t>
  </si>
  <si>
    <t>Ord_1551</t>
  </si>
  <si>
    <t>SHP_2145</t>
  </si>
  <si>
    <t>Cust_531</t>
  </si>
  <si>
    <t>Ord_1377</t>
  </si>
  <si>
    <t>SHP_1897</t>
  </si>
  <si>
    <t>Ord_4144</t>
  </si>
  <si>
    <t>SHP_5772</t>
  </si>
  <si>
    <t>Cust_1418</t>
  </si>
  <si>
    <t>SHP_5773</t>
  </si>
  <si>
    <t>SHP_5774</t>
  </si>
  <si>
    <t>Ord_4187</t>
  </si>
  <si>
    <t>SHP_5837</t>
  </si>
  <si>
    <t>Ord_4168</t>
  </si>
  <si>
    <t>SHP_5807</t>
  </si>
  <si>
    <t>SHP_5808</t>
  </si>
  <si>
    <t>Ord_1670</t>
  </si>
  <si>
    <t>SHP_2308</t>
  </si>
  <si>
    <t>Cust_566</t>
  </si>
  <si>
    <t>SHP_2307</t>
  </si>
  <si>
    <t>Ord_1579</t>
  </si>
  <si>
    <t>SHP_2179</t>
  </si>
  <si>
    <t>Ord_1621</t>
  </si>
  <si>
    <t>SHP_2238</t>
  </si>
  <si>
    <t>SHP_2178</t>
  </si>
  <si>
    <t>SHP_2177</t>
  </si>
  <si>
    <t>Ord_614</t>
  </si>
  <si>
    <t>SHP_838</t>
  </si>
  <si>
    <t>Cust_217</t>
  </si>
  <si>
    <t>Ord_647</t>
  </si>
  <si>
    <t>SHP_884</t>
  </si>
  <si>
    <t>Ord_632</t>
  </si>
  <si>
    <t>SHP_865</t>
  </si>
  <si>
    <t>Ord_1997</t>
  </si>
  <si>
    <t>SHP_2728</t>
  </si>
  <si>
    <t>Cust_753</t>
  </si>
  <si>
    <t>Ord_2049</t>
  </si>
  <si>
    <t>SHP_2800</t>
  </si>
  <si>
    <t>Cust_701</t>
  </si>
  <si>
    <t>Ord_1939</t>
  </si>
  <si>
    <t>SHP_2656</t>
  </si>
  <si>
    <t>0.41</t>
  </si>
  <si>
    <t>Ord_1914</t>
  </si>
  <si>
    <t>SHP_2622</t>
  </si>
  <si>
    <t>Ord_1919</t>
  </si>
  <si>
    <t>SHP_2631</t>
  </si>
  <si>
    <t>Ord_1325</t>
  </si>
  <si>
    <t>SHP_1824</t>
  </si>
  <si>
    <t>Cust_504</t>
  </si>
  <si>
    <t>SHP_1825</t>
  </si>
  <si>
    <t>Ord_2202</t>
  </si>
  <si>
    <t>SHP_3001</t>
  </si>
  <si>
    <t>Cust_834</t>
  </si>
  <si>
    <t>Ord_153</t>
  </si>
  <si>
    <t>SHP_205</t>
  </si>
  <si>
    <t>Cust_80</t>
  </si>
  <si>
    <t>Ord_116</t>
  </si>
  <si>
    <t>SHP_159</t>
  </si>
  <si>
    <t>SHP_206</t>
  </si>
  <si>
    <t>SHP_158</t>
  </si>
  <si>
    <t>SHP_157</t>
  </si>
  <si>
    <t>Ord_40</t>
  </si>
  <si>
    <t>SHP_53</t>
  </si>
  <si>
    <t>Cust_31</t>
  </si>
  <si>
    <t>SHP_52</t>
  </si>
  <si>
    <t>Ord_5329</t>
  </si>
  <si>
    <t>SHP_7441</t>
  </si>
  <si>
    <t>Cust_1784</t>
  </si>
  <si>
    <t>Ord_5323</t>
  </si>
  <si>
    <t>SHP_7435</t>
  </si>
  <si>
    <t>Ord_5282</t>
  </si>
  <si>
    <t>SHP_7374</t>
  </si>
  <si>
    <t>Ord_5299</t>
  </si>
  <si>
    <t>SHP_7397</t>
  </si>
  <si>
    <t>SHP_7398</t>
  </si>
  <si>
    <t>Ord_5271</t>
  </si>
  <si>
    <t>SHP_7359</t>
  </si>
  <si>
    <t>Ord_5334</t>
  </si>
  <si>
    <t>SHP_7447</t>
  </si>
  <si>
    <t>SHP_7399</t>
  </si>
  <si>
    <t>Ord_5306</t>
  </si>
  <si>
    <t>SHP_7410</t>
  </si>
  <si>
    <t>Ord_631</t>
  </si>
  <si>
    <t>SHP_864</t>
  </si>
  <si>
    <t>Cust_211</t>
  </si>
  <si>
    <t>Ord_635</t>
  </si>
  <si>
    <t>SHP_868</t>
  </si>
  <si>
    <t>Ord_600</t>
  </si>
  <si>
    <t>SHP_821</t>
  </si>
  <si>
    <t>Ord_655</t>
  </si>
  <si>
    <t>SHP_895</t>
  </si>
  <si>
    <t>Ord_627</t>
  </si>
  <si>
    <t>SHP_857</t>
  </si>
  <si>
    <t>Ord_611</t>
  </si>
  <si>
    <t>SHP_835</t>
  </si>
  <si>
    <t>Ord_667</t>
  </si>
  <si>
    <t>SHP_913</t>
  </si>
  <si>
    <t>SHP_820</t>
  </si>
  <si>
    <t>Ord_4330</t>
  </si>
  <si>
    <t>SHP_6037</t>
  </si>
  <si>
    <t>Cust_1451</t>
  </si>
  <si>
    <t>Ord_4318</t>
  </si>
  <si>
    <t>SHP_6023</t>
  </si>
  <si>
    <t>Ord_4263</t>
  </si>
  <si>
    <t>SHP_5951</t>
  </si>
  <si>
    <t>SHP_5952</t>
  </si>
  <si>
    <t>Ord_1223</t>
  </si>
  <si>
    <t>SHP_1690</t>
  </si>
  <si>
    <t>Cust_470</t>
  </si>
  <si>
    <t>Ord_1226</t>
  </si>
  <si>
    <t>SHP_1693</t>
  </si>
  <si>
    <t>Ord_1254</t>
  </si>
  <si>
    <t>SHP_1733</t>
  </si>
  <si>
    <t>Ord_1415</t>
  </si>
  <si>
    <t>SHP_1954</t>
  </si>
  <si>
    <t>Cust_510</t>
  </si>
  <si>
    <t>Ord_1337</t>
  </si>
  <si>
    <t>SHP_1839</t>
  </si>
  <si>
    <t>Ord_1532</t>
  </si>
  <si>
    <t>SHP_2119</t>
  </si>
  <si>
    <t>SHP_1952</t>
  </si>
  <si>
    <t>Ord_1429</t>
  </si>
  <si>
    <t>SHP_1976</t>
  </si>
  <si>
    <t>0.82</t>
  </si>
  <si>
    <t>SHP_1838</t>
  </si>
  <si>
    <t>0.48</t>
  </si>
  <si>
    <t>SHP_1953</t>
  </si>
  <si>
    <t>0.72</t>
  </si>
  <si>
    <t>Ord_4801</t>
  </si>
  <si>
    <t>SHP_6693</t>
  </si>
  <si>
    <t>Cust_1661</t>
  </si>
  <si>
    <t>Ord_4388</t>
  </si>
  <si>
    <t>SHP_6118</t>
  </si>
  <si>
    <t>Cust_1501</t>
  </si>
  <si>
    <t>Ord_2489</t>
  </si>
  <si>
    <t>SHP_3410</t>
  </si>
  <si>
    <t>Cust_925</t>
  </si>
  <si>
    <t>Ord_2510</t>
  </si>
  <si>
    <t>SHP_3439</t>
  </si>
  <si>
    <t>Ord_2327</t>
  </si>
  <si>
    <t>SHP_3194</t>
  </si>
  <si>
    <t>Ord_2519</t>
  </si>
  <si>
    <t>SHP_3451</t>
  </si>
  <si>
    <t>Ord_2498</t>
  </si>
  <si>
    <t>SHP_3424</t>
  </si>
  <si>
    <t>SHP_3452</t>
  </si>
  <si>
    <t>SHP_3411</t>
  </si>
  <si>
    <t>Ord_2509</t>
  </si>
  <si>
    <t>SHP_3438</t>
  </si>
  <si>
    <t>Cust_981</t>
  </si>
  <si>
    <t>Ord_2429</t>
  </si>
  <si>
    <t>SHP_3335</t>
  </si>
  <si>
    <t>Cust_965</t>
  </si>
  <si>
    <t>Ord_2540</t>
  </si>
  <si>
    <t>SHP_3478</t>
  </si>
  <si>
    <t>Ord_2471</t>
  </si>
  <si>
    <t>SHP_3386</t>
  </si>
  <si>
    <t>Ord_2413</t>
  </si>
  <si>
    <t>SHP_3311</t>
  </si>
  <si>
    <t>Ord_2415</t>
  </si>
  <si>
    <t>SHP_3313</t>
  </si>
  <si>
    <t>SHP_3385</t>
  </si>
  <si>
    <t>Ord_2517</t>
  </si>
  <si>
    <t>SHP_3447</t>
  </si>
  <si>
    <t>SHP_3384</t>
  </si>
  <si>
    <t>Ord_155</t>
  </si>
  <si>
    <t>SHP_209</t>
  </si>
  <si>
    <t>Cust_98</t>
  </si>
  <si>
    <t>SHP_208</t>
  </si>
  <si>
    <t>Ord_18</t>
  </si>
  <si>
    <t>SHP_25</t>
  </si>
  <si>
    <t>Cust_16</t>
  </si>
  <si>
    <t>Ord_33</t>
  </si>
  <si>
    <t>SHP_43</t>
  </si>
  <si>
    <t>SHP_44</t>
  </si>
  <si>
    <t>SHP_45</t>
  </si>
  <si>
    <t>Ord_34</t>
  </si>
  <si>
    <t>SHP_46</t>
  </si>
  <si>
    <t>Ord_5343</t>
  </si>
  <si>
    <t>SHP_7461</t>
  </si>
  <si>
    <t>Cust_1772</t>
  </si>
  <si>
    <t>Ord_5252</t>
  </si>
  <si>
    <t>SHP_7333</t>
  </si>
  <si>
    <t>Ord_5288</t>
  </si>
  <si>
    <t>SHP_7382</t>
  </si>
  <si>
    <t>Ord_5256</t>
  </si>
  <si>
    <t>SHP_7339</t>
  </si>
  <si>
    <t>Ord_5296</t>
  </si>
  <si>
    <t>SHP_7392</t>
  </si>
  <si>
    <t>Ord_5273</t>
  </si>
  <si>
    <t>SHP_7362</t>
  </si>
  <si>
    <t>Ord_5272</t>
  </si>
  <si>
    <t>SHP_7361</t>
  </si>
  <si>
    <t>Cust_1776</t>
  </si>
  <si>
    <t>SHP_7360</t>
  </si>
  <si>
    <t>Ord_5310</t>
  </si>
  <si>
    <t>SHP_7414</t>
  </si>
  <si>
    <t>SHP_7415</t>
  </si>
  <si>
    <t>Ord_5257</t>
  </si>
  <si>
    <t>SHP_7340</t>
  </si>
  <si>
    <t>Ord_5309</t>
  </si>
  <si>
    <t>SHP_7413</t>
  </si>
  <si>
    <t>Ord_1127</t>
  </si>
  <si>
    <t>SHP_1554</t>
  </si>
  <si>
    <t>Cust_434</t>
  </si>
  <si>
    <t>Ord_1110</t>
  </si>
  <si>
    <t>SHP_1533</t>
  </si>
  <si>
    <t>Cust_430</t>
  </si>
  <si>
    <t>SHP_1534</t>
  </si>
  <si>
    <t>Ord_1924</t>
  </si>
  <si>
    <t>SHP_2636</t>
  </si>
  <si>
    <t>Cust_707</t>
  </si>
  <si>
    <t>Ord_1933</t>
  </si>
  <si>
    <t>SHP_2649</t>
  </si>
  <si>
    <t>Ord_2228</t>
  </si>
  <si>
    <t>SHP_3029</t>
  </si>
  <si>
    <t>Cust_858</t>
  </si>
  <si>
    <t>Ord_3858</t>
  </si>
  <si>
    <t>SHP_5348</t>
  </si>
  <si>
    <t>Cust_1346</t>
  </si>
  <si>
    <t>Ord_3848</t>
  </si>
  <si>
    <t>SHP_5335</t>
  </si>
  <si>
    <t>Ord_3860</t>
  </si>
  <si>
    <t>SHP_5351</t>
  </si>
  <si>
    <t>Ord_4367</t>
  </si>
  <si>
    <t>SHP_6088</t>
  </si>
  <si>
    <t>Cust_1489</t>
  </si>
  <si>
    <t>SHP_6087</t>
  </si>
  <si>
    <t>Ord_5289</t>
  </si>
  <si>
    <t>SHP_7384</t>
  </si>
  <si>
    <t>Cust_1789</t>
  </si>
  <si>
    <t>SHP_7383</t>
  </si>
  <si>
    <t>Ord_551</t>
  </si>
  <si>
    <t>SHP_748</t>
  </si>
  <si>
    <t>Cust_200</t>
  </si>
  <si>
    <t>Ord_578</t>
  </si>
  <si>
    <t>SHP_785</t>
  </si>
  <si>
    <t>Ord_550</t>
  </si>
  <si>
    <t>SHP_747</t>
  </si>
  <si>
    <t>Ord_557</t>
  </si>
  <si>
    <t>SHP_756</t>
  </si>
  <si>
    <t>Ord_142</t>
  </si>
  <si>
    <t>SHP_191</t>
  </si>
  <si>
    <t>Cust_51</t>
  </si>
  <si>
    <t>SHP_190</t>
  </si>
  <si>
    <t>Ord_306</t>
  </si>
  <si>
    <t>SHP_411</t>
  </si>
  <si>
    <t>Ord_67</t>
  </si>
  <si>
    <t>SHP_91</t>
  </si>
  <si>
    <t>SHP_412</t>
  </si>
  <si>
    <t>Ord_4907</t>
  </si>
  <si>
    <t>SHP_6844</t>
  </si>
  <si>
    <t>Cust_207</t>
  </si>
  <si>
    <t>Ord_4892</t>
  </si>
  <si>
    <t>SHP_6824</t>
  </si>
  <si>
    <t>Ord_595</t>
  </si>
  <si>
    <t>SHP_813</t>
  </si>
  <si>
    <t>Ord_4847</t>
  </si>
  <si>
    <t>SHP_6765</t>
  </si>
  <si>
    <t>Ord_661</t>
  </si>
  <si>
    <t>SHP_903</t>
  </si>
  <si>
    <t>SHP_812</t>
  </si>
  <si>
    <t>Ord_679</t>
  </si>
  <si>
    <t>SHP_929</t>
  </si>
  <si>
    <t>Cust_227</t>
  </si>
  <si>
    <t>Ord_4857</t>
  </si>
  <si>
    <t>SHP_6777</t>
  </si>
  <si>
    <t>Ord_4909</t>
  </si>
  <si>
    <t>SHP_6846</t>
  </si>
  <si>
    <t>Ord_4922</t>
  </si>
  <si>
    <t>SHP_6866</t>
  </si>
  <si>
    <t>Cust_1680</t>
  </si>
  <si>
    <t>Ord_4926</t>
  </si>
  <si>
    <t>SHP_6871</t>
  </si>
  <si>
    <t>Ord_4870</t>
  </si>
  <si>
    <t>SHP_6797</t>
  </si>
  <si>
    <t>Ord_4935</t>
  </si>
  <si>
    <t>SHP_6886</t>
  </si>
  <si>
    <t>SHP_6885</t>
  </si>
  <si>
    <t>Ord_4943</t>
  </si>
  <si>
    <t>SHP_6896</t>
  </si>
  <si>
    <t>Ord_4941</t>
  </si>
  <si>
    <t>SHP_6892</t>
  </si>
  <si>
    <t>Ord_4900</t>
  </si>
  <si>
    <t>SHP_6834</t>
  </si>
  <si>
    <t>Ord_4865</t>
  </si>
  <si>
    <t>SHP_6788</t>
  </si>
  <si>
    <t>Ord_4944</t>
  </si>
  <si>
    <t>SHP_6897</t>
  </si>
  <si>
    <t>Ord_4930</t>
  </si>
  <si>
    <t>SHP_6879</t>
  </si>
  <si>
    <t>SHP_6872</t>
  </si>
  <si>
    <t>Ord_1592</t>
  </si>
  <si>
    <t>SHP_2200</t>
  </si>
  <si>
    <t>Cust_494</t>
  </si>
  <si>
    <t>Ord_1313</t>
  </si>
  <si>
    <t>SHP_1809</t>
  </si>
  <si>
    <t>Ord_1386</t>
  </si>
  <si>
    <t>SHP_1913</t>
  </si>
  <si>
    <t>SHP_2201</t>
  </si>
  <si>
    <t>Ord_4098</t>
  </si>
  <si>
    <t>SHP_5710</t>
  </si>
  <si>
    <t>Cust_1398</t>
  </si>
  <si>
    <t>Ord_4012</t>
  </si>
  <si>
    <t>SHP_5583</t>
  </si>
  <si>
    <t>Cust_1381</t>
  </si>
  <si>
    <t>Ord_4015</t>
  </si>
  <si>
    <t>SHP_5589</t>
  </si>
  <si>
    <t>Ord_4013</t>
  </si>
  <si>
    <t>SHP_5585</t>
  </si>
  <si>
    <t>Ord_4109</t>
  </si>
  <si>
    <t>SHP_5724</t>
  </si>
  <si>
    <t>Ord_4067</t>
  </si>
  <si>
    <t>SHP_5673</t>
  </si>
  <si>
    <t>Ord_4082</t>
  </si>
  <si>
    <t>SHP_5691</t>
  </si>
  <si>
    <t>SHP_5584</t>
  </si>
  <si>
    <t>Ord_4101</t>
  </si>
  <si>
    <t>SHP_5714</t>
  </si>
  <si>
    <t>Ord_1017</t>
  </si>
  <si>
    <t>SHP_1407</t>
  </si>
  <si>
    <t>Cust_384</t>
  </si>
  <si>
    <t>Ord_1028</t>
  </si>
  <si>
    <t>SHP_1421</t>
  </si>
  <si>
    <t>SHP_1420</t>
  </si>
  <si>
    <t>Ord_939</t>
  </si>
  <si>
    <t>SHP_1300</t>
  </si>
  <si>
    <t>Cust_304</t>
  </si>
  <si>
    <t>Ord_890</t>
  </si>
  <si>
    <t>SHP_1225</t>
  </si>
  <si>
    <t>Ord_937</t>
  </si>
  <si>
    <t>SHP_1296</t>
  </si>
  <si>
    <t>Ord_919</t>
  </si>
  <si>
    <t>SHP_1270</t>
  </si>
  <si>
    <t>SHP_1267</t>
  </si>
  <si>
    <t>SHP_1268</t>
  </si>
  <si>
    <t>Ord_881</t>
  </si>
  <si>
    <t>SHP_1210</t>
  </si>
  <si>
    <t>SHP_1224</t>
  </si>
  <si>
    <t>SHP_1269</t>
  </si>
  <si>
    <t>Ord_4836</t>
  </si>
  <si>
    <t>SHP_6742</t>
  </si>
  <si>
    <t>Cust_1669</t>
  </si>
  <si>
    <t>Ord_4858</t>
  </si>
  <si>
    <t>SHP_6778</t>
  </si>
  <si>
    <t>Ord_4854</t>
  </si>
  <si>
    <t>SHP_6774</t>
  </si>
  <si>
    <t>Ord_2897</t>
  </si>
  <si>
    <t>SHP_6825</t>
  </si>
  <si>
    <t>Ord_4852</t>
  </si>
  <si>
    <t>SHP_6772</t>
  </si>
  <si>
    <t>Ord_4936</t>
  </si>
  <si>
    <t>SHP_6887</t>
  </si>
  <si>
    <t>Ord_4917</t>
  </si>
  <si>
    <t>SHP_6857</t>
  </si>
  <si>
    <t>Ord_4948</t>
  </si>
  <si>
    <t>SHP_6904</t>
  </si>
  <si>
    <t>SHP_3998</t>
  </si>
  <si>
    <t>Cust_1052</t>
  </si>
  <si>
    <t>Ord_2873</t>
  </si>
  <si>
    <t>SHP_3957</t>
  </si>
  <si>
    <t>Ord_2859</t>
  </si>
  <si>
    <t>SHP_3935</t>
  </si>
  <si>
    <t>Ord_2848</t>
  </si>
  <si>
    <t>SHP_3919</t>
  </si>
  <si>
    <t>SHP_3920</t>
  </si>
  <si>
    <t>Ord_4918</t>
  </si>
  <si>
    <t>SHP_6860</t>
  </si>
  <si>
    <t>Cust_1675</t>
  </si>
  <si>
    <t>Ord_4888</t>
  </si>
  <si>
    <t>SHP_6819</t>
  </si>
  <si>
    <t>Ord_4844</t>
  </si>
  <si>
    <t>SHP_6762</t>
  </si>
  <si>
    <t>Ord_4889</t>
  </si>
  <si>
    <t>SHP_6820</t>
  </si>
  <si>
    <t>Ord_4841</t>
  </si>
  <si>
    <t>SHP_6750</t>
  </si>
  <si>
    <t>SHP_6751</t>
  </si>
  <si>
    <t>SHP_6858</t>
  </si>
  <si>
    <t>Ord_4919</t>
  </si>
  <si>
    <t>SHP_6861</t>
  </si>
  <si>
    <t>SHP_6862</t>
  </si>
  <si>
    <t>SHP_6752</t>
  </si>
  <si>
    <t>Ord_4856</t>
  </si>
  <si>
    <t>SHP_6776</t>
  </si>
  <si>
    <t>SHP_6859</t>
  </si>
  <si>
    <t>Ord_4849</t>
  </si>
  <si>
    <t>SHP_6767</t>
  </si>
  <si>
    <t>Ord_3439</t>
  </si>
  <si>
    <t>SHP_7156</t>
  </si>
  <si>
    <t>Cust_1727</t>
  </si>
  <si>
    <t>SHP_7155</t>
  </si>
  <si>
    <t>Ord_5085</t>
  </si>
  <si>
    <t>SHP_7100</t>
  </si>
  <si>
    <t>Ord_3515</t>
  </si>
  <si>
    <t>SHP_4867</t>
  </si>
  <si>
    <t>Cust_1250</t>
  </si>
  <si>
    <t>Ord_3450</t>
  </si>
  <si>
    <t>SHP_4783</t>
  </si>
  <si>
    <t>SHP_4767</t>
  </si>
  <si>
    <t>SHP_4868</t>
  </si>
  <si>
    <t>SHP_4782</t>
  </si>
  <si>
    <t>Ord_3517</t>
  </si>
  <si>
    <t>SHP_4870</t>
  </si>
  <si>
    <t>Cust_1257</t>
  </si>
  <si>
    <t>Ord_2571</t>
  </si>
  <si>
    <t>SHP_3521</t>
  </si>
  <si>
    <t>Cust_989</t>
  </si>
  <si>
    <t>SHP_3522</t>
  </si>
  <si>
    <t>Ord_2578</t>
  </si>
  <si>
    <t>SHP_3532</t>
  </si>
  <si>
    <t>Cust_992</t>
  </si>
  <si>
    <t>Ord_2657</t>
  </si>
  <si>
    <t>SHP_3635</t>
  </si>
  <si>
    <t>Ord_2698</t>
  </si>
  <si>
    <t>SHP_3694</t>
  </si>
  <si>
    <t>Ord_2804</t>
  </si>
  <si>
    <t>SHP_3859</t>
  </si>
  <si>
    <t>SHP_3693</t>
  </si>
  <si>
    <t>Ord_2654</t>
  </si>
  <si>
    <t>SHP_3631</t>
  </si>
  <si>
    <t>Ord_2577</t>
  </si>
  <si>
    <t>SHP_3531</t>
  </si>
  <si>
    <t>Ord_2671</t>
  </si>
  <si>
    <t>SHP_3658</t>
  </si>
  <si>
    <t>Ord_2681</t>
  </si>
  <si>
    <t>SHP_3670</t>
  </si>
  <si>
    <t>Ord_2826</t>
  </si>
  <si>
    <t>SHP_3888</t>
  </si>
  <si>
    <t>SHP_3659</t>
  </si>
  <si>
    <t>Ord_2699</t>
  </si>
  <si>
    <t>SHP_3695</t>
  </si>
  <si>
    <t>Cust_1032</t>
  </si>
  <si>
    <t>Ord_1371</t>
  </si>
  <si>
    <t>SHP_1889</t>
  </si>
  <si>
    <t>Cust_528</t>
  </si>
  <si>
    <t>0.84</t>
  </si>
  <si>
    <t>Ord_1432</t>
  </si>
  <si>
    <t>SHP_1982</t>
  </si>
  <si>
    <t>Ord_1452</t>
  </si>
  <si>
    <t>SHP_2006</t>
  </si>
  <si>
    <t>SHP_2007</t>
  </si>
  <si>
    <t>Ord_3563</t>
  </si>
  <si>
    <t>SHP_4933</t>
  </si>
  <si>
    <t>Cust_1275</t>
  </si>
  <si>
    <t>Ord_3557</t>
  </si>
  <si>
    <t>SHP_4925</t>
  </si>
  <si>
    <t>Ord_3579</t>
  </si>
  <si>
    <t>SHP_4955</t>
  </si>
  <si>
    <t>Cust_1272</t>
  </si>
  <si>
    <t>Ord_3546</t>
  </si>
  <si>
    <t>SHP_4909</t>
  </si>
  <si>
    <t>SHP_4956</t>
  </si>
  <si>
    <t>Ord_4291</t>
  </si>
  <si>
    <t>SHP_5986</t>
  </si>
  <si>
    <t>Cust_1439</t>
  </si>
  <si>
    <t>Ord_4242</t>
  </si>
  <si>
    <t>SHP_5922</t>
  </si>
  <si>
    <t>Ord_4304</t>
  </si>
  <si>
    <t>SHP_6007</t>
  </si>
  <si>
    <t>Ord_4294</t>
  </si>
  <si>
    <t>SHP_5991</t>
  </si>
  <si>
    <t>SHP_5985</t>
  </si>
  <si>
    <t>Ord_4292</t>
  </si>
  <si>
    <t>SHP_5989</t>
  </si>
  <si>
    <t>SHP_5987</t>
  </si>
  <si>
    <t>SHP_5921</t>
  </si>
  <si>
    <t>SHP_5988</t>
  </si>
  <si>
    <t>Ord_4298</t>
  </si>
  <si>
    <t>SHP_5999</t>
  </si>
  <si>
    <t>Cust_1453</t>
  </si>
  <si>
    <t>Ord_4285</t>
  </si>
  <si>
    <t>SHP_5979</t>
  </si>
  <si>
    <t>Ord_4286</t>
  </si>
  <si>
    <t>SHP_5980</t>
  </si>
  <si>
    <t>Ord_4316</t>
  </si>
  <si>
    <t>SHP_6021</t>
  </si>
  <si>
    <t>SHP_5998</t>
  </si>
  <si>
    <t>Ord_1824</t>
  </si>
  <si>
    <t>SHP_2518</t>
  </si>
  <si>
    <t>Cust_629</t>
  </si>
  <si>
    <t>Ord_1839</t>
  </si>
  <si>
    <t>SHP_2533</t>
  </si>
  <si>
    <t>Ord_1849</t>
  </si>
  <si>
    <t>SHP_2543</t>
  </si>
  <si>
    <t>Ord_1999</t>
  </si>
  <si>
    <t>SHP_2732</t>
  </si>
  <si>
    <t>Cust_756</t>
  </si>
  <si>
    <t>Ord_2011</t>
  </si>
  <si>
    <t>SHP_2750</t>
  </si>
  <si>
    <t>SHP_2749</t>
  </si>
  <si>
    <t>SHP_4122</t>
  </si>
  <si>
    <t>Cust_1099</t>
  </si>
  <si>
    <t>Ord_2315</t>
  </si>
  <si>
    <t>SHP_3172</t>
  </si>
  <si>
    <t>Cust_859</t>
  </si>
  <si>
    <t>SHP_3155</t>
  </si>
  <si>
    <t>Ord_2229</t>
  </si>
  <si>
    <t>SHP_3030</t>
  </si>
  <si>
    <t>Cust_1502</t>
  </si>
  <si>
    <t>Ord_4390</t>
  </si>
  <si>
    <t>SHP_6120</t>
  </si>
  <si>
    <t>Ord_641</t>
  </si>
  <si>
    <t>SHP_875</t>
  </si>
  <si>
    <t>Cust_212</t>
  </si>
  <si>
    <t>Ord_662</t>
  </si>
  <si>
    <t>SHP_906</t>
  </si>
  <si>
    <t>Ord_644</t>
  </si>
  <si>
    <t>SHP_880</t>
  </si>
  <si>
    <t>SHP_874</t>
  </si>
  <si>
    <t>Ord_602</t>
  </si>
  <si>
    <t>SHP_824</t>
  </si>
  <si>
    <t>Ord_674</t>
  </si>
  <si>
    <t>SHP_921</t>
  </si>
  <si>
    <t>Ord_654</t>
  </si>
  <si>
    <t>SHP_894</t>
  </si>
  <si>
    <t>SHP_905</t>
  </si>
  <si>
    <t>SHP_904</t>
  </si>
  <si>
    <t>Ord_642</t>
  </si>
  <si>
    <t>SHP_876</t>
  </si>
  <si>
    <t>SHP_881</t>
  </si>
  <si>
    <t>Ord_663</t>
  </si>
  <si>
    <t>SHP_907</t>
  </si>
  <si>
    <t>0.73</t>
  </si>
  <si>
    <t>SHP_823</t>
  </si>
  <si>
    <t>SHP_922</t>
  </si>
  <si>
    <t>Ord_4869</t>
  </si>
  <si>
    <t>SHP_6794</t>
  </si>
  <si>
    <t>Cust_1682</t>
  </si>
  <si>
    <t>Ord_4946</t>
  </si>
  <si>
    <t>SHP_6900</t>
  </si>
  <si>
    <t>Ord_4904</t>
  </si>
  <si>
    <t>SHP_6840</t>
  </si>
  <si>
    <t>SHP_6902</t>
  </si>
  <si>
    <t>Ord_4883</t>
  </si>
  <si>
    <t>SHP_6813</t>
  </si>
  <si>
    <t>SHP_6841</t>
  </si>
  <si>
    <t>Ord_4901</t>
  </si>
  <si>
    <t>SHP_6835</t>
  </si>
  <si>
    <t>Ord_4895</t>
  </si>
  <si>
    <t>SHP_6828</t>
  </si>
  <si>
    <t>SHP_6901</t>
  </si>
  <si>
    <t>Ord_1802</t>
  </si>
  <si>
    <t>SHP_2495</t>
  </si>
  <si>
    <t>Cust_611</t>
  </si>
  <si>
    <t>Ord_1801</t>
  </si>
  <si>
    <t>SHP_2494</t>
  </si>
  <si>
    <t>Ord_1842</t>
  </si>
  <si>
    <t>SHP_2536</t>
  </si>
  <si>
    <t>Cust_680</t>
  </si>
  <si>
    <t>Ord_1935</t>
  </si>
  <si>
    <t>SHP_2651</t>
  </si>
  <si>
    <t>SHP_2731</t>
  </si>
  <si>
    <t>Ord_2839</t>
  </si>
  <si>
    <t>SHP_3905</t>
  </si>
  <si>
    <t>Cust_1048</t>
  </si>
  <si>
    <t>SHP_3904</t>
  </si>
  <si>
    <t>Ord_2226</t>
  </si>
  <si>
    <t>SHP_3026</t>
  </si>
  <si>
    <t>Cust_857</t>
  </si>
  <si>
    <t>Ord_243</t>
  </si>
  <si>
    <t>SHP_337</t>
  </si>
  <si>
    <t>Cust_101</t>
  </si>
  <si>
    <t>Ord_164</t>
  </si>
  <si>
    <t>SHP_221</t>
  </si>
  <si>
    <t>Ord_2</t>
  </si>
  <si>
    <t>SHP_3</t>
  </si>
  <si>
    <t>Cust_2</t>
  </si>
  <si>
    <t>SHP_2</t>
  </si>
  <si>
    <t>Ord_2146</t>
  </si>
  <si>
    <t>SHP_2927</t>
  </si>
  <si>
    <t>Cust_783</t>
  </si>
  <si>
    <t>Ord_2155</t>
  </si>
  <si>
    <t>SHP_2939</t>
  </si>
  <si>
    <t>Ord_2135</t>
  </si>
  <si>
    <t>SHP_2913</t>
  </si>
  <si>
    <t>SHP_2937</t>
  </si>
  <si>
    <t>SHP_2912</t>
  </si>
  <si>
    <t>Ord_2157</t>
  </si>
  <si>
    <t>SHP_2941</t>
  </si>
  <si>
    <t>Ord_2179</t>
  </si>
  <si>
    <t>SHP_2969</t>
  </si>
  <si>
    <t>Ord_2122</t>
  </si>
  <si>
    <t>SHP_2898</t>
  </si>
  <si>
    <t>SHP_2938</t>
  </si>
  <si>
    <t>Ord_2116</t>
  </si>
  <si>
    <t>SHP_2892</t>
  </si>
  <si>
    <t>Ord_2165</t>
  </si>
  <si>
    <t>SHP_2951</t>
  </si>
  <si>
    <t>SHP_2952</t>
  </si>
  <si>
    <t>Ord_2069</t>
  </si>
  <si>
    <t>SHP_2832</t>
  </si>
  <si>
    <t>Ord_2113</t>
  </si>
  <si>
    <t>SHP_2889</t>
  </si>
  <si>
    <t>Cust_805</t>
  </si>
  <si>
    <t>Ord_2150</t>
  </si>
  <si>
    <t>SHP_2932</t>
  </si>
  <si>
    <t>SHP_2931</t>
  </si>
  <si>
    <t>Ord_2134</t>
  </si>
  <si>
    <t>SHP_2911</t>
  </si>
  <si>
    <t>Ord_2118</t>
  </si>
  <si>
    <t>SHP_2894</t>
  </si>
  <si>
    <t>Ord_2151</t>
  </si>
  <si>
    <t>SHP_2933</t>
  </si>
  <si>
    <t>Ord_2141</t>
  </si>
  <si>
    <t>SHP_2920</t>
  </si>
  <si>
    <t>Ord_4826</t>
  </si>
  <si>
    <t>SHP_6725</t>
  </si>
  <si>
    <t>Cust_1588</t>
  </si>
  <si>
    <t>SHP_6724</t>
  </si>
  <si>
    <t>Ord_4631</t>
  </si>
  <si>
    <t>SHP_6450</t>
  </si>
  <si>
    <t>Ord_4815</t>
  </si>
  <si>
    <t>SHP_6710</t>
  </si>
  <si>
    <t>Ord_4569</t>
  </si>
  <si>
    <t>SHP_6357</t>
  </si>
  <si>
    <t>Cust_1511</t>
  </si>
  <si>
    <t>Ord_4407</t>
  </si>
  <si>
    <t>SHP_6143</t>
  </si>
  <si>
    <t>Ord_4705</t>
  </si>
  <si>
    <t>SHP_6566</t>
  </si>
  <si>
    <t>Cust_1592</t>
  </si>
  <si>
    <t>Ord_4771</t>
  </si>
  <si>
    <t>SHP_6655</t>
  </si>
  <si>
    <t>Ord_4635</t>
  </si>
  <si>
    <t>SHP_6455</t>
  </si>
  <si>
    <t>Ord_4720</t>
  </si>
  <si>
    <t>SHP_6587</t>
  </si>
  <si>
    <t>Ord_70</t>
  </si>
  <si>
    <t>SHP_94</t>
  </si>
  <si>
    <t>Cust_54</t>
  </si>
  <si>
    <t>Ord_43</t>
  </si>
  <si>
    <t>SHP_2587</t>
  </si>
  <si>
    <t>Cust_672</t>
  </si>
  <si>
    <t>Ord_51</t>
  </si>
  <si>
    <t>SHP_67</t>
  </si>
  <si>
    <t>Cust_34</t>
  </si>
  <si>
    <t>SHP_56</t>
  </si>
  <si>
    <t>Ord_4536</t>
  </si>
  <si>
    <t>SHP_6313</t>
  </si>
  <si>
    <t>Cust_1551</t>
  </si>
  <si>
    <t>Ord_4634</t>
  </si>
  <si>
    <t>SHP_6454</t>
  </si>
  <si>
    <t>Cust_1591</t>
  </si>
  <si>
    <t>SHP_6453</t>
  </si>
  <si>
    <t>Ord_2311</t>
  </si>
  <si>
    <t>SHP_3167</t>
  </si>
  <si>
    <t>Cust_908</t>
  </si>
  <si>
    <t>Ord_2302</t>
  </si>
  <si>
    <t>SHP_3150</t>
  </si>
  <si>
    <t>Ord_4333</t>
  </si>
  <si>
    <t>SHP_6040</t>
  </si>
  <si>
    <t>Cust_1458</t>
  </si>
  <si>
    <t>Ord_2114</t>
  </si>
  <si>
    <t>SHP_2890</t>
  </si>
  <si>
    <t>Cust_806</t>
  </si>
  <si>
    <t>Ord_2186</t>
  </si>
  <si>
    <t>SHP_2981</t>
  </si>
  <si>
    <t>Cust_819</t>
  </si>
  <si>
    <t>Ord_956</t>
  </si>
  <si>
    <t>SHP_1324</t>
  </si>
  <si>
    <t>Cust_346</t>
  </si>
  <si>
    <t>Ord_975</t>
  </si>
  <si>
    <t>SHP_1345</t>
  </si>
  <si>
    <t>Ord_986</t>
  </si>
  <si>
    <t>SHP_1360</t>
  </si>
  <si>
    <t>Cust_363</t>
  </si>
  <si>
    <t>Ord_1026</t>
  </si>
  <si>
    <t>SHP_1417</t>
  </si>
  <si>
    <t>Ord_1022</t>
  </si>
  <si>
    <t>SHP_1412</t>
  </si>
  <si>
    <t>Ord_293</t>
  </si>
  <si>
    <t>SHP_395</t>
  </si>
  <si>
    <t>Cust_78</t>
  </si>
  <si>
    <t>Ord_114</t>
  </si>
  <si>
    <t>SHP_155</t>
  </si>
  <si>
    <t>Ord_131</t>
  </si>
  <si>
    <t>SHP_178</t>
  </si>
  <si>
    <t>SHP_177</t>
  </si>
  <si>
    <t>Ord_1240</t>
  </si>
  <si>
    <t>SHP_1713</t>
  </si>
  <si>
    <t>Cust_474</t>
  </si>
  <si>
    <t>SHP_1714</t>
  </si>
  <si>
    <t>SHP_1715</t>
  </si>
  <si>
    <t>Ord_2054</t>
  </si>
  <si>
    <t>SHP_2808</t>
  </si>
  <si>
    <t>Cust_754</t>
  </si>
  <si>
    <t>Ord_1998</t>
  </si>
  <si>
    <t>SHP_2729</t>
  </si>
  <si>
    <t>Ord_2988</t>
  </si>
  <si>
    <t>SHP_4132</t>
  </si>
  <si>
    <t>Cust_1105</t>
  </si>
  <si>
    <t>Cust_828</t>
  </si>
  <si>
    <t>SHP_2995</t>
  </si>
  <si>
    <t>Ord_5187</t>
  </si>
  <si>
    <t>SHP_7250</t>
  </si>
  <si>
    <t>Cust_1746</t>
  </si>
  <si>
    <t>Ord_5163</t>
  </si>
  <si>
    <t>SHP_7215</t>
  </si>
  <si>
    <t>SHP_7249</t>
  </si>
  <si>
    <t>Ord_5154</t>
  </si>
  <si>
    <t>SHP_7203</t>
  </si>
  <si>
    <t>Ord_5241</t>
  </si>
  <si>
    <t>SHP_7320</t>
  </si>
  <si>
    <t>Ord_5178</t>
  </si>
  <si>
    <t>SHP_7235</t>
  </si>
  <si>
    <t>SHP_7204</t>
  </si>
  <si>
    <t>Ord_5142</t>
  </si>
  <si>
    <t>SHP_7184</t>
  </si>
  <si>
    <t>SHP_7183</t>
  </si>
  <si>
    <t>SHP_7251</t>
  </si>
  <si>
    <t>Ord_5240</t>
  </si>
  <si>
    <t>SHP_7319</t>
  </si>
  <si>
    <t>Ord_5220</t>
  </si>
  <si>
    <t>SHP_7293</t>
  </si>
  <si>
    <t>Ord_2747</t>
  </si>
  <si>
    <t>SHP_3769</t>
  </si>
  <si>
    <t>Cust_1017</t>
  </si>
  <si>
    <t>Ord_2666</t>
  </si>
  <si>
    <t>SHP_3652</t>
  </si>
  <si>
    <t>Ord_2734</t>
  </si>
  <si>
    <t>SHP_3750</t>
  </si>
  <si>
    <t>Ord_2623</t>
  </si>
  <si>
    <t>SHP_3589</t>
  </si>
  <si>
    <t>SHP_3749</t>
  </si>
  <si>
    <t>Ord_2727</t>
  </si>
  <si>
    <t>SHP_3738</t>
  </si>
  <si>
    <t>Ord_1838</t>
  </si>
  <si>
    <t>SHP_2532</t>
  </si>
  <si>
    <t>Cust_642</t>
  </si>
  <si>
    <t>Ord_1985</t>
  </si>
  <si>
    <t>SHP_2713</t>
  </si>
  <si>
    <t>Cust_748</t>
  </si>
  <si>
    <t>Ord_2035</t>
  </si>
  <si>
    <t>SHP_2782</t>
  </si>
  <si>
    <t>Ord_2218</t>
  </si>
  <si>
    <t>SHP_4110</t>
  </si>
  <si>
    <t>Cust_1086</t>
  </si>
  <si>
    <t>SHP_3017</t>
  </si>
  <si>
    <t>Cust_849</t>
  </si>
  <si>
    <t>SHP_3153</t>
  </si>
  <si>
    <t>Ord_2233</t>
  </si>
  <si>
    <t>SHP_3034</t>
  </si>
  <si>
    <t>Ord_2364</t>
  </si>
  <si>
    <t>SHP_3246</t>
  </si>
  <si>
    <t>Cust_939</t>
  </si>
  <si>
    <t>Ord_2385</t>
  </si>
  <si>
    <t>SHP_3273</t>
  </si>
  <si>
    <t>Ord_2522</t>
  </si>
  <si>
    <t>SHP_3455</t>
  </si>
  <si>
    <t>Ord_2477</t>
  </si>
  <si>
    <t>SHP_3394</t>
  </si>
  <si>
    <t>Ord_2375</t>
  </si>
  <si>
    <t>SHP_3262</t>
  </si>
  <si>
    <t>SHP_3263</t>
  </si>
  <si>
    <t>Ord_2348</t>
  </si>
  <si>
    <t>SHP_3223</t>
  </si>
  <si>
    <t>Ord_2492</t>
  </si>
  <si>
    <t>SHP_3416</t>
  </si>
  <si>
    <t>Ord_4243</t>
  </si>
  <si>
    <t>SHP_5923</t>
  </si>
  <si>
    <t>Cust_1440</t>
  </si>
  <si>
    <t>Ord_4307</t>
  </si>
  <si>
    <t>SHP_6011</t>
  </si>
  <si>
    <t>Ord_4264</t>
  </si>
  <si>
    <t>SHP_5953</t>
  </si>
  <si>
    <t>Ord_4279</t>
  </si>
  <si>
    <t>SHP_5970</t>
  </si>
  <si>
    <t>SHP_5924</t>
  </si>
  <si>
    <t>Ord_4322</t>
  </si>
  <si>
    <t>SHP_6027</t>
  </si>
  <si>
    <t>SHP_5971</t>
  </si>
  <si>
    <t>Ord_4269</t>
  </si>
  <si>
    <t>SHP_5958</t>
  </si>
  <si>
    <t>Ord_4328</t>
  </si>
  <si>
    <t>SHP_6033</t>
  </si>
  <si>
    <t>Ord_2961</t>
  </si>
  <si>
    <t>SHP_4082</t>
  </si>
  <si>
    <t>Cust_1071</t>
  </si>
  <si>
    <t>Ord_2917</t>
  </si>
  <si>
    <t>SHP_4028</t>
  </si>
  <si>
    <t>Ord_2947</t>
  </si>
  <si>
    <t>SHP_4066</t>
  </si>
  <si>
    <t>Ord_2941</t>
  </si>
  <si>
    <t>SHP_4060</t>
  </si>
  <si>
    <t>Ord_4270</t>
  </si>
  <si>
    <t>SHP_5960</t>
  </si>
  <si>
    <t>Cust_1450</t>
  </si>
  <si>
    <t>SHP_5959</t>
  </si>
  <si>
    <t>Ord_4284</t>
  </si>
  <si>
    <t>SHP_5978</t>
  </si>
  <si>
    <t>Ord_4261</t>
  </si>
  <si>
    <t>SHP_5949</t>
  </si>
  <si>
    <t>Ord_4293</t>
  </si>
  <si>
    <t>SHP_5990</t>
  </si>
  <si>
    <t>Ord_4748</t>
  </si>
  <si>
    <t>SHP_6621</t>
  </si>
  <si>
    <t>Cust_1580</t>
  </si>
  <si>
    <t>Ord_4664</t>
  </si>
  <si>
    <t>SHP_6500</t>
  </si>
  <si>
    <t>Ord_4623</t>
  </si>
  <si>
    <t>SHP_6438</t>
  </si>
  <si>
    <t>Ord_2003</t>
  </si>
  <si>
    <t>SHP_2737</t>
  </si>
  <si>
    <t>Cust_758</t>
  </si>
  <si>
    <t>Ord_2004</t>
  </si>
  <si>
    <t>SHP_2739</t>
  </si>
  <si>
    <t>SHP_4107</t>
  </si>
  <si>
    <t>Cust_1079</t>
  </si>
  <si>
    <t>Ord_2972</t>
  </si>
  <si>
    <t>SHP_4100</t>
  </si>
  <si>
    <t>Ord_2976</t>
  </si>
  <si>
    <t>SHP_4108</t>
  </si>
  <si>
    <t>Ord_2266</t>
  </si>
  <si>
    <t>SHP_3088</t>
  </si>
  <si>
    <t>Cust_886</t>
  </si>
  <si>
    <t>SHP_3082</t>
  </si>
  <si>
    <t>Ord_4581</t>
  </si>
  <si>
    <t>SHP_6375</t>
  </si>
  <si>
    <t>Cust_1559</t>
  </si>
  <si>
    <t>Ord_4746</t>
  </si>
  <si>
    <t>SHP_6618</t>
  </si>
  <si>
    <t>Cust_1622</t>
  </si>
  <si>
    <t>Ord_4764</t>
  </si>
  <si>
    <t>SHP_6644</t>
  </si>
  <si>
    <t>Ord_4683</t>
  </si>
  <si>
    <t>SHP_6532</t>
  </si>
  <si>
    <t>SHP_6533</t>
  </si>
  <si>
    <t>SHP_6643</t>
  </si>
  <si>
    <t>Ord_1891</t>
  </si>
  <si>
    <t>SHP_2597</t>
  </si>
  <si>
    <t>Cust_682</t>
  </si>
  <si>
    <t>Ord_1902</t>
  </si>
  <si>
    <t>SHP_2608</t>
  </si>
  <si>
    <t>SHP_2745</t>
  </si>
  <si>
    <t>Ord_4051</t>
  </si>
  <si>
    <t>SHP_5646</t>
  </si>
  <si>
    <t>Cust_1391</t>
  </si>
  <si>
    <t>Ord_4057</t>
  </si>
  <si>
    <t>SHP_5656</t>
  </si>
  <si>
    <t>SHP_5647</t>
  </si>
  <si>
    <t>Ord_4031</t>
  </si>
  <si>
    <t>SHP_5613</t>
  </si>
  <si>
    <t>SHP_5645</t>
  </si>
  <si>
    <t>Ord_4054</t>
  </si>
  <si>
    <t>SHP_5651</t>
  </si>
  <si>
    <t>SHP_5612</t>
  </si>
  <si>
    <t>SHP_5657</t>
  </si>
  <si>
    <t>Ord_56</t>
  </si>
  <si>
    <t>SHP_73</t>
  </si>
  <si>
    <t>Cust_41</t>
  </si>
  <si>
    <t>Ord_224</t>
  </si>
  <si>
    <t>SHP_312</t>
  </si>
  <si>
    <t>SHP_74</t>
  </si>
  <si>
    <t>SHP_75</t>
  </si>
  <si>
    <t>Ord_251</t>
  </si>
  <si>
    <t>SHP_347</t>
  </si>
  <si>
    <t>Cust_39</t>
  </si>
  <si>
    <t>Ord_52</t>
  </si>
  <si>
    <t>SHP_68</t>
  </si>
  <si>
    <t>Ord_287</t>
  </si>
  <si>
    <t>SHP_388</t>
  </si>
  <si>
    <t>Cust_67</t>
  </si>
  <si>
    <t>Ord_132</t>
  </si>
  <si>
    <t>SHP_179</t>
  </si>
  <si>
    <t>Ord_289</t>
  </si>
  <si>
    <t>SHP_390</t>
  </si>
  <si>
    <t>Ord_208</t>
  </si>
  <si>
    <t>SHP_283</t>
  </si>
  <si>
    <t>SHP_391</t>
  </si>
  <si>
    <t>Ord_106</t>
  </si>
  <si>
    <t>SHP_145</t>
  </si>
  <si>
    <t>Ord_248</t>
  </si>
  <si>
    <t>SHP_343</t>
  </si>
  <si>
    <t>Ord_91</t>
  </si>
  <si>
    <t>SHP_123</t>
  </si>
  <si>
    <t>SHP_146</t>
  </si>
  <si>
    <t>Ord_220</t>
  </si>
  <si>
    <t>SHP_306</t>
  </si>
  <si>
    <t>Ord_194</t>
  </si>
  <si>
    <t>SHP_262</t>
  </si>
  <si>
    <t>SHP_284</t>
  </si>
  <si>
    <t>SHP_307</t>
  </si>
  <si>
    <t>Ord_37</t>
  </si>
  <si>
    <t>SHP_49</t>
  </si>
  <si>
    <t>Cust_28</t>
  </si>
  <si>
    <t>Ord_2886</t>
  </si>
  <si>
    <t>SHP_3981</t>
  </si>
  <si>
    <t>Cust_1065</t>
  </si>
  <si>
    <t>SHP_3980</t>
  </si>
  <si>
    <t>SHP_3976</t>
  </si>
  <si>
    <t>Ord_334</t>
  </si>
  <si>
    <t>SHP_447</t>
  </si>
  <si>
    <t>Cust_126</t>
  </si>
  <si>
    <t>SHP_446</t>
  </si>
  <si>
    <t>Ord_1153</t>
  </si>
  <si>
    <t>SHP_1587</t>
  </si>
  <si>
    <t>Cust_444</t>
  </si>
  <si>
    <t>Ord_1179</t>
  </si>
  <si>
    <t>SHP_1625</t>
  </si>
  <si>
    <t>SHP_1588</t>
  </si>
  <si>
    <t>Ord_1174</t>
  </si>
  <si>
    <t>SHP_1620</t>
  </si>
  <si>
    <t>Ord_1156</t>
  </si>
  <si>
    <t>SHP_1596</t>
  </si>
  <si>
    <t>Ord_1154</t>
  </si>
  <si>
    <t>SHP_1589</t>
  </si>
  <si>
    <t>Ord_1157</t>
  </si>
  <si>
    <t>SHP_1597</t>
  </si>
  <si>
    <t>Ord_1165</t>
  </si>
  <si>
    <t>SHP_1607</t>
  </si>
  <si>
    <t>SHP_1593</t>
  </si>
  <si>
    <t>SHP_1595</t>
  </si>
  <si>
    <t>Ord_1160</t>
  </si>
  <si>
    <t>SHP_1602</t>
  </si>
  <si>
    <t>Ord_1190</t>
  </si>
  <si>
    <t>SHP_1643</t>
  </si>
  <si>
    <t>SHP_1594</t>
  </si>
  <si>
    <t>SHP_1642</t>
  </si>
  <si>
    <t>SHP_1590</t>
  </si>
  <si>
    <t>Ord_1167</t>
  </si>
  <si>
    <t>SHP_1610</t>
  </si>
  <si>
    <t>SHP_1598</t>
  </si>
  <si>
    <t>Ord_1181</t>
  </si>
  <si>
    <t>SHP_1628</t>
  </si>
  <si>
    <t>SHP_1611</t>
  </si>
  <si>
    <t>SHP_1629</t>
  </si>
  <si>
    <t>Ord_1169</t>
  </si>
  <si>
    <t>SHP_1614</t>
  </si>
  <si>
    <t>Cust_443</t>
  </si>
  <si>
    <t>Ord_1193</t>
  </si>
  <si>
    <t>SHP_1646</t>
  </si>
  <si>
    <t>Ord_1152</t>
  </si>
  <si>
    <t>SHP_1586</t>
  </si>
  <si>
    <t>SHP_1613</t>
  </si>
  <si>
    <t>Ord_826</t>
  </si>
  <si>
    <t>SHP_1133</t>
  </si>
  <si>
    <t>Cust_268</t>
  </si>
  <si>
    <t>Ord_829</t>
  </si>
  <si>
    <t>SHP_1137</t>
  </si>
  <si>
    <t>Ord_824</t>
  </si>
  <si>
    <t>SHP_1131</t>
  </si>
  <si>
    <t>Ord_818</t>
  </si>
  <si>
    <t>SHP_1124</t>
  </si>
  <si>
    <t>SHP_1125</t>
  </si>
  <si>
    <t>Ord_1128</t>
  </si>
  <si>
    <t>SHP_1556</t>
  </si>
  <si>
    <t>Cust_435</t>
  </si>
  <si>
    <t>SHP_1555</t>
  </si>
  <si>
    <t>Ord_2529</t>
  </si>
  <si>
    <t>SHP_3462</t>
  </si>
  <si>
    <t>Cust_928</t>
  </si>
  <si>
    <t>Ord_2347</t>
  </si>
  <si>
    <t>SHP_3222</t>
  </si>
  <si>
    <t>Ord_2447</t>
  </si>
  <si>
    <t>SHP_3357</t>
  </si>
  <si>
    <t>SHP_3481</t>
  </si>
  <si>
    <t>Ord_2542</t>
  </si>
  <si>
    <t>SHP_3480</t>
  </si>
  <si>
    <t>Ord_2331</t>
  </si>
  <si>
    <t>SHP_3199</t>
  </si>
  <si>
    <t>Ord_2460</t>
  </si>
  <si>
    <t>SHP_3372</t>
  </si>
  <si>
    <t>Ord_2403</t>
  </si>
  <si>
    <t>SHP_3298</t>
  </si>
  <si>
    <t>Ord_2421</t>
  </si>
  <si>
    <t>SHP_3322</t>
  </si>
  <si>
    <t>Ord_3910</t>
  </si>
  <si>
    <t>SHP_5425</t>
  </si>
  <si>
    <t>Cust_1354</t>
  </si>
  <si>
    <t>SHP_5406</t>
  </si>
  <si>
    <t>SHP_5426</t>
  </si>
  <si>
    <t>Ord_2782</t>
  </si>
  <si>
    <t>SHP_3822</t>
  </si>
  <si>
    <t>Cust_1008</t>
  </si>
  <si>
    <t>Ord_2766</t>
  </si>
  <si>
    <t>SHP_3796</t>
  </si>
  <si>
    <t>Ord_2602</t>
  </si>
  <si>
    <t>SHP_3562</t>
  </si>
  <si>
    <t>Ord_2790</t>
  </si>
  <si>
    <t>SHP_3836</t>
  </si>
  <si>
    <t>Ord_2652</t>
  </si>
  <si>
    <t>SHP_3628</t>
  </si>
  <si>
    <t>Ord_2773</t>
  </si>
  <si>
    <t>SHP_3808</t>
  </si>
  <si>
    <t>SHP_3823</t>
  </si>
  <si>
    <t>SHP_3795</t>
  </si>
  <si>
    <t>Ord_2649</t>
  </si>
  <si>
    <t>SHP_3623</t>
  </si>
  <si>
    <t>SHP_3629</t>
  </si>
  <si>
    <t>Ord_4797</t>
  </si>
  <si>
    <t>SHP_6688</t>
  </si>
  <si>
    <t>Cust_1634</t>
  </si>
  <si>
    <t>Ord_4707</t>
  </si>
  <si>
    <t>SHP_6568</t>
  </si>
  <si>
    <t>SHP_6689</t>
  </si>
  <si>
    <t>Ord_2028</t>
  </si>
  <si>
    <t>SHP_2774</t>
  </si>
  <si>
    <t>Cust_761</t>
  </si>
  <si>
    <t>Ord_2014</t>
  </si>
  <si>
    <t>SHP_2756</t>
  </si>
  <si>
    <t>Ord_2023</t>
  </si>
  <si>
    <t>SHP_2767</t>
  </si>
  <si>
    <t>Cust_844</t>
  </si>
  <si>
    <t>Ord_2275</t>
  </si>
  <si>
    <t>SHP_3105</t>
  </si>
  <si>
    <t>Ord_4351</t>
  </si>
  <si>
    <t>SHP_6066</t>
  </si>
  <si>
    <t>Cust_1477</t>
  </si>
  <si>
    <t>SHP_6067</t>
  </si>
  <si>
    <t>SHP_6312</t>
  </si>
  <si>
    <t>SHP_6399</t>
  </si>
  <si>
    <t>SHP_6400</t>
  </si>
  <si>
    <t>Ord_1539</t>
  </si>
  <si>
    <t>SHP_2129</t>
  </si>
  <si>
    <t>Cust_513</t>
  </si>
  <si>
    <t>Ord_1486</t>
  </si>
  <si>
    <t>SHP_2052</t>
  </si>
  <si>
    <t>Ord_1403</t>
  </si>
  <si>
    <t>SHP_1935</t>
  </si>
  <si>
    <t>Ord_1342</t>
  </si>
  <si>
    <t>SHP_1845</t>
  </si>
  <si>
    <t>Ord_2013</t>
  </si>
  <si>
    <t>SHP_2755</t>
  </si>
  <si>
    <t>Cust_750</t>
  </si>
  <si>
    <t>Ord_1989</t>
  </si>
  <si>
    <t>SHP_2718</t>
  </si>
  <si>
    <t>SHP_3048</t>
  </si>
  <si>
    <t>Cust_873</t>
  </si>
  <si>
    <t>Ord_4354</t>
  </si>
  <si>
    <t>SHP_6071</t>
  </si>
  <si>
    <t>Cust_1479</t>
  </si>
  <si>
    <t>Ord_2309</t>
  </si>
  <si>
    <t>SHP_6537</t>
  </si>
  <si>
    <t>Cust_1623</t>
  </si>
  <si>
    <t>Ord_4691</t>
  </si>
  <si>
    <t>SHP_6547</t>
  </si>
  <si>
    <t>Ord_1968</t>
  </si>
  <si>
    <t>SHP_2692</t>
  </si>
  <si>
    <t>SHP_6546</t>
  </si>
  <si>
    <t>Cust_735</t>
  </si>
  <si>
    <t>Ord_2236</t>
  </si>
  <si>
    <t>SHP_4166</t>
  </si>
  <si>
    <t>Cust_1127</t>
  </si>
  <si>
    <t>SHP_3165</t>
  </si>
  <si>
    <t>Cust_865</t>
  </si>
  <si>
    <t>SHP_3037</t>
  </si>
  <si>
    <t>Ord_2278</t>
  </si>
  <si>
    <t>SHP_3110</t>
  </si>
  <si>
    <t>Ord_4379</t>
  </si>
  <si>
    <t>SHP_6104</t>
  </si>
  <si>
    <t>Cust_1475</t>
  </si>
  <si>
    <t>Ord_4392</t>
  </si>
  <si>
    <t>SHP_6122</t>
  </si>
  <si>
    <t>Ord_4366</t>
  </si>
  <si>
    <t>SHP_6086</t>
  </si>
  <si>
    <t>SHP_6123</t>
  </si>
  <si>
    <t>Ord_4349</t>
  </si>
  <si>
    <t>SHP_6064</t>
  </si>
  <si>
    <t>SHP_6103</t>
  </si>
  <si>
    <t>Ord_5078</t>
  </si>
  <si>
    <t>SHP_7091</t>
  </si>
  <si>
    <t>Cust_1726</t>
  </si>
  <si>
    <t>Ord_5081</t>
  </si>
  <si>
    <t>SHP_7094</t>
  </si>
  <si>
    <t>Cust_1724</t>
  </si>
  <si>
    <t>Ord_5070</t>
  </si>
  <si>
    <t>SHP_7079</t>
  </si>
  <si>
    <t>Ord_1161</t>
  </si>
  <si>
    <t>SHP_1603</t>
  </si>
  <si>
    <t>Cust_446</t>
  </si>
  <si>
    <t>Ord_1166</t>
  </si>
  <si>
    <t>SHP_1608</t>
  </si>
  <si>
    <t>Cust_440</t>
  </si>
  <si>
    <t>Ord_1155</t>
  </si>
  <si>
    <t>SHP_1591</t>
  </si>
  <si>
    <t>Ord_1149</t>
  </si>
  <si>
    <t>SHP_1583</t>
  </si>
  <si>
    <t>Ord_1148</t>
  </si>
  <si>
    <t>SHP_1582</t>
  </si>
  <si>
    <t>SHP_1592</t>
  </si>
  <si>
    <t>SHP_1609</t>
  </si>
  <si>
    <t>Ord_4808</t>
  </si>
  <si>
    <t>SHP_6701</t>
  </si>
  <si>
    <t>Cust_1617</t>
  </si>
  <si>
    <t>Ord_4672</t>
  </si>
  <si>
    <t>SHP_6513</t>
  </si>
  <si>
    <t>SHP_6514</t>
  </si>
  <si>
    <t>Ord_4804</t>
  </si>
  <si>
    <t>SHP_6696</t>
  </si>
  <si>
    <t>Cust_1599</t>
  </si>
  <si>
    <t>Ord_4641</t>
  </si>
  <si>
    <t>SHP_6464</t>
  </si>
  <si>
    <t>SHP_6465</t>
  </si>
  <si>
    <t>Ord_4751</t>
  </si>
  <si>
    <t>SHP_6624</t>
  </si>
  <si>
    <t>Ord_4650</t>
  </si>
  <si>
    <t>SHP_6481</t>
  </si>
  <si>
    <t>Ord_1809</t>
  </si>
  <si>
    <t>SHP_2502</t>
  </si>
  <si>
    <t>Cust_617</t>
  </si>
  <si>
    <t>Ord_1816</t>
  </si>
  <si>
    <t>SHP_2509</t>
  </si>
  <si>
    <t>Ord_1910</t>
  </si>
  <si>
    <t>SHP_2617</t>
  </si>
  <si>
    <t>Cust_699</t>
  </si>
  <si>
    <t>Ord_2025</t>
  </si>
  <si>
    <t>SHP_2769</t>
  </si>
  <si>
    <t>Cust_686</t>
  </si>
  <si>
    <t>SHP_2736</t>
  </si>
  <si>
    <t>SHP_2754</t>
  </si>
  <si>
    <t>Ord_1895</t>
  </si>
  <si>
    <t>SHP_2601</t>
  </si>
  <si>
    <t>SHP_3095</t>
  </si>
  <si>
    <t>Cust_891</t>
  </si>
  <si>
    <t>SHP_3096</t>
  </si>
  <si>
    <t>Cust_897</t>
  </si>
  <si>
    <t>Ord_97</t>
  </si>
  <si>
    <t>SHP_132</t>
  </si>
  <si>
    <t>Cust_70</t>
  </si>
  <si>
    <t>Ord_187</t>
  </si>
  <si>
    <t>SHP_252</t>
  </si>
  <si>
    <t>Ord_319</t>
  </si>
  <si>
    <t>SHP_426</t>
  </si>
  <si>
    <t>SHP_425</t>
  </si>
  <si>
    <t>Ord_28</t>
  </si>
  <si>
    <t>SHP_38</t>
  </si>
  <si>
    <t>Cust_23</t>
  </si>
  <si>
    <t>Ord_1173</t>
  </si>
  <si>
    <t>SHP_1619</t>
  </si>
  <si>
    <t>Cust_449</t>
  </si>
  <si>
    <t>Ord_1182</t>
  </si>
  <si>
    <t>SHP_1631</t>
  </si>
  <si>
    <t>Ord_1172</t>
  </si>
  <si>
    <t>SHP_1617</t>
  </si>
  <si>
    <t>SHP_1630</t>
  </si>
  <si>
    <t>SHP_1618</t>
  </si>
  <si>
    <t>Ord_1003</t>
  </si>
  <si>
    <t>SHP_1387</t>
  </si>
  <si>
    <t>Cust_376</t>
  </si>
  <si>
    <t>Ord_1025</t>
  </si>
  <si>
    <t>SHP_1416</t>
  </si>
  <si>
    <t>SHP_1388</t>
  </si>
  <si>
    <t>Ord_907</t>
  </si>
  <si>
    <t>SHP_1249</t>
  </si>
  <si>
    <t>Cust_322</t>
  </si>
  <si>
    <t>SHP_1250</t>
  </si>
  <si>
    <t>Ord_918</t>
  </si>
  <si>
    <t>SHP_1266</t>
  </si>
  <si>
    <t>SHP_1265</t>
  </si>
  <si>
    <t>Ord_4794</t>
  </si>
  <si>
    <t>SHP_6683</t>
  </si>
  <si>
    <t>Cust_1657</t>
  </si>
  <si>
    <t>Ord_4628</t>
  </si>
  <si>
    <t>SHP_6445</t>
  </si>
  <si>
    <t>Cust_1586</t>
  </si>
  <si>
    <t>Ord_4735</t>
  </si>
  <si>
    <t>SHP_6604</t>
  </si>
  <si>
    <t>Ord_4835</t>
  </si>
  <si>
    <t>SHP_6741</t>
  </si>
  <si>
    <t>SHP_6740</t>
  </si>
  <si>
    <t>SHP_6605</t>
  </si>
  <si>
    <t>Ord_4738</t>
  </si>
  <si>
    <t>SHP_6610</t>
  </si>
  <si>
    <t>Ord_1835</t>
  </si>
  <si>
    <t>SHP_2529</t>
  </si>
  <si>
    <t>Cust_639</t>
  </si>
  <si>
    <t>Ord_2040</t>
  </si>
  <si>
    <t>SHP_2789</t>
  </si>
  <si>
    <t>Cust_717</t>
  </si>
  <si>
    <t>SHP_2652</t>
  </si>
  <si>
    <t>Ord_1934</t>
  </si>
  <si>
    <t>SHP_2650</t>
  </si>
  <si>
    <t>Cust_716</t>
  </si>
  <si>
    <t>Cust_905</t>
  </si>
  <si>
    <t>Ord_2294</t>
  </si>
  <si>
    <t>SHP_3140</t>
  </si>
  <si>
    <t>Cust_850</t>
  </si>
  <si>
    <t>Ord_2219</t>
  </si>
  <si>
    <t>SHP_3018</t>
  </si>
  <si>
    <t>Ord_4337</t>
  </si>
  <si>
    <t>SHP_6045</t>
  </si>
  <si>
    <t>Cust_1462</t>
  </si>
  <si>
    <t>Ord_4602</t>
  </si>
  <si>
    <t>SHP_6401</t>
  </si>
  <si>
    <t>Ord_4482</t>
  </si>
  <si>
    <t>SHP_6241</t>
  </si>
  <si>
    <t>Cust_1457</t>
  </si>
  <si>
    <t>Ord_4585</t>
  </si>
  <si>
    <t>SHP_6379</t>
  </si>
  <si>
    <t>Ord_4605</t>
  </si>
  <si>
    <t>SHP_6404</t>
  </si>
  <si>
    <t>Ord_4600</t>
  </si>
  <si>
    <t>SHP_6397</t>
  </si>
  <si>
    <t>Ord_4531</t>
  </si>
  <si>
    <t>SHP_6306</t>
  </si>
  <si>
    <t>Ord_4606</t>
  </si>
  <si>
    <t>SHP_6406</t>
  </si>
  <si>
    <t>SHP_6407</t>
  </si>
  <si>
    <t>Ord_4364</t>
  </si>
  <si>
    <t>SHP_6084</t>
  </si>
  <si>
    <t>SHP_6083</t>
  </si>
  <si>
    <t>Ord_4433</t>
  </si>
  <si>
    <t>SHP_6178</t>
  </si>
  <si>
    <t>Ord_4487</t>
  </si>
  <si>
    <t>SHP_6247</t>
  </si>
  <si>
    <t>Ord_4593</t>
  </si>
  <si>
    <t>SHP_6388</t>
  </si>
  <si>
    <t>SHP_6405</t>
  </si>
  <si>
    <t>Ord_4332</t>
  </si>
  <si>
    <t>SHP_6039</t>
  </si>
  <si>
    <t>Ord_4514</t>
  </si>
  <si>
    <t>SHP_6284</t>
  </si>
  <si>
    <t>Ord_4660</t>
  </si>
  <si>
    <t>SHP_6494</t>
  </si>
  <si>
    <t>Cust_1578</t>
  </si>
  <si>
    <t>Ord_4785</t>
  </si>
  <si>
    <t>SHP_6670</t>
  </si>
  <si>
    <t>Ord_4621</t>
  </si>
  <si>
    <t>SHP_6436</t>
  </si>
  <si>
    <t>SHP_6669</t>
  </si>
  <si>
    <t>Ord_4789</t>
  </si>
  <si>
    <t>SHP_6675</t>
  </si>
  <si>
    <t>Ord_1931</t>
  </si>
  <si>
    <t>SHP_2646</t>
  </si>
  <si>
    <t>Cust_714</t>
  </si>
  <si>
    <t>SHP_2647</t>
  </si>
  <si>
    <t>SHP_3136</t>
  </si>
  <si>
    <t>Cust_902</t>
  </si>
  <si>
    <t>SHP_3135</t>
  </si>
  <si>
    <t>Ord_4545</t>
  </si>
  <si>
    <t>SHP_6326</t>
  </si>
  <si>
    <t>Cust_1483</t>
  </si>
  <si>
    <t>Ord_4371</t>
  </si>
  <si>
    <t>SHP_6093</t>
  </si>
  <si>
    <t>Ord_4422</t>
  </si>
  <si>
    <t>SHP_6163</t>
  </si>
  <si>
    <t>Ord_4378</t>
  </si>
  <si>
    <t>SHP_6101</t>
  </si>
  <si>
    <t>Ord_4358</t>
  </si>
  <si>
    <t>SHP_6077</t>
  </si>
  <si>
    <t>Ord_2154</t>
  </si>
  <si>
    <t>SHP_2936</t>
  </si>
  <si>
    <t>Cust_788</t>
  </si>
  <si>
    <t>Ord_2102</t>
  </si>
  <si>
    <t>SHP_2877</t>
  </si>
  <si>
    <t>Ord_2075</t>
  </si>
  <si>
    <t>SHP_2839</t>
  </si>
  <si>
    <t>Ord_2111</t>
  </si>
  <si>
    <t>SHP_2887</t>
  </si>
  <si>
    <t>SHP_2876</t>
  </si>
  <si>
    <t>Ord_2104</t>
  </si>
  <si>
    <t>SHP_2879</t>
  </si>
  <si>
    <t>Cust_804</t>
  </si>
  <si>
    <t>Ord_1976</t>
  </si>
  <si>
    <t>SHP_2701</t>
  </si>
  <si>
    <t>Cust_741</t>
  </si>
  <si>
    <t>Ord_1975</t>
  </si>
  <si>
    <t>SHP_2700</t>
  </si>
  <si>
    <t>Cust_740</t>
  </si>
  <si>
    <t>Ord_2016</t>
  </si>
  <si>
    <t>SHP_2758</t>
  </si>
  <si>
    <t>Ord_2057</t>
  </si>
  <si>
    <t>SHP_2813</t>
  </si>
  <si>
    <t>Ord_2545</t>
  </si>
  <si>
    <t>SHP_3484</t>
  </si>
  <si>
    <t>Cust_984</t>
  </si>
  <si>
    <t>Ord_2374</t>
  </si>
  <si>
    <t>SHP_3261</t>
  </si>
  <si>
    <t>Cust_946</t>
  </si>
  <si>
    <t>Ord_2355</t>
  </si>
  <si>
    <t>SHP_3234</t>
  </si>
  <si>
    <t>Ord_2505</t>
  </si>
  <si>
    <t>SHP_3433</t>
  </si>
  <si>
    <t>SHP_3235</t>
  </si>
  <si>
    <t>Ord_2546</t>
  </si>
  <si>
    <t>SHP_3485</t>
  </si>
  <si>
    <t>Ord_2528</t>
  </si>
  <si>
    <t>SHP_3461</t>
  </si>
  <si>
    <t>Ord_3754</t>
  </si>
  <si>
    <t>SHP_5210</t>
  </si>
  <si>
    <t>Cust_1316</t>
  </si>
  <si>
    <t>Ord_3753</t>
  </si>
  <si>
    <t>SHP_5209</t>
  </si>
  <si>
    <t>Ord_73</t>
  </si>
  <si>
    <t>SHP_97</t>
  </si>
  <si>
    <t>Cust_56</t>
  </si>
  <si>
    <t>Ord_119</t>
  </si>
  <si>
    <t>SHP_162</t>
  </si>
  <si>
    <t>Ord_230</t>
  </si>
  <si>
    <t>SHP_319</t>
  </si>
  <si>
    <t>Ord_218</t>
  </si>
  <si>
    <t>SHP_303</t>
  </si>
  <si>
    <t>Ord_77</t>
  </si>
  <si>
    <t>SHP_103</t>
  </si>
  <si>
    <t>SHP_304</t>
  </si>
  <si>
    <t>Ord_341</t>
  </si>
  <si>
    <t>SHP_456</t>
  </si>
  <si>
    <t>Cust_131</t>
  </si>
  <si>
    <t>Ord_4663</t>
  </si>
  <si>
    <t>SHP_6498</t>
  </si>
  <si>
    <t>Cust_1612</t>
  </si>
  <si>
    <t>Ord_4739</t>
  </si>
  <si>
    <t>SHP_6611</t>
  </si>
  <si>
    <t>SHP_6499</t>
  </si>
  <si>
    <t>Ord_4677</t>
  </si>
  <si>
    <t>SHP_6523</t>
  </si>
  <si>
    <t>Ord_4787</t>
  </si>
  <si>
    <t>SHP_6672</t>
  </si>
  <si>
    <t>Ord_1940</t>
  </si>
  <si>
    <t>SHP_2787</t>
  </si>
  <si>
    <t>Cust_719</t>
  </si>
  <si>
    <t>SHP_2657</t>
  </si>
  <si>
    <t>SHP_2786</t>
  </si>
  <si>
    <t>Ord_2277</t>
  </si>
  <si>
    <t>SHP_3109</t>
  </si>
  <si>
    <t>Cust_894</t>
  </si>
  <si>
    <t>Ord_4503</t>
  </si>
  <si>
    <t>SHP_6270</t>
  </si>
  <si>
    <t>Cust_1543</t>
  </si>
  <si>
    <t>Ord_4535</t>
  </si>
  <si>
    <t>SHP_6311</t>
  </si>
  <si>
    <t>SHP_6361</t>
  </si>
  <si>
    <t>Ord_5466</t>
  </si>
  <si>
    <t>SHP_7637</t>
  </si>
  <si>
    <t>Cust_1804</t>
  </si>
  <si>
    <t>Ord_5366</t>
  </si>
  <si>
    <t>SHP_7495</t>
  </si>
  <si>
    <t>Ord_5379</t>
  </si>
  <si>
    <t>SHP_7512</t>
  </si>
  <si>
    <t>Ord_5358</t>
  </si>
  <si>
    <t>SHP_7484</t>
  </si>
  <si>
    <t>SHP_7485</t>
  </si>
  <si>
    <t>Ord_4198</t>
  </si>
  <si>
    <t>SHP_7638</t>
  </si>
  <si>
    <t>Ord_5360</t>
  </si>
  <si>
    <t>SHP_7488</t>
  </si>
  <si>
    <t>Ord_4213</t>
  </si>
  <si>
    <t>SHP_5874</t>
  </si>
  <si>
    <t>Cust_1428</t>
  </si>
  <si>
    <t>SHP_5875</t>
  </si>
  <si>
    <t>SHP_5851</t>
  </si>
  <si>
    <t>Ord_4100</t>
  </si>
  <si>
    <t>SHP_5712</t>
  </si>
  <si>
    <t>Cust_1390</t>
  </si>
  <si>
    <t>Ord_4108</t>
  </si>
  <si>
    <t>SHP_5723</t>
  </si>
  <si>
    <t>Ord_4029</t>
  </si>
  <si>
    <t>SHP_5609</t>
  </si>
  <si>
    <t>Ord_4042</t>
  </si>
  <si>
    <t>SHP_5632</t>
  </si>
  <si>
    <t>SHP_5713</t>
  </si>
  <si>
    <t>SHP_5631</t>
  </si>
  <si>
    <t>Ord_3875</t>
  </si>
  <si>
    <t>SHP_5370</t>
  </si>
  <si>
    <t>Cust_1783</t>
  </si>
  <si>
    <t>Ord_5302</t>
  </si>
  <si>
    <t>SHP_7404</t>
  </si>
  <si>
    <t>Ord_5307</t>
  </si>
  <si>
    <t>SHP_7411</t>
  </si>
  <si>
    <t>SHP_7393</t>
  </si>
  <si>
    <t>Ord_5324</t>
  </si>
  <si>
    <t>SHP_7436</t>
  </si>
  <si>
    <t>Ord_5330</t>
  </si>
  <si>
    <t>SHP_7442</t>
  </si>
  <si>
    <t>Ord_5270</t>
  </si>
  <si>
    <t>SHP_7357</t>
  </si>
  <si>
    <t>SHP_7358</t>
  </si>
  <si>
    <t>Ord_1006</t>
  </si>
  <si>
    <t>SHP_1393</t>
  </si>
  <si>
    <t>Cust_378</t>
  </si>
  <si>
    <t>Ord_920</t>
  </si>
  <si>
    <t>SHP_1272</t>
  </si>
  <si>
    <t>Cust_329</t>
  </si>
  <si>
    <t>SHP_1273</t>
  </si>
  <si>
    <t>SHP_1271</t>
  </si>
  <si>
    <t>Ord_598</t>
  </si>
  <si>
    <t>SHP_817</t>
  </si>
  <si>
    <t>Cust_210</t>
  </si>
  <si>
    <t>Ord_475</t>
  </si>
  <si>
    <t>SHP_640</t>
  </si>
  <si>
    <t>Cust_173</t>
  </si>
  <si>
    <t>Ord_482</t>
  </si>
  <si>
    <t>SHP_648</t>
  </si>
  <si>
    <t>Ord_3647</t>
  </si>
  <si>
    <t>SHP_5054</t>
  </si>
  <si>
    <t>Cust_1285</t>
  </si>
  <si>
    <t>Ord_3645</t>
  </si>
  <si>
    <t>SHP_5050</t>
  </si>
  <si>
    <t>SHP_5049</t>
  </si>
  <si>
    <t>SHP_5051</t>
  </si>
  <si>
    <t>SHP_5048</t>
  </si>
  <si>
    <t>Ord_3666</t>
  </si>
  <si>
    <t>SHP_5081</t>
  </si>
  <si>
    <t>Ord_3685</t>
  </si>
  <si>
    <t>SHP_5110</t>
  </si>
  <si>
    <t>Ord_3672</t>
  </si>
  <si>
    <t>SHP_5089</t>
  </si>
  <si>
    <t>Ord_2059</t>
  </si>
  <si>
    <t>SHP_2815</t>
  </si>
  <si>
    <t>Cust_776</t>
  </si>
  <si>
    <t>Ord_1977</t>
  </si>
  <si>
    <t>SHP_2702</t>
  </si>
  <si>
    <t>Cust_742</t>
  </si>
  <si>
    <t>Ord_1466</t>
  </si>
  <si>
    <t>SHP_2027</t>
  </si>
  <si>
    <t>Cust_553</t>
  </si>
  <si>
    <t>SHP_2026</t>
  </si>
  <si>
    <t>SHP_4163</t>
  </si>
  <si>
    <t>Ord_1534</t>
  </si>
  <si>
    <t>SHP_2122</t>
  </si>
  <si>
    <t>Ord_1616</t>
  </si>
  <si>
    <t>SHP_2233</t>
  </si>
  <si>
    <t>Ord_1566</t>
  </si>
  <si>
    <t>SHP_2162</t>
  </si>
  <si>
    <t>SHP_4170</t>
  </si>
  <si>
    <t>Cust_1129</t>
  </si>
  <si>
    <t>Cust_918</t>
  </si>
  <si>
    <t>Ord_4418</t>
  </si>
  <si>
    <t>SHP_6158</t>
  </si>
  <si>
    <t>Cust_1517</t>
  </si>
  <si>
    <t>Ord_4556</t>
  </si>
  <si>
    <t>SHP_6339</t>
  </si>
  <si>
    <t>SHP_6159</t>
  </si>
  <si>
    <t>Ord_4454</t>
  </si>
  <si>
    <t>SHP_6205</t>
  </si>
  <si>
    <t>Cust_1528</t>
  </si>
  <si>
    <t>SHP_6206</t>
  </si>
  <si>
    <t>Ord_4459</t>
  </si>
  <si>
    <t>SHP_6213</t>
  </si>
  <si>
    <t>Ord_1057</t>
  </si>
  <si>
    <t>SHP_1460</t>
  </si>
  <si>
    <t>Cust_403</t>
  </si>
  <si>
    <t>Ord_1079</t>
  </si>
  <si>
    <t>SHP_1492</t>
  </si>
  <si>
    <t>Cust_414</t>
  </si>
  <si>
    <t>Ord_1117</t>
  </si>
  <si>
    <t>SHP_1543</t>
  </si>
  <si>
    <t>Ord_2552</t>
  </si>
  <si>
    <t>SHP_3493</t>
  </si>
  <si>
    <t>Cust_986</t>
  </si>
  <si>
    <t>SHP_3494</t>
  </si>
  <si>
    <t>Ord_5184</t>
  </si>
  <si>
    <t>SHP_7243</t>
  </si>
  <si>
    <t>Cust_1750</t>
  </si>
  <si>
    <t>Ord_5204</t>
  </si>
  <si>
    <t>SHP_7270</t>
  </si>
  <si>
    <t>Ord_5196</t>
  </si>
  <si>
    <t>SHP_7262</t>
  </si>
  <si>
    <t>SHP_7272</t>
  </si>
  <si>
    <t>SHP_7271</t>
  </si>
  <si>
    <t>Ord_5194</t>
  </si>
  <si>
    <t>SHP_7259</t>
  </si>
  <si>
    <t>Ord_5149</t>
  </si>
  <si>
    <t>SHP_7196</t>
  </si>
  <si>
    <t>Ord_5181</t>
  </si>
  <si>
    <t>SHP_7238</t>
  </si>
  <si>
    <t>SHP_7197</t>
  </si>
  <si>
    <t>Ord_4040</t>
  </si>
  <si>
    <t>SHP_5627</t>
  </si>
  <si>
    <t>Cust_1392</t>
  </si>
  <si>
    <t>Ord_4075</t>
  </si>
  <si>
    <t>SHP_5681</t>
  </si>
  <si>
    <t>SHP_5628</t>
  </si>
  <si>
    <t>Ord_4055</t>
  </si>
  <si>
    <t>SHP_5653</t>
  </si>
  <si>
    <t>SHP_5652</t>
  </si>
  <si>
    <t>SHP_5629</t>
  </si>
  <si>
    <t>Ord_2853</t>
  </si>
  <si>
    <t>SHP_3928</t>
  </si>
  <si>
    <t>Cust_1056</t>
  </si>
  <si>
    <t>SHP_3927</t>
  </si>
  <si>
    <t>Ord_4312</t>
  </si>
  <si>
    <t>SHP_6017</t>
  </si>
  <si>
    <t>Cust_1442</t>
  </si>
  <si>
    <t>Ord_4315</t>
  </si>
  <si>
    <t>SHP_6020</t>
  </si>
  <si>
    <t>SHP_6016</t>
  </si>
  <si>
    <t>Ord_4282</t>
  </si>
  <si>
    <t>SHP_5976</t>
  </si>
  <si>
    <t>Ord_4255</t>
  </si>
  <si>
    <t>SHP_5942</t>
  </si>
  <si>
    <t>Ord_5293</t>
  </si>
  <si>
    <t>SHP_7388</t>
  </si>
  <si>
    <t>Cust_1773</t>
  </si>
  <si>
    <t>Ord_5295</t>
  </si>
  <si>
    <t>SHP_7391</t>
  </si>
  <si>
    <t>Ord_5253</t>
  </si>
  <si>
    <t>SHP_7334</t>
  </si>
  <si>
    <t>Ord_1039</t>
  </si>
  <si>
    <t>SHP_1434</t>
  </si>
  <si>
    <t>Cust_398</t>
  </si>
  <si>
    <t>Ord_1068</t>
  </si>
  <si>
    <t>SHP_1476</t>
  </si>
  <si>
    <t>SHP_1475</t>
  </si>
  <si>
    <t>Ord_1052</t>
  </si>
  <si>
    <t>SHP_1451</t>
  </si>
  <si>
    <t>Ord_4232</t>
  </si>
  <si>
    <t>SHP_5905</t>
  </si>
  <si>
    <t>Cust_1426</t>
  </si>
  <si>
    <t>Ord_1092</t>
  </si>
  <si>
    <t>SHP_5831</t>
  </si>
  <si>
    <t>SHP_5832</t>
  </si>
  <si>
    <t>SHP_1508</t>
  </si>
  <si>
    <t>Cust_413</t>
  </si>
  <si>
    <t>Ord_1078</t>
  </si>
  <si>
    <t>SHP_1491</t>
  </si>
  <si>
    <t>Ord_58</t>
  </si>
  <si>
    <t>SHP_77</t>
  </si>
  <si>
    <t>Cust_43</t>
  </si>
  <si>
    <t>Ord_305</t>
  </si>
  <si>
    <t>SHP_410</t>
  </si>
  <si>
    <t>Ord_102</t>
  </si>
  <si>
    <t>SHP_140</t>
  </si>
  <si>
    <t>Ord_315</t>
  </si>
  <si>
    <t>SHP_421</t>
  </si>
  <si>
    <t>Cust_116</t>
  </si>
  <si>
    <t>Ord_190</t>
  </si>
  <si>
    <t>SHP_256</t>
  </si>
  <si>
    <t>Cust_85</t>
  </si>
  <si>
    <t>Ord_283</t>
  </si>
  <si>
    <t>SHP_383</t>
  </si>
  <si>
    <t>Ord_145</t>
  </si>
  <si>
    <t>SHP_195</t>
  </si>
  <si>
    <t>Ord_249</t>
  </si>
  <si>
    <t>SHP_344</t>
  </si>
  <si>
    <t>SHP_194</t>
  </si>
  <si>
    <t>Ord_126</t>
  </si>
  <si>
    <t>SHP_171</t>
  </si>
  <si>
    <t>SHP_170</t>
  </si>
  <si>
    <t>Ord_4733</t>
  </si>
  <si>
    <t>SHP_6602</t>
  </si>
  <si>
    <t>Cust_1596</t>
  </si>
  <si>
    <t>SHP_6601</t>
  </si>
  <si>
    <t>Ord_4638</t>
  </si>
  <si>
    <t>SHP_6458</t>
  </si>
  <si>
    <t>Ord_4645</t>
  </si>
  <si>
    <t>SHP_6473</t>
  </si>
  <si>
    <t>Ord_4689</t>
  </si>
  <si>
    <t>SHP_6543</t>
  </si>
  <si>
    <t>SHP_6471</t>
  </si>
  <si>
    <t>SHP_6472</t>
  </si>
  <si>
    <t>SHP_6544</t>
  </si>
  <si>
    <t>Ord_4359</t>
  </si>
  <si>
    <t>SHP_6078</t>
  </si>
  <si>
    <t>Cust_1484</t>
  </si>
  <si>
    <t>Ord_4532</t>
  </si>
  <si>
    <t>SHP_6307</t>
  </si>
  <si>
    <t>Ord_4361</t>
  </si>
  <si>
    <t>SHP_6080</t>
  </si>
  <si>
    <t>Ord_4474</t>
  </si>
  <si>
    <t>SHP_6233</t>
  </si>
  <si>
    <t>Ord_1471</t>
  </si>
  <si>
    <t>SHP_2032</t>
  </si>
  <si>
    <t>Cust_489</t>
  </si>
  <si>
    <t>Ord_3018</t>
  </si>
  <si>
    <t>SHP_4184</t>
  </si>
  <si>
    <t>Ord_1307</t>
  </si>
  <si>
    <t>SHP_1802</t>
  </si>
  <si>
    <t>Ord_3033</t>
  </si>
  <si>
    <t>SHP_4210</t>
  </si>
  <si>
    <t>SHP_4183</t>
  </si>
  <si>
    <t>Ord_1476</t>
  </si>
  <si>
    <t>SHP_2039</t>
  </si>
  <si>
    <t>Ord_3022</t>
  </si>
  <si>
    <t>SHP_4192</t>
  </si>
  <si>
    <t>Ord_1441</t>
  </si>
  <si>
    <t>SHP_1992</t>
  </si>
  <si>
    <t>Ord_1444</t>
  </si>
  <si>
    <t>SHP_1995</t>
  </si>
  <si>
    <t>Ord_5133</t>
  </si>
  <si>
    <t>SHP_7172</t>
  </si>
  <si>
    <t>Cust_1738</t>
  </si>
  <si>
    <t>Ord_5130</t>
  </si>
  <si>
    <t>SHP_7168</t>
  </si>
  <si>
    <t>SHP_7173</t>
  </si>
  <si>
    <t>SHP_7174</t>
  </si>
  <si>
    <t>Ord_1536</t>
  </si>
  <si>
    <t>SHP_2125</t>
  </si>
  <si>
    <t>Cust_561</t>
  </si>
  <si>
    <t>Ord_1580</t>
  </si>
  <si>
    <t>SHP_2181</t>
  </si>
  <si>
    <t>Ord_1527</t>
  </si>
  <si>
    <t>SHP_2111</t>
  </si>
  <si>
    <t>SHP_2180</t>
  </si>
  <si>
    <t>Ord_1648</t>
  </si>
  <si>
    <t>SHP_2276</t>
  </si>
  <si>
    <t>Ord_1634</t>
  </si>
  <si>
    <t>SHP_2255</t>
  </si>
  <si>
    <t>SHP_2126</t>
  </si>
  <si>
    <t>SHP_2182</t>
  </si>
  <si>
    <t>Ord_1530</t>
  </si>
  <si>
    <t>SHP_2116</t>
  </si>
  <si>
    <t>Ord_3013</t>
  </si>
  <si>
    <t>SHP_4174</t>
  </si>
  <si>
    <t>SHP_4190</t>
  </si>
  <si>
    <t>Ord_5305</t>
  </si>
  <si>
    <t>SHP_7409</t>
  </si>
  <si>
    <t>Cust_1769</t>
  </si>
  <si>
    <t>Ord_5247</t>
  </si>
  <si>
    <t>SHP_7328</t>
  </si>
  <si>
    <t>Ord_5250</t>
  </si>
  <si>
    <t>SHP_7331</t>
  </si>
  <si>
    <t>Ord_5304</t>
  </si>
  <si>
    <t>SHP_7407</t>
  </si>
  <si>
    <t>Ord_5263</t>
  </si>
  <si>
    <t>SHP_7347</t>
  </si>
  <si>
    <t>SHP_7406</t>
  </si>
  <si>
    <t>SHP_7408</t>
  </si>
  <si>
    <t>Ord_5259</t>
  </si>
  <si>
    <t>SHP_7342</t>
  </si>
  <si>
    <t>Ord_5274</t>
  </si>
  <si>
    <t>SHP_7363</t>
  </si>
  <si>
    <t>Ord_5275</t>
  </si>
  <si>
    <t>SHP_7364</t>
  </si>
  <si>
    <t>Cust_1785</t>
  </si>
  <si>
    <t>Ord_5294</t>
  </si>
  <si>
    <t>SHP_7390</t>
  </si>
  <si>
    <t>Ord_5279</t>
  </si>
  <si>
    <t>SHP_7368</t>
  </si>
  <si>
    <t>SHP_7389</t>
  </si>
  <si>
    <t>SHP_7369</t>
  </si>
  <si>
    <t>Ord_1186</t>
  </si>
  <si>
    <t>SHP_1638</t>
  </si>
  <si>
    <t>Cust_453</t>
  </si>
  <si>
    <t>SHP_1637</t>
  </si>
  <si>
    <t>Ord_295</t>
  </si>
  <si>
    <t>SHP_397</t>
  </si>
  <si>
    <t>Cust_83</t>
  </si>
  <si>
    <t>Ord_216</t>
  </si>
  <si>
    <t>SHP_300</t>
  </si>
  <si>
    <t>Ord_197</t>
  </si>
  <si>
    <t>SHP_269</t>
  </si>
  <si>
    <t>Ord_124</t>
  </si>
  <si>
    <t>SHP_168</t>
  </si>
  <si>
    <t>SHP_268</t>
  </si>
  <si>
    <t>Ord_279</t>
  </si>
  <si>
    <t>SHP_378</t>
  </si>
  <si>
    <t>Cust_113</t>
  </si>
  <si>
    <t>Ord_338</t>
  </si>
  <si>
    <t>SHP_453</t>
  </si>
  <si>
    <t>Cust_129</t>
  </si>
  <si>
    <t>Ord_93</t>
  </si>
  <si>
    <t>SHP_125</t>
  </si>
  <si>
    <t>Cust_55</t>
  </si>
  <si>
    <t>Ord_245</t>
  </si>
  <si>
    <t>SHP_340</t>
  </si>
  <si>
    <t>SHP_126</t>
  </si>
  <si>
    <t>SHP_339</t>
  </si>
  <si>
    <t>Ord_72</t>
  </si>
  <si>
    <t>SHP_96</t>
  </si>
  <si>
    <t>Ord_5</t>
  </si>
  <si>
    <t>SHP_7</t>
  </si>
  <si>
    <t>Cust_5</t>
  </si>
  <si>
    <t>SHP_6</t>
  </si>
  <si>
    <t>Ord_210</t>
  </si>
  <si>
    <t>SHP_288</t>
  </si>
  <si>
    <t>Cust_94</t>
  </si>
  <si>
    <t>Ord_177</t>
  </si>
  <si>
    <t>SHP_240</t>
  </si>
  <si>
    <t>SHP_287</t>
  </si>
  <si>
    <t>Ord_148</t>
  </si>
  <si>
    <t>SHP_199</t>
  </si>
  <si>
    <t>Ord_19</t>
  </si>
  <si>
    <t>SHP_26</t>
  </si>
  <si>
    <t>Cust_14</t>
  </si>
  <si>
    <t>Ord_16</t>
  </si>
  <si>
    <t>SHP_22</t>
  </si>
  <si>
    <t>SHP_23</t>
  </si>
  <si>
    <t>Ord_5083</t>
  </si>
  <si>
    <t>SHP_7097</t>
  </si>
  <si>
    <t>Cust_1719</t>
  </si>
  <si>
    <t>Ord_3755</t>
  </si>
  <si>
    <t>SHP_7062</t>
  </si>
  <si>
    <t>SHP_7096</t>
  </si>
  <si>
    <t>SHP_7098</t>
  </si>
  <si>
    <t>Ord_5079</t>
  </si>
  <si>
    <t>SHP_7092</t>
  </si>
  <si>
    <t>Ord_5084</t>
  </si>
  <si>
    <t>SHP_7099</t>
  </si>
  <si>
    <t>Ord_3787</t>
  </si>
  <si>
    <t>SHP_5255</t>
  </si>
  <si>
    <t>Cust_1317</t>
  </si>
  <si>
    <t>SHP_5211</t>
  </si>
  <si>
    <t>Ord_3776</t>
  </si>
  <si>
    <t>SHP_5241</t>
  </si>
  <si>
    <t>Ord_3770</t>
  </si>
  <si>
    <t>SHP_5233</t>
  </si>
  <si>
    <t>Ord_3761</t>
  </si>
  <si>
    <t>SHP_5219</t>
  </si>
  <si>
    <t>SHP_5242</t>
  </si>
  <si>
    <t>Ord_3777</t>
  </si>
  <si>
    <t>SHP_5243</t>
  </si>
  <si>
    <t>Ord_308</t>
  </si>
  <si>
    <t>SHP_414</t>
  </si>
  <si>
    <t>Cust_105</t>
  </si>
  <si>
    <t>Ord_202</t>
  </si>
  <si>
    <t>SHP_277</t>
  </si>
  <si>
    <t>SHP_276</t>
  </si>
  <si>
    <t>Ord_294</t>
  </si>
  <si>
    <t>SHP_396</t>
  </si>
  <si>
    <t>Ord_284</t>
  </si>
  <si>
    <t>SHP_384</t>
  </si>
  <si>
    <t>Ord_178</t>
  </si>
  <si>
    <t>SHP_241</t>
  </si>
  <si>
    <t>Ord_158</t>
  </si>
  <si>
    <t>SHP_212</t>
  </si>
  <si>
    <t>Cust_82</t>
  </si>
  <si>
    <t>Ord_242</t>
  </si>
  <si>
    <t>SHP_336</t>
  </si>
  <si>
    <t>Ord_214</t>
  </si>
  <si>
    <t>SHP_297</t>
  </si>
  <si>
    <t>Ord_120</t>
  </si>
  <si>
    <t>SHP_163</t>
  </si>
  <si>
    <t>Ord_9</t>
  </si>
  <si>
    <t>SHP_11</t>
  </si>
  <si>
    <t>Cust_9</t>
  </si>
  <si>
    <t>SHP_12</t>
  </si>
  <si>
    <t>Ord_1793</t>
  </si>
  <si>
    <t>SHP_2485</t>
  </si>
  <si>
    <t>Cust_604</t>
  </si>
  <si>
    <t>Ord_1796</t>
  </si>
  <si>
    <t>SHP_2488</t>
  </si>
  <si>
    <t>SHP_2484</t>
  </si>
  <si>
    <t>Ord_1927</t>
  </si>
  <si>
    <t>SHP_2640</t>
  </si>
  <si>
    <t>Cust_710</t>
  </si>
  <si>
    <t>Ord_1948</t>
  </si>
  <si>
    <t>SHP_2669</t>
  </si>
  <si>
    <t>Ord_2029</t>
  </si>
  <si>
    <t>SHP_2775</t>
  </si>
  <si>
    <t>Ord_2060</t>
  </si>
  <si>
    <t>SHP_2816</t>
  </si>
  <si>
    <t>SHP_4164</t>
  </si>
  <si>
    <t>Cust_1126</t>
  </si>
  <si>
    <t>Ord_2196</t>
  </si>
  <si>
    <t>SHP_2993</t>
  </si>
  <si>
    <t>Cust_825</t>
  </si>
  <si>
    <t>Cust_826</t>
  </si>
  <si>
    <t>SHP_3059</t>
  </si>
  <si>
    <t>Ord_2284</t>
  </si>
  <si>
    <t>SHP_3124</t>
  </si>
  <si>
    <t>SHP_3125</t>
  </si>
  <si>
    <t>Ord_4452</t>
  </si>
  <si>
    <t>SHP_6202</t>
  </si>
  <si>
    <t>Cust_1506</t>
  </si>
  <si>
    <t>SHP_6132</t>
  </si>
  <si>
    <t>Ord_4438</t>
  </si>
  <si>
    <t>SHP_6184</t>
  </si>
  <si>
    <t>Ord_4469</t>
  </si>
  <si>
    <t>SHP_6225</t>
  </si>
  <si>
    <t>Ord_4557</t>
  </si>
  <si>
    <t>SHP_6340</t>
  </si>
  <si>
    <t>SHP_6226</t>
  </si>
  <si>
    <t>SHP_6201</t>
  </si>
  <si>
    <t>Ord_469</t>
  </si>
  <si>
    <t>SHP_630</t>
  </si>
  <si>
    <t>Cust_169</t>
  </si>
  <si>
    <t>Ord_480</t>
  </si>
  <si>
    <t>SHP_646</t>
  </si>
  <si>
    <t>Ord_484</t>
  </si>
  <si>
    <t>SHP_651</t>
  </si>
  <si>
    <t>Cust_167</t>
  </si>
  <si>
    <t>Ord_466</t>
  </si>
  <si>
    <t>SHP_626</t>
  </si>
  <si>
    <t>Ord_108</t>
  </si>
  <si>
    <t>SHP_149</t>
  </si>
  <si>
    <t>Cust_76</t>
  </si>
  <si>
    <t>Ord_136</t>
  </si>
  <si>
    <t>SHP_183</t>
  </si>
  <si>
    <t>SHP_148</t>
  </si>
  <si>
    <t>Ord_156</t>
  </si>
  <si>
    <t>SHP_210</t>
  </si>
  <si>
    <t>Cust_62</t>
  </si>
  <si>
    <t>Ord_83</t>
  </si>
  <si>
    <t>SHP_110</t>
  </si>
  <si>
    <t>Ord_104</t>
  </si>
  <si>
    <t>SHP_142</t>
  </si>
  <si>
    <t>SHP_111</t>
  </si>
  <si>
    <t>Ord_82</t>
  </si>
  <si>
    <t>SHP_109</t>
  </si>
  <si>
    <t>SHP_108</t>
  </si>
  <si>
    <t>Ord_4</t>
  </si>
  <si>
    <t>SHP_5</t>
  </si>
  <si>
    <t>Cust_4</t>
  </si>
  <si>
    <t>Ord_15</t>
  </si>
  <si>
    <t>SHP_21</t>
  </si>
  <si>
    <t>SHP_20</t>
  </si>
  <si>
    <t>Ord_20</t>
  </si>
  <si>
    <t>SHP_27</t>
  </si>
  <si>
    <t>Ord_429</t>
  </si>
  <si>
    <t>SHP_574</t>
  </si>
  <si>
    <t>Cust_154</t>
  </si>
  <si>
    <t>Ord_452</t>
  </si>
  <si>
    <t>SHP_605</t>
  </si>
  <si>
    <t>Ord_403</t>
  </si>
  <si>
    <t>SHP_542</t>
  </si>
  <si>
    <t>Ord_447</t>
  </si>
  <si>
    <t>SHP_598</t>
  </si>
  <si>
    <t>SHP_543</t>
  </si>
  <si>
    <t>SHP_606</t>
  </si>
  <si>
    <t>Ord_426</t>
  </si>
  <si>
    <t>SHP_570</t>
  </si>
  <si>
    <t>Ord_415</t>
  </si>
  <si>
    <t>SHP_558</t>
  </si>
  <si>
    <t>Ord_430</t>
  </si>
  <si>
    <t>SHP_575</t>
  </si>
  <si>
    <t>Cust_157</t>
  </si>
  <si>
    <t>SHP_576</t>
  </si>
  <si>
    <t>Ord_2185</t>
  </si>
  <si>
    <t>SHP_2980</t>
  </si>
  <si>
    <t>Cust_786</t>
  </si>
  <si>
    <t>Ord_2121</t>
  </si>
  <si>
    <t>SHP_2897</t>
  </si>
  <si>
    <t>Ord_2184</t>
  </si>
  <si>
    <t>SHP_2978</t>
  </si>
  <si>
    <t>Ord_2072</t>
  </si>
  <si>
    <t>SHP_2836</t>
  </si>
  <si>
    <t>Ord_4873</t>
  </si>
  <si>
    <t>SHP_6800</t>
  </si>
  <si>
    <t>Cust_1684</t>
  </si>
  <si>
    <t>Ord_4881</t>
  </si>
  <si>
    <t>SHP_6810</t>
  </si>
  <si>
    <t>Ord_4933</t>
  </si>
  <si>
    <t>SHP_6883</t>
  </si>
  <si>
    <t>Cust_1671</t>
  </si>
  <si>
    <t>Ord_4902</t>
  </si>
  <si>
    <t>SHP_6837</t>
  </si>
  <si>
    <t>SHP_6882</t>
  </si>
  <si>
    <t>Ord_4878</t>
  </si>
  <si>
    <t>SHP_6806</t>
  </si>
  <si>
    <t>SHP_6807</t>
  </si>
  <si>
    <t>Ord_4838</t>
  </si>
  <si>
    <t>SHP_6744</t>
  </si>
  <si>
    <t>Ord_2433</t>
  </si>
  <si>
    <t>SHP_3340</t>
  </si>
  <si>
    <t>Cust_969</t>
  </si>
  <si>
    <t>Ord_2427</t>
  </si>
  <si>
    <t>SHP_3332</t>
  </si>
  <si>
    <t>Cust_961</t>
  </si>
  <si>
    <t>Ord_2464</t>
  </si>
  <si>
    <t>SHP_3376</t>
  </si>
  <si>
    <t>Ord_2494</t>
  </si>
  <si>
    <t>SHP_3419</t>
  </si>
  <si>
    <t>Ord_2398</t>
  </si>
  <si>
    <t>SHP_3290</t>
  </si>
  <si>
    <t>Ord_2476</t>
  </si>
  <si>
    <t>SHP_3393</t>
  </si>
  <si>
    <t>Ord_2557</t>
  </si>
  <si>
    <t>SHP_3499</t>
  </si>
  <si>
    <t>SHP_3420</t>
  </si>
  <si>
    <t>Ord_2431</t>
  </si>
  <si>
    <t>SHP_3337</t>
  </si>
  <si>
    <t>Ord_2523</t>
  </si>
  <si>
    <t>SHP_3456</t>
  </si>
  <si>
    <t>Ord_2332</t>
  </si>
  <si>
    <t>SHP_3201</t>
  </si>
  <si>
    <t>Cust_929</t>
  </si>
  <si>
    <t>Ord_2430</t>
  </si>
  <si>
    <t>SHP_3336</t>
  </si>
  <si>
    <t>Ord_2441</t>
  </si>
  <si>
    <t>SHP_3349</t>
  </si>
  <si>
    <t>Ord_2336</t>
  </si>
  <si>
    <t>SHP_3205</t>
  </si>
  <si>
    <t>Ord_2438</t>
  </si>
  <si>
    <t>SHP_3345</t>
  </si>
  <si>
    <t>Ord_2437</t>
  </si>
  <si>
    <t>SHP_3344</t>
  </si>
  <si>
    <t>Ord_2450</t>
  </si>
  <si>
    <t>SHP_3361</t>
  </si>
  <si>
    <t>Ord_2520</t>
  </si>
  <si>
    <t>SHP_3453</t>
  </si>
  <si>
    <t>SHP_3200</t>
  </si>
  <si>
    <t>Ord_2463</t>
  </si>
  <si>
    <t>SHP_3375</t>
  </si>
  <si>
    <t>Ord_5228</t>
  </si>
  <si>
    <t>SHP_7302</t>
  </si>
  <si>
    <t>Cust_1757</t>
  </si>
  <si>
    <t>Ord_5238</t>
  </si>
  <si>
    <t>SHP_7317</t>
  </si>
  <si>
    <t>Ord_5217</t>
  </si>
  <si>
    <t>SHP_7290</t>
  </si>
  <si>
    <t>Ord_5169</t>
  </si>
  <si>
    <t>SHP_7226</t>
  </si>
  <si>
    <t>Ord_5219</t>
  </si>
  <si>
    <t>SHP_7292</t>
  </si>
  <si>
    <t>Cust_1759</t>
  </si>
  <si>
    <t>Ord_5235</t>
  </si>
  <si>
    <t>SHP_7313</t>
  </si>
  <si>
    <t>Ord_5201</t>
  </si>
  <si>
    <t>SHP_7267</t>
  </si>
  <si>
    <t>Ord_5189</t>
  </si>
  <si>
    <t>SHP_7253</t>
  </si>
  <si>
    <t>Ord_5197</t>
  </si>
  <si>
    <t>SHP_7263</t>
  </si>
  <si>
    <t>SHP_7312</t>
  </si>
  <si>
    <t>Ord_5176</t>
  </si>
  <si>
    <t>SHP_7233</t>
  </si>
  <si>
    <t>Ord_5173</t>
  </si>
  <si>
    <t>SHP_7230</t>
  </si>
  <si>
    <t>Ord_4868</t>
  </si>
  <si>
    <t>SHP_6793</t>
  </si>
  <si>
    <t>Cust_264</t>
  </si>
  <si>
    <t>Ord_4843</t>
  </si>
  <si>
    <t>SHP_6759</t>
  </si>
  <si>
    <t>SHP_6757</t>
  </si>
  <si>
    <t>SHP_6792</t>
  </si>
  <si>
    <t>Ord_789</t>
  </si>
  <si>
    <t>SHP_1083</t>
  </si>
  <si>
    <t>Ord_828</t>
  </si>
  <si>
    <t>SHP_1136</t>
  </si>
  <si>
    <t>Ord_4886</t>
  </si>
  <si>
    <t>SHP_6817</t>
  </si>
  <si>
    <t>Ord_4894</t>
  </si>
  <si>
    <t>SHP_6827</t>
  </si>
  <si>
    <t>SHP_6758</t>
  </si>
  <si>
    <t>Ord_857</t>
  </si>
  <si>
    <t>SHP_1180</t>
  </si>
  <si>
    <t>Cust_290</t>
  </si>
  <si>
    <t>SHP_1181</t>
  </si>
  <si>
    <t>Ord_1826</t>
  </si>
  <si>
    <t>SHP_2520</t>
  </si>
  <si>
    <t>Cust_631</t>
  </si>
  <si>
    <t>SHP_2773</t>
  </si>
  <si>
    <t>Cust_766</t>
  </si>
  <si>
    <t>Ord_2230</t>
  </si>
  <si>
    <t>SHP_4161</t>
  </si>
  <si>
    <t>Cust_1124</t>
  </si>
  <si>
    <t>SHP_3031</t>
  </si>
  <si>
    <t>Cust_860</t>
  </si>
  <si>
    <t>Ord_5091</t>
  </si>
  <si>
    <t>SHP_7108</t>
  </si>
  <si>
    <t>Cust_1732</t>
  </si>
  <si>
    <t>Ord_2673</t>
  </si>
  <si>
    <t>SHP_3661</t>
  </si>
  <si>
    <t>Cust_1027</t>
  </si>
  <si>
    <t>Ord_2794</t>
  </si>
  <si>
    <t>SHP_3842</t>
  </si>
  <si>
    <t>Ord_2714</t>
  </si>
  <si>
    <t>SHP_3719</t>
  </si>
  <si>
    <t>Ord_201</t>
  </si>
  <si>
    <t>SHP_274</t>
  </si>
  <si>
    <t>Cust_84</t>
  </si>
  <si>
    <t>Ord_125</t>
  </si>
  <si>
    <t>SHP_169</t>
  </si>
  <si>
    <t>SHP_275</t>
  </si>
  <si>
    <t>Ord_311</t>
  </si>
  <si>
    <t>SHP_417</t>
  </si>
  <si>
    <t>Ord_333</t>
  </si>
  <si>
    <t>SHP_445</t>
  </si>
  <si>
    <t>Cust_125</t>
  </si>
  <si>
    <t>Ord_2149</t>
  </si>
  <si>
    <t>SHP_2930</t>
  </si>
  <si>
    <t>Cust_807</t>
  </si>
  <si>
    <t>Ord_2138</t>
  </si>
  <si>
    <t>SHP_2917</t>
  </si>
  <si>
    <t>Ord_2129</t>
  </si>
  <si>
    <t>SHP_2905</t>
  </si>
  <si>
    <t>Ord_2187</t>
  </si>
  <si>
    <t>SHP_2982</t>
  </si>
  <si>
    <t>SHP_2983</t>
  </si>
  <si>
    <t>SHP_2916</t>
  </si>
  <si>
    <t>Ord_966</t>
  </si>
  <si>
    <t>SHP_1336</t>
  </si>
  <si>
    <t>Cust_352</t>
  </si>
  <si>
    <t>SHP_1335</t>
  </si>
  <si>
    <t>Ord_1005</t>
  </si>
  <si>
    <t>SHP_1392</t>
  </si>
  <si>
    <t>Cust_377</t>
  </si>
  <si>
    <t>Ord_903</t>
  </si>
  <si>
    <t>SHP_1241</t>
  </si>
  <si>
    <t>Cust_315</t>
  </si>
  <si>
    <t>Ord_904</t>
  </si>
  <si>
    <t>SHP_1244</t>
  </si>
  <si>
    <t>SHP_1242</t>
  </si>
  <si>
    <t>Ord_901</t>
  </si>
  <si>
    <t>SHP_1239</t>
  </si>
  <si>
    <t>Ord_893</t>
  </si>
  <si>
    <t>SHP_1228</t>
  </si>
  <si>
    <t>SHP_1243</t>
  </si>
  <si>
    <t>Ord_4767</t>
  </si>
  <si>
    <t>SHP_6648</t>
  </si>
  <si>
    <t>Cust_1619</t>
  </si>
  <si>
    <t>Ord_4676</t>
  </si>
  <si>
    <t>SHP_6521</t>
  </si>
  <si>
    <t>Ord_4802</t>
  </si>
  <si>
    <t>SHP_6694</t>
  </si>
  <si>
    <t>Ord_4719</t>
  </si>
  <si>
    <t>SHP_6586</t>
  </si>
  <si>
    <t>SHP_6649</t>
  </si>
  <si>
    <t>SHP_6522</t>
  </si>
  <si>
    <t>Ord_4714</t>
  </si>
  <si>
    <t>SHP_6577</t>
  </si>
  <si>
    <t>SHP_6578</t>
  </si>
  <si>
    <t>Ord_4507</t>
  </si>
  <si>
    <t>SHP_6275</t>
  </si>
  <si>
    <t>Cust_1481</t>
  </si>
  <si>
    <t>SHP_6274</t>
  </si>
  <si>
    <t>Ord_4430</t>
  </si>
  <si>
    <t>SHP_6174</t>
  </si>
  <si>
    <t>Ord_4481</t>
  </si>
  <si>
    <t>SHP_6240</t>
  </si>
  <si>
    <t>Ord_4356</t>
  </si>
  <si>
    <t>SHP_6074</t>
  </si>
  <si>
    <t>SHP_6276</t>
  </si>
  <si>
    <t>Ord_4400</t>
  </si>
  <si>
    <t>SHP_6133</t>
  </si>
  <si>
    <t>Ord_173</t>
  </si>
  <si>
    <t>SHP_235</t>
  </si>
  <si>
    <t>Cust_97</t>
  </si>
  <si>
    <t>Ord_189</t>
  </si>
  <si>
    <t>SHP_255</t>
  </si>
  <si>
    <t>Ord_188</t>
  </si>
  <si>
    <t>SHP_254</t>
  </si>
  <si>
    <t>Ord_278</t>
  </si>
  <si>
    <t>SHP_377</t>
  </si>
  <si>
    <t>SHP_253</t>
  </si>
  <si>
    <t>Ord_154</t>
  </si>
  <si>
    <t>SHP_207</t>
  </si>
  <si>
    <t>Ord_998</t>
  </si>
  <si>
    <t>SHP_1382</t>
  </si>
  <si>
    <t>Cust_372</t>
  </si>
  <si>
    <t>SHP_1380</t>
  </si>
  <si>
    <t>SHP_1381</t>
  </si>
  <si>
    <t>Ord_927</t>
  </si>
  <si>
    <t>SHP_1282</t>
  </si>
  <si>
    <t>Cust_326</t>
  </si>
  <si>
    <t>Ord_914</t>
  </si>
  <si>
    <t>SHP_1260</t>
  </si>
  <si>
    <t>SHP_1259</t>
  </si>
  <si>
    <t>SHP_1258</t>
  </si>
  <si>
    <t>Ord_163</t>
  </si>
  <si>
    <t>SHP_220</t>
  </si>
  <si>
    <t>Cust_100</t>
  </si>
  <si>
    <t>Ord_219</t>
  </si>
  <si>
    <t>SHP_305</t>
  </si>
  <si>
    <t>Ord_227</t>
  </si>
  <si>
    <t>SHP_315</t>
  </si>
  <si>
    <t>Ord_271</t>
  </si>
  <si>
    <t>SHP_370</t>
  </si>
  <si>
    <t>SHP_369</t>
  </si>
  <si>
    <t>Ord_247</t>
  </si>
  <si>
    <t>SHP_342</t>
  </si>
  <si>
    <t>Ord_5074</t>
  </si>
  <si>
    <t>SHP_7086</t>
  </si>
  <si>
    <t>Cust_1725</t>
  </si>
  <si>
    <t>SHP_7085</t>
  </si>
  <si>
    <t>SHP_7087</t>
  </si>
  <si>
    <t>Ord_5077</t>
  </si>
  <si>
    <t>SHP_7090</t>
  </si>
  <si>
    <t>Ord_4756</t>
  </si>
  <si>
    <t>SHP_6629</t>
  </si>
  <si>
    <t>Cust_1648</t>
  </si>
  <si>
    <t>SHP_6630</t>
  </si>
  <si>
    <t>Ord_1850</t>
  </si>
  <si>
    <t>SHP_2544</t>
  </si>
  <si>
    <t>Cust_649</t>
  </si>
  <si>
    <t>Ord_1946</t>
  </si>
  <si>
    <t>SHP_2664</t>
  </si>
  <si>
    <t>Cust_697</t>
  </si>
  <si>
    <t>SHP_2793</t>
  </si>
  <si>
    <t>Ord_1907</t>
  </si>
  <si>
    <t>SHP_2614</t>
  </si>
  <si>
    <t>SHP_4129</t>
  </si>
  <si>
    <t>Cust_1102</t>
  </si>
  <si>
    <t>Ord_3005</t>
  </si>
  <si>
    <t>SHP_4159</t>
  </si>
  <si>
    <t>Ord_4632</t>
  </si>
  <si>
    <t>SHP_6451</t>
  </si>
  <si>
    <t>Cust_1589</t>
  </si>
  <si>
    <t>Ord_4568</t>
  </si>
  <si>
    <t>SHP_6356</t>
  </si>
  <si>
    <t>Cust_1555</t>
  </si>
  <si>
    <t>Ord_1584</t>
  </si>
  <si>
    <t>SHP_2189</t>
  </si>
  <si>
    <t>Cust_567</t>
  </si>
  <si>
    <t>Ord_2635</t>
  </si>
  <si>
    <t>SHP_3605</t>
  </si>
  <si>
    <t>Ord_2645</t>
  </si>
  <si>
    <t>SHP_3618</t>
  </si>
  <si>
    <t>Ord_2740</t>
  </si>
  <si>
    <t>SHP_3759</t>
  </si>
  <si>
    <t>Ord_2735</t>
  </si>
  <si>
    <t>SHP_3751</t>
  </si>
  <si>
    <t>Ord_4044</t>
  </si>
  <si>
    <t>SHP_5634</t>
  </si>
  <si>
    <t>Cust_1378</t>
  </si>
  <si>
    <t>Ord_4059</t>
  </si>
  <si>
    <t>SHP_5661</t>
  </si>
  <si>
    <t>Ord_4008</t>
  </si>
  <si>
    <t>SHP_5579</t>
  </si>
  <si>
    <t>Ord_4088</t>
  </si>
  <si>
    <t>SHP_5699</t>
  </si>
  <si>
    <t>SHP_5660</t>
  </si>
  <si>
    <t>Ord_4063</t>
  </si>
  <si>
    <t>SHP_5666</t>
  </si>
  <si>
    <t>SHP_5659</t>
  </si>
  <si>
    <t>Ord_587</t>
  </si>
  <si>
    <t>SHP_798</t>
  </si>
  <si>
    <t>Cust_203</t>
  </si>
  <si>
    <t>Ord_573</t>
  </si>
  <si>
    <t>SHP_778</t>
  </si>
  <si>
    <t>SHP_779</t>
  </si>
  <si>
    <t>Ord_592</t>
  </si>
  <si>
    <t>SHP_808</t>
  </si>
  <si>
    <t>Ord_4126</t>
  </si>
  <si>
    <t>SHP_5748</t>
  </si>
  <si>
    <t>Cust_1409</t>
  </si>
  <si>
    <t>Ord_4123</t>
  </si>
  <si>
    <t>SHP_5744</t>
  </si>
  <si>
    <t>SHP_5745</t>
  </si>
  <si>
    <t>Ord_506</t>
  </si>
  <si>
    <t>SHP_683</t>
  </si>
  <si>
    <t>Cust_191</t>
  </si>
  <si>
    <t>Ord_544</t>
  </si>
  <si>
    <t>SHP_739</t>
  </si>
  <si>
    <t>Ord_523</t>
  </si>
  <si>
    <t>SHP_708</t>
  </si>
  <si>
    <t>SHP_738</t>
  </si>
  <si>
    <t>Ord_515</t>
  </si>
  <si>
    <t>SHP_694</t>
  </si>
  <si>
    <t>SHP_682</t>
  </si>
  <si>
    <t>Ord_519</t>
  </si>
  <si>
    <t>SHP_699</t>
  </si>
  <si>
    <t>SHP_698</t>
  </si>
  <si>
    <t>Ord_1089</t>
  </si>
  <si>
    <t>SHP_1504</t>
  </si>
  <si>
    <t>Cust_416</t>
  </si>
  <si>
    <t>Ord_1135</t>
  </si>
  <si>
    <t>SHP_1565</t>
  </si>
  <si>
    <t>Ord_1141</t>
  </si>
  <si>
    <t>SHP_1574</t>
  </si>
  <si>
    <t>SHP_1573</t>
  </si>
  <si>
    <t>SHP_1503</t>
  </si>
  <si>
    <t>Ord_1081</t>
  </si>
  <si>
    <t>SHP_1494</t>
  </si>
  <si>
    <t>Ord_1137</t>
  </si>
  <si>
    <t>SHP_1567</t>
  </si>
  <si>
    <t>SHP_1502</t>
  </si>
  <si>
    <t>SHP_1568</t>
  </si>
  <si>
    <t>Ord_1120</t>
  </si>
  <si>
    <t>SHP_1546</t>
  </si>
  <si>
    <t>SHP_1505</t>
  </si>
  <si>
    <t>Ord_5451</t>
  </si>
  <si>
    <t>SHP_7620</t>
  </si>
  <si>
    <t>Cust_1812</t>
  </si>
  <si>
    <t>Ord_5382</t>
  </si>
  <si>
    <t>SHP_7516</t>
  </si>
  <si>
    <t>SHP_7618</t>
  </si>
  <si>
    <t>Ord_5447</t>
  </si>
  <si>
    <t>SHP_7612</t>
  </si>
  <si>
    <t>Ord_5416</t>
  </si>
  <si>
    <t>SHP_7562</t>
  </si>
  <si>
    <t>SHP_7517</t>
  </si>
  <si>
    <t>SHP_7619</t>
  </si>
  <si>
    <t>SHP_7564</t>
  </si>
  <si>
    <t>SHP_7563</t>
  </si>
  <si>
    <t>Ord_5409</t>
  </si>
  <si>
    <t>SHP_7553</t>
  </si>
  <si>
    <t>Ord_5464</t>
  </si>
  <si>
    <t>SHP_7634</t>
  </si>
  <si>
    <t>Ord_5460</t>
  </si>
  <si>
    <t>SHP_7629</t>
  </si>
  <si>
    <t>SHP_7611</t>
  </si>
  <si>
    <t>Ord_4125</t>
  </si>
  <si>
    <t>SHP_5747</t>
  </si>
  <si>
    <t>Cust_1410</t>
  </si>
  <si>
    <t>Ord_4133</t>
  </si>
  <si>
    <t>SHP_5755</t>
  </si>
  <si>
    <t>Ord_1147</t>
  </si>
  <si>
    <t>SHP_1581</t>
  </si>
  <si>
    <t>Cust_439</t>
  </si>
  <si>
    <t>Ord_1145</t>
  </si>
  <si>
    <t>SHP_1579</t>
  </si>
  <si>
    <t>Ord_1347</t>
  </si>
  <si>
    <t>SHP_1851</t>
  </si>
  <si>
    <t>Cust_514</t>
  </si>
  <si>
    <t>Ord_1467</t>
  </si>
  <si>
    <t>SHP_2028</t>
  </si>
  <si>
    <t>Ord_1571</t>
  </si>
  <si>
    <t>SHP_2168</t>
  </si>
  <si>
    <t>SHP_1852</t>
  </si>
  <si>
    <t>Ord_1344</t>
  </si>
  <si>
    <t>SHP_1847</t>
  </si>
  <si>
    <t>SHP_2167</t>
  </si>
  <si>
    <t>Ord_1038</t>
  </si>
  <si>
    <t>SHP_1433</t>
  </si>
  <si>
    <t>Cust_397</t>
  </si>
  <si>
    <t>Ord_1049</t>
  </si>
  <si>
    <t>SHP_1448</t>
  </si>
  <si>
    <t>Ord_1062</t>
  </si>
  <si>
    <t>SHP_1468</t>
  </si>
  <si>
    <t>SHP_1432</t>
  </si>
  <si>
    <t>Ord_1067</t>
  </si>
  <si>
    <t>SHP_1474</t>
  </si>
  <si>
    <t>Ord_1061</t>
  </si>
  <si>
    <t>SHP_1467</t>
  </si>
  <si>
    <t>Ord_1139</t>
  </si>
  <si>
    <t>SHP_1571</t>
  </si>
  <si>
    <t>Cust_422</t>
  </si>
  <si>
    <t>Ord_1105</t>
  </si>
  <si>
    <t>SHP_1526</t>
  </si>
  <si>
    <t>Ord_1116</t>
  </si>
  <si>
    <t>SHP_1542</t>
  </si>
  <si>
    <t>Ord_1093</t>
  </si>
  <si>
    <t>SHP_1509</t>
  </si>
  <si>
    <t>Ord_5370</t>
  </si>
  <si>
    <t>SHP_7500</t>
  </si>
  <si>
    <t>Cust_1809</t>
  </si>
  <si>
    <t>Ord_5491</t>
  </si>
  <si>
    <t>SHP_7673</t>
  </si>
  <si>
    <t>Cust_1814</t>
  </si>
  <si>
    <t>Ord_5412</t>
  </si>
  <si>
    <t>SHP_7557</t>
  </si>
  <si>
    <t>Ord_5386</t>
  </si>
  <si>
    <t>SHP_7521</t>
  </si>
  <si>
    <t>SHP_7556</t>
  </si>
  <si>
    <t>Ord_5469</t>
  </si>
  <si>
    <t>SHP_7641</t>
  </si>
  <si>
    <t>Ord_5393</t>
  </si>
  <si>
    <t>SHP_7531</t>
  </si>
  <si>
    <t>Ord_5478</t>
  </si>
  <si>
    <t>SHP_7653</t>
  </si>
  <si>
    <t>SHP_7674</t>
  </si>
  <si>
    <t>Ord_5434</t>
  </si>
  <si>
    <t>SHP_7593</t>
  </si>
  <si>
    <t>Ord_4945</t>
  </si>
  <si>
    <t>SHP_6899</t>
  </si>
  <si>
    <t>Cust_1689</t>
  </si>
  <si>
    <t>SHP_6898</t>
  </si>
  <si>
    <t>Ord_4931</t>
  </si>
  <si>
    <t>SHP_6880</t>
  </si>
  <si>
    <t>Ord_4897</t>
  </si>
  <si>
    <t>SHP_6830</t>
  </si>
  <si>
    <t>Cust_234</t>
  </si>
  <si>
    <t>Ord_691</t>
  </si>
  <si>
    <t>SHP_946</t>
  </si>
  <si>
    <t>Ord_4938</t>
  </si>
  <si>
    <t>SHP_6889</t>
  </si>
  <si>
    <t>Ord_4929</t>
  </si>
  <si>
    <t>SHP_6876</t>
  </si>
  <si>
    <t>SHP_6760</t>
  </si>
  <si>
    <t>SHP_6877</t>
  </si>
  <si>
    <t>SHP_6761</t>
  </si>
  <si>
    <t>SHP_6831</t>
  </si>
  <si>
    <t>SHP_6878</t>
  </si>
  <si>
    <t>Ord_4851</t>
  </si>
  <si>
    <t>SHP_6771</t>
  </si>
  <si>
    <t>Ord_688</t>
  </si>
  <si>
    <t>SHP_943</t>
  </si>
  <si>
    <t>SHP_6770</t>
  </si>
  <si>
    <t>Ord_4862</t>
  </si>
  <si>
    <t>SHP_6784</t>
  </si>
  <si>
    <t>SHP_6769</t>
  </si>
  <si>
    <t>Ord_4853</t>
  </si>
  <si>
    <t>SHP_6773</t>
  </si>
  <si>
    <t>Ord_478</t>
  </si>
  <si>
    <t>SHP_644</t>
  </si>
  <si>
    <t>Cust_170</t>
  </si>
  <si>
    <t>Ord_471</t>
  </si>
  <si>
    <t>SHP_633</t>
  </si>
  <si>
    <t>Ord_491</t>
  </si>
  <si>
    <t>SHP_660</t>
  </si>
  <si>
    <t>Ord_414</t>
  </si>
  <si>
    <t>SHP_557</t>
  </si>
  <si>
    <t>Cust_140</t>
  </si>
  <si>
    <t>Ord_420</t>
  </si>
  <si>
    <t>SHP_564</t>
  </si>
  <si>
    <t>Ord_364</t>
  </si>
  <si>
    <t>SHP_485</t>
  </si>
  <si>
    <t>Ord_422</t>
  </si>
  <si>
    <t>SHP_566</t>
  </si>
  <si>
    <t>Ord_354</t>
  </si>
  <si>
    <t>SHP_469</t>
  </si>
  <si>
    <t>Ord_4834</t>
  </si>
  <si>
    <t>SHP_6739</t>
  </si>
  <si>
    <t>Cust_1597</t>
  </si>
  <si>
    <t>Ord_4640</t>
  </si>
  <si>
    <t>SHP_6462</t>
  </si>
  <si>
    <t>SHP_6463</t>
  </si>
  <si>
    <t>Ord_4706</t>
  </si>
  <si>
    <t>SHP_6567</t>
  </si>
  <si>
    <t>Ord_1831</t>
  </si>
  <si>
    <t>SHP_6459</t>
  </si>
  <si>
    <t>Ord_4639</t>
  </si>
  <si>
    <t>SHP_6461</t>
  </si>
  <si>
    <t>SHP_6460</t>
  </si>
  <si>
    <t>SHP_2525</t>
  </si>
  <si>
    <t>Cust_635</t>
  </si>
  <si>
    <t>Ord_1862</t>
  </si>
  <si>
    <t>SHP_2556</t>
  </si>
  <si>
    <t>Ord_1856</t>
  </si>
  <si>
    <t>SHP_2550</t>
  </si>
  <si>
    <t>Ord_1969</t>
  </si>
  <si>
    <t>SHP_2693</t>
  </si>
  <si>
    <t>Cust_712</t>
  </si>
  <si>
    <t>Ord_1929</t>
  </si>
  <si>
    <t>SHP_2779</t>
  </si>
  <si>
    <t>SHP_2643</t>
  </si>
  <si>
    <t>SHP_2822</t>
  </si>
  <si>
    <t>SHP_4116</t>
  </si>
  <si>
    <t>Cust_1093</t>
  </si>
  <si>
    <t>Ord_2279</t>
  </si>
  <si>
    <t>SHP_3111</t>
  </si>
  <si>
    <t>Cust_895</t>
  </si>
  <si>
    <t>SHP_3112</t>
  </si>
  <si>
    <t>Ord_4357</t>
  </si>
  <si>
    <t>SHP_6075</t>
  </si>
  <si>
    <t>Cust_1482</t>
  </si>
  <si>
    <t>Ord_4414</t>
  </si>
  <si>
    <t>SHP_6151</t>
  </si>
  <si>
    <t>Ord_4524</t>
  </si>
  <si>
    <t>SHP_6296</t>
  </si>
  <si>
    <t>Ord_4373</t>
  </si>
  <si>
    <t>SHP_6095</t>
  </si>
  <si>
    <t>SHP_6152</t>
  </si>
  <si>
    <t>SHP_6295</t>
  </si>
  <si>
    <t>Ord_4553</t>
  </si>
  <si>
    <t>SHP_6336</t>
  </si>
  <si>
    <t>Ord_5066</t>
  </si>
  <si>
    <t>SHP_7072</t>
  </si>
  <si>
    <t>Cust_1720</t>
  </si>
  <si>
    <t>Ord_5062</t>
  </si>
  <si>
    <t>SHP_7068</t>
  </si>
  <si>
    <t>Ord_5073</t>
  </si>
  <si>
    <t>SHP_7083</t>
  </si>
  <si>
    <t>Ord_5067</t>
  </si>
  <si>
    <t>SHP_7075</t>
  </si>
  <si>
    <t>SHP_7073</t>
  </si>
  <si>
    <t>Ord_5072</t>
  </si>
  <si>
    <t>SHP_7082</t>
  </si>
  <si>
    <t>Ord_5060</t>
  </si>
  <si>
    <t>SHP_7064</t>
  </si>
  <si>
    <t>SHP_7063</t>
  </si>
  <si>
    <t>SHP_7066</t>
  </si>
  <si>
    <t>SHP_7065</t>
  </si>
  <si>
    <t>Ord_5061</t>
  </si>
  <si>
    <t>SHP_7067</t>
  </si>
  <si>
    <t>SHP_7084</t>
  </si>
  <si>
    <t>Ord_809</t>
  </si>
  <si>
    <t>SHP_1113</t>
  </si>
  <si>
    <t>Cust_266</t>
  </si>
  <si>
    <t>Ord_817</t>
  </si>
  <si>
    <t>SHP_1123</t>
  </si>
  <si>
    <t>Ord_873</t>
  </si>
  <si>
    <t>SHP_1200</t>
  </si>
  <si>
    <t>Cust_283</t>
  </si>
  <si>
    <t>SHP_1201</t>
  </si>
  <si>
    <t>Ord_847</t>
  </si>
  <si>
    <t>SHP_1168</t>
  </si>
  <si>
    <t>Ord_464</t>
  </si>
  <si>
    <t>SHP_623</t>
  </si>
  <si>
    <t>Cust_165</t>
  </si>
  <si>
    <t>Ord_453</t>
  </si>
  <si>
    <t>SHP_607</t>
  </si>
  <si>
    <t>Cust_152</t>
  </si>
  <si>
    <t>Ord_385</t>
  </si>
  <si>
    <t>SHP_514</t>
  </si>
  <si>
    <t>SHP_515</t>
  </si>
  <si>
    <t>Ord_3689</t>
  </si>
  <si>
    <t>SHP_5114</t>
  </si>
  <si>
    <t>Cust_1298</t>
  </si>
  <si>
    <t>Ord_1805</t>
  </si>
  <si>
    <t>SHP_2498</t>
  </si>
  <si>
    <t>Cust_614</t>
  </si>
  <si>
    <t>Ord_1906</t>
  </si>
  <si>
    <t>SHP_2613</t>
  </si>
  <si>
    <t>Cust_696</t>
  </si>
  <si>
    <t>Ord_1941</t>
  </si>
  <si>
    <t>SHP_2658</t>
  </si>
  <si>
    <t>Ord_1909</t>
  </si>
  <si>
    <t>SHP_2616</t>
  </si>
  <si>
    <t>SHP_2751</t>
  </si>
  <si>
    <t>SHP_2752</t>
  </si>
  <si>
    <t>Ord_2042</t>
  </si>
  <si>
    <t>SHP_2792</t>
  </si>
  <si>
    <t>Ord_2048</t>
  </si>
  <si>
    <t>SHP_2799</t>
  </si>
  <si>
    <t>Ord_1952</t>
  </si>
  <si>
    <t>SHP_2673</t>
  </si>
  <si>
    <t>SHP_4158</t>
  </si>
  <si>
    <t>Cust_1122</t>
  </si>
  <si>
    <t>Ord_2212</t>
  </si>
  <si>
    <t>SHP_3115</t>
  </si>
  <si>
    <t>Cust_843</t>
  </si>
  <si>
    <t>SHP_3159</t>
  </si>
  <si>
    <t>SHP_3116</t>
  </si>
  <si>
    <t>SHP_3163</t>
  </si>
  <si>
    <t>SHP_3011</t>
  </si>
  <si>
    <t>SHP_3174</t>
  </si>
  <si>
    <t>SHP_3027</t>
  </si>
  <si>
    <t>Ord_4240</t>
  </si>
  <si>
    <t>SHP_5915</t>
  </si>
  <si>
    <t>Cust_1438</t>
  </si>
  <si>
    <t>Ord_4280</t>
  </si>
  <si>
    <t>SHP_5972</t>
  </si>
  <si>
    <t>Ord_4254</t>
  </si>
  <si>
    <t>SHP_5941</t>
  </si>
  <si>
    <t>SHP_5916</t>
  </si>
  <si>
    <t>Ord_4246</t>
  </si>
  <si>
    <t>SHP_5928</t>
  </si>
  <si>
    <t>Ord_4247</t>
  </si>
  <si>
    <t>SHP_5929</t>
  </si>
  <si>
    <t>SHP_5930</t>
  </si>
  <si>
    <t>Ord_4288</t>
  </si>
  <si>
    <t>SHP_5982</t>
  </si>
  <si>
    <t>SHP_5917</t>
  </si>
  <si>
    <t>Ord_4259</t>
  </si>
  <si>
    <t>SHP_5947</t>
  </si>
  <si>
    <t>Cust_1441</t>
  </si>
  <si>
    <t>Ord_4272</t>
  </si>
  <si>
    <t>SHP_5962</t>
  </si>
  <si>
    <t>SHP_5963</t>
  </si>
  <si>
    <t>Ord_4244</t>
  </si>
  <si>
    <t>SHP_5926</t>
  </si>
  <si>
    <t>Ord_4331</t>
  </si>
  <si>
    <t>SHP_6038</t>
  </si>
  <si>
    <t>Ord_4299</t>
  </si>
  <si>
    <t>SHP_6000</t>
  </si>
  <si>
    <t>Ord_4317</t>
  </si>
  <si>
    <t>SHP_6022</t>
  </si>
  <si>
    <t>Ord_4290</t>
  </si>
  <si>
    <t>SHP_5984</t>
  </si>
  <si>
    <t>SHP_5925</t>
  </si>
  <si>
    <t>Ord_4283</t>
  </si>
  <si>
    <t>SHP_5977</t>
  </si>
  <si>
    <t>SHP_5946</t>
  </si>
  <si>
    <t>Ord_180</t>
  </si>
  <si>
    <t>SHP_243</t>
  </si>
  <si>
    <t>Cust_106</t>
  </si>
  <si>
    <t>Ord_195</t>
  </si>
  <si>
    <t>SHP_264</t>
  </si>
  <si>
    <t>Ord_206</t>
  </si>
  <si>
    <t>SHP_281</t>
  </si>
  <si>
    <t>SHP_263</t>
  </si>
  <si>
    <t>Ord_237</t>
  </si>
  <si>
    <t>SHP_330</t>
  </si>
  <si>
    <t>Ord_3657</t>
  </si>
  <si>
    <t>SHP_5069</t>
  </si>
  <si>
    <t>Cust_1291</t>
  </si>
  <si>
    <t>SHP_5097</t>
  </si>
  <si>
    <t>SHP_5084</t>
  </si>
  <si>
    <t>Ord_3661</t>
  </si>
  <si>
    <t>SHP_5075</t>
  </si>
  <si>
    <t>Ord_3692</t>
  </si>
  <si>
    <t>SHP_5117</t>
  </si>
  <si>
    <t>Ord_3667</t>
  </si>
  <si>
    <t>SHP_5082</t>
  </si>
  <si>
    <t>SHP_5074</t>
  </si>
  <si>
    <t>SHP_5083</t>
  </si>
  <si>
    <t>Ord_4310</t>
  </si>
  <si>
    <t>SHP_6014</t>
  </si>
  <si>
    <t>Cust_1455</t>
  </si>
  <si>
    <t>Ord_4325</t>
  </si>
  <si>
    <t>SHP_6030</t>
  </si>
  <si>
    <t>Ord_4313</t>
  </si>
  <si>
    <t>SHP_6018</t>
  </si>
  <si>
    <t>Cust_1444</t>
  </si>
  <si>
    <t>Ord_4274</t>
  </si>
  <si>
    <t>SHP_5965</t>
  </si>
  <si>
    <t>Ord_4311</t>
  </si>
  <si>
    <t>SHP_6015</t>
  </si>
  <si>
    <t>Ord_4248</t>
  </si>
  <si>
    <t>SHP_5932</t>
  </si>
  <si>
    <t>Ord_4251</t>
  </si>
  <si>
    <t>SHP_5937</t>
  </si>
  <si>
    <t>Ord_4296</t>
  </si>
  <si>
    <t>SHP_5994</t>
  </si>
  <si>
    <t>SHP_5993</t>
  </si>
  <si>
    <t>SHP_5931</t>
  </si>
  <si>
    <t>Ord_5192</t>
  </si>
  <si>
    <t>SHP_7257</t>
  </si>
  <si>
    <t>Cust_1754</t>
  </si>
  <si>
    <t>SHP_7256</t>
  </si>
  <si>
    <t>Ord_5229</t>
  </si>
  <si>
    <t>SHP_7303</t>
  </si>
  <si>
    <t>Ord_5242</t>
  </si>
  <si>
    <t>SHP_7321</t>
  </si>
  <si>
    <t>Ord_5158</t>
  </si>
  <si>
    <t>SHP_7209</t>
  </si>
  <si>
    <t>Ord_5183</t>
  </si>
  <si>
    <t>SHP_7242</t>
  </si>
  <si>
    <t>Ord_5243</t>
  </si>
  <si>
    <t>SHP_7322</t>
  </si>
  <si>
    <t>Ord_286</t>
  </si>
  <si>
    <t>SHP_387</t>
  </si>
  <si>
    <t>Cust_90</t>
  </si>
  <si>
    <t>Ord_263</t>
  </si>
  <si>
    <t>SHP_359</t>
  </si>
  <si>
    <t>SHP_386</t>
  </si>
  <si>
    <t>Ord_229</t>
  </si>
  <si>
    <t>SHP_317</t>
  </si>
  <si>
    <t>Ord_181</t>
  </si>
  <si>
    <t>SHP_244</t>
  </si>
  <si>
    <t>SHP_318</t>
  </si>
  <si>
    <t>SHP_360</t>
  </si>
  <si>
    <t>Ord_133</t>
  </si>
  <si>
    <t>SHP_180</t>
  </si>
  <si>
    <t>Ord_10</t>
  </si>
  <si>
    <t>SHP_13</t>
  </si>
  <si>
    <t>Cust_10</t>
  </si>
  <si>
    <t>Ord_5347</t>
  </si>
  <si>
    <t>SHP_7468</t>
  </si>
  <si>
    <t>Cust_1797</t>
  </si>
  <si>
    <t>Ord_5429</t>
  </si>
  <si>
    <t>SHP_7587</t>
  </si>
  <si>
    <t>Ord_5397</t>
  </si>
  <si>
    <t>SHP_7537</t>
  </si>
  <si>
    <t>Ord_5398</t>
  </si>
  <si>
    <t>SHP_7538</t>
  </si>
  <si>
    <t>Ord_5448</t>
  </si>
  <si>
    <t>SHP_7613</t>
  </si>
  <si>
    <t>Ord_2381</t>
  </si>
  <si>
    <t>SHP_3269</t>
  </si>
  <si>
    <t>Cust_954</t>
  </si>
  <si>
    <t>Ord_2562</t>
  </si>
  <si>
    <t>SHP_3507</t>
  </si>
  <si>
    <t>SHP_3509</t>
  </si>
  <si>
    <t>Ord_2469</t>
  </si>
  <si>
    <t>SHP_3382</t>
  </si>
  <si>
    <t>SHP_3508</t>
  </si>
  <si>
    <t>Ord_2534</t>
  </si>
  <si>
    <t>SHP_3469</t>
  </si>
  <si>
    <t>Ord_137</t>
  </si>
  <si>
    <t>SHP_184</t>
  </si>
  <si>
    <t>Cust_81</t>
  </si>
  <si>
    <t>Ord_117</t>
  </si>
  <si>
    <t>SHP_160</t>
  </si>
  <si>
    <t>Ord_3</t>
  </si>
  <si>
    <t>SHP_4</t>
  </si>
  <si>
    <t>Cust_3</t>
  </si>
  <si>
    <t>Ord_35</t>
  </si>
  <si>
    <t>SHP_47</t>
  </si>
  <si>
    <t>Ord_2872</t>
  </si>
  <si>
    <t>SHP_7219</t>
  </si>
  <si>
    <t>Cust_1748</t>
  </si>
  <si>
    <t>Ord_5145</t>
  </si>
  <si>
    <t>SHP_7191</t>
  </si>
  <si>
    <t>Ord_5148</t>
  </si>
  <si>
    <t>SHP_7195</t>
  </si>
  <si>
    <t>SHP_7190</t>
  </si>
  <si>
    <t>SHP_7194</t>
  </si>
  <si>
    <t>Ord_2875</t>
  </si>
  <si>
    <t>SHP_3960</t>
  </si>
  <si>
    <t>Cust_1060</t>
  </si>
  <si>
    <t>Ord_2909</t>
  </si>
  <si>
    <t>SHP_4012</t>
  </si>
  <si>
    <t>Ord_2893</t>
  </si>
  <si>
    <t>SHP_3991</t>
  </si>
  <si>
    <t>Ord_2878</t>
  </si>
  <si>
    <t>SHP_3966</t>
  </si>
  <si>
    <t>Ord_2940</t>
  </si>
  <si>
    <t>SHP_4059</t>
  </si>
  <si>
    <t>SHP_4013</t>
  </si>
  <si>
    <t>SHP_3967</t>
  </si>
  <si>
    <t>SHP_3961</t>
  </si>
  <si>
    <t>Ord_2930</t>
  </si>
  <si>
    <t>SHP_4048</t>
  </si>
  <si>
    <t>SHP_4014</t>
  </si>
  <si>
    <t>SHP_3955</t>
  </si>
  <si>
    <t>Ord_2954</t>
  </si>
  <si>
    <t>SHP_4075</t>
  </si>
  <si>
    <t>Ord_4696</t>
  </si>
  <si>
    <t>SHP_6552</t>
  </si>
  <si>
    <t>Cust_1628</t>
  </si>
  <si>
    <t>Ord_4769</t>
  </si>
  <si>
    <t>SHP_6652</t>
  </si>
  <si>
    <t>Ord_3201</t>
  </si>
  <si>
    <t>SHP_4440</t>
  </si>
  <si>
    <t>Cust_1176</t>
  </si>
  <si>
    <t>Ord_1789</t>
  </si>
  <si>
    <t>SHP_2479</t>
  </si>
  <si>
    <t>Cust_600</t>
  </si>
  <si>
    <t>SHP_2480</t>
  </si>
  <si>
    <t>SHP_2478</t>
  </si>
  <si>
    <t>Ord_2001</t>
  </si>
  <si>
    <t>SHP_2734</t>
  </si>
  <si>
    <t>Cust_757</t>
  </si>
  <si>
    <t>Ord_4630</t>
  </si>
  <si>
    <t>SHP_6449</t>
  </si>
  <si>
    <t>Cust_1570</t>
  </si>
  <si>
    <t>Ord_4775</t>
  </si>
  <si>
    <t>SHP_6659</t>
  </si>
  <si>
    <t>Ord_4821</t>
  </si>
  <si>
    <t>SHP_6717</t>
  </si>
  <si>
    <t>Ord_2287</t>
  </si>
  <si>
    <t>SHP_6422</t>
  </si>
  <si>
    <t>Ord_4654</t>
  </si>
  <si>
    <t>SHP_6485</t>
  </si>
  <si>
    <t>SHP_6448</t>
  </si>
  <si>
    <t>Ord_4712</t>
  </si>
  <si>
    <t>SHP_6575</t>
  </si>
  <si>
    <t>Ord_4762</t>
  </si>
  <si>
    <t>SHP_6641</t>
  </si>
  <si>
    <t>SHP_6421</t>
  </si>
  <si>
    <t>SHP_3130</t>
  </si>
  <si>
    <t>Cust_901</t>
  </si>
  <si>
    <t>Ord_1853</t>
  </si>
  <si>
    <t>SHP_2547</t>
  </si>
  <si>
    <t>Cust_645</t>
  </si>
  <si>
    <t>Ord_1843</t>
  </si>
  <si>
    <t>SHP_2537</t>
  </si>
  <si>
    <t>Ord_4485</t>
  </si>
  <si>
    <t>SHP_6245</t>
  </si>
  <si>
    <t>Cust_1537</t>
  </si>
  <si>
    <t>Ord_1794</t>
  </si>
  <si>
    <t>SHP_2486</t>
  </si>
  <si>
    <t>Cust_605</t>
  </si>
  <si>
    <t>Ord_1267</t>
  </si>
  <si>
    <t>SHP_1752</t>
  </si>
  <si>
    <t>Cust_476</t>
  </si>
  <si>
    <t>Ord_1263</t>
  </si>
  <si>
    <t>SHP_1745</t>
  </si>
  <si>
    <t>SHP_1744</t>
  </si>
  <si>
    <t>SHP_1751</t>
  </si>
  <si>
    <t>SHP_3052</t>
  </si>
  <si>
    <t>Cust_876</t>
  </si>
  <si>
    <t>Cust_1351</t>
  </si>
  <si>
    <t>Ord_5333</t>
  </si>
  <si>
    <t>SHP_7446</t>
  </si>
  <si>
    <t>Cust_1778</t>
  </si>
  <si>
    <t>Ord_5328</t>
  </si>
  <si>
    <t>SHP_7440</t>
  </si>
  <si>
    <t>SHP_7445</t>
  </si>
  <si>
    <t>Ord_5260</t>
  </si>
  <si>
    <t>SHP_7343</t>
  </si>
  <si>
    <t>SHP_7344</t>
  </si>
  <si>
    <t>Ord_5262</t>
  </si>
  <si>
    <t>SHP_7346</t>
  </si>
  <si>
    <t>Cust_1779</t>
  </si>
  <si>
    <t>Ord_1142</t>
  </si>
  <si>
    <t>SHP_1575</t>
  </si>
  <si>
    <t>Cust_437</t>
  </si>
  <si>
    <t>Ord_1144</t>
  </si>
  <si>
    <t>SHP_1578</t>
  </si>
  <si>
    <t>Ord_1150</t>
  </si>
  <si>
    <t>SHP_1584</t>
  </si>
  <si>
    <t>Cust_441</t>
  </si>
  <si>
    <t>Ord_5266</t>
  </si>
  <si>
    <t>SHP_7351</t>
  </si>
  <si>
    <t>Cust_1780</t>
  </si>
  <si>
    <t>SHP_7352</t>
  </si>
  <si>
    <t>Ord_5315</t>
  </si>
  <si>
    <t>SHP_7424</t>
  </si>
  <si>
    <t>SHP_7423</t>
  </si>
  <si>
    <t>Ord_5312</t>
  </si>
  <si>
    <t>SHP_7418</t>
  </si>
  <si>
    <t>Ord_3953</t>
  </si>
  <si>
    <t>SHP_5492</t>
  </si>
  <si>
    <t>Cust_1364</t>
  </si>
  <si>
    <t>SHP_5494</t>
  </si>
  <si>
    <t>SHP_5493</t>
  </si>
  <si>
    <t>Ord_3952</t>
  </si>
  <si>
    <t>SHP_5491</t>
  </si>
  <si>
    <t>Ord_3945</t>
  </si>
  <si>
    <t>SHP_5483</t>
  </si>
  <si>
    <t>Ord_3374</t>
  </si>
  <si>
    <t>SHP_4676</t>
  </si>
  <si>
    <t>Cust_1237</t>
  </si>
  <si>
    <t>Ord_3356</t>
  </si>
  <si>
    <t>SHP_4652</t>
  </si>
  <si>
    <t>Ord_4102</t>
  </si>
  <si>
    <t>SHP_5715</t>
  </si>
  <si>
    <t>Cust_1386</t>
  </si>
  <si>
    <t>Ord_4092</t>
  </si>
  <si>
    <t>SHP_5704</t>
  </si>
  <si>
    <t>Ord_4061</t>
  </si>
  <si>
    <t>SHP_5664</t>
  </si>
  <si>
    <t>Ord_4079</t>
  </si>
  <si>
    <t>SHP_5686</t>
  </si>
  <si>
    <t>Ord_4020</t>
  </si>
  <si>
    <t>SHP_5595</t>
  </si>
  <si>
    <t>SHP_5594</t>
  </si>
  <si>
    <t>Ord_3651</t>
  </si>
  <si>
    <t>SHP_5060</t>
  </si>
  <si>
    <t>Cust_1289</t>
  </si>
  <si>
    <t>Ord_3678</t>
  </si>
  <si>
    <t>SHP_5098</t>
  </si>
  <si>
    <t>Ord_1803</t>
  </si>
  <si>
    <t>SHP_2496</t>
  </si>
  <si>
    <t>Cust_612</t>
  </si>
  <si>
    <t>Ord_2015</t>
  </si>
  <si>
    <t>SHP_2757</t>
  </si>
  <si>
    <t>Cust_762</t>
  </si>
  <si>
    <t>Ord_1983</t>
  </si>
  <si>
    <t>SHP_2710</t>
  </si>
  <si>
    <t>Cust_746</t>
  </si>
  <si>
    <t>Ord_2019</t>
  </si>
  <si>
    <t>SHP_2762</t>
  </si>
  <si>
    <t>SHP_4131</t>
  </si>
  <si>
    <t>Cust_1103</t>
  </si>
  <si>
    <t>Ord_2281</t>
  </si>
  <si>
    <t>SHP_3117</t>
  </si>
  <si>
    <t>Cust_896</t>
  </si>
  <si>
    <t>Ord_4237</t>
  </si>
  <si>
    <t>SHP_5912</t>
  </si>
  <si>
    <t>Cust_1435</t>
  </si>
  <si>
    <t>Ord_4287</t>
  </si>
  <si>
    <t>SHP_5981</t>
  </si>
  <si>
    <t>Cust_1454</t>
  </si>
  <si>
    <t>Ord_5380</t>
  </si>
  <si>
    <t>SHP_7514</t>
  </si>
  <si>
    <t>Cust_1811</t>
  </si>
  <si>
    <t>SHP_7513</t>
  </si>
  <si>
    <t>Ord_5420</t>
  </si>
  <si>
    <t>SHP_7569</t>
  </si>
  <si>
    <t>Ord_5394</t>
  </si>
  <si>
    <t>SHP_7533</t>
  </si>
  <si>
    <t>SHP_7532</t>
  </si>
  <si>
    <t>SHP_7570</t>
  </si>
  <si>
    <t>Ord_1615</t>
  </si>
  <si>
    <t>SHP_2232</t>
  </si>
  <si>
    <t>Cust_549</t>
  </si>
  <si>
    <t>Ord_1608</t>
  </si>
  <si>
    <t>SHP_2221</t>
  </si>
  <si>
    <t>Ord_1455</t>
  </si>
  <si>
    <t>SHP_2010</t>
  </si>
  <si>
    <t>Ord_1464</t>
  </si>
  <si>
    <t>SHP_2024</t>
  </si>
  <si>
    <t>Cust_551</t>
  </si>
  <si>
    <t>Ord_1552</t>
  </si>
  <si>
    <t>SHP_2146</t>
  </si>
  <si>
    <t>Ord_1545</t>
  </si>
  <si>
    <t>SHP_2137</t>
  </si>
  <si>
    <t>SHP_2022</t>
  </si>
  <si>
    <t>SHP_2138</t>
  </si>
  <si>
    <t>SHP_2023</t>
  </si>
  <si>
    <t>Ord_1582</t>
  </si>
  <si>
    <t>SHP_2187</t>
  </si>
  <si>
    <t>Ord_1498</t>
  </si>
  <si>
    <t>SHP_2069</t>
  </si>
  <si>
    <t>Ord_4049</t>
  </si>
  <si>
    <t>SHP_5643</t>
  </si>
  <si>
    <t>Cust_1394</t>
  </si>
  <si>
    <t>SHP_5642</t>
  </si>
  <si>
    <t>Ord_4037</t>
  </si>
  <si>
    <t>SHP_5622</t>
  </si>
  <si>
    <t>Cust_1383</t>
  </si>
  <si>
    <t>Ord_4032</t>
  </si>
  <si>
    <t>SHP_5614</t>
  </si>
  <si>
    <t>Ord_4036</t>
  </si>
  <si>
    <t>SHP_5620</t>
  </si>
  <si>
    <t>Ord_4024</t>
  </si>
  <si>
    <t>SHP_5600</t>
  </si>
  <si>
    <t>SHP_5621</t>
  </si>
  <si>
    <t>SHP_5623</t>
  </si>
  <si>
    <t>Ord_4016</t>
  </si>
  <si>
    <t>SHP_5590</t>
  </si>
  <si>
    <t>Ord_4027</t>
  </si>
  <si>
    <t>SHP_5606</t>
  </si>
  <si>
    <t>Ord_4045</t>
  </si>
  <si>
    <t>SHP_5635</t>
  </si>
  <si>
    <t>SHP_5636</t>
  </si>
  <si>
    <t>SHP_5637</t>
  </si>
  <si>
    <t>Ord_4884</t>
  </si>
  <si>
    <t>SHP_6814</t>
  </si>
  <si>
    <t>Cust_1679</t>
  </si>
  <si>
    <t>Ord_4864</t>
  </si>
  <si>
    <t>SHP_6787</t>
  </si>
  <si>
    <t>Ord_4877</t>
  </si>
  <si>
    <t>SHP_6805</t>
  </si>
  <si>
    <t>Ord_4887</t>
  </si>
  <si>
    <t>SHP_6818</t>
  </si>
  <si>
    <t>SHP_6786</t>
  </si>
  <si>
    <t>Ord_4905</t>
  </si>
  <si>
    <t>SHP_6842</t>
  </si>
  <si>
    <t>Ord_3192</t>
  </si>
  <si>
    <t>SHP_4428</t>
  </si>
  <si>
    <t>Cust_1172</t>
  </si>
  <si>
    <t>Ord_2167</t>
  </si>
  <si>
    <t>SHP_4411</t>
  </si>
  <si>
    <t>Ord_2156</t>
  </si>
  <si>
    <t>SHP_2940</t>
  </si>
  <si>
    <t>Cust_813</t>
  </si>
  <si>
    <t>SHP_2954</t>
  </si>
  <si>
    <t>Ord_2168</t>
  </si>
  <si>
    <t>SHP_2955</t>
  </si>
  <si>
    <t>Cust_817</t>
  </si>
  <si>
    <t>Ord_1836</t>
  </si>
  <si>
    <t>SHP_2530</t>
  </si>
  <si>
    <t>Cust_640</t>
  </si>
  <si>
    <t>Ord_1859</t>
  </si>
  <si>
    <t>SHP_2553</t>
  </si>
  <si>
    <t>Ord_2316</t>
  </si>
  <si>
    <t>SHP_3173</t>
  </si>
  <si>
    <t>Cust_914</t>
  </si>
  <si>
    <t>Ord_4457</t>
  </si>
  <si>
    <t>SHP_6209</t>
  </si>
  <si>
    <t>Cust_1510</t>
  </si>
  <si>
    <t>Ord_4404</t>
  </si>
  <si>
    <t>SHP_6140</t>
  </si>
  <si>
    <t>SHP_6210</t>
  </si>
  <si>
    <t>Ord_4818</t>
  </si>
  <si>
    <t>SHP_6714</t>
  </si>
  <si>
    <t>Cust_1646</t>
  </si>
  <si>
    <t>Ord_4747</t>
  </si>
  <si>
    <t>SHP_6620</t>
  </si>
  <si>
    <t>SHP_6619</t>
  </si>
  <si>
    <t>Ord_4566</t>
  </si>
  <si>
    <t>SHP_6354</t>
  </si>
  <si>
    <t>Cust_1515</t>
  </si>
  <si>
    <t>SHP_6353</t>
  </si>
  <si>
    <t>Ord_4412</t>
  </si>
  <si>
    <t>SHP_6149</t>
  </si>
  <si>
    <t>Ord_4692</t>
  </si>
  <si>
    <t>SHP_6548</t>
  </si>
  <si>
    <t>Cust_1625</t>
  </si>
  <si>
    <t>Ord_4715</t>
  </si>
  <si>
    <t>SHP_6580</t>
  </si>
  <si>
    <t>Ord_4811</t>
  </si>
  <si>
    <t>SHP_6705</t>
  </si>
  <si>
    <t>SHP_6581</t>
  </si>
  <si>
    <t>SHP_6579</t>
  </si>
  <si>
    <t>Ord_1827</t>
  </si>
  <si>
    <t>SHP_2521</t>
  </si>
  <si>
    <t>Cust_632</t>
  </si>
  <si>
    <t>Ord_1848</t>
  </si>
  <si>
    <t>SHP_2542</t>
  </si>
  <si>
    <t>Cust_674</t>
  </si>
  <si>
    <t>SHP_2668</t>
  </si>
  <si>
    <t>Ord_1886</t>
  </si>
  <si>
    <t>SHP_2725</t>
  </si>
  <si>
    <t>SHP_2589</t>
  </si>
  <si>
    <t>SHP_2641</t>
  </si>
  <si>
    <t>Ord_2203</t>
  </si>
  <si>
    <t>SHP_3002</t>
  </si>
  <si>
    <t>Cust_835</t>
  </si>
  <si>
    <t>Ord_4732</t>
  </si>
  <si>
    <t>SHP_6600</t>
  </si>
  <si>
    <t>Cust_1642</t>
  </si>
  <si>
    <t>Ord_1851</t>
  </si>
  <si>
    <t>SHP_6556</t>
  </si>
  <si>
    <t>Cust_1630</t>
  </si>
  <si>
    <t>SHP_2545</t>
  </si>
  <si>
    <t>Ord_4819</t>
  </si>
  <si>
    <t>SHP_6715</t>
  </si>
  <si>
    <t>Ord_4778</t>
  </si>
  <si>
    <t>SHP_6662</t>
  </si>
  <si>
    <t>Ord_1819</t>
  </si>
  <si>
    <t>SHP_2512</t>
  </si>
  <si>
    <t>Cust_625</t>
  </si>
  <si>
    <t>SHP_2513</t>
  </si>
  <si>
    <t>Cust_650</t>
  </si>
  <si>
    <t>SHP_2760</t>
  </si>
  <si>
    <t>Cust_764</t>
  </si>
  <si>
    <t>Ord_2041</t>
  </si>
  <si>
    <t>SHP_2791</t>
  </si>
  <si>
    <t>Cust_768</t>
  </si>
  <si>
    <t>SHP_3023</t>
  </si>
  <si>
    <t>Cust_1119</t>
  </si>
  <si>
    <t>Cust_854</t>
  </si>
  <si>
    <t>Ord_4428</t>
  </si>
  <si>
    <t>SHP_6172</t>
  </si>
  <si>
    <t>Cust_1516</t>
  </si>
  <si>
    <t>Ord_4416</t>
  </si>
  <si>
    <t>SHP_6155</t>
  </si>
  <si>
    <t>Ord_4495</t>
  </si>
  <si>
    <t>SHP_6258</t>
  </si>
  <si>
    <t>SHP_6156</t>
  </si>
  <si>
    <t>SHP_6345</t>
  </si>
  <si>
    <t>Ord_4369</t>
  </si>
  <si>
    <t>SHP_6091</t>
  </si>
  <si>
    <t>Cust_1491</t>
  </si>
  <si>
    <t>Ord_1484</t>
  </si>
  <si>
    <t>SHP_2050</t>
  </si>
  <si>
    <t>Cust_525</t>
  </si>
  <si>
    <t>Ord_1364</t>
  </si>
  <si>
    <t>SHP_1881</t>
  </si>
  <si>
    <t>Ord_1516</t>
  </si>
  <si>
    <t>SHP_2093</t>
  </si>
  <si>
    <t>Ord_1624</t>
  </si>
  <si>
    <t>SHP_2243</t>
  </si>
  <si>
    <t>SHP_2049</t>
  </si>
  <si>
    <t>Ord_1622</t>
  </si>
  <si>
    <t>SHP_2239</t>
  </si>
  <si>
    <t>SHP_2241</t>
  </si>
  <si>
    <t>SHP_2242</t>
  </si>
  <si>
    <t>SHP_2094</t>
  </si>
  <si>
    <t>Ord_1398</t>
  </si>
  <si>
    <t>SHP_1929</t>
  </si>
  <si>
    <t>Ord_428</t>
  </si>
  <si>
    <t>SHP_572</t>
  </si>
  <si>
    <t>Cust_148</t>
  </si>
  <si>
    <t>Ord_394</t>
  </si>
  <si>
    <t>SHP_528</t>
  </si>
  <si>
    <t>Ord_370</t>
  </si>
  <si>
    <t>SHP_496</t>
  </si>
  <si>
    <t>Ord_450</t>
  </si>
  <si>
    <t>SHP_602</t>
  </si>
  <si>
    <t>SHP_573</t>
  </si>
  <si>
    <t>Ord_964</t>
  </si>
  <si>
    <t>SHP_1333</t>
  </si>
  <si>
    <t>Cust_351</t>
  </si>
  <si>
    <t>Ord_993</t>
  </si>
  <si>
    <t>SHP_1374</t>
  </si>
  <si>
    <t>Cust_368</t>
  </si>
  <si>
    <t>SHP_1373</t>
  </si>
  <si>
    <t>Ord_992</t>
  </si>
  <si>
    <t>SHP_1371</t>
  </si>
  <si>
    <t>SHP_1370</t>
  </si>
  <si>
    <t>Ord_1014</t>
  </si>
  <si>
    <t>SHP_1404</t>
  </si>
  <si>
    <t>SHP_1372</t>
  </si>
  <si>
    <t>Ord_925</t>
  </si>
  <si>
    <t>SHP_1280</t>
  </si>
  <si>
    <t>Cust_331</t>
  </si>
  <si>
    <t>Ord_5075</t>
  </si>
  <si>
    <t>SHP_7088</t>
  </si>
  <si>
    <t>Cust_1723</t>
  </si>
  <si>
    <t>Ord_5082</t>
  </si>
  <si>
    <t>SHP_7095</t>
  </si>
  <si>
    <t>Ord_5069</t>
  </si>
  <si>
    <t>SHP_7078</t>
  </si>
  <si>
    <t>Ord_5071</t>
  </si>
  <si>
    <t>SHP_7080</t>
  </si>
  <si>
    <t>Ord_727</t>
  </si>
  <si>
    <t>SHP_7074</t>
  </si>
  <si>
    <t>SHP_7081</t>
  </si>
  <si>
    <t>SHP_992</t>
  </si>
  <si>
    <t>Cust_252</t>
  </si>
  <si>
    <t>Ord_5265</t>
  </si>
  <si>
    <t>SHP_7350</t>
  </si>
  <si>
    <t>Cust_1775</t>
  </si>
  <si>
    <t>SHP_7349</t>
  </si>
  <si>
    <t>Ord_5255</t>
  </si>
  <si>
    <t>SHP_7338</t>
  </si>
  <si>
    <t>Ord_682</t>
  </si>
  <si>
    <t>SHP_932</t>
  </si>
  <si>
    <t>Cust_228</t>
  </si>
  <si>
    <t>SHP_933</t>
  </si>
  <si>
    <t>Ord_2448</t>
  </si>
  <si>
    <t>SHP_3358</t>
  </si>
  <si>
    <t>Cust_947</t>
  </si>
  <si>
    <t>Ord_2455</t>
  </si>
  <si>
    <t>SHP_3366</t>
  </si>
  <si>
    <t>Ord_2362</t>
  </si>
  <si>
    <t>SHP_3244</t>
  </si>
  <si>
    <t>Ord_1249</t>
  </si>
  <si>
    <t>SHP_1725</t>
  </si>
  <si>
    <t>Cust_475</t>
  </si>
  <si>
    <t>Ord_1281</t>
  </si>
  <si>
    <t>SHP_1767</t>
  </si>
  <si>
    <t>Ord_1260</t>
  </si>
  <si>
    <t>SHP_1741</t>
  </si>
  <si>
    <t>SHP_4169</t>
  </si>
  <si>
    <t>Ord_4238</t>
  </si>
  <si>
    <t>SHP_5913</t>
  </si>
  <si>
    <t>Cust_1436</t>
  </si>
  <si>
    <t>Ord_4301</t>
  </si>
  <si>
    <t>SHP_6003</t>
  </si>
  <si>
    <t>Ord_4305</t>
  </si>
  <si>
    <t>SHP_6008</t>
  </si>
  <si>
    <t>Ord_4309</t>
  </si>
  <si>
    <t>SHP_6013</t>
  </si>
  <si>
    <t>SHP_6009</t>
  </si>
  <si>
    <t>Ord_4306</t>
  </si>
  <si>
    <t>SHP_6010</t>
  </si>
  <si>
    <t>Ord_4321</t>
  </si>
  <si>
    <t>SHP_6026</t>
  </si>
  <si>
    <t>Ord_1664</t>
  </si>
  <si>
    <t>SHP_2299</t>
  </si>
  <si>
    <t>Cust_512</t>
  </si>
  <si>
    <t>Ord_1522</t>
  </si>
  <si>
    <t>SHP_2103</t>
  </si>
  <si>
    <t>SHP_2300</t>
  </si>
  <si>
    <t>SHP_2102</t>
  </si>
  <si>
    <t>Ord_1396</t>
  </si>
  <si>
    <t>SHP_1927</t>
  </si>
  <si>
    <t>SHP_2298</t>
  </si>
  <si>
    <t>Ord_1610</t>
  </si>
  <si>
    <t>SHP_2224</t>
  </si>
  <si>
    <t>Ord_1560</t>
  </si>
  <si>
    <t>SHP_2155</t>
  </si>
  <si>
    <t>Ord_1341</t>
  </si>
  <si>
    <t>SHP_1844</t>
  </si>
  <si>
    <t>Ord_1667</t>
  </si>
  <si>
    <t>SHP_2304</t>
  </si>
  <si>
    <t>Ord_1618</t>
  </si>
  <si>
    <t>SHP_2235</t>
  </si>
  <si>
    <t>Ord_1524</t>
  </si>
  <si>
    <t>SHP_2106</t>
  </si>
  <si>
    <t>Ord_1630</t>
  </si>
  <si>
    <t>SHP_2250</t>
  </si>
  <si>
    <t>Cust_516</t>
  </si>
  <si>
    <t>Ord_1511</t>
  </si>
  <si>
    <t>SHP_2087</t>
  </si>
  <si>
    <t>Ord_1482</t>
  </si>
  <si>
    <t>SHP_2045</t>
  </si>
  <si>
    <t>Ord_1362</t>
  </si>
  <si>
    <t>SHP_1874</t>
  </si>
  <si>
    <t>SHP_2046</t>
  </si>
  <si>
    <t>SHP_1875</t>
  </si>
  <si>
    <t>Ord_1349</t>
  </si>
  <si>
    <t>SHP_1856</t>
  </si>
  <si>
    <t>SHP_1855</t>
  </si>
  <si>
    <t>SHP_1876</t>
  </si>
  <si>
    <t>Ord_1605</t>
  </si>
  <si>
    <t>SHP_2218</t>
  </si>
  <si>
    <t>Ord_1352</t>
  </si>
  <si>
    <t>SHP_1860</t>
  </si>
  <si>
    <t>Ord_1358</t>
  </si>
  <si>
    <t>SHP_1868</t>
  </si>
  <si>
    <t>Cust_523</t>
  </si>
  <si>
    <t>Ord_1633</t>
  </si>
  <si>
    <t>SHP_2253</t>
  </si>
  <si>
    <t>SHP_1869</t>
  </si>
  <si>
    <t>Ord_1454</t>
  </si>
  <si>
    <t>SHP_2009</t>
  </si>
  <si>
    <t>SHP_2254</t>
  </si>
  <si>
    <t>Ord_1561</t>
  </si>
  <si>
    <t>SHP_2156</t>
  </si>
  <si>
    <t>Ord_2191</t>
  </si>
  <si>
    <t>SHP_2987</t>
  </si>
  <si>
    <t>Cust_820</t>
  </si>
  <si>
    <t>Ord_4488</t>
  </si>
  <si>
    <t>SHP_6248</t>
  </si>
  <si>
    <t>Cust_1539</t>
  </si>
  <si>
    <t>Ord_4544</t>
  </si>
  <si>
    <t>SHP_6325</t>
  </si>
  <si>
    <t>Cust_1538</t>
  </si>
  <si>
    <t>Ord_4486</t>
  </si>
  <si>
    <t>SHP_6246</t>
  </si>
  <si>
    <t>Ord_4520</t>
  </si>
  <si>
    <t>SHP_6290</t>
  </si>
  <si>
    <t>Ord_4543</t>
  </si>
  <si>
    <t>SHP_6324</t>
  </si>
  <si>
    <t>Ord_926</t>
  </si>
  <si>
    <t>SHP_7076</t>
  </si>
  <si>
    <t>Cust_1721</t>
  </si>
  <si>
    <t>Ord_5063</t>
  </si>
  <si>
    <t>SHP_7069</t>
  </si>
  <si>
    <t>Ord_5064</t>
  </si>
  <si>
    <t>SHP_7070</t>
  </si>
  <si>
    <t>SHP_1281</t>
  </si>
  <si>
    <t>Cust_332</t>
  </si>
  <si>
    <t>Ord_5023</t>
  </si>
  <si>
    <t>SHP_7009</t>
  </si>
  <si>
    <t>Cust_1702</t>
  </si>
  <si>
    <t>SHP_7010</t>
  </si>
  <si>
    <t>Ord_5010</t>
  </si>
  <si>
    <t>SHP_6990</t>
  </si>
  <si>
    <t>Ord_4992</t>
  </si>
  <si>
    <t>SHP_6968</t>
  </si>
  <si>
    <t>Ord_4983</t>
  </si>
  <si>
    <t>SHP_6955</t>
  </si>
  <si>
    <t>Ord_5022</t>
  </si>
  <si>
    <t>SHP_7007</t>
  </si>
  <si>
    <t>Ord_1385</t>
  </si>
  <si>
    <t>SHP_1912</t>
  </si>
  <si>
    <t>Cust_521</t>
  </si>
  <si>
    <t>Ord_1384</t>
  </si>
  <si>
    <t>SHP_1910</t>
  </si>
  <si>
    <t>Ord_1423</t>
  </si>
  <si>
    <t>SHP_1967</t>
  </si>
  <si>
    <t>SHP_1909</t>
  </si>
  <si>
    <t>Ord_1356</t>
  </si>
  <si>
    <t>SHP_1865</t>
  </si>
  <si>
    <t>SHP_1968</t>
  </si>
  <si>
    <t>SHP_1911</t>
  </si>
  <si>
    <t>Ord_3393</t>
  </si>
  <si>
    <t>SHP_4704</t>
  </si>
  <si>
    <t>Cust_1243</t>
  </si>
  <si>
    <t>Ord_2906</t>
  </si>
  <si>
    <t>SHP_4009</t>
  </si>
  <si>
    <t>Cust_1043</t>
  </si>
  <si>
    <t>Ord_2852</t>
  </si>
  <si>
    <t>SHP_3925</t>
  </si>
  <si>
    <t>SHP_4008</t>
  </si>
  <si>
    <t>Ord_2833</t>
  </si>
  <si>
    <t>SHP_3895</t>
  </si>
  <si>
    <t>SHP_3926</t>
  </si>
  <si>
    <t>Ord_1960</t>
  </si>
  <si>
    <t>SHP_2812</t>
  </si>
  <si>
    <t>Cust_730</t>
  </si>
  <si>
    <t>SHP_2683</t>
  </si>
  <si>
    <t>Ord_2293</t>
  </si>
  <si>
    <t>SHP_3139</t>
  </si>
  <si>
    <t>Cust_903</t>
  </si>
  <si>
    <t>Ord_2308</t>
  </si>
  <si>
    <t>SHP_3164</t>
  </si>
  <si>
    <t>Ord_4467</t>
  </si>
  <si>
    <t>SHP_6223</t>
  </si>
  <si>
    <t>Cust_1533</t>
  </si>
  <si>
    <t>Ord_4510</t>
  </si>
  <si>
    <t>SHP_6279</t>
  </si>
  <si>
    <t>Ord_4583</t>
  </si>
  <si>
    <t>SHP_6377</t>
  </si>
  <si>
    <t>Ord_4478</t>
  </si>
  <si>
    <t>SHP_6237</t>
  </si>
  <si>
    <t>Ord_3680</t>
  </si>
  <si>
    <t>SHP_5102</t>
  </si>
  <si>
    <t>Cust_1284</t>
  </si>
  <si>
    <t>Ord_3644</t>
  </si>
  <si>
    <t>SHP_5047</t>
  </si>
  <si>
    <t>Ord_3669</t>
  </si>
  <si>
    <t>SHP_5086</t>
  </si>
  <si>
    <t>Ord_3679</t>
  </si>
  <si>
    <t>SHP_5099</t>
  </si>
  <si>
    <t>Ord_3660</t>
  </si>
  <si>
    <t>SHP_5073</t>
  </si>
  <si>
    <t>SHP_5101</t>
  </si>
  <si>
    <t>Ord_3681</t>
  </si>
  <si>
    <t>SHP_5103</t>
  </si>
  <si>
    <t>SHP_5104</t>
  </si>
  <si>
    <t>SHP_5100</t>
  </si>
  <si>
    <t>Ord_3019</t>
  </si>
  <si>
    <t>SHP_4379</t>
  </si>
  <si>
    <t>Cust_1164</t>
  </si>
  <si>
    <t>Ord_3130</t>
  </si>
  <si>
    <t>SHP_4343</t>
  </si>
  <si>
    <t>SHP_4185</t>
  </si>
  <si>
    <t>Cust_1132</t>
  </si>
  <si>
    <t>Ord_3032</t>
  </si>
  <si>
    <t>SHP_4209</t>
  </si>
  <si>
    <t>Ord_3026</t>
  </si>
  <si>
    <t>SHP_4198</t>
  </si>
  <si>
    <t>SHP_4208</t>
  </si>
  <si>
    <t>Ord_1660</t>
  </si>
  <si>
    <t>SHP_2292</t>
  </si>
  <si>
    <t>Cust_557</t>
  </si>
  <si>
    <t>SHP_2291</t>
  </si>
  <si>
    <t>Ord_1497</t>
  </si>
  <si>
    <t>SHP_2068</t>
  </si>
  <si>
    <t>SHP_2293</t>
  </si>
  <si>
    <t>Ord_1483</t>
  </si>
  <si>
    <t>SHP_2047</t>
  </si>
  <si>
    <t>Cust_527</t>
  </si>
  <si>
    <t>Ord_1650</t>
  </si>
  <si>
    <t>SHP_2279</t>
  </si>
  <si>
    <t>Ord_1402</t>
  </si>
  <si>
    <t>SHP_1934</t>
  </si>
  <si>
    <t>Ord_1439</t>
  </si>
  <si>
    <t>SHP_1990</t>
  </si>
  <si>
    <t>Ord_1368</t>
  </si>
  <si>
    <t>SHP_1885</t>
  </si>
  <si>
    <t>Ord_1547</t>
  </si>
  <si>
    <t>SHP_2141</t>
  </si>
  <si>
    <t>SHP_2048</t>
  </si>
  <si>
    <t>Ord_1619</t>
  </si>
  <si>
    <t>SHP_2236</t>
  </si>
  <si>
    <t>Ord_2066</t>
  </si>
  <si>
    <t>SHP_2827</t>
  </si>
  <si>
    <t>Cust_781</t>
  </si>
  <si>
    <t>Ord_2084</t>
  </si>
  <si>
    <t>SHP_2848</t>
  </si>
  <si>
    <t>SHP_2849</t>
  </si>
  <si>
    <t>SHP_2850</t>
  </si>
  <si>
    <t>SHP_2828</t>
  </si>
  <si>
    <t>SHP_2873</t>
  </si>
  <si>
    <t>Cust_803</t>
  </si>
  <si>
    <t>Ord_4792</t>
  </si>
  <si>
    <t>SHP_6680</t>
  </si>
  <si>
    <t>Cust_1568</t>
  </si>
  <si>
    <t>SHP_6679</t>
  </si>
  <si>
    <t>Ord_4612</t>
  </si>
  <si>
    <t>SHP_6418</t>
  </si>
  <si>
    <t>SHP_6681</t>
  </si>
  <si>
    <t>SHP_6417</t>
  </si>
  <si>
    <t>Ord_4805</t>
  </si>
  <si>
    <t>SHP_6697</t>
  </si>
  <si>
    <t>Ord_4517</t>
  </si>
  <si>
    <t>SHP_6287</t>
  </si>
  <si>
    <t>Cust_1547</t>
  </si>
  <si>
    <t>Ord_4595</t>
  </si>
  <si>
    <t>SHP_6391</t>
  </si>
  <si>
    <t>Cust_1523</t>
  </si>
  <si>
    <t>SHP_6390</t>
  </si>
  <si>
    <t>Ord_4441</t>
  </si>
  <si>
    <t>SHP_6187</t>
  </si>
  <si>
    <t>Ord_4589</t>
  </si>
  <si>
    <t>SHP_6384</t>
  </si>
  <si>
    <t>SHP_6188</t>
  </si>
  <si>
    <t>Ord_4443</t>
  </si>
  <si>
    <t>SHP_6191</t>
  </si>
  <si>
    <t>Ord_4810</t>
  </si>
  <si>
    <t>SHP_6704</t>
  </si>
  <si>
    <t>Cust_1594</t>
  </si>
  <si>
    <t>SHP_6703</t>
  </si>
  <si>
    <t>Ord_4637</t>
  </si>
  <si>
    <t>SHP_6457</t>
  </si>
  <si>
    <t>Ord_1928</t>
  </si>
  <si>
    <t>SHP_2642</t>
  </si>
  <si>
    <t>Cust_711</t>
  </si>
  <si>
    <t>Ord_2002</t>
  </si>
  <si>
    <t>SHP_2735</t>
  </si>
  <si>
    <t>Ord_2021</t>
  </si>
  <si>
    <t>SHP_2764</t>
  </si>
  <si>
    <t>SHP_4145</t>
  </si>
  <si>
    <t>Cust_1087</t>
  </si>
  <si>
    <t>SHP_4111</t>
  </si>
  <si>
    <t>Ord_2214</t>
  </si>
  <si>
    <t>SHP_4140</t>
  </si>
  <si>
    <t>SHP_3013</t>
  </si>
  <si>
    <t>Cust_846</t>
  </si>
  <si>
    <t>SHP_3080</t>
  </si>
  <si>
    <t>Ord_2257</t>
  </si>
  <si>
    <t>SHP_3072</t>
  </si>
  <si>
    <t>Ord_2292</t>
  </si>
  <si>
    <t>SHP_3138</t>
  </si>
  <si>
    <t>Ord_4341</t>
  </si>
  <si>
    <t>SHP_6053</t>
  </si>
  <si>
    <t>Cust_1467</t>
  </si>
  <si>
    <t>Ord_4352</t>
  </si>
  <si>
    <t>SHP_6068</t>
  </si>
  <si>
    <t>Ord_4798</t>
  </si>
  <si>
    <t>SHP_6690</t>
  </si>
  <si>
    <t>Cust_1615</t>
  </si>
  <si>
    <t>Ord_4669</t>
  </si>
  <si>
    <t>SHP_6508</t>
  </si>
  <si>
    <t>SHP_6509</t>
  </si>
  <si>
    <t>Ord_4688</t>
  </si>
  <si>
    <t>SHP_6542</t>
  </si>
  <si>
    <t>Ord_4530</t>
  </si>
  <si>
    <t>SHP_6305</t>
  </si>
  <si>
    <t>Cust_1525</t>
  </si>
  <si>
    <t>Ord_4447</t>
  </si>
  <si>
    <t>SHP_6195</t>
  </si>
  <si>
    <t>Ord_1828</t>
  </si>
  <si>
    <t>SHP_2522</t>
  </si>
  <si>
    <t>Cust_618</t>
  </si>
  <si>
    <t>Ord_1810</t>
  </si>
  <si>
    <t>SHP_2503</t>
  </si>
  <si>
    <t>Cust_694</t>
  </si>
  <si>
    <t>Ord_1957</t>
  </si>
  <si>
    <t>SHP_2679</t>
  </si>
  <si>
    <t>Cust_693</t>
  </si>
  <si>
    <t>Ord_1901</t>
  </si>
  <si>
    <t>SHP_2607</t>
  </si>
  <si>
    <t>Ord_2216</t>
  </si>
  <si>
    <t>SHP_3015</t>
  </si>
  <si>
    <t>Cust_847</t>
  </si>
  <si>
    <t>Ord_4655</t>
  </si>
  <si>
    <t>SHP_6486</t>
  </si>
  <si>
    <t>Cust_1609</t>
  </si>
  <si>
    <t>Ord_2053</t>
  </si>
  <si>
    <t>SHP_2806</t>
  </si>
  <si>
    <t>Cust_773</t>
  </si>
  <si>
    <t>Ord_2982</t>
  </si>
  <si>
    <t>SHP_4117</t>
  </si>
  <si>
    <t>Cust_1094</t>
  </si>
  <si>
    <t>Ord_2318</t>
  </si>
  <si>
    <t>SHP_3176</t>
  </si>
  <si>
    <t>Cust_916</t>
  </si>
  <si>
    <t>Ord_4599</t>
  </si>
  <si>
    <t>SHP_6396</t>
  </si>
  <si>
    <t>Cust_1463</t>
  </si>
  <si>
    <t>Ord_4372</t>
  </si>
  <si>
    <t>SHP_6094</t>
  </si>
  <si>
    <t>Ord_4405</t>
  </si>
  <si>
    <t>SHP_6141</t>
  </si>
  <si>
    <t>Ord_4338</t>
  </si>
  <si>
    <t>SHP_6046</t>
  </si>
  <si>
    <t>Ord_897</t>
  </si>
  <si>
    <t>SHP_1234</t>
  </si>
  <si>
    <t>Cust_314</t>
  </si>
  <si>
    <t>SHP_1233</t>
  </si>
  <si>
    <t>Ord_892</t>
  </si>
  <si>
    <t>SHP_1227</t>
  </si>
  <si>
    <t>SHP_1235</t>
  </si>
  <si>
    <t>Ord_900</t>
  </si>
  <si>
    <t>SHP_1238</t>
  </si>
  <si>
    <t>Ord_1600</t>
  </si>
  <si>
    <t>SHP_2212</t>
  </si>
  <si>
    <t>Cust_559</t>
  </si>
  <si>
    <t>Ord_1669</t>
  </si>
  <si>
    <t>SHP_2306</t>
  </si>
  <si>
    <t>Ord_1663</t>
  </si>
  <si>
    <t>SHP_2297</t>
  </si>
  <si>
    <t>Ord_1509</t>
  </si>
  <si>
    <t>SHP_2085</t>
  </si>
  <si>
    <t>Ord_1627</t>
  </si>
  <si>
    <t>SHP_2247</t>
  </si>
  <si>
    <t>Ord_1577</t>
  </si>
  <si>
    <t>SHP_2175</t>
  </si>
  <si>
    <t>Ord_1676</t>
  </si>
  <si>
    <t>SHP_2824</t>
  </si>
  <si>
    <t>Cust_779</t>
  </si>
  <si>
    <t>Ord_1387</t>
  </si>
  <si>
    <t>SHP_1914</t>
  </si>
  <si>
    <t>Cust_535</t>
  </si>
  <si>
    <t>Ord_1506</t>
  </si>
  <si>
    <t>SHP_2082</t>
  </si>
  <si>
    <t>Ord_1458</t>
  </si>
  <si>
    <t>SHP_2014</t>
  </si>
  <si>
    <t>SHP_2015</t>
  </si>
  <si>
    <t>SHP_2318</t>
  </si>
  <si>
    <t>SHP_1915</t>
  </si>
  <si>
    <t>Ord_1865</t>
  </si>
  <si>
    <t>SHP_2560</t>
  </si>
  <si>
    <t>Cust_658</t>
  </si>
  <si>
    <t>Ord_1870</t>
  </si>
  <si>
    <t>SHP_2567</t>
  </si>
  <si>
    <t>Ord_1868</t>
  </si>
  <si>
    <t>SHP_2565</t>
  </si>
  <si>
    <t>SHP_2564</t>
  </si>
  <si>
    <t>SHP_2568</t>
  </si>
  <si>
    <t>Ord_1867</t>
  </si>
  <si>
    <t>SHP_2563</t>
  </si>
  <si>
    <t>SHP_2559</t>
  </si>
  <si>
    <t>Ord_1586</t>
  </si>
  <si>
    <t>SHP_2191</t>
  </si>
  <si>
    <t>Cust_569</t>
  </si>
  <si>
    <t>Ord_1658</t>
  </si>
  <si>
    <t>SHP_2288</t>
  </si>
  <si>
    <t>Ord_4827</t>
  </si>
  <si>
    <t>SHP_6726</t>
  </si>
  <si>
    <t>Cust_1666</t>
  </si>
  <si>
    <t>SHP_6728</t>
  </si>
  <si>
    <t>SHP_6727</t>
  </si>
  <si>
    <t>Ord_4561</t>
  </si>
  <si>
    <t>SHP_6347</t>
  </si>
  <si>
    <t>Cust_1504</t>
  </si>
  <si>
    <t>Ord_4484</t>
  </si>
  <si>
    <t>SHP_6244</t>
  </si>
  <si>
    <t>Ord_4395</t>
  </si>
  <si>
    <t>SHP_6126</t>
  </si>
  <si>
    <t>Ord_4504</t>
  </si>
  <si>
    <t>SHP_6271</t>
  </si>
  <si>
    <t>Ord_4216</t>
  </si>
  <si>
    <t>SHP_5880</t>
  </si>
  <si>
    <t>Cust_1432</t>
  </si>
  <si>
    <t>SHP_5881</t>
  </si>
  <si>
    <t>Ord_4207</t>
  </si>
  <si>
    <t>SHP_5866</t>
  </si>
  <si>
    <t>Cust_1430</t>
  </si>
  <si>
    <t>SHP_5865</t>
  </si>
  <si>
    <t>SHP_5864</t>
  </si>
  <si>
    <t>Ord_1837</t>
  </si>
  <si>
    <t>SHP_2531</t>
  </si>
  <si>
    <t>Cust_641</t>
  </si>
  <si>
    <t>Ord_2036</t>
  </si>
  <si>
    <t>SHP_2783</t>
  </si>
  <si>
    <t>Cust_683</t>
  </si>
  <si>
    <t>Ord_1892</t>
  </si>
  <si>
    <t>SHP_2598</t>
  </si>
  <si>
    <t>SHP_3151</t>
  </si>
  <si>
    <t>Cust_909</t>
  </si>
  <si>
    <t>Ord_2201</t>
  </si>
  <si>
    <t>SHP_3000</t>
  </si>
  <si>
    <t>Cust_833</t>
  </si>
  <si>
    <t>Ord_4335</t>
  </si>
  <si>
    <t>SHP_6042</t>
  </si>
  <si>
    <t>Cust_1460</t>
  </si>
  <si>
    <t>Ord_4115</t>
  </si>
  <si>
    <t>SHP_5732</t>
  </si>
  <si>
    <t>Cust_1403</t>
  </si>
  <si>
    <t>SHP_5731</t>
  </si>
  <si>
    <t>Ord_4114</t>
  </si>
  <si>
    <t>SHP_5730</t>
  </si>
  <si>
    <t>Ord_1958</t>
  </si>
  <si>
    <t>SHP_2811</t>
  </si>
  <si>
    <t>Cust_695</t>
  </si>
  <si>
    <t>Ord_1950</t>
  </si>
  <si>
    <t>SHP_2671</t>
  </si>
  <si>
    <t>Ord_1904</t>
  </si>
  <si>
    <t>SHP_2610</t>
  </si>
  <si>
    <t>SHP_2680</t>
  </si>
  <si>
    <t>Ord_2996</t>
  </si>
  <si>
    <t>SHP_4146</t>
  </si>
  <si>
    <t>Cust_1115</t>
  </si>
  <si>
    <t>SHP_3170</t>
  </si>
  <si>
    <t>Cust_904</t>
  </si>
  <si>
    <t>Ord_2299</t>
  </si>
  <si>
    <t>SHP_3145</t>
  </si>
  <si>
    <t>Ord_2300</t>
  </si>
  <si>
    <t>SHP_3146</t>
  </si>
  <si>
    <t>Cust_1526</t>
  </si>
  <si>
    <t>Ord_4560</t>
  </si>
  <si>
    <t>SHP_6346</t>
  </si>
  <si>
    <t>Ord_4448</t>
  </si>
  <si>
    <t>SHP_6196</t>
  </si>
  <si>
    <t>Ord_4492</t>
  </si>
  <si>
    <t>SHP_6253</t>
  </si>
  <si>
    <t>SHP_6254</t>
  </si>
  <si>
    <t>Ord_4527</t>
  </si>
  <si>
    <t>SHP_6301</t>
  </si>
  <si>
    <t>SHP_6302</t>
  </si>
  <si>
    <t>SHP_6259</t>
  </si>
  <si>
    <t>Ord_4491</t>
  </si>
  <si>
    <t>SHP_6251</t>
  </si>
  <si>
    <t>SHP_6252</t>
  </si>
  <si>
    <t>Ord_4616</t>
  </si>
  <si>
    <t>SHP_6426</t>
  </si>
  <si>
    <t>Cust_1573</t>
  </si>
  <si>
    <t>Ord_4697</t>
  </si>
  <si>
    <t>SHP_6553</t>
  </si>
  <si>
    <t>SHP_6427</t>
  </si>
  <si>
    <t>Ord_3151</t>
  </si>
  <si>
    <t>SHP_4374</t>
  </si>
  <si>
    <t>Cust_1165</t>
  </si>
  <si>
    <t>Ord_3136</t>
  </si>
  <si>
    <t>SHP_4350</t>
  </si>
  <si>
    <t>Ord_3131</t>
  </si>
  <si>
    <t>SHP_4344</t>
  </si>
  <si>
    <t>Ord_3143</t>
  </si>
  <si>
    <t>SHP_4362</t>
  </si>
  <si>
    <t>Cust_1170</t>
  </si>
  <si>
    <t>Ord_3152</t>
  </si>
  <si>
    <t>SHP_4375</t>
  </si>
  <si>
    <t>SHP_4363</t>
  </si>
  <si>
    <t>Ord_1962</t>
  </si>
  <si>
    <t>SHP_2686</t>
  </si>
  <si>
    <t>Cust_731</t>
  </si>
  <si>
    <t>Ord_1978</t>
  </si>
  <si>
    <t>SHP_2825</t>
  </si>
  <si>
    <t>Cust_725</t>
  </si>
  <si>
    <t>Ord_1953</t>
  </si>
  <si>
    <t>SHP_2674</t>
  </si>
  <si>
    <t>SHP_2703</t>
  </si>
  <si>
    <t>SHP_2704</t>
  </si>
  <si>
    <t>Ord_2231</t>
  </si>
  <si>
    <t>SHP_3032</t>
  </si>
  <si>
    <t>Cust_861</t>
  </si>
  <si>
    <t>SHP_3190</t>
  </si>
  <si>
    <t>Cust_922</t>
  </si>
  <si>
    <t>SHP_6373</t>
  </si>
  <si>
    <t>Cust_1557</t>
  </si>
  <si>
    <t>Ord_4586</t>
  </si>
  <si>
    <t>SHP_6381</t>
  </si>
  <si>
    <t>Ord_4708</t>
  </si>
  <si>
    <t>SHP_6570</t>
  </si>
  <si>
    <t>Cust_1635</t>
  </si>
  <si>
    <t>Ord_4803</t>
  </si>
  <si>
    <t>SHP_6695</t>
  </si>
  <si>
    <t>SHP_6569</t>
  </si>
  <si>
    <t>Ord_4726</t>
  </si>
  <si>
    <t>SHP_6594</t>
  </si>
  <si>
    <t>Ord_2046</t>
  </si>
  <si>
    <t>SHP_2797</t>
  </si>
  <si>
    <t>Cust_752</t>
  </si>
  <si>
    <t>Ord_1996</t>
  </si>
  <si>
    <t>SHP_2726</t>
  </si>
  <si>
    <t>SHP_3058</t>
  </si>
  <si>
    <t>Cust_1097</t>
  </si>
  <si>
    <t>Cust_853</t>
  </si>
  <si>
    <t>Ord_2288</t>
  </si>
  <si>
    <t>SHP_3131</t>
  </si>
  <si>
    <t>Ord_2223</t>
  </si>
  <si>
    <t>SHP_3022</t>
  </si>
  <si>
    <t>Ord_2249</t>
  </si>
  <si>
    <t>SHP_3060</t>
  </si>
  <si>
    <t>Ord_2344</t>
  </si>
  <si>
    <t>SHP_3217</t>
  </si>
  <si>
    <t>Cust_936</t>
  </si>
  <si>
    <t>SHP_3216</t>
  </si>
  <si>
    <t>Ord_2497</t>
  </si>
  <si>
    <t>SHP_3423</t>
  </si>
  <si>
    <t>Ord_62</t>
  </si>
  <si>
    <t>SHP_85</t>
  </si>
  <si>
    <t>Cust_47</t>
  </si>
  <si>
    <t>Ord_95</t>
  </si>
  <si>
    <t>SHP_129</t>
  </si>
  <si>
    <t>Ord_253</t>
  </si>
  <si>
    <t>SHP_349</t>
  </si>
  <si>
    <t>Ord_170</t>
  </si>
  <si>
    <t>SHP_230</t>
  </si>
  <si>
    <t>Ord_183</t>
  </si>
  <si>
    <t>SHP_246</t>
  </si>
  <si>
    <t>Ord_1993</t>
  </si>
  <si>
    <t>SHP_2722</t>
  </si>
  <si>
    <t>Cust_751</t>
  </si>
  <si>
    <t>Ord_1992</t>
  </si>
  <si>
    <t>SHP_2721</t>
  </si>
  <si>
    <t>Cust_749</t>
  </si>
  <si>
    <t>Ord_1987</t>
  </si>
  <si>
    <t>SHP_2716</t>
  </si>
  <si>
    <t>Ord_1994</t>
  </si>
  <si>
    <t>SHP_2723</t>
  </si>
  <si>
    <t>Ord_3006</t>
  </si>
  <si>
    <t>SHP_4160</t>
  </si>
  <si>
    <t>Cust_1123</t>
  </si>
  <si>
    <t>Ord_2243</t>
  </si>
  <si>
    <t>SHP_3049</t>
  </si>
  <si>
    <t>Cust_874</t>
  </si>
  <si>
    <t>Ord_3157</t>
  </si>
  <si>
    <t>SHP_4381</t>
  </si>
  <si>
    <t>Cust_1169</t>
  </si>
  <si>
    <t>Ord_3147</t>
  </si>
  <si>
    <t>SHP_4369</t>
  </si>
  <si>
    <t>Ord_3142</t>
  </si>
  <si>
    <t>SHP_4361</t>
  </si>
  <si>
    <t>Ord_3180</t>
  </si>
  <si>
    <t>SHP_4413</t>
  </si>
  <si>
    <t>SHP_4368</t>
  </si>
  <si>
    <t>Ord_3154</t>
  </si>
  <si>
    <t>SHP_4377</t>
  </si>
  <si>
    <t>SHP_4370</t>
  </si>
  <si>
    <t>Ord_3911</t>
  </si>
  <si>
    <t>SHP_5428</t>
  </si>
  <si>
    <t>Cust_1337</t>
  </si>
  <si>
    <t>Ord_3844</t>
  </si>
  <si>
    <t>SHP_5330</t>
  </si>
  <si>
    <t>Ord_3916</t>
  </si>
  <si>
    <t>SHP_5435</t>
  </si>
  <si>
    <t>SHP_5427</t>
  </si>
  <si>
    <t>Ord_3917</t>
  </si>
  <si>
    <t>SHP_5439</t>
  </si>
  <si>
    <t>Ord_3938</t>
  </si>
  <si>
    <t>SHP_5472</t>
  </si>
  <si>
    <t>Ord_3914</t>
  </si>
  <si>
    <t>SHP_5431</t>
  </si>
  <si>
    <t>SHP_5436</t>
  </si>
  <si>
    <t>Ord_3816</t>
  </si>
  <si>
    <t>SHP_5291</t>
  </si>
  <si>
    <t>Ord_3934</t>
  </si>
  <si>
    <t>SHP_5464</t>
  </si>
  <si>
    <t>Ord_3852</t>
  </si>
  <si>
    <t>SHP_5340</t>
  </si>
  <si>
    <t>SHP_5437</t>
  </si>
  <si>
    <t>SHP_5473</t>
  </si>
  <si>
    <t>Ord_3840</t>
  </si>
  <si>
    <t>SHP_5325</t>
  </si>
  <si>
    <t>SHP_5432</t>
  </si>
  <si>
    <t>SHP_5440</t>
  </si>
  <si>
    <t>SHP_5324</t>
  </si>
  <si>
    <t>SHP_5292</t>
  </si>
  <si>
    <t>SHP_5463</t>
  </si>
  <si>
    <t>Ord_619</t>
  </si>
  <si>
    <t>SHP_846</t>
  </si>
  <si>
    <t>Cust_218</t>
  </si>
  <si>
    <t>Ord_617</t>
  </si>
  <si>
    <t>SHP_844</t>
  </si>
  <si>
    <t>Ord_670</t>
  </si>
  <si>
    <t>SHP_917</t>
  </si>
  <si>
    <t>Ord_660</t>
  </si>
  <si>
    <t>SHP_902</t>
  </si>
  <si>
    <t>Cust_225</t>
  </si>
  <si>
    <t>Ord_676</t>
  </si>
  <si>
    <t>SHP_925</t>
  </si>
  <si>
    <t>Ord_651</t>
  </si>
  <si>
    <t>SHP_889</t>
  </si>
  <si>
    <t>Ord_664</t>
  </si>
  <si>
    <t>SHP_908</t>
  </si>
  <si>
    <t>SHP_890</t>
  </si>
  <si>
    <t>Ord_1029</t>
  </si>
  <si>
    <t>SHP_1422</t>
  </si>
  <si>
    <t>Cust_389</t>
  </si>
  <si>
    <t>Ord_887</t>
  </si>
  <si>
    <t>SHP_1220</t>
  </si>
  <si>
    <t>Cust_310</t>
  </si>
  <si>
    <t>Ord_2846</t>
  </si>
  <si>
    <t>SHP_3917</t>
  </si>
  <si>
    <t>Cust_1051</t>
  </si>
  <si>
    <t>Ord_2869</t>
  </si>
  <si>
    <t>SHP_3952</t>
  </si>
  <si>
    <t>Ord_2855</t>
  </si>
  <si>
    <t>SHP_3931</t>
  </si>
  <si>
    <t>SHP_3916</t>
  </si>
  <si>
    <t>Ord_2402</t>
  </si>
  <si>
    <t>SHP_3296</t>
  </si>
  <si>
    <t>Cust_942</t>
  </si>
  <si>
    <t>SHP_3295</t>
  </si>
  <si>
    <t>Ord_2373</t>
  </si>
  <si>
    <t>SHP_3258</t>
  </si>
  <si>
    <t>Ord_2467</t>
  </si>
  <si>
    <t>SHP_3379</t>
  </si>
  <si>
    <t>Ord_2377</t>
  </si>
  <si>
    <t>SHP_3265</t>
  </si>
  <si>
    <t>Ord_2386</t>
  </si>
  <si>
    <t>SHP_3274</t>
  </si>
  <si>
    <t>Ord_2515</t>
  </si>
  <si>
    <t>SHP_3445</t>
  </si>
  <si>
    <t>Ord_2451</t>
  </si>
  <si>
    <t>SHP_3362</t>
  </si>
  <si>
    <t>SHP_3380</t>
  </si>
  <si>
    <t>Ord_2439</t>
  </si>
  <si>
    <t>SHP_3346</t>
  </si>
  <si>
    <t>Ord_2366</t>
  </si>
  <si>
    <t>SHP_3248</t>
  </si>
  <si>
    <t>SHP_3249</t>
  </si>
  <si>
    <t>Ord_2416</t>
  </si>
  <si>
    <t>SHP_3314</t>
  </si>
  <si>
    <t>SHP_3259</t>
  </si>
  <si>
    <t>Ord_2484</t>
  </si>
  <si>
    <t>SHP_3402</t>
  </si>
  <si>
    <t>Ord_2539</t>
  </si>
  <si>
    <t>SHP_3477</t>
  </si>
  <si>
    <t>SHP_3476</t>
  </si>
  <si>
    <t>SHP_3260</t>
  </si>
  <si>
    <t>Ord_2351</t>
  </si>
  <si>
    <t>SHP_3228</t>
  </si>
  <si>
    <t>Ord_3899</t>
  </si>
  <si>
    <t>SHP_5407</t>
  </si>
  <si>
    <t>Cust_1340</t>
  </si>
  <si>
    <t>SHP_5408</t>
  </si>
  <si>
    <t>Ord_3827</t>
  </si>
  <si>
    <t>SHP_5305</t>
  </si>
  <si>
    <t>SHP_5409</t>
  </si>
  <si>
    <t>Ord_3926</t>
  </si>
  <si>
    <t>SHP_5455</t>
  </si>
  <si>
    <t>Ord_3928</t>
  </si>
  <si>
    <t>SHP_5457</t>
  </si>
  <si>
    <t>Ord_3850</t>
  </si>
  <si>
    <t>SHP_5337</t>
  </si>
  <si>
    <t>SHP_5306</t>
  </si>
  <si>
    <t>SHP_5454</t>
  </si>
  <si>
    <t>SHP_5307</t>
  </si>
  <si>
    <t>SHP_5338</t>
  </si>
  <si>
    <t>Ord_3838</t>
  </si>
  <si>
    <t>SHP_5322</t>
  </si>
  <si>
    <t>Ord_3885</t>
  </si>
  <si>
    <t>SHP_5385</t>
  </si>
  <si>
    <t>Cust_1341</t>
  </si>
  <si>
    <t>Ord_3887</t>
  </si>
  <si>
    <t>SHP_5389</t>
  </si>
  <si>
    <t>Ord_3890</t>
  </si>
  <si>
    <t>SHP_5393</t>
  </si>
  <si>
    <t>Ord_3905</t>
  </si>
  <si>
    <t>SHP_5420</t>
  </si>
  <si>
    <t>SHP_5419</t>
  </si>
  <si>
    <t>Ord_3831</t>
  </si>
  <si>
    <t>SHP_5312</t>
  </si>
  <si>
    <t>SHP_5394</t>
  </si>
  <si>
    <t>Ord_2644</t>
  </si>
  <si>
    <t>SHP_3617</t>
  </si>
  <si>
    <t>Cust_1021</t>
  </si>
  <si>
    <t>Ord_2693</t>
  </si>
  <si>
    <t>SHP_3687</t>
  </si>
  <si>
    <t>SHP_3616</t>
  </si>
  <si>
    <t>Ord_2630</t>
  </si>
  <si>
    <t>SHP_3597</t>
  </si>
  <si>
    <t>Ord_2682</t>
  </si>
  <si>
    <t>SHP_3673</t>
  </si>
  <si>
    <t>SHP_3672</t>
  </si>
  <si>
    <t>Ord_3270</t>
  </si>
  <si>
    <t>SHP_4539</t>
  </si>
  <si>
    <t>Cust_1220</t>
  </si>
  <si>
    <t>SHP_4540</t>
  </si>
  <si>
    <t>Ord_3427</t>
  </si>
  <si>
    <t>SHP_4749</t>
  </si>
  <si>
    <t>SHP_4750</t>
  </si>
  <si>
    <t>Ord_3298</t>
  </si>
  <si>
    <t>SHP_4574</t>
  </si>
  <si>
    <t>Ord_2936</t>
  </si>
  <si>
    <t>SHP_4055</t>
  </si>
  <si>
    <t>Cust_1074</t>
  </si>
  <si>
    <t>Ord_2937</t>
  </si>
  <si>
    <t>SHP_4056</t>
  </si>
  <si>
    <t>Ord_4781</t>
  </si>
  <si>
    <t>SHP_6665</t>
  </si>
  <si>
    <t>Cust_1606</t>
  </si>
  <si>
    <t>Ord_4783</t>
  </si>
  <si>
    <t>SHP_6667</t>
  </si>
  <si>
    <t>Ord_4651</t>
  </si>
  <si>
    <t>SHP_6482</t>
  </si>
  <si>
    <t>Ord_4480</t>
  </si>
  <si>
    <t>SHP_6239</t>
  </si>
  <si>
    <t>Cust_1478</t>
  </si>
  <si>
    <t>Ord_4439</t>
  </si>
  <si>
    <t>SHP_6185</t>
  </si>
  <si>
    <t>Ord_4521</t>
  </si>
  <si>
    <t>SHP_6291</t>
  </si>
  <si>
    <t>Ord_4353</t>
  </si>
  <si>
    <t>SHP_6069</t>
  </si>
  <si>
    <t>SHP_6070</t>
  </si>
  <si>
    <t>Ord_1829</t>
  </si>
  <si>
    <t>SHP_2523</t>
  </si>
  <si>
    <t>Cust_633</t>
  </si>
  <si>
    <t>Ord_2030</t>
  </si>
  <si>
    <t>SHP_2776</t>
  </si>
  <si>
    <t>Cust_726</t>
  </si>
  <si>
    <t>Ord_1954</t>
  </si>
  <si>
    <t>SHP_2675</t>
  </si>
  <si>
    <t>Ord_2211</t>
  </si>
  <si>
    <t>SHP_4138</t>
  </si>
  <si>
    <t>Cust_1109</t>
  </si>
  <si>
    <t>Ord_2247</t>
  </si>
  <si>
    <t>SHP_3055</t>
  </si>
  <si>
    <t>Cust_842</t>
  </si>
  <si>
    <t>SHP_3010</t>
  </si>
  <si>
    <t>Ord_4265</t>
  </si>
  <si>
    <t>SHP_5954</t>
  </si>
  <si>
    <t>Cust_1443</t>
  </si>
  <si>
    <t>Ord_4308</t>
  </si>
  <si>
    <t>SHP_6012</t>
  </si>
  <si>
    <t>Ord_4329</t>
  </si>
  <si>
    <t>SHP_6035</t>
  </si>
  <si>
    <t>Ord_4260</t>
  </si>
  <si>
    <t>SHP_5948</t>
  </si>
  <si>
    <t>Ord_4262</t>
  </si>
  <si>
    <t>SHP_5950</t>
  </si>
  <si>
    <t>SHP_6036</t>
  </si>
  <si>
    <t>Ord_4300</t>
  </si>
  <si>
    <t>SHP_6001</t>
  </si>
  <si>
    <t>SHP_6034</t>
  </si>
  <si>
    <t>Ord_4268</t>
  </si>
  <si>
    <t>SHP_5957</t>
  </si>
  <si>
    <t>SHP_6002</t>
  </si>
  <si>
    <t>Ord_4245</t>
  </si>
  <si>
    <t>SHP_5927</t>
  </si>
  <si>
    <t>Ord_2064</t>
  </si>
  <si>
    <t>SHP_2823</t>
  </si>
  <si>
    <t>Cust_778</t>
  </si>
  <si>
    <t>Ord_2980</t>
  </si>
  <si>
    <t>SHP_4114</t>
  </si>
  <si>
    <t>Cust_1091</t>
  </si>
  <si>
    <t>Ord_2254</t>
  </si>
  <si>
    <t>SHP_3066</t>
  </si>
  <si>
    <t>Cust_868</t>
  </si>
  <si>
    <t>Ord_2565</t>
  </si>
  <si>
    <t>SHP_3512</t>
  </si>
  <si>
    <t>Cust_968</t>
  </si>
  <si>
    <t>SHP_3513</t>
  </si>
  <si>
    <t>Ord_2428</t>
  </si>
  <si>
    <t>SHP_3333</t>
  </si>
  <si>
    <t>Ord_2563</t>
  </si>
  <si>
    <t>SHP_3510</t>
  </si>
  <si>
    <t>Ord_2524</t>
  </si>
  <si>
    <t>SHP_3457</t>
  </si>
  <si>
    <t>SHP_3514</t>
  </si>
  <si>
    <t>Ord_2569</t>
  </si>
  <si>
    <t>SHP_3519</t>
  </si>
  <si>
    <t>Ord_2570</t>
  </si>
  <si>
    <t>SHP_3520</t>
  </si>
  <si>
    <t>SHP_3334</t>
  </si>
  <si>
    <t>Ord_2470</t>
  </si>
  <si>
    <t>SHP_3383</t>
  </si>
  <si>
    <t>Ord_63</t>
  </si>
  <si>
    <t>SHP_86</t>
  </si>
  <si>
    <t>Cust_48</t>
  </si>
  <si>
    <t>Ord_207</t>
  </si>
  <si>
    <t>SHP_282</t>
  </si>
  <si>
    <t>Ord_103</t>
  </si>
  <si>
    <t>SHP_141</t>
  </si>
  <si>
    <t>Ord_310</t>
  </si>
  <si>
    <t>SHP_416</t>
  </si>
  <si>
    <t>Ord_150</t>
  </si>
  <si>
    <t>SHP_201</t>
  </si>
  <si>
    <t>Ord_36</t>
  </si>
  <si>
    <t>SHP_48</t>
  </si>
  <si>
    <t>Cust_27</t>
  </si>
  <si>
    <t>Ord_174</t>
  </si>
  <si>
    <t>SHP_236</t>
  </si>
  <si>
    <t>Cust_77</t>
  </si>
  <si>
    <t>Ord_281</t>
  </si>
  <si>
    <t>SHP_381</t>
  </si>
  <si>
    <t>SHP_380</t>
  </si>
  <si>
    <t>Ord_309</t>
  </si>
  <si>
    <t>SHP_415</t>
  </si>
  <si>
    <t>Ord_112</t>
  </si>
  <si>
    <t>SHP_153</t>
  </si>
  <si>
    <t>Ord_185</t>
  </si>
  <si>
    <t>SHP_249</t>
  </si>
  <si>
    <t>Ord_17</t>
  </si>
  <si>
    <t>SHP_24</t>
  </si>
  <si>
    <t>Cust_15</t>
  </si>
  <si>
    <t>Ord_22</t>
  </si>
  <si>
    <t>SHP_29</t>
  </si>
  <si>
    <t>SHP_30</t>
  </si>
  <si>
    <t>Ord_2879</t>
  </si>
  <si>
    <t>SHP_3968</t>
  </si>
  <si>
    <t>Cust_1054</t>
  </si>
  <si>
    <t>Ord_2850</t>
  </si>
  <si>
    <t>SHP_3923</t>
  </si>
  <si>
    <t>Ord_2890</t>
  </si>
  <si>
    <t>SHP_3986</t>
  </si>
  <si>
    <t>Ord_2905</t>
  </si>
  <si>
    <t>SHP_4007</t>
  </si>
  <si>
    <t>SHP_3969</t>
  </si>
  <si>
    <t>SHP_3987</t>
  </si>
  <si>
    <t>Ord_109</t>
  </si>
  <si>
    <t>SHP_150</t>
  </si>
  <si>
    <t>Cust_68</t>
  </si>
  <si>
    <t>Ord_94</t>
  </si>
  <si>
    <t>SHP_127</t>
  </si>
  <si>
    <t>Ord_298</t>
  </si>
  <si>
    <t>SHP_400</t>
  </si>
  <si>
    <t>SHP_128</t>
  </si>
  <si>
    <t>Ord_7</t>
  </si>
  <si>
    <t>SHP_9</t>
  </si>
  <si>
    <t>Cust_7</t>
  </si>
  <si>
    <t>Ord_330</t>
  </si>
  <si>
    <t>SHP_440</t>
  </si>
  <si>
    <t>Cust_123</t>
  </si>
  <si>
    <t>Ord_1099</t>
  </si>
  <si>
    <t>SHP_1516</t>
  </si>
  <si>
    <t>Cust_425</t>
  </si>
  <si>
    <t>Ord_255</t>
  </si>
  <si>
    <t>SHP_351</t>
  </si>
  <si>
    <t>Cust_79</t>
  </si>
  <si>
    <t>Ord_265</t>
  </si>
  <si>
    <t>SHP_363</t>
  </si>
  <si>
    <t>SHP_362</t>
  </si>
  <si>
    <t>Ord_267</t>
  </si>
  <si>
    <t>SHP_365</t>
  </si>
  <si>
    <t>Ord_225</t>
  </si>
  <si>
    <t>SHP_313</t>
  </si>
  <si>
    <t>Ord_231</t>
  </si>
  <si>
    <t>SHP_320</t>
  </si>
  <si>
    <t>Ord_320</t>
  </si>
  <si>
    <t>SHP_427</t>
  </si>
  <si>
    <t>Ord_115</t>
  </si>
  <si>
    <t>SHP_156</t>
  </si>
  <si>
    <t>Ord_49</t>
  </si>
  <si>
    <t>SHP_65</t>
  </si>
  <si>
    <t>Cust_25</t>
  </si>
  <si>
    <t>SHP_63</t>
  </si>
  <si>
    <t>SHP_64</t>
  </si>
  <si>
    <t>Ord_30</t>
  </si>
  <si>
    <t>SHP_40</t>
  </si>
  <si>
    <t>Ord_2472</t>
  </si>
  <si>
    <t>SHP_3388</t>
  </si>
  <si>
    <t>Cust_974</t>
  </si>
  <si>
    <t>Ord_2547</t>
  </si>
  <si>
    <t>SHP_3486</t>
  </si>
  <si>
    <t>Ord_2508</t>
  </si>
  <si>
    <t>SHP_3437</t>
  </si>
  <si>
    <t>SHP_3387</t>
  </si>
  <si>
    <t>Ord_2462</t>
  </si>
  <si>
    <t>SHP_3374</t>
  </si>
  <si>
    <t>Ord_2382</t>
  </si>
  <si>
    <t>SHP_3270</t>
  </si>
  <si>
    <t>Cust_927</t>
  </si>
  <si>
    <t>Ord_2541</t>
  </si>
  <si>
    <t>SHP_3479</t>
  </si>
  <si>
    <t>Ord_2330</t>
  </si>
  <si>
    <t>SHP_3198</t>
  </si>
  <si>
    <t>Ord_2537</t>
  </si>
  <si>
    <t>SHP_3473</t>
  </si>
  <si>
    <t>SHP_3474</t>
  </si>
  <si>
    <t>Ord_2363</t>
  </si>
  <si>
    <t>SHP_3245</t>
  </si>
  <si>
    <t>Ord_2543</t>
  </si>
  <si>
    <t>SHP_3482</t>
  </si>
  <si>
    <t>Ord_213</t>
  </si>
  <si>
    <t>SHP_295</t>
  </si>
  <si>
    <t>Cust_49</t>
  </si>
  <si>
    <t>SHP_294</t>
  </si>
  <si>
    <t>Ord_280</t>
  </si>
  <si>
    <t>SHP_379</t>
  </si>
  <si>
    <t>Ord_157</t>
  </si>
  <si>
    <t>SHP_211</t>
  </si>
  <si>
    <t>Ord_259</t>
  </si>
  <si>
    <t>SHP_355</t>
  </si>
  <si>
    <t>SHP_296</t>
  </si>
  <si>
    <t>SHP_293</t>
  </si>
  <si>
    <t>Ord_64</t>
  </si>
  <si>
    <t>SHP_87</t>
  </si>
  <si>
    <t>Ord_87</t>
  </si>
  <si>
    <t>SHP_116</t>
  </si>
  <si>
    <t>Ord_71</t>
  </si>
  <si>
    <t>SHP_95</t>
  </si>
  <si>
    <t>Ord_65</t>
  </si>
  <si>
    <t>SHP_89</t>
  </si>
  <si>
    <t>SHP_88</t>
  </si>
  <si>
    <t>Ord_317</t>
  </si>
  <si>
    <t>SHP_423</t>
  </si>
  <si>
    <t>Ord_262</t>
  </si>
  <si>
    <t>SHP_358</t>
  </si>
  <si>
    <t>Cust_66</t>
  </si>
  <si>
    <t>Ord_300</t>
  </si>
  <si>
    <t>SHP_403</t>
  </si>
  <si>
    <t>SHP_404</t>
  </si>
  <si>
    <t>Ord_90</t>
  </si>
  <si>
    <t>SHP_122</t>
  </si>
  <si>
    <t>SHP_121</t>
  </si>
  <si>
    <t>Ord_307</t>
  </si>
  <si>
    <t>SHP_413</t>
  </si>
  <si>
    <t>SHP_1483</t>
  </si>
  <si>
    <t>Cust_409</t>
  </si>
  <si>
    <t>Ord_329</t>
  </si>
  <si>
    <t>SHP_438</t>
  </si>
  <si>
    <t>Cust_122</t>
  </si>
  <si>
    <t>SHP_437</t>
  </si>
  <si>
    <t>SHP_439</t>
  </si>
  <si>
    <t>Ord_2055</t>
  </si>
  <si>
    <t>SHP_2809</t>
  </si>
  <si>
    <t>Cust_774</t>
  </si>
  <si>
    <t>Ord_2265</t>
  </si>
  <si>
    <t>SHP_3087</t>
  </si>
  <si>
    <t>Cust_827</t>
  </si>
  <si>
    <t>Ord_2258</t>
  </si>
  <si>
    <t>SHP_3074</t>
  </si>
  <si>
    <t>Ord_2197</t>
  </si>
  <si>
    <t>SHP_2994</t>
  </si>
  <si>
    <t>Ord_4613</t>
  </si>
  <si>
    <t>SHP_6419</t>
  </si>
  <si>
    <t>Cust_1569</t>
  </si>
  <si>
    <t>SHP_6420</t>
  </si>
  <si>
    <t>Ord_4790</t>
  </si>
  <si>
    <t>SHP_6676</t>
  </si>
  <si>
    <t>Ord_1136</t>
  </si>
  <si>
    <t>SHP_1566</t>
  </si>
  <si>
    <t>Cust_436</t>
  </si>
  <si>
    <t>Ord_1164</t>
  </si>
  <si>
    <t>SHP_1606</t>
  </si>
  <si>
    <t>Cust_445</t>
  </si>
  <si>
    <t>Ord_1176</t>
  </si>
  <si>
    <t>SHP_1622</t>
  </si>
  <si>
    <t>Ord_2931</t>
  </si>
  <si>
    <t>SHP_4050</t>
  </si>
  <si>
    <t>SHP_4049</t>
  </si>
  <si>
    <t>Ord_1180</t>
  </si>
  <si>
    <t>SHP_1626</t>
  </si>
  <si>
    <t>Ord_1158</t>
  </si>
  <si>
    <t>SHP_1600</t>
  </si>
  <si>
    <t>Ord_2958</t>
  </si>
  <si>
    <t>SHP_4079</t>
  </si>
  <si>
    <t>SHP_1627</t>
  </si>
  <si>
    <t>Ord_2944</t>
  </si>
  <si>
    <t>SHP_4063</t>
  </si>
  <si>
    <t>SHP_1599</t>
  </si>
  <si>
    <t>Ord_2965</t>
  </si>
  <si>
    <t>SHP_4088</t>
  </si>
  <si>
    <t>Ord_1514</t>
  </si>
  <si>
    <t>SHP_2091</t>
  </si>
  <si>
    <t>Cust_529</t>
  </si>
  <si>
    <t>Ord_1459</t>
  </si>
  <si>
    <t>SHP_2016</t>
  </si>
  <si>
    <t>Ord_1372</t>
  </si>
  <si>
    <t>SHP_1890</t>
  </si>
  <si>
    <t>Ord_1518</t>
  </si>
  <si>
    <t>SHP_2097</t>
  </si>
  <si>
    <t>SHP_2096</t>
  </si>
  <si>
    <t>Ord_1494</t>
  </si>
  <si>
    <t>SHP_2065</t>
  </si>
  <si>
    <t>Ord_1597</t>
  </si>
  <si>
    <t>SHP_2207</t>
  </si>
  <si>
    <t>Ord_1504</t>
  </si>
  <si>
    <t>SHP_2079</t>
  </si>
  <si>
    <t>Ord_1500</t>
  </si>
  <si>
    <t>SHP_2072</t>
  </si>
  <si>
    <t>Ord_1430</t>
  </si>
  <si>
    <t>SHP_1978</t>
  </si>
  <si>
    <t>Cust_491</t>
  </si>
  <si>
    <t>Ord_1310</t>
  </si>
  <si>
    <t>SHP_1806</t>
  </si>
  <si>
    <t>Ord_1515</t>
  </si>
  <si>
    <t>SHP_2092</t>
  </si>
  <si>
    <t>Ord_1309</t>
  </si>
  <si>
    <t>SHP_1805</t>
  </si>
  <si>
    <t>Ord_1654</t>
  </si>
  <si>
    <t>SHP_2284</t>
  </si>
  <si>
    <t>SHP_1977</t>
  </si>
  <si>
    <t>SHP_2283</t>
  </si>
  <si>
    <t>SHP_1979</t>
  </si>
  <si>
    <t>Ord_4885</t>
  </si>
  <si>
    <t>SHP_6815</t>
  </si>
  <si>
    <t>Cust_1685</t>
  </si>
  <si>
    <t>Ord_4942</t>
  </si>
  <si>
    <t>SHP_6894</t>
  </si>
  <si>
    <t>Ord_4911</t>
  </si>
  <si>
    <t>SHP_6850</t>
  </si>
  <si>
    <t>SHP_6895</t>
  </si>
  <si>
    <t>Ord_4939</t>
  </si>
  <si>
    <t>SHP_6890</t>
  </si>
  <si>
    <t>SHP_6816</t>
  </si>
  <si>
    <t>SHP_6851</t>
  </si>
  <si>
    <t>Ord_4470</t>
  </si>
  <si>
    <t>SHP_6227</t>
  </si>
  <si>
    <t>Cust_1534</t>
  </si>
  <si>
    <t>Ord_3191</t>
  </si>
  <si>
    <t>SHP_4427</t>
  </si>
  <si>
    <t>Cust_1174</t>
  </si>
  <si>
    <t>Ord_3196</t>
  </si>
  <si>
    <t>SHP_4433</t>
  </si>
  <si>
    <t>Cust_1173</t>
  </si>
  <si>
    <t>Ord_3198</t>
  </si>
  <si>
    <t>SHP_4436</t>
  </si>
  <si>
    <t>Ord_3202</t>
  </si>
  <si>
    <t>SHP_4441</t>
  </si>
  <si>
    <t>SHP_4432</t>
  </si>
  <si>
    <t>Ord_3183</t>
  </si>
  <si>
    <t>SHP_4417</t>
  </si>
  <si>
    <t>SHP_4442</t>
  </si>
  <si>
    <t>Ord_3188</t>
  </si>
  <si>
    <t>SHP_4423</t>
  </si>
  <si>
    <t>Ord_3199</t>
  </si>
  <si>
    <t>SHP_4437</t>
  </si>
  <si>
    <t>SHP_4438</t>
  </si>
  <si>
    <t>Ord_4239</t>
  </si>
  <si>
    <t>SHP_5914</t>
  </si>
  <si>
    <t>Cust_1437</t>
  </si>
  <si>
    <t>Ord_4241</t>
  </si>
  <si>
    <t>SHP_5918</t>
  </si>
  <si>
    <t>Ord_4303</t>
  </si>
  <si>
    <t>SHP_6006</t>
  </si>
  <si>
    <t>SHP_5920</t>
  </si>
  <si>
    <t>Ord_4558</t>
  </si>
  <si>
    <t>SHP_6342</t>
  </si>
  <si>
    <t>SHP_5919</t>
  </si>
  <si>
    <t>SHP_6341</t>
  </si>
  <si>
    <t>Ord_4302</t>
  </si>
  <si>
    <t>SHP_6004</t>
  </si>
  <si>
    <t>Cust_1445</t>
  </si>
  <si>
    <t>Ord_4281</t>
  </si>
  <si>
    <t>SHP_5975</t>
  </si>
  <si>
    <t>Ord_4513</t>
  </si>
  <si>
    <t>SHP_6283</t>
  </si>
  <si>
    <t>Ord_4295</t>
  </si>
  <si>
    <t>SHP_5992</t>
  </si>
  <si>
    <t>SHP_6005</t>
  </si>
  <si>
    <t>Ord_4464</t>
  </si>
  <si>
    <t>SHP_6220</t>
  </si>
  <si>
    <t>Ord_4278</t>
  </si>
  <si>
    <t>SHP_5969</t>
  </si>
  <si>
    <t>Ord_4250</t>
  </si>
  <si>
    <t>SHP_5935</t>
  </si>
  <si>
    <t>SHP_5973</t>
  </si>
  <si>
    <t>Ord_4276</t>
  </si>
  <si>
    <t>SHP_5967</t>
  </si>
  <si>
    <t>SHP_5974</t>
  </si>
  <si>
    <t>Ord_4297</t>
  </si>
  <si>
    <t>SHP_5996</t>
  </si>
  <si>
    <t>SHP_5934</t>
  </si>
  <si>
    <t>SHP_5995</t>
  </si>
  <si>
    <t>SHP_6219</t>
  </si>
  <si>
    <t>Ord_4249</t>
  </si>
  <si>
    <t>SHP_5933</t>
  </si>
  <si>
    <t>SHP_5936</t>
  </si>
  <si>
    <t>SHP_5997</t>
  </si>
  <si>
    <t>Ord_4500</t>
  </si>
  <si>
    <t>SHP_6266</t>
  </si>
  <si>
    <t>Ord_4823</t>
  </si>
  <si>
    <t>SHP_6720</t>
  </si>
  <si>
    <t>Cust_1665</t>
  </si>
  <si>
    <t>Ord_1790</t>
  </si>
  <si>
    <t>SHP_2481</t>
  </si>
  <si>
    <t>Cust_601</t>
  </si>
  <si>
    <t>SHP_6052</t>
  </si>
  <si>
    <t>Cust_1466</t>
  </si>
  <si>
    <t>Ord_4496</t>
  </si>
  <si>
    <t>SHP_6260</t>
  </si>
  <si>
    <t>Ord_4608</t>
  </si>
  <si>
    <t>SHP_6409</t>
  </si>
  <si>
    <t>Ord_4477</t>
  </si>
  <si>
    <t>SHP_6236</t>
  </si>
  <si>
    <t>Ord_1555</t>
  </si>
  <si>
    <t>SHP_2150</t>
  </si>
  <si>
    <t>Cust_496</t>
  </si>
  <si>
    <t>Ord_1399</t>
  </si>
  <si>
    <t>SHP_1931</t>
  </si>
  <si>
    <t>Ord_1680</t>
  </si>
  <si>
    <t>SHP_2325</t>
  </si>
  <si>
    <t>SHP_2149</t>
  </si>
  <si>
    <t>SHP_2324</t>
  </si>
  <si>
    <t>Ord_1315</t>
  </si>
  <si>
    <t>SHP_1811</t>
  </si>
  <si>
    <t>Ord_1456</t>
  </si>
  <si>
    <t>SHP_2011</t>
  </si>
  <si>
    <t>Ord_1487</t>
  </si>
  <si>
    <t>SHP_2053</t>
  </si>
  <si>
    <t>Ord_1409</t>
  </si>
  <si>
    <t>SHP_1944</t>
  </si>
  <si>
    <t>SHP_1930</t>
  </si>
  <si>
    <t>Ord_1617</t>
  </si>
  <si>
    <t>SHP_2234</t>
  </si>
  <si>
    <t>Cust_502</t>
  </si>
  <si>
    <t>Ord_1369</t>
  </si>
  <si>
    <t>SHP_1886</t>
  </si>
  <si>
    <t>Ord_1379</t>
  </si>
  <si>
    <t>SHP_1900</t>
  </si>
  <si>
    <t>SHP_1887</t>
  </si>
  <si>
    <t>Ord_1677</t>
  </si>
  <si>
    <t>SHP_2319</t>
  </si>
  <si>
    <t>SHP_2320</t>
  </si>
  <si>
    <t>Ord_1553</t>
  </si>
  <si>
    <t>SHP_2147</t>
  </si>
  <si>
    <t>Ord_1568</t>
  </si>
  <si>
    <t>SHP_2164</t>
  </si>
  <si>
    <t>Ord_1323</t>
  </si>
  <si>
    <t>SHP_1822</t>
  </si>
  <si>
    <t>SHP_1899</t>
  </si>
  <si>
    <t>Ord_1505</t>
  </si>
  <si>
    <t>SHP_2081</t>
  </si>
  <si>
    <t>Cust_518</t>
  </si>
  <si>
    <t>Ord_1588</t>
  </si>
  <si>
    <t>SHP_2194</t>
  </si>
  <si>
    <t>Ord_1475</t>
  </si>
  <si>
    <t>SHP_2038</t>
  </si>
  <si>
    <t>Ord_1353</t>
  </si>
  <si>
    <t>SHP_1861</t>
  </si>
  <si>
    <t>SHP_2080</t>
  </si>
  <si>
    <t>Ord_1668</t>
  </si>
  <si>
    <t>SHP_2305</t>
  </si>
  <si>
    <t>SHP_1862</t>
  </si>
  <si>
    <t>Ord_1376</t>
  </si>
  <si>
    <t>SHP_1896</t>
  </si>
  <si>
    <t>Ord_233</t>
  </si>
  <si>
    <t>SHP_323</t>
  </si>
  <si>
    <t>Cust_57</t>
  </si>
  <si>
    <t>Ord_184</t>
  </si>
  <si>
    <t>SHP_248</t>
  </si>
  <si>
    <t>SHP_322</t>
  </si>
  <si>
    <t>Ord_74</t>
  </si>
  <si>
    <t>SHP_98</t>
  </si>
  <si>
    <t>SHP_247</t>
  </si>
  <si>
    <t>Ord_27</t>
  </si>
  <si>
    <t>SHP_37</t>
  </si>
  <si>
    <t>Cust_22</t>
  </si>
  <si>
    <t>Ord_340</t>
  </si>
  <si>
    <t>SHP_455</t>
  </si>
  <si>
    <t>Cust_130</t>
  </si>
  <si>
    <t>Ord_1311</t>
  </si>
  <si>
    <t>SHP_1807</t>
  </si>
  <si>
    <t>Cust_492</t>
  </si>
  <si>
    <t>Ord_1602</t>
  </si>
  <si>
    <t>SHP_2215</t>
  </si>
  <si>
    <t>Ord_1460</t>
  </si>
  <si>
    <t>SHP_2017</t>
  </si>
  <si>
    <t>Ord_1620</t>
  </si>
  <si>
    <t>SHP_2237</t>
  </si>
  <si>
    <t>Ord_1424</t>
  </si>
  <si>
    <t>SHP_1969</t>
  </si>
  <si>
    <t>Ord_1656</t>
  </si>
  <si>
    <t>SHP_2286</t>
  </si>
  <si>
    <t>Ord_1644</t>
  </si>
  <si>
    <t>SHP_2270</t>
  </si>
  <si>
    <t>Ord_1672</t>
  </si>
  <si>
    <t>SHP_2311</t>
  </si>
  <si>
    <t>Ord_1333</t>
  </si>
  <si>
    <t>SHP_1834</t>
  </si>
  <si>
    <t>Ord_1472</t>
  </si>
  <si>
    <t>SHP_2033</t>
  </si>
  <si>
    <t>SHP_2214</t>
  </si>
  <si>
    <t>Ord_1443</t>
  </si>
  <si>
    <t>SHP_1994</t>
  </si>
  <si>
    <t>Ord_1351</t>
  </si>
  <si>
    <t>SHP_1859</t>
  </si>
  <si>
    <t>SHP_2312</t>
  </si>
  <si>
    <t>Ord_1474</t>
  </si>
  <si>
    <t>SHP_2037</t>
  </si>
  <si>
    <t>SHP_2271</t>
  </si>
  <si>
    <t>Ord_1461</t>
  </si>
  <si>
    <t>SHP_2019</t>
  </si>
  <si>
    <t>Cust_550</t>
  </si>
  <si>
    <t>Ord_1485</t>
  </si>
  <si>
    <t>SHP_2051</t>
  </si>
  <si>
    <t>Ord_1562</t>
  </si>
  <si>
    <t>SHP_2157</t>
  </si>
  <si>
    <t>SHP_2018</t>
  </si>
  <si>
    <t>SHP_2158</t>
  </si>
  <si>
    <t>Ord_1575</t>
  </si>
  <si>
    <t>SHP_2173</t>
  </si>
  <si>
    <t>Cust_500</t>
  </si>
  <si>
    <t>Ord_1612</t>
  </si>
  <si>
    <t>SHP_2227</t>
  </si>
  <si>
    <t>Ord_1564</t>
  </si>
  <si>
    <t>SHP_2160</t>
  </si>
  <si>
    <t>Ord_1319</t>
  </si>
  <si>
    <t>SHP_1816</t>
  </si>
  <si>
    <t>SHP_1817</t>
  </si>
  <si>
    <t>Ord_1609</t>
  </si>
  <si>
    <t>SHP_2222</t>
  </si>
  <si>
    <t>Ord_1822</t>
  </si>
  <si>
    <t>SHP_2516</t>
  </si>
  <si>
    <t>Cust_627</t>
  </si>
  <si>
    <t>Ord_1964</t>
  </si>
  <si>
    <t>SHP_2688</t>
  </si>
  <si>
    <t>Cust_718</t>
  </si>
  <si>
    <t>Ord_1938</t>
  </si>
  <si>
    <t>SHP_2655</t>
  </si>
  <si>
    <t>Ord_1937</t>
  </si>
  <si>
    <t>SHP_2654</t>
  </si>
  <si>
    <t>Ord_1963</t>
  </si>
  <si>
    <t>SHP_2687</t>
  </si>
  <si>
    <t>Cust_732</t>
  </si>
  <si>
    <t>Ord_2995</t>
  </si>
  <si>
    <t>SHP_4143</t>
  </si>
  <si>
    <t>Cust_1113</t>
  </si>
  <si>
    <t>Ord_2994</t>
  </si>
  <si>
    <t>SHP_4142</t>
  </si>
  <si>
    <t>Cust_1112</t>
  </si>
  <si>
    <t>SHP_3149</t>
  </si>
  <si>
    <t>Cust_907</t>
  </si>
  <si>
    <t>Ord_4653</t>
  </si>
  <si>
    <t>SHP_6484</t>
  </si>
  <si>
    <t>Cust_1608</t>
  </si>
  <si>
    <t>Ord_4701</t>
  </si>
  <si>
    <t>SHP_6559</t>
  </si>
  <si>
    <t>SHP_6558</t>
  </si>
  <si>
    <t>Ord_1899</t>
  </si>
  <si>
    <t>SHP_2605</t>
  </si>
  <si>
    <t>Cust_691</t>
  </si>
  <si>
    <t>Ord_2270</t>
  </si>
  <si>
    <t>SHP_3094</t>
  </si>
  <si>
    <t>Cust_848</t>
  </si>
  <si>
    <t>Ord_2217</t>
  </si>
  <si>
    <t>SHP_3016</t>
  </si>
  <si>
    <t>Ord_2295</t>
  </si>
  <si>
    <t>SHP_3141</t>
  </si>
  <si>
    <t>Ord_2285</t>
  </si>
  <si>
    <t>SHP_3126</t>
  </si>
  <si>
    <t>Cust_840</t>
  </si>
  <si>
    <t>SHP_3127</t>
  </si>
  <si>
    <t>Ord_2268</t>
  </si>
  <si>
    <t>SHP_3090</t>
  </si>
  <si>
    <t>Ord_2250</t>
  </si>
  <si>
    <t>SHP_3061</t>
  </si>
  <si>
    <t>Ord_2208</t>
  </si>
  <si>
    <t>SHP_3007</t>
  </si>
  <si>
    <t>Ord_2321</t>
  </si>
  <si>
    <t>SHP_3180</t>
  </si>
  <si>
    <t>SHP_3181</t>
  </si>
  <si>
    <t>Ord_4384</t>
  </si>
  <si>
    <t>SHP_6113</t>
  </si>
  <si>
    <t>Cust_1498</t>
  </si>
  <si>
    <t>SHP_6112</t>
  </si>
  <si>
    <t>Ord_3493</t>
  </si>
  <si>
    <t>SHP_4835</t>
  </si>
  <si>
    <t>Cust_1254</t>
  </si>
  <si>
    <t>Ord_1864</t>
  </si>
  <si>
    <t>SHP_2558</t>
  </si>
  <si>
    <t>Cust_657</t>
  </si>
  <si>
    <t>Ord_1869</t>
  </si>
  <si>
    <t>SHP_2566</t>
  </si>
  <si>
    <t>Ord_1866</t>
  </si>
  <si>
    <t>SHP_2562</t>
  </si>
  <si>
    <t>Ord_1871</t>
  </si>
  <si>
    <t>SHP_2570</t>
  </si>
  <si>
    <t>SHP_2561</t>
  </si>
  <si>
    <t>SHP_2569</t>
  </si>
  <si>
    <t>Ord_4611</t>
  </si>
  <si>
    <t>SHP_6416</t>
  </si>
  <si>
    <t>Cust_1567</t>
  </si>
  <si>
    <t>Ord_1944</t>
  </si>
  <si>
    <t>SHP_2662</t>
  </si>
  <si>
    <t>Cust_721</t>
  </si>
  <si>
    <t>Ord_2056</t>
  </si>
  <si>
    <t>SHP_2810</t>
  </si>
  <si>
    <t>Ord_3248</t>
  </si>
  <si>
    <t>SHP_4504</t>
  </si>
  <si>
    <t>Cust_1212</t>
  </si>
  <si>
    <t>SHP_4503</t>
  </si>
  <si>
    <t>SHP_4502</t>
  </si>
  <si>
    <t>Ord_3520</t>
  </si>
  <si>
    <t>SHP_4873</t>
  </si>
  <si>
    <t>SHP_4505</t>
  </si>
  <si>
    <t>Ord_603</t>
  </si>
  <si>
    <t>SHP_7353</t>
  </si>
  <si>
    <t>Cust_1781</t>
  </si>
  <si>
    <t>Ord_5317</t>
  </si>
  <si>
    <t>SHP_7426</t>
  </si>
  <si>
    <t>Ord_5281</t>
  </si>
  <si>
    <t>SHP_7372</t>
  </si>
  <si>
    <t>Ord_5313</t>
  </si>
  <si>
    <t>SHP_7420</t>
  </si>
  <si>
    <t>SHP_7373</t>
  </si>
  <si>
    <t>Ord_5268</t>
  </si>
  <si>
    <t>SHP_7355</t>
  </si>
  <si>
    <t>Ord_5287</t>
  </si>
  <si>
    <t>SHP_7381</t>
  </si>
  <si>
    <t>SHP_7419</t>
  </si>
  <si>
    <t>Ord_5297</t>
  </si>
  <si>
    <t>SHP_7394</t>
  </si>
  <si>
    <t>SHP_7395</t>
  </si>
  <si>
    <t>Ord_5290</t>
  </si>
  <si>
    <t>SHP_7385</t>
  </si>
  <si>
    <t>Ord_599</t>
  </si>
  <si>
    <t>SHP_819</t>
  </si>
  <si>
    <t>Cust_208</t>
  </si>
  <si>
    <t>Ord_596</t>
  </si>
  <si>
    <t>SHP_814</t>
  </si>
  <si>
    <t>SHP_818</t>
  </si>
  <si>
    <t>SHP_825</t>
  </si>
  <si>
    <t>Ord_601</t>
  </si>
  <si>
    <t>SHP_822</t>
  </si>
  <si>
    <t>Ord_3927</t>
  </si>
  <si>
    <t>SHP_5456</t>
  </si>
  <si>
    <t>Cust_1358</t>
  </si>
  <si>
    <t>Ord_4710</t>
  </si>
  <si>
    <t>SHP_6572</t>
  </si>
  <si>
    <t>Cust_1636</t>
  </si>
  <si>
    <t>Ord_4824</t>
  </si>
  <si>
    <t>SHP_6721</t>
  </si>
  <si>
    <t>Ord_3076</t>
  </si>
  <si>
    <t>SHP_4270</t>
  </si>
  <si>
    <t>Cust_1151</t>
  </si>
  <si>
    <t>Ord_3084</t>
  </si>
  <si>
    <t>SHP_4279</t>
  </si>
  <si>
    <t>SHP_4280</t>
  </si>
  <si>
    <t>Ord_3087</t>
  </si>
  <si>
    <t>SHP_4283</t>
  </si>
  <si>
    <t>Ord_3064</t>
  </si>
  <si>
    <t>SHP_4255</t>
  </si>
  <si>
    <t>Ord_3100</t>
  </si>
  <si>
    <t>SHP_4300</t>
  </si>
  <si>
    <t>Ord_1981</t>
  </si>
  <si>
    <t>SHP_2707</t>
  </si>
  <si>
    <t>Cust_744</t>
  </si>
  <si>
    <t>SHP_3040</t>
  </si>
  <si>
    <t>Cust_869</t>
  </si>
  <si>
    <t>Ord_4774</t>
  </si>
  <si>
    <t>SHP_6658</t>
  </si>
  <si>
    <t>Cust_1653</t>
  </si>
  <si>
    <t>Ord_4812</t>
  </si>
  <si>
    <t>SHP_6706</t>
  </si>
  <si>
    <t>Cust_1664</t>
  </si>
  <si>
    <t>Ord_3416</t>
  </si>
  <si>
    <t>SHP_4736</t>
  </si>
  <si>
    <t>Cust_1246</t>
  </si>
  <si>
    <t>Ord_3441</t>
  </si>
  <si>
    <t>SHP_4769</t>
  </si>
  <si>
    <t>Ord_3443</t>
  </si>
  <si>
    <t>SHP_4773</t>
  </si>
  <si>
    <t>SHP_4770</t>
  </si>
  <si>
    <t>Ord_1799</t>
  </si>
  <si>
    <t>SHP_2491</t>
  </si>
  <si>
    <t>Cust_609</t>
  </si>
  <si>
    <t>Ord_1804</t>
  </si>
  <si>
    <t>SHP_2497</t>
  </si>
  <si>
    <t>Cust_613</t>
  </si>
  <si>
    <t>SHP_2730</t>
  </si>
  <si>
    <t>Cust_755</t>
  </si>
  <si>
    <t>Ord_2012</t>
  </si>
  <si>
    <t>SHP_2753</t>
  </si>
  <si>
    <t>Ord_1889</t>
  </si>
  <si>
    <t>SHP_2595</t>
  </si>
  <si>
    <t>Cust_679</t>
  </si>
  <si>
    <t>Ord_1912</t>
  </si>
  <si>
    <t>SHP_2619</t>
  </si>
  <si>
    <t>Ord_2999</t>
  </si>
  <si>
    <t>SHP_4150</t>
  </si>
  <si>
    <t>Cust_1118</t>
  </si>
  <si>
    <t>SHP_4104</t>
  </si>
  <si>
    <t>Cust_1083</t>
  </si>
  <si>
    <t>Ord_2213</t>
  </si>
  <si>
    <t>SHP_3012</t>
  </si>
  <si>
    <t>Cust_845</t>
  </si>
  <si>
    <t>Ord_2215</t>
  </si>
  <si>
    <t>SHP_3014</t>
  </si>
  <si>
    <t>SHP_3118</t>
  </si>
  <si>
    <t>SHP_3119</t>
  </si>
  <si>
    <t>Ord_2263</t>
  </si>
  <si>
    <t>SHP_3084</t>
  </si>
  <si>
    <t>Cust_888</t>
  </si>
  <si>
    <t>Ord_4346</t>
  </si>
  <si>
    <t>SHP_6061</t>
  </si>
  <si>
    <t>Cust_1472</t>
  </si>
  <si>
    <t>Ord_4383</t>
  </si>
  <si>
    <t>SHP_6111</t>
  </si>
  <si>
    <t>SHP_6110</t>
  </si>
  <si>
    <t>Ord_4363</t>
  </si>
  <si>
    <t>SHP_6082</t>
  </si>
  <si>
    <t>Cust_1486</t>
  </si>
  <si>
    <t>Ord_3239</t>
  </si>
  <si>
    <t>SHP_4491</t>
  </si>
  <si>
    <t>Cust_1205</t>
  </si>
  <si>
    <t>Ord_3378</t>
  </si>
  <si>
    <t>SHP_4684</t>
  </si>
  <si>
    <t>Ord_3491</t>
  </si>
  <si>
    <t>SHP_4833</t>
  </si>
  <si>
    <t>SHP_4492</t>
  </si>
  <si>
    <t>Ord_3262</t>
  </si>
  <si>
    <t>SHP_4525</t>
  </si>
  <si>
    <t>SHP_4683</t>
  </si>
  <si>
    <t>SHP_4524</t>
  </si>
  <si>
    <t>Ord_4627</t>
  </si>
  <si>
    <t>SHP_6444</t>
  </si>
  <si>
    <t>Cust_1585</t>
  </si>
  <si>
    <t>Ord_1857</t>
  </si>
  <si>
    <t>SHP_2551</t>
  </si>
  <si>
    <t>Cust_652</t>
  </si>
  <si>
    <t>Ord_4502</t>
  </si>
  <si>
    <t>SHP_6269</t>
  </si>
  <si>
    <t>Cust_1499</t>
  </si>
  <si>
    <t>Ord_4385</t>
  </si>
  <si>
    <t>SHP_6114</t>
  </si>
  <si>
    <t>Ord_488</t>
  </si>
  <si>
    <t>SHP_656</t>
  </si>
  <si>
    <t>Cust_179</t>
  </si>
  <si>
    <t>Ord_416</t>
  </si>
  <si>
    <t>SHP_560</t>
  </si>
  <si>
    <t>Cust_139</t>
  </si>
  <si>
    <t>Ord_405</t>
  </si>
  <si>
    <t>SHP_546</t>
  </si>
  <si>
    <t>Ord_369</t>
  </si>
  <si>
    <t>SHP_494</t>
  </si>
  <si>
    <t>Ord_436</t>
  </si>
  <si>
    <t>SHP_582</t>
  </si>
  <si>
    <t>Ord_396</t>
  </si>
  <si>
    <t>SHP_532</t>
  </si>
  <si>
    <t>SHP_559</t>
  </si>
  <si>
    <t>Ord_448</t>
  </si>
  <si>
    <t>SHP_600</t>
  </si>
  <si>
    <t>Ord_371</t>
  </si>
  <si>
    <t>SHP_497</t>
  </si>
  <si>
    <t>SHP_545</t>
  </si>
  <si>
    <t>Ord_350</t>
  </si>
  <si>
    <t>SHP_465</t>
  </si>
  <si>
    <t>Ord_349</t>
  </si>
  <si>
    <t>SHP_464</t>
  </si>
  <si>
    <t>Ord_458</t>
  </si>
  <si>
    <t>SHP_614</t>
  </si>
  <si>
    <t>SHP_599</t>
  </si>
  <si>
    <t>SHP_495</t>
  </si>
  <si>
    <t>Ord_417</t>
  </si>
  <si>
    <t>SHP_561</t>
  </si>
  <si>
    <t>Cust_156</t>
  </si>
  <si>
    <t>Ord_2916</t>
  </si>
  <si>
    <t>SHP_7275</t>
  </si>
  <si>
    <t>Cust_1766</t>
  </si>
  <si>
    <t>Ord_2849</t>
  </si>
  <si>
    <t>SHP_3922</t>
  </si>
  <si>
    <t>Cust_1053</t>
  </si>
  <si>
    <t>SHP_3921</t>
  </si>
  <si>
    <t>Ord_2865</t>
  </si>
  <si>
    <t>SHP_3943</t>
  </si>
  <si>
    <t>SHP_4025</t>
  </si>
  <si>
    <t>SHP_3944</t>
  </si>
  <si>
    <t>Ord_1897</t>
  </si>
  <si>
    <t>SHP_2603</t>
  </si>
  <si>
    <t>Cust_689</t>
  </si>
  <si>
    <t>Ord_1956</t>
  </si>
  <si>
    <t>SHP_2677</t>
  </si>
  <si>
    <t>Ord_2981</t>
  </si>
  <si>
    <t>SHP_4165</t>
  </si>
  <si>
    <t>Cust_1092</t>
  </si>
  <si>
    <t>SHP_4115</t>
  </si>
  <si>
    <t>Ord_2320</t>
  </si>
  <si>
    <t>SHP_3179</t>
  </si>
  <si>
    <t>Cust_864</t>
  </si>
  <si>
    <t>Ord_2307</t>
  </si>
  <si>
    <t>SHP_3161</t>
  </si>
  <si>
    <t>SHP_3081</t>
  </si>
  <si>
    <t>Ord_2235</t>
  </si>
  <si>
    <t>SHP_3036</t>
  </si>
  <si>
    <t>SHP_3177</t>
  </si>
  <si>
    <t>SHP_3183</t>
  </si>
  <si>
    <t>Ord_5432</t>
  </si>
  <si>
    <t>SHP_7591</t>
  </si>
  <si>
    <t>Cust_1813</t>
  </si>
  <si>
    <t>Ord_5449</t>
  </si>
  <si>
    <t>SHP_7615</t>
  </si>
  <si>
    <t>SHP_7616</t>
  </si>
  <si>
    <t>SHP_7590</t>
  </si>
  <si>
    <t>Ord_1659</t>
  </si>
  <si>
    <t>SHP_7667</t>
  </si>
  <si>
    <t>Ord_5465</t>
  </si>
  <si>
    <t>SHP_7635</t>
  </si>
  <si>
    <t>Ord_5383</t>
  </si>
  <si>
    <t>SHP_7518</t>
  </si>
  <si>
    <t>SHP_7614</t>
  </si>
  <si>
    <t>SHP_7636</t>
  </si>
  <si>
    <t>SHP_2290</t>
  </si>
  <si>
    <t>Cust_573</t>
  </si>
  <si>
    <t>Ord_1661</t>
  </si>
  <si>
    <t>SHP_2294</t>
  </si>
  <si>
    <t>SHP_2289</t>
  </si>
  <si>
    <t>Ord_1645</t>
  </si>
  <si>
    <t>SHP_2272</t>
  </si>
  <si>
    <t>Cust_511</t>
  </si>
  <si>
    <t>Ord_1449</t>
  </si>
  <si>
    <t>SHP_2002</t>
  </si>
  <si>
    <t>Ord_1451</t>
  </si>
  <si>
    <t>SHP_2004</t>
  </si>
  <si>
    <t>Ord_1374</t>
  </si>
  <si>
    <t>SHP_1893</t>
  </si>
  <si>
    <t>Ord_1542</t>
  </si>
  <si>
    <t>SHP_2133</t>
  </si>
  <si>
    <t>SHP_1892</t>
  </si>
  <si>
    <t>SHP_2005</t>
  </si>
  <si>
    <t>Ord_1427</t>
  </si>
  <si>
    <t>SHP_1973</t>
  </si>
  <si>
    <t>Ord_1340</t>
  </si>
  <si>
    <t>SHP_1843</t>
  </si>
  <si>
    <t>Ord_1305</t>
  </si>
  <si>
    <t>SHP_1800</t>
  </si>
  <si>
    <t>Cust_487</t>
  </si>
  <si>
    <t>Ord_1499</t>
  </si>
  <si>
    <t>SHP_2071</t>
  </si>
  <si>
    <t>Ord_1328</t>
  </si>
  <si>
    <t>SHP_1828</t>
  </si>
  <si>
    <t>Ord_1421</t>
  </si>
  <si>
    <t>SHP_1964</t>
  </si>
  <si>
    <t>Ord_1406</t>
  </si>
  <si>
    <t>SHP_1939</t>
  </si>
  <si>
    <t>Ord_1408</t>
  </si>
  <si>
    <t>SHP_1943</t>
  </si>
  <si>
    <t>Ord_1419</t>
  </si>
  <si>
    <t>SHP_1960</t>
  </si>
  <si>
    <t>SHP_1941</t>
  </si>
  <si>
    <t>SHP_2070</t>
  </si>
  <si>
    <t>Ord_1446</t>
  </si>
  <si>
    <t>SHP_1999</t>
  </si>
  <si>
    <t>Ord_1526</t>
  </si>
  <si>
    <t>SHP_2110</t>
  </si>
  <si>
    <t>SHP_1942</t>
  </si>
  <si>
    <t>SHP_1961</t>
  </si>
  <si>
    <t>SHP_1963</t>
  </si>
  <si>
    <t>SHP_1998</t>
  </si>
  <si>
    <t>SHP_1997</t>
  </si>
  <si>
    <t>Ord_3112</t>
  </si>
  <si>
    <t>SHP_4317</t>
  </si>
  <si>
    <t>Cust_1152</t>
  </si>
  <si>
    <t>SHP_4318</t>
  </si>
  <si>
    <t>Ord_3067</t>
  </si>
  <si>
    <t>SHP_4259</t>
  </si>
  <si>
    <t>Ord_3080</t>
  </si>
  <si>
    <t>SHP_4275</t>
  </si>
  <si>
    <t>Cust_1149</t>
  </si>
  <si>
    <t>Ord_3077</t>
  </si>
  <si>
    <t>SHP_4271</t>
  </si>
  <si>
    <t>Ord_3092</t>
  </si>
  <si>
    <t>SHP_4289</t>
  </si>
  <si>
    <t>Ord_916</t>
  </si>
  <si>
    <t>SHP_4248</t>
  </si>
  <si>
    <t>Ord_3098</t>
  </si>
  <si>
    <t>SHP_4297</t>
  </si>
  <si>
    <t>Ord_3062</t>
  </si>
  <si>
    <t>SHP_4253</t>
  </si>
  <si>
    <t>SHP_4272</t>
  </si>
  <si>
    <t>Ord_1593</t>
  </si>
  <si>
    <t>SHP_2203</t>
  </si>
  <si>
    <t>Cust_505</t>
  </si>
  <si>
    <t>SHP_2202</t>
  </si>
  <si>
    <t>Ord_1572</t>
  </si>
  <si>
    <t>SHP_2169</t>
  </si>
  <si>
    <t>Ord_1326</t>
  </si>
  <si>
    <t>SHP_1826</t>
  </si>
  <si>
    <t>Ord_1583</t>
  </si>
  <si>
    <t>SHP_2188</t>
  </si>
  <si>
    <t>Ord_1643</t>
  </si>
  <si>
    <t>SHP_2269</t>
  </si>
  <si>
    <t>Cust_562</t>
  </si>
  <si>
    <t>Ord_1604</t>
  </si>
  <si>
    <t>SHP_2217</t>
  </si>
  <si>
    <t>Ord_1537</t>
  </si>
  <si>
    <t>SHP_2127</t>
  </si>
  <si>
    <t>Ord_1529</t>
  </si>
  <si>
    <t>SHP_2114</t>
  </si>
  <si>
    <t>SHP_2115</t>
  </si>
  <si>
    <t>Ord_143</t>
  </si>
  <si>
    <t>SHP_192</t>
  </si>
  <si>
    <t>Cust_93</t>
  </si>
  <si>
    <t>Ord_221</t>
  </si>
  <si>
    <t>SHP_308</t>
  </si>
  <si>
    <t>Ord_318</t>
  </si>
  <si>
    <t>SHP_424</t>
  </si>
  <si>
    <t>Ord_146</t>
  </si>
  <si>
    <t>SHP_196</t>
  </si>
  <si>
    <t>Cust_60</t>
  </si>
  <si>
    <t>Ord_152</t>
  </si>
  <si>
    <t>SHP_204</t>
  </si>
  <si>
    <t>Ord_80</t>
  </si>
  <si>
    <t>SHP_106</t>
  </si>
  <si>
    <t>Ord_26</t>
  </si>
  <si>
    <t>SHP_34</t>
  </si>
  <si>
    <t>Cust_21</t>
  </si>
  <si>
    <t>SHP_36</t>
  </si>
  <si>
    <t>SHP_35</t>
  </si>
  <si>
    <t>Ord_1674</t>
  </si>
  <si>
    <t>SHP_2315</t>
  </si>
  <si>
    <t>Cust_517</t>
  </si>
  <si>
    <t>Ord_1640</t>
  </si>
  <si>
    <t>SHP_2264</t>
  </si>
  <si>
    <t>SHP_2265</t>
  </si>
  <si>
    <t>SHP_2266</t>
  </si>
  <si>
    <t>Ord_1548</t>
  </si>
  <si>
    <t>SHP_2142</t>
  </si>
  <si>
    <t>Ord_1350</t>
  </si>
  <si>
    <t>SHP_1858</t>
  </si>
  <si>
    <t>Ord_1570</t>
  </si>
  <si>
    <t>SHP_2166</t>
  </si>
  <si>
    <t>SHP_1857</t>
  </si>
  <si>
    <t>Ord_1563</t>
  </si>
  <si>
    <t>SHP_2159</t>
  </si>
  <si>
    <t>Ord_4837</t>
  </si>
  <si>
    <t>SHP_6743</t>
  </si>
  <si>
    <t>Cust_1670</t>
  </si>
  <si>
    <t>Ord_4879</t>
  </si>
  <si>
    <t>SHP_6808</t>
  </si>
  <si>
    <t>Ord_4848</t>
  </si>
  <si>
    <t>SHP_6766</t>
  </si>
  <si>
    <t>Ord_4875</t>
  </si>
  <si>
    <t>SHP_6802</t>
  </si>
  <si>
    <t>Ord_4845</t>
  </si>
  <si>
    <t>SHP_6763</t>
  </si>
  <si>
    <t>Ord_4855</t>
  </si>
  <si>
    <t>SHP_6775</t>
  </si>
  <si>
    <t>Ord_4863</t>
  </si>
  <si>
    <t>SHP_6785</t>
  </si>
  <si>
    <t>Ord_3659</t>
  </si>
  <si>
    <t>SHP_5072</t>
  </si>
  <si>
    <t>Cust_1292</t>
  </si>
  <si>
    <t>Ord_3658</t>
  </si>
  <si>
    <t>SHP_5070</t>
  </si>
  <si>
    <t>Ord_3688</t>
  </si>
  <si>
    <t>SHP_5113</t>
  </si>
  <si>
    <t>SHP_5071</t>
  </si>
  <si>
    <t>Ord_3650</t>
  </si>
  <si>
    <t>SHP_6795</t>
  </si>
  <si>
    <t>Cust_1683</t>
  </si>
  <si>
    <t>Ord_4910</t>
  </si>
  <si>
    <t>SHP_6848</t>
  </si>
  <si>
    <t>Ord_4893</t>
  </si>
  <si>
    <t>SHP_6826</t>
  </si>
  <si>
    <t>Ord_4912</t>
  </si>
  <si>
    <t>SHP_6852</t>
  </si>
  <si>
    <t>Ord_4925</t>
  </si>
  <si>
    <t>SHP_6869</t>
  </si>
  <si>
    <t>SHP_6847</t>
  </si>
  <si>
    <t>Ord_4890</t>
  </si>
  <si>
    <t>SHP_6821</t>
  </si>
  <si>
    <t>SHP_6796</t>
  </si>
  <si>
    <t>Ord_1280</t>
  </si>
  <si>
    <t>SHP_6893</t>
  </si>
  <si>
    <t>Ord_1266</t>
  </si>
  <si>
    <t>SHP_1750</t>
  </si>
  <si>
    <t>Cust_477</t>
  </si>
  <si>
    <t>SHP_1766</t>
  </si>
  <si>
    <t>Ord_3649</t>
  </si>
  <si>
    <t>SHP_5057</t>
  </si>
  <si>
    <t>Cust_1288</t>
  </si>
  <si>
    <t>SHP_5058</t>
  </si>
  <si>
    <t>SHP_5059</t>
  </si>
  <si>
    <t>Ord_3349</t>
  </si>
  <si>
    <t>SHP_4645</t>
  </si>
  <si>
    <t>Cust_1207</t>
  </si>
  <si>
    <t>Ord_3468</t>
  </si>
  <si>
    <t>SHP_4803</t>
  </si>
  <si>
    <t>Ord_3463</t>
  </si>
  <si>
    <t>SHP_4798</t>
  </si>
  <si>
    <t>Ord_3422</t>
  </si>
  <si>
    <t>SHP_4744</t>
  </si>
  <si>
    <t>Ord_3369</t>
  </si>
  <si>
    <t>SHP_4670</t>
  </si>
  <si>
    <t>Ord_3241</t>
  </si>
  <si>
    <t>SHP_4494</t>
  </si>
  <si>
    <t>SHP_4644</t>
  </si>
  <si>
    <t>SHP_4743</t>
  </si>
  <si>
    <t>Ord_1991</t>
  </si>
  <si>
    <t>SHP_2720</t>
  </si>
  <si>
    <t>Cust_667</t>
  </si>
  <si>
    <t>Ord_1880</t>
  </si>
  <si>
    <t>SHP_2581</t>
  </si>
  <si>
    <t>Ord_3007</t>
  </si>
  <si>
    <t>SHP_4162</t>
  </si>
  <si>
    <t>Cust_1125</t>
  </si>
  <si>
    <t>Ord_2297</t>
  </si>
  <si>
    <t>SHP_3143</t>
  </si>
  <si>
    <t>Cust_872</t>
  </si>
  <si>
    <t>SHP_3046</t>
  </si>
  <si>
    <t>Ord_4431</t>
  </si>
  <si>
    <t>SHP_6175</t>
  </si>
  <si>
    <t>Cust_1495</t>
  </si>
  <si>
    <t>Ord_4577</t>
  </si>
  <si>
    <t>SHP_6368</t>
  </si>
  <si>
    <t>SHP_6102</t>
  </si>
  <si>
    <t>Ord_4423</t>
  </si>
  <si>
    <t>SHP_6164</t>
  </si>
  <si>
    <t>Ord_4419</t>
  </si>
  <si>
    <t>SHP_6160</t>
  </si>
  <si>
    <t>Ord_461</t>
  </si>
  <si>
    <t>SHP_619</t>
  </si>
  <si>
    <t>Cust_163</t>
  </si>
  <si>
    <t>Ord_392</t>
  </si>
  <si>
    <t>SHP_526</t>
  </si>
  <si>
    <t>Cust_142</t>
  </si>
  <si>
    <t>Ord_421</t>
  </si>
  <si>
    <t>SHP_565</t>
  </si>
  <si>
    <t>Ord_384</t>
  </si>
  <si>
    <t>SHP_513</t>
  </si>
  <si>
    <t>Ord_359</t>
  </si>
  <si>
    <t>SHP_476</t>
  </si>
  <si>
    <t>SHP_475</t>
  </si>
  <si>
    <t>Ord_373</t>
  </si>
  <si>
    <t>SHP_500</t>
  </si>
  <si>
    <t>Ord_2842</t>
  </si>
  <si>
    <t>SHP_3910</t>
  </si>
  <si>
    <t>Cust_1049</t>
  </si>
  <si>
    <t>SHP_3909</t>
  </si>
  <si>
    <t>SHP_3911</t>
  </si>
  <si>
    <t>Ord_408</t>
  </si>
  <si>
    <t>SHP_549</t>
  </si>
  <si>
    <t>Cust_150</t>
  </si>
  <si>
    <t>Ord_376</t>
  </si>
  <si>
    <t>SHP_504</t>
  </si>
  <si>
    <t>Ord_446</t>
  </si>
  <si>
    <t>SHP_597</t>
  </si>
  <si>
    <t>SHP_550</t>
  </si>
  <si>
    <t>Ord_398</t>
  </si>
  <si>
    <t>SHP_534</t>
  </si>
  <si>
    <t>Ord_386</t>
  </si>
  <si>
    <t>SHP_516</t>
  </si>
  <si>
    <t>Ord_1823</t>
  </si>
  <si>
    <t>SHP_2517</t>
  </si>
  <si>
    <t>Cust_628</t>
  </si>
  <si>
    <t>SHP_2766</t>
  </si>
  <si>
    <t>Cust_704</t>
  </si>
  <si>
    <t>Ord_395</t>
  </si>
  <si>
    <t>SHP_2626</t>
  </si>
  <si>
    <t>Ord_1949</t>
  </si>
  <si>
    <t>SHP_2670</t>
  </si>
  <si>
    <t>SHP_530</t>
  </si>
  <si>
    <t>Cust_153</t>
  </si>
  <si>
    <t>SHP_531</t>
  </si>
  <si>
    <t>Ord_391</t>
  </si>
  <si>
    <t>SHP_525</t>
  </si>
  <si>
    <t>SHP_524</t>
  </si>
  <si>
    <t>Ord_2232</t>
  </si>
  <si>
    <t>SHP_3033</t>
  </si>
  <si>
    <t>Cust_862</t>
  </si>
  <si>
    <t>Ord_1480</t>
  </si>
  <si>
    <t>SHP_2043</t>
  </si>
  <si>
    <t>Cust_507</t>
  </si>
  <si>
    <t>Ord_1469</t>
  </si>
  <si>
    <t>SHP_2030</t>
  </si>
  <si>
    <t>Ord_1334</t>
  </si>
  <si>
    <t>SHP_1835</t>
  </si>
  <si>
    <t>Ord_5338</t>
  </si>
  <si>
    <t>SHP_7453</t>
  </si>
  <si>
    <t>Cust_1792</t>
  </si>
  <si>
    <t>Ord_5318</t>
  </si>
  <si>
    <t>SHP_7427</t>
  </si>
  <si>
    <t>Ord_3894</t>
  </si>
  <si>
    <t>SHP_5400</t>
  </si>
  <si>
    <t>Cust_1330</t>
  </si>
  <si>
    <t>Ord_3808</t>
  </si>
  <si>
    <t>SHP_5282</t>
  </si>
  <si>
    <t>SHP_5399</t>
  </si>
  <si>
    <t>Ord_5450</t>
  </si>
  <si>
    <t>SHP_7617</t>
  </si>
  <si>
    <t>Cust_1817</t>
  </si>
  <si>
    <t>Ord_3034</t>
  </si>
  <si>
    <t>SHP_7699</t>
  </si>
  <si>
    <t>SHP_7700</t>
  </si>
  <si>
    <t>Ord_5405</t>
  </si>
  <si>
    <t>SHP_7548</t>
  </si>
  <si>
    <t>Ord_5502</t>
  </si>
  <si>
    <t>SHP_7694</t>
  </si>
  <si>
    <t>SHP_7690</t>
  </si>
  <si>
    <t>Ord_5437</t>
  </si>
  <si>
    <t>SHP_7596</t>
  </si>
  <si>
    <t>Ord_1382</t>
  </si>
  <si>
    <t>SHP_1905</t>
  </si>
  <si>
    <t>Cust_532</t>
  </si>
  <si>
    <t>SHP_4211</t>
  </si>
  <si>
    <t>Ord_1378</t>
  </si>
  <si>
    <t>SHP_1898</t>
  </si>
  <si>
    <t>SHP_1906</t>
  </si>
  <si>
    <t>Ord_5342</t>
  </si>
  <si>
    <t>SHP_7460</t>
  </si>
  <si>
    <t>Cust_1771</t>
  </si>
  <si>
    <t>Ord_5308</t>
  </si>
  <si>
    <t>SHP_7412</t>
  </si>
  <si>
    <t>Ord_5283</t>
  </si>
  <si>
    <t>SHP_7375</t>
  </si>
  <si>
    <t>Ord_5277</t>
  </si>
  <si>
    <t>SHP_7366</t>
  </si>
  <si>
    <t>Ord_5331</t>
  </si>
  <si>
    <t>SHP_7443</t>
  </si>
  <si>
    <t>SHP_7459</t>
  </si>
  <si>
    <t>Ord_5249</t>
  </si>
  <si>
    <t>SHP_7330</t>
  </si>
  <si>
    <t>Ord_5286</t>
  </si>
  <si>
    <t>SHP_7380</t>
  </si>
  <si>
    <t>Cust_1788</t>
  </si>
  <si>
    <t>Ord_5325</t>
  </si>
  <si>
    <t>SHP_7437</t>
  </si>
  <si>
    <t>Ord_5327</t>
  </si>
  <si>
    <t>SHP_7439</t>
  </si>
  <si>
    <t>Ord_5326</t>
  </si>
  <si>
    <t>SHP_7438</t>
  </si>
  <si>
    <t>Ord_5320</t>
  </si>
  <si>
    <t>SHP_7430</t>
  </si>
  <si>
    <t>Ord_5311</t>
  </si>
  <si>
    <t>SHP_7417</t>
  </si>
  <si>
    <t>SHP_7416</t>
  </si>
  <si>
    <t>Ord_5195</t>
  </si>
  <si>
    <t>SHP_7260</t>
  </si>
  <si>
    <t>Cust_1764</t>
  </si>
  <si>
    <t>Ord_5193</t>
  </si>
  <si>
    <t>SHP_7258</t>
  </si>
  <si>
    <t>Ord_5199</t>
  </si>
  <si>
    <t>SHP_7265</t>
  </si>
  <si>
    <t>SHP_7261</t>
  </si>
  <si>
    <t>Ord_264</t>
  </si>
  <si>
    <t>SHP_361</t>
  </si>
  <si>
    <t>Cust_73</t>
  </si>
  <si>
    <t>Ord_101</t>
  </si>
  <si>
    <t>SHP_139</t>
  </si>
  <si>
    <t>Ord_167</t>
  </si>
  <si>
    <t>SHP_226</t>
  </si>
  <si>
    <t>Ord_38</t>
  </si>
  <si>
    <t>SHP_50</t>
  </si>
  <si>
    <t>Cust_29</t>
  </si>
  <si>
    <t>Ord_2527</t>
  </si>
  <si>
    <t>SHP_3460</t>
  </si>
  <si>
    <t>Cust_941</t>
  </si>
  <si>
    <t>Ord_2350</t>
  </si>
  <si>
    <t>SHP_3227</t>
  </si>
  <si>
    <t>SHP_3226</t>
  </si>
  <si>
    <t>Ord_2564</t>
  </si>
  <si>
    <t>SHP_3511</t>
  </si>
  <si>
    <t>Ord_2461</t>
  </si>
  <si>
    <t>SHP_3373</t>
  </si>
  <si>
    <t>Ord_2365</t>
  </si>
  <si>
    <t>SHP_3247</t>
  </si>
  <si>
    <t>Ord_4867</t>
  </si>
  <si>
    <t>SHP_6791</t>
  </si>
  <si>
    <t>Cust_1673</t>
  </si>
  <si>
    <t>SHP_6790</t>
  </si>
  <si>
    <t>Ord_4882</t>
  </si>
  <si>
    <t>SHP_6812</t>
  </si>
  <si>
    <t>Ord_4876</t>
  </si>
  <si>
    <t>SHP_6804</t>
  </si>
  <si>
    <t>SHP_6803</t>
  </si>
  <si>
    <t>Ord_4932</t>
  </si>
  <si>
    <t>SHP_6881</t>
  </si>
  <si>
    <t>Ord_4921</t>
  </si>
  <si>
    <t>SHP_6865</t>
  </si>
  <si>
    <t>Ord_4908</t>
  </si>
  <si>
    <t>SHP_6845</t>
  </si>
  <si>
    <t>Ord_4891</t>
  </si>
  <si>
    <t>SHP_6823</t>
  </si>
  <si>
    <t>SHP_6864</t>
  </si>
  <si>
    <t>Ord_4839</t>
  </si>
  <si>
    <t>SHP_6747</t>
  </si>
  <si>
    <t>SHP_6822</t>
  </si>
  <si>
    <t>Ord_4899</t>
  </si>
  <si>
    <t>SHP_6833</t>
  </si>
  <si>
    <t>SHP_6811</t>
  </si>
  <si>
    <t>Ord_1533</t>
  </si>
  <si>
    <t>SHP_2120</t>
  </si>
  <si>
    <t>Cust_563</t>
  </si>
  <si>
    <t>Ord_1651</t>
  </si>
  <si>
    <t>SHP_2280</t>
  </si>
  <si>
    <t>SHP_2121</t>
  </si>
  <si>
    <t>Ord_1830</t>
  </si>
  <si>
    <t>SHP_2524</t>
  </si>
  <si>
    <t>Cust_634</t>
  </si>
  <si>
    <t>Ord_1905</t>
  </si>
  <si>
    <t>SHP_2611</t>
  </si>
  <si>
    <t>Cust_681</t>
  </si>
  <si>
    <t>Ord_2018</t>
  </si>
  <si>
    <t>SHP_2761</t>
  </si>
  <si>
    <t>SHP_2612</t>
  </si>
  <si>
    <t>Ord_2045</t>
  </si>
  <si>
    <t>SHP_2796</t>
  </si>
  <si>
    <t>Ord_1890</t>
  </si>
  <si>
    <t>SHP_2596</t>
  </si>
  <si>
    <t>SHP_4123</t>
  </si>
  <si>
    <t>Cust_1098</t>
  </si>
  <si>
    <t>Ord_2251</t>
  </si>
  <si>
    <t>SHP_4121</t>
  </si>
  <si>
    <t>Ord_2259</t>
  </si>
  <si>
    <t>SHP_3075</t>
  </si>
  <si>
    <t>Cust_880</t>
  </si>
  <si>
    <t>SHP_3162</t>
  </si>
  <si>
    <t>SHP_3062</t>
  </si>
  <si>
    <t>Ord_2291</t>
  </si>
  <si>
    <t>SHP_3137</t>
  </si>
  <si>
    <t>Ord_2296</t>
  </si>
  <si>
    <t>SHP_3142</t>
  </si>
  <si>
    <t>Ord_258</t>
  </si>
  <si>
    <t>SHP_354</t>
  </si>
  <si>
    <t>Cust_89</t>
  </si>
  <si>
    <t>Ord_159</t>
  </si>
  <si>
    <t>SHP_213</t>
  </si>
  <si>
    <t>Ord_260</t>
  </si>
  <si>
    <t>SHP_356</t>
  </si>
  <si>
    <t>Ord_314</t>
  </si>
  <si>
    <t>SHP_420</t>
  </si>
  <si>
    <t>SHP_214</t>
  </si>
  <si>
    <t>Ord_282</t>
  </si>
  <si>
    <t>SHP_382</t>
  </si>
  <si>
    <t>Ord_130</t>
  </si>
  <si>
    <t>SHP_176</t>
  </si>
  <si>
    <t>SHP_3971</t>
  </si>
  <si>
    <t>Cust_1064</t>
  </si>
  <si>
    <t>SHP_3970</t>
  </si>
  <si>
    <t>Ord_2889</t>
  </si>
  <si>
    <t>SHP_3985</t>
  </si>
  <si>
    <t>SHP_3984</t>
  </si>
  <si>
    <t>Ord_1335</t>
  </si>
  <si>
    <t>SHP_1836</t>
  </si>
  <si>
    <t>Cust_508</t>
  </si>
  <si>
    <t>Ord_1394</t>
  </si>
  <si>
    <t>SHP_1925</t>
  </si>
  <si>
    <t>Ord_1501</t>
  </si>
  <si>
    <t>SHP_2074</t>
  </si>
  <si>
    <t>SHP_2073</t>
  </si>
  <si>
    <t>Ord_3492</t>
  </si>
  <si>
    <t>SHP_4834</t>
  </si>
  <si>
    <t>Cust_1210</t>
  </si>
  <si>
    <t>Ord_3296</t>
  </si>
  <si>
    <t>SHP_4571</t>
  </si>
  <si>
    <t>Ord_3309</t>
  </si>
  <si>
    <t>SHP_4589</t>
  </si>
  <si>
    <t>Ord_3318</t>
  </si>
  <si>
    <t>SHP_4603</t>
  </si>
  <si>
    <t>Ord_3473</t>
  </si>
  <si>
    <t>SHP_4809</t>
  </si>
  <si>
    <t>Ord_3397</t>
  </si>
  <si>
    <t>SHP_4711</t>
  </si>
  <si>
    <t>Ord_3245</t>
  </si>
  <si>
    <t>SHP_4498</t>
  </si>
  <si>
    <t>SHP_4810</t>
  </si>
  <si>
    <t>Ord_3328</t>
  </si>
  <si>
    <t>SHP_4618</t>
  </si>
  <si>
    <t>SHP_4602</t>
  </si>
  <si>
    <t>Ord_3301</t>
  </si>
  <si>
    <t>SHP_4579</t>
  </si>
  <si>
    <t>Ord_3292</t>
  </si>
  <si>
    <t>SHP_4566</t>
  </si>
  <si>
    <t>Ord_3448</t>
  </si>
  <si>
    <t>SHP_4780</t>
  </si>
  <si>
    <t>Ord_3341</t>
  </si>
  <si>
    <t>SHP_4635</t>
  </si>
  <si>
    <t>Cust_1192</t>
  </si>
  <si>
    <t>Ord_3370</t>
  </si>
  <si>
    <t>SHP_4671</t>
  </si>
  <si>
    <t>SHP_4634</t>
  </si>
  <si>
    <t>Ord_3220</t>
  </si>
  <si>
    <t>SHP_4465</t>
  </si>
  <si>
    <t>Ord_3243</t>
  </si>
  <si>
    <t>SHP_4496</t>
  </si>
  <si>
    <t>Ord_2189</t>
  </si>
  <si>
    <t>SHP_2985</t>
  </si>
  <si>
    <t>Cust_816</t>
  </si>
  <si>
    <t>Ord_2176</t>
  </si>
  <si>
    <t>SHP_2965</t>
  </si>
  <si>
    <t>Ord_2166</t>
  </si>
  <si>
    <t>SHP_2953</t>
  </si>
  <si>
    <t>Ord_1488</t>
  </si>
  <si>
    <t>SHP_2055</t>
  </si>
  <si>
    <t>Cust_545</t>
  </si>
  <si>
    <t>Ord_1433</t>
  </si>
  <si>
    <t>SHP_1983</t>
  </si>
  <si>
    <t>Ord_1435</t>
  </si>
  <si>
    <t>SHP_1986</t>
  </si>
  <si>
    <t>SHP_2054</t>
  </si>
  <si>
    <t>SHP_1984</t>
  </si>
  <si>
    <t>Ord_1440</t>
  </si>
  <si>
    <t>SHP_1991</t>
  </si>
  <si>
    <t>Cust_503</t>
  </si>
  <si>
    <t>Ord_1550</t>
  </si>
  <si>
    <t>SHP_2144</t>
  </si>
  <si>
    <t>Ord_1330</t>
  </si>
  <si>
    <t>SHP_1830</t>
  </si>
  <si>
    <t>Ord_1332</t>
  </si>
  <si>
    <t>SHP_1833</t>
  </si>
  <si>
    <t>Ord_1329</t>
  </si>
  <si>
    <t>SHP_1829</t>
  </si>
  <si>
    <t>Ord_1492</t>
  </si>
  <si>
    <t>SHP_2062</t>
  </si>
  <si>
    <t>Ord_1324</t>
  </si>
  <si>
    <t>SHP_1823</t>
  </si>
  <si>
    <t>SHP_1831</t>
  </si>
  <si>
    <t>SHP_2063</t>
  </si>
  <si>
    <t>Ord_529</t>
  </si>
  <si>
    <t>SHP_717</t>
  </si>
  <si>
    <t>Cust_194</t>
  </si>
  <si>
    <t>Ord_536</t>
  </si>
  <si>
    <t>SHP_727</t>
  </si>
  <si>
    <t>Ord_526</t>
  </si>
  <si>
    <t>SHP_714</t>
  </si>
  <si>
    <t>Ord_527</t>
  </si>
  <si>
    <t>SHP_715</t>
  </si>
  <si>
    <t>Ord_514</t>
  </si>
  <si>
    <t>SHP_693</t>
  </si>
  <si>
    <t>SHP_718</t>
  </si>
  <si>
    <t>SHP_1029</t>
  </si>
  <si>
    <t>SHP_713</t>
  </si>
  <si>
    <t>Ord_839</t>
  </si>
  <si>
    <t>SHP_1149</t>
  </si>
  <si>
    <t>Cust_274</t>
  </si>
  <si>
    <t>SHP_1150</t>
  </si>
  <si>
    <t>Ord_3398</t>
  </si>
  <si>
    <t>SHP_4712</t>
  </si>
  <si>
    <t>Cust_1240</t>
  </si>
  <si>
    <t>Ord_2139</t>
  </si>
  <si>
    <t>SHP_4677</t>
  </si>
  <si>
    <t>Ord_3402</t>
  </si>
  <si>
    <t>SHP_4717</t>
  </si>
  <si>
    <t>Ord_3418</t>
  </si>
  <si>
    <t>SHP_4738</t>
  </si>
  <si>
    <t>Cust_1247</t>
  </si>
  <si>
    <t>Ord_2935</t>
  </si>
  <si>
    <t>SHP_4054</t>
  </si>
  <si>
    <t>Cust_1073</t>
  </si>
  <si>
    <t>SHP_2918</t>
  </si>
  <si>
    <t>Cust_809</t>
  </si>
  <si>
    <t>Ord_2091</t>
  </si>
  <si>
    <t>SHP_2860</t>
  </si>
  <si>
    <t>Cust_797</t>
  </si>
  <si>
    <t>Ord_1425</t>
  </si>
  <si>
    <t>SHP_1971</t>
  </si>
  <si>
    <t>Cust_541</t>
  </si>
  <si>
    <t>Ord_1595</t>
  </si>
  <si>
    <t>SHP_2205</t>
  </si>
  <si>
    <t>Ord_1416</t>
  </si>
  <si>
    <t>SHP_1955</t>
  </si>
  <si>
    <t>Ord_1598</t>
  </si>
  <si>
    <t>SHP_2209</t>
  </si>
  <si>
    <t>Ord_1665</t>
  </si>
  <si>
    <t>SHP_2302</t>
  </si>
  <si>
    <t>Ord_1462</t>
  </si>
  <si>
    <t>SHP_2020</t>
  </si>
  <si>
    <t>SHP_1970</t>
  </si>
  <si>
    <t>SHP_2208</t>
  </si>
  <si>
    <t>SHP_1956</t>
  </si>
  <si>
    <t>SHP_2301</t>
  </si>
  <si>
    <t>Ord_1434</t>
  </si>
  <si>
    <t>SHP_1985</t>
  </si>
  <si>
    <t>Cust_526</t>
  </si>
  <si>
    <t>Ord_1594</t>
  </si>
  <si>
    <t>SHP_2204</t>
  </si>
  <si>
    <t>Ord_1365</t>
  </si>
  <si>
    <t>SHP_1882</t>
  </si>
  <si>
    <t>Ord_1412</t>
  </si>
  <si>
    <t>SHP_1948</t>
  </si>
  <si>
    <t>Ord_1470</t>
  </si>
  <si>
    <t>SHP_2031</t>
  </si>
  <si>
    <t>Cust_554</t>
  </si>
  <si>
    <t>Ord_1587</t>
  </si>
  <si>
    <t>SHP_2192</t>
  </si>
  <si>
    <t>Ord_1496</t>
  </si>
  <si>
    <t>SHP_2067</t>
  </si>
  <si>
    <t>SHP_2193</t>
  </si>
  <si>
    <t>Ord_1473</t>
  </si>
  <si>
    <t>SHP_2034</t>
  </si>
  <si>
    <t>Ord_1613</t>
  </si>
  <si>
    <t>SHP_2229</t>
  </si>
  <si>
    <t>SHP_2228</t>
  </si>
  <si>
    <t>SHP_2035</t>
  </si>
  <si>
    <t>SHP_2036</t>
  </si>
  <si>
    <t>Ord_4723</t>
  </si>
  <si>
    <t>SHP_6591</t>
  </si>
  <si>
    <t>Cust_1640</t>
  </si>
  <si>
    <t>SHP_6590</t>
  </si>
  <si>
    <t>Ord_1820</t>
  </si>
  <si>
    <t>SHP_2514</t>
  </si>
  <si>
    <t>Cust_626</t>
  </si>
  <si>
    <t>Cust_665</t>
  </si>
  <si>
    <t>Ord_1878</t>
  </si>
  <si>
    <t>SHP_2578</t>
  </si>
  <si>
    <t>SHP_2715</t>
  </si>
  <si>
    <t>Ord_2031</t>
  </si>
  <si>
    <t>SHP_2777</t>
  </si>
  <si>
    <t>Ord_1877</t>
  </si>
  <si>
    <t>SHP_2577</t>
  </si>
  <si>
    <t>Cust_664</t>
  </si>
  <si>
    <t>SHP_4144</t>
  </si>
  <si>
    <t>Cust_1114</t>
  </si>
  <si>
    <t>Ord_2205</t>
  </si>
  <si>
    <t>SHP_3004</t>
  </si>
  <si>
    <t>Cust_837</t>
  </si>
  <si>
    <t>Ord_5264</t>
  </si>
  <si>
    <t>SHP_7348</t>
  </si>
  <si>
    <t>Cust_1777</t>
  </si>
  <si>
    <t>Ord_5261</t>
  </si>
  <si>
    <t>SHP_7345</t>
  </si>
  <si>
    <t>Ord_5258</t>
  </si>
  <si>
    <t>SHP_7341</t>
  </si>
  <si>
    <t>Ord_4169</t>
  </si>
  <si>
    <t>SHP_5809</t>
  </si>
  <si>
    <t>Cust_1416</t>
  </si>
  <si>
    <t>Ord_4226</t>
  </si>
  <si>
    <t>SHP_5899</t>
  </si>
  <si>
    <t>Ord_4182</t>
  </si>
  <si>
    <t>SHP_5829</t>
  </si>
  <si>
    <t>Ord_4141</t>
  </si>
  <si>
    <t>SHP_5768</t>
  </si>
  <si>
    <t>Ord_4211</t>
  </si>
  <si>
    <t>SHP_5872</t>
  </si>
  <si>
    <t>Ord_495</t>
  </si>
  <si>
    <t>SHP_667</t>
  </si>
  <si>
    <t>Cust_183</t>
  </si>
  <si>
    <t>SHP_666</t>
  </si>
  <si>
    <t>Ord_431</t>
  </si>
  <si>
    <t>SHP_577</t>
  </si>
  <si>
    <t>Cust_137</t>
  </si>
  <si>
    <t>Ord_347</t>
  </si>
  <si>
    <t>SHP_462</t>
  </si>
  <si>
    <t>Ord_443</t>
  </si>
  <si>
    <t>SHP_594</t>
  </si>
  <si>
    <t>SHP_593</t>
  </si>
  <si>
    <t>Ord_400</t>
  </si>
  <si>
    <t>SHP_537</t>
  </si>
  <si>
    <t>Ord_4832</t>
  </si>
  <si>
    <t>SHP_6734</t>
  </si>
  <si>
    <t>Cust_1667</t>
  </si>
  <si>
    <t>Ord_1825</t>
  </si>
  <si>
    <t>SHP_2519</t>
  </si>
  <si>
    <t>Cust_630</t>
  </si>
  <si>
    <t>SHP_2772</t>
  </si>
  <si>
    <t>Cust_709</t>
  </si>
  <si>
    <t>SHP_2639</t>
  </si>
  <si>
    <t>Ord_1974</t>
  </si>
  <si>
    <t>SHP_2699</t>
  </si>
  <si>
    <t>Cust_739</t>
  </si>
  <si>
    <t>Ord_2992</t>
  </si>
  <si>
    <t>SHP_4139</t>
  </si>
  <si>
    <t>Cust_1110</t>
  </si>
  <si>
    <t>Ord_2314</t>
  </si>
  <si>
    <t>SHP_3171</t>
  </si>
  <si>
    <t>Cust_899</t>
  </si>
  <si>
    <t>SHP_3121</t>
  </si>
  <si>
    <t>SHP_3187</t>
  </si>
  <si>
    <t>Cust_921</t>
  </si>
  <si>
    <t>Ord_4591</t>
  </si>
  <si>
    <t>SHP_6386</t>
  </si>
  <si>
    <t>Cust_1507</t>
  </si>
  <si>
    <t>Ord_4523</t>
  </si>
  <si>
    <t>SHP_6294</t>
  </si>
  <si>
    <t>Ord_4490</t>
  </si>
  <si>
    <t>SHP_6250</t>
  </si>
  <si>
    <t>Ord_4402</t>
  </si>
  <si>
    <t>SHP_6136</t>
  </si>
  <si>
    <t>SHP_6293</t>
  </si>
  <si>
    <t>Ord_4396</t>
  </si>
  <si>
    <t>SHP_6127</t>
  </si>
  <si>
    <t>Cust_1493</t>
  </si>
  <si>
    <t>Ord_4413</t>
  </si>
  <si>
    <t>SHP_6150</t>
  </si>
  <si>
    <t>Ord_4540</t>
  </si>
  <si>
    <t>SHP_6319</t>
  </si>
  <si>
    <t>Ord_4376</t>
  </si>
  <si>
    <t>SHP_6098</t>
  </si>
  <si>
    <t>SHP_6099</t>
  </si>
  <si>
    <t>SHP_6321</t>
  </si>
  <si>
    <t>SHP_6320</t>
  </si>
  <si>
    <t>Ord_4476</t>
  </si>
  <si>
    <t>SHP_6235</t>
  </si>
  <si>
    <t>Cust_1497</t>
  </si>
  <si>
    <t>Ord_4382</t>
  </si>
  <si>
    <t>SHP_6109</t>
  </si>
  <si>
    <t>Ord_4406</t>
  </si>
  <si>
    <t>SHP_6142</t>
  </si>
  <si>
    <t>Ord_4463</t>
  </si>
  <si>
    <t>SHP_6218</t>
  </si>
  <si>
    <t>Ord_4450</t>
  </si>
  <si>
    <t>SHP_6199</t>
  </si>
  <si>
    <t>Ord_4465</t>
  </si>
  <si>
    <t>SHP_6221</t>
  </si>
  <si>
    <t>SHP_6108</t>
  </si>
  <si>
    <t>Ord_683</t>
  </si>
  <si>
    <t>SHP_934</t>
  </si>
  <si>
    <t>Cust_229</t>
  </si>
  <si>
    <t>Ord_724</t>
  </si>
  <si>
    <t>SHP_989</t>
  </si>
  <si>
    <t>Ord_810</t>
  </si>
  <si>
    <t>SHP_1114</t>
  </si>
  <si>
    <t>Ord_756</t>
  </si>
  <si>
    <t>SHP_1033</t>
  </si>
  <si>
    <t>Ord_775</t>
  </si>
  <si>
    <t>SHP_1063</t>
  </si>
  <si>
    <t>Cust_256</t>
  </si>
  <si>
    <t>Ord_749</t>
  </si>
  <si>
    <t>SHP_1023</t>
  </si>
  <si>
    <t>SHP_1062</t>
  </si>
  <si>
    <t>Ord_831</t>
  </si>
  <si>
    <t>SHP_1139</t>
  </si>
  <si>
    <t>Ord_845</t>
  </si>
  <si>
    <t>SHP_1161</t>
  </si>
  <si>
    <t>Cust_281</t>
  </si>
  <si>
    <t>SHP_1164</t>
  </si>
  <si>
    <t>SHP_1162</t>
  </si>
  <si>
    <t>SHP_1163</t>
  </si>
  <si>
    <t>Ord_5322</t>
  </si>
  <si>
    <t>SHP_7434</t>
  </si>
  <si>
    <t>Cust_1791</t>
  </si>
  <si>
    <t>Ord_5340</t>
  </si>
  <si>
    <t>SHP_7457</t>
  </si>
  <si>
    <t>Ord_5303</t>
  </si>
  <si>
    <t>SHP_7405</t>
  </si>
  <si>
    <t>SHP_7433</t>
  </si>
  <si>
    <t>SHP_7432</t>
  </si>
  <si>
    <t>Ord_1361</t>
  </si>
  <si>
    <t>SHP_1873</t>
  </si>
  <si>
    <t>Cust_524</t>
  </si>
  <si>
    <t>Ord_203</t>
  </si>
  <si>
    <t>SHP_278</t>
  </si>
  <si>
    <t>Cust_46</t>
  </si>
  <si>
    <t>Ord_61</t>
  </si>
  <si>
    <t>SHP_84</t>
  </si>
  <si>
    <t>Ord_223</t>
  </si>
  <si>
    <t>SHP_311</t>
  </si>
  <si>
    <t>Ord_176</t>
  </si>
  <si>
    <t>SHP_239</t>
  </si>
  <si>
    <t>SHP_83</t>
  </si>
  <si>
    <t>SHP_82</t>
  </si>
  <si>
    <t>Ord_85</t>
  </si>
  <si>
    <t>SHP_114</t>
  </si>
  <si>
    <t>Cust_63</t>
  </si>
  <si>
    <t>Ord_186</t>
  </si>
  <si>
    <t>SHP_250</t>
  </si>
  <si>
    <t>Ord_88</t>
  </si>
  <si>
    <t>SHP_117</t>
  </si>
  <si>
    <t>Ord_324</t>
  </si>
  <si>
    <t>SHP_432</t>
  </si>
  <si>
    <t>Ord_118</t>
  </si>
  <si>
    <t>SHP_161</t>
  </si>
  <si>
    <t>SHP_251</t>
  </si>
  <si>
    <t>Ord_44</t>
  </si>
  <si>
    <t>SHP_58</t>
  </si>
  <si>
    <t>Cust_35</t>
  </si>
  <si>
    <t>SHP_57</t>
  </si>
  <si>
    <t>Ord_50</t>
  </si>
  <si>
    <t>SHP_66</t>
  </si>
  <si>
    <t>Ord_21</t>
  </si>
  <si>
    <t>SHP_28</t>
  </si>
  <si>
    <t>Cust_17</t>
  </si>
  <si>
    <t>Ord_3035</t>
  </si>
  <si>
    <t>SHP_4213</t>
  </si>
  <si>
    <t>Cust_1135</t>
  </si>
  <si>
    <t>SHP_4212</t>
  </si>
  <si>
    <t>Ord_3030</t>
  </si>
  <si>
    <t>SHP_4205</t>
  </si>
  <si>
    <t>Ord_3023</t>
  </si>
  <si>
    <t>SHP_4194</t>
  </si>
  <si>
    <t>SHP_4193</t>
  </si>
  <si>
    <t>Ord_3029</t>
  </si>
  <si>
    <t>SHP_4204</t>
  </si>
  <si>
    <t>Cust_1136</t>
  </si>
  <si>
    <t>SHP_4203</t>
  </si>
  <si>
    <t>Ord_332</t>
  </si>
  <si>
    <t>SHP_444</t>
  </si>
  <si>
    <t>Cust_117</t>
  </si>
  <si>
    <t>Ord_5506</t>
  </si>
  <si>
    <t>SHP_7701</t>
  </si>
  <si>
    <t>Cust_1831</t>
  </si>
  <si>
    <t>Ord_3028</t>
  </si>
  <si>
    <t>SHP_7692</t>
  </si>
  <si>
    <t>Ord_3014</t>
  </si>
  <si>
    <t>SHP_4176</t>
  </si>
  <si>
    <t>Cust_1130</t>
  </si>
  <si>
    <t>SHP_4202</t>
  </si>
  <si>
    <t>Ord_3011</t>
  </si>
  <si>
    <t>SHP_4172</t>
  </si>
  <si>
    <t>SHP_4175</t>
  </si>
  <si>
    <t>Ord_4644</t>
  </si>
  <si>
    <t>SHP_6469</t>
  </si>
  <si>
    <t>Cust_1601</t>
  </si>
  <si>
    <t>Ord_4695</t>
  </si>
  <si>
    <t>SHP_6551</t>
  </si>
  <si>
    <t>Ord_4662</t>
  </si>
  <si>
    <t>SHP_6497</t>
  </si>
  <si>
    <t>Ord_4716</t>
  </si>
  <si>
    <t>SHP_6582</t>
  </si>
  <si>
    <t>SHP_6583</t>
  </si>
  <si>
    <t>Ord_2195</t>
  </si>
  <si>
    <t>SHP_2992</t>
  </si>
  <si>
    <t>Cust_824</t>
  </si>
  <si>
    <t>Ord_4493</t>
  </si>
  <si>
    <t>SHP_6255</t>
  </si>
  <si>
    <t>Cust_1496</t>
  </si>
  <si>
    <t>SHP_6256</t>
  </si>
  <si>
    <t>Ord_4420</t>
  </si>
  <si>
    <t>SHP_6161</t>
  </si>
  <si>
    <t>Ord_4445</t>
  </si>
  <si>
    <t>SHP_6193</t>
  </si>
  <si>
    <t>Ord_4498</t>
  </si>
  <si>
    <t>SHP_6263</t>
  </si>
  <si>
    <t>Ord_4453</t>
  </si>
  <si>
    <t>SHP_6204</t>
  </si>
  <si>
    <t>Ord_4381</t>
  </si>
  <si>
    <t>SHP_6107</t>
  </si>
  <si>
    <t>Ord_4417</t>
  </si>
  <si>
    <t>SHP_6157</t>
  </si>
  <si>
    <t>SHP_6262</t>
  </si>
  <si>
    <t>SHP_6203</t>
  </si>
  <si>
    <t>Ord_468</t>
  </si>
  <si>
    <t>SHP_629</t>
  </si>
  <si>
    <t>Cust_168</t>
  </si>
  <si>
    <t>SHP_628</t>
  </si>
  <si>
    <t>Ord_467</t>
  </si>
  <si>
    <t>SHP_627</t>
  </si>
  <si>
    <t>Ord_470</t>
  </si>
  <si>
    <t>SHP_632</t>
  </si>
  <si>
    <t>SHP_631</t>
  </si>
  <si>
    <t>Ord_465</t>
  </si>
  <si>
    <t>SHP_625</t>
  </si>
  <si>
    <t>Cust_166</t>
  </si>
  <si>
    <t>SHP_624</t>
  </si>
  <si>
    <t>Ord_366</t>
  </si>
  <si>
    <t>SHP_488</t>
  </si>
  <si>
    <t>Cust_146</t>
  </si>
  <si>
    <t>Ord_378</t>
  </si>
  <si>
    <t>SHP_507</t>
  </si>
  <si>
    <t>SHP_487</t>
  </si>
  <si>
    <t>Ord_402</t>
  </si>
  <si>
    <t>SHP_541</t>
  </si>
  <si>
    <t>SHP_506</t>
  </si>
  <si>
    <t>SHP_489</t>
  </si>
  <si>
    <t>Ord_409</t>
  </si>
  <si>
    <t>SHP_551</t>
  </si>
  <si>
    <t>Cust_151</t>
  </si>
  <si>
    <t>Ord_381</t>
  </si>
  <si>
    <t>SHP_510</t>
  </si>
  <si>
    <t>Ord_423</t>
  </si>
  <si>
    <t>SHP_567</t>
  </si>
  <si>
    <t>Ord_449</t>
  </si>
  <si>
    <t>SHP_601</t>
  </si>
  <si>
    <t>SHP_552</t>
  </si>
  <si>
    <t>Ord_456</t>
  </si>
  <si>
    <t>SHP_611</t>
  </si>
  <si>
    <t>Ord_2828</t>
  </si>
  <si>
    <t>SHP_3890</t>
  </si>
  <si>
    <t>Cust_1042</t>
  </si>
  <si>
    <t>Ord_2830</t>
  </si>
  <si>
    <t>SHP_3892</t>
  </si>
  <si>
    <t>Ord_3879</t>
  </si>
  <si>
    <t>SHP_5375</t>
  </si>
  <si>
    <t>Cust_1353</t>
  </si>
  <si>
    <t>Ord_3929</t>
  </si>
  <si>
    <t>SHP_5458</t>
  </si>
  <si>
    <t>SHP_5469</t>
  </si>
  <si>
    <t>Ord_3895</t>
  </si>
  <si>
    <t>SHP_5401</t>
  </si>
  <si>
    <t>SHP_5468</t>
  </si>
  <si>
    <t>SHP_5467</t>
  </si>
  <si>
    <t>SHP_5376</t>
  </si>
  <si>
    <t>Ord_4916</t>
  </si>
  <si>
    <t>SHP_6856</t>
  </si>
  <si>
    <t>Cust_1678</t>
  </si>
  <si>
    <t>Ord_4928</t>
  </si>
  <si>
    <t>SHP_6875</t>
  </si>
  <si>
    <t>Ord_4914</t>
  </si>
  <si>
    <t>SHP_6854</t>
  </si>
  <si>
    <t>Ord_4859</t>
  </si>
  <si>
    <t>SHP_6779</t>
  </si>
  <si>
    <t>Ord_4924</t>
  </si>
  <si>
    <t>SHP_6868</t>
  </si>
  <si>
    <t>SHP_6780</t>
  </si>
  <si>
    <t>SHP_6874</t>
  </si>
  <si>
    <t>SHP_6836</t>
  </si>
  <si>
    <t>Cust_1686</t>
  </si>
  <si>
    <t>SHP_6870</t>
  </si>
  <si>
    <t>Ord_739</t>
  </si>
  <si>
    <t>SHP_1007</t>
  </si>
  <si>
    <t>Cust_255</t>
  </si>
  <si>
    <t>Ord_792</t>
  </si>
  <si>
    <t>SHP_1088</t>
  </si>
  <si>
    <t>Ord_843</t>
  </si>
  <si>
    <t>SHP_1158</t>
  </si>
  <si>
    <t>Cust_278</t>
  </si>
  <si>
    <t>Ord_2142</t>
  </si>
  <si>
    <t>SHP_2922</t>
  </si>
  <si>
    <t>Cust_796</t>
  </si>
  <si>
    <t>Ord_2162</t>
  </si>
  <si>
    <t>SHP_2946</t>
  </si>
  <si>
    <t>Ord_2182</t>
  </si>
  <si>
    <t>SHP_2974</t>
  </si>
  <si>
    <t>Ord_2090</t>
  </si>
  <si>
    <t>SHP_2859</t>
  </si>
  <si>
    <t>SHP_2975</t>
  </si>
  <si>
    <t>Ord_2130</t>
  </si>
  <si>
    <t>SHP_2906</t>
  </si>
  <si>
    <t>SHP_2921</t>
  </si>
  <si>
    <t>Ord_477</t>
  </si>
  <si>
    <t>SHP_642</t>
  </si>
  <si>
    <t>Cust_164</t>
  </si>
  <si>
    <t>Ord_462</t>
  </si>
  <si>
    <t>SHP_620</t>
  </si>
  <si>
    <t>Ord_487</t>
  </si>
  <si>
    <t>SHP_655</t>
  </si>
  <si>
    <t>Ord_463</t>
  </si>
  <si>
    <t>SHP_622</t>
  </si>
  <si>
    <t>SHP_643</t>
  </si>
  <si>
    <t>Ord_474</t>
  </si>
  <si>
    <t>SHP_639</t>
  </si>
  <si>
    <t>SHP_621</t>
  </si>
  <si>
    <t>Ord_372</t>
  </si>
  <si>
    <t>SHP_498</t>
  </si>
  <si>
    <t>Cust_135</t>
  </si>
  <si>
    <t>Ord_367</t>
  </si>
  <si>
    <t>SHP_491</t>
  </si>
  <si>
    <t>SHP_499</t>
  </si>
  <si>
    <t>Ord_345</t>
  </si>
  <si>
    <t>SHP_460</t>
  </si>
  <si>
    <t>Ord_352</t>
  </si>
  <si>
    <t>SHP_467</t>
  </si>
  <si>
    <t>Ord_433</t>
  </si>
  <si>
    <t>SHP_579</t>
  </si>
  <si>
    <t>SHP_490</t>
  </si>
  <si>
    <t>Ord_2745</t>
  </si>
  <si>
    <t>SHP_3764</t>
  </si>
  <si>
    <t>Cust_1012</t>
  </si>
  <si>
    <t>Ord_2614</t>
  </si>
  <si>
    <t>SHP_3578</t>
  </si>
  <si>
    <t>Ord_787</t>
  </si>
  <si>
    <t>SHP_3684</t>
  </si>
  <si>
    <t>Ord_2732</t>
  </si>
  <si>
    <t>SHP_3745</t>
  </si>
  <si>
    <t>Ord_2613</t>
  </si>
  <si>
    <t>SHP_3575</t>
  </si>
  <si>
    <t>Ord_2643</t>
  </si>
  <si>
    <t>SHP_3615</t>
  </si>
  <si>
    <t>Ord_781</t>
  </si>
  <si>
    <t>SHP_3671</t>
  </si>
  <si>
    <t>SHP_3576</t>
  </si>
  <si>
    <t>SHP_3577</t>
  </si>
  <si>
    <t>Ord_1041</t>
  </si>
  <si>
    <t>SHP_1438</t>
  </si>
  <si>
    <t>Cust_399</t>
  </si>
  <si>
    <t>Ord_1085</t>
  </si>
  <si>
    <t>SHP_1498</t>
  </si>
  <si>
    <t>Cust_412</t>
  </si>
  <si>
    <t>Ord_1122</t>
  </si>
  <si>
    <t>SHP_1549</t>
  </si>
  <si>
    <t>SHP_1548</t>
  </si>
  <si>
    <t>Ord_1132</t>
  </si>
  <si>
    <t>SHP_1561</t>
  </si>
  <si>
    <t>Ord_1076</t>
  </si>
  <si>
    <t>SHP_1487</t>
  </si>
  <si>
    <t>Ord_1094</t>
  </si>
  <si>
    <t>SHP_1510</t>
  </si>
  <si>
    <t>Ord_1087</t>
  </si>
  <si>
    <t>SHP_1500</t>
  </si>
  <si>
    <t>SHP_1488</t>
  </si>
  <si>
    <t>Ord_5138</t>
  </si>
  <si>
    <t>SHP_7179</t>
  </si>
  <si>
    <t>Cust_1743</t>
  </si>
  <si>
    <t>Ord_5141</t>
  </si>
  <si>
    <t>SHP_7182</t>
  </si>
  <si>
    <t>Cust_1745</t>
  </si>
  <si>
    <t>Ord_1033</t>
  </si>
  <si>
    <t>SHP_1426</t>
  </si>
  <si>
    <t>Cust_392</t>
  </si>
  <si>
    <t>Ord_1064</t>
  </si>
  <si>
    <t>SHP_1470</t>
  </si>
  <si>
    <t>Cust_404</t>
  </si>
  <si>
    <t>Ord_1058</t>
  </si>
  <si>
    <t>SHP_1462</t>
  </si>
  <si>
    <t>SHP_1463</t>
  </si>
  <si>
    <t>SHP_1461</t>
  </si>
  <si>
    <t>Ord_2913</t>
  </si>
  <si>
    <t>SHP_4018</t>
  </si>
  <si>
    <t>Cust_1069</t>
  </si>
  <si>
    <t>Ord_2963</t>
  </si>
  <si>
    <t>SHP_4085</t>
  </si>
  <si>
    <t>Cust_1075</t>
  </si>
  <si>
    <t>Ord_2953</t>
  </si>
  <si>
    <t>SHP_4072</t>
  </si>
  <si>
    <t>SHP_4084</t>
  </si>
  <si>
    <t>Ord_5144</t>
  </si>
  <si>
    <t>SHP_7189</t>
  </si>
  <si>
    <t>Cust_1747</t>
  </si>
  <si>
    <t>SHP_7188</t>
  </si>
  <si>
    <t>SHP_7187</t>
  </si>
  <si>
    <t>Ord_5155</t>
  </si>
  <si>
    <t>SHP_7205</t>
  </si>
  <si>
    <t>Cust_1744</t>
  </si>
  <si>
    <t>SHP_7206</t>
  </si>
  <si>
    <t>Ord_5139</t>
  </si>
  <si>
    <t>SHP_7180</t>
  </si>
  <si>
    <t>Ord_5140</t>
  </si>
  <si>
    <t>SHP_7181</t>
  </si>
  <si>
    <t>Ord_1834</t>
  </si>
  <si>
    <t>SHP_2528</t>
  </si>
  <si>
    <t>Cust_1598</t>
  </si>
  <si>
    <t>Ord_4671</t>
  </si>
  <si>
    <t>SHP_6512</t>
  </si>
  <si>
    <t>Ord_4734</t>
  </si>
  <si>
    <t>SHP_6603</t>
  </si>
  <si>
    <t>Cust_1629</t>
  </si>
  <si>
    <t>Ord_4724</t>
  </si>
  <si>
    <t>SHP_6592</t>
  </si>
  <si>
    <t>Ord_4699</t>
  </si>
  <si>
    <t>SHP_6555</t>
  </si>
  <si>
    <t>Cust_638</t>
  </si>
  <si>
    <t>Ord_1815</t>
  </si>
  <si>
    <t>SHP_2508</t>
  </si>
  <si>
    <t>Cust_623</t>
  </si>
  <si>
    <t>Ord_1900</t>
  </si>
  <si>
    <t>SHP_2606</t>
  </si>
  <si>
    <t>Cust_692</t>
  </si>
  <si>
    <t>SHP_3083</t>
  </si>
  <si>
    <t>Cust_887</t>
  </si>
  <si>
    <t>Ord_2289</t>
  </si>
  <si>
    <t>SHP_3132</t>
  </si>
  <si>
    <t>Ord_3994</t>
  </si>
  <si>
    <t>SHP_5554</t>
  </si>
  <si>
    <t>Cust_1372</t>
  </si>
  <si>
    <t>Ord_4002</t>
  </si>
  <si>
    <t>SHP_5570</t>
  </si>
  <si>
    <t>Cust_1371</t>
  </si>
  <si>
    <t>SHP_5571</t>
  </si>
  <si>
    <t>Ord_3989</t>
  </si>
  <si>
    <t>SHP_5547</t>
  </si>
  <si>
    <t>SHP_5549</t>
  </si>
  <si>
    <t>SHP_5548</t>
  </si>
  <si>
    <t>Ord_490</t>
  </si>
  <si>
    <t>SHP_659</t>
  </si>
  <si>
    <t>Cust_180</t>
  </si>
  <si>
    <t>Ord_483</t>
  </si>
  <si>
    <t>SHP_650</t>
  </si>
  <si>
    <t>Cust_177</t>
  </si>
  <si>
    <t>SHP_649</t>
  </si>
  <si>
    <t>Ord_424</t>
  </si>
  <si>
    <t>SHP_568</t>
  </si>
  <si>
    <t>Cust_132</t>
  </si>
  <si>
    <t>Ord_389</t>
  </si>
  <si>
    <t>SHP_520</t>
  </si>
  <si>
    <t>SHP_521</t>
  </si>
  <si>
    <t>Ord_441</t>
  </si>
  <si>
    <t>SHP_590</t>
  </si>
  <si>
    <t>Ord_410</t>
  </si>
  <si>
    <t>SHP_553</t>
  </si>
  <si>
    <t>Ord_342</t>
  </si>
  <si>
    <t>SHP_457</t>
  </si>
  <si>
    <t>Ord_361</t>
  </si>
  <si>
    <t>SHP_478</t>
  </si>
  <si>
    <t>Cust_144</t>
  </si>
  <si>
    <t>Ord_365</t>
  </si>
  <si>
    <t>SHP_486</t>
  </si>
  <si>
    <t>Ord_404</t>
  </si>
  <si>
    <t>SHP_544</t>
  </si>
  <si>
    <t>Ord_437</t>
  </si>
  <si>
    <t>SHP_583</t>
  </si>
  <si>
    <t>SHP_479</t>
  </si>
  <si>
    <t>Ord_362</t>
  </si>
  <si>
    <t>SHP_481</t>
  </si>
  <si>
    <t>SHP_584</t>
  </si>
  <si>
    <t>SHP_480</t>
  </si>
  <si>
    <t>Ord_5285</t>
  </si>
  <si>
    <t>SHP_7378</t>
  </si>
  <si>
    <t>Cust_1787</t>
  </si>
  <si>
    <t>SHP_7379</t>
  </si>
  <si>
    <t>Ord_1191</t>
  </si>
  <si>
    <t>SHP_7455</t>
  </si>
  <si>
    <t>Ord_5298</t>
  </si>
  <si>
    <t>SHP_7396</t>
  </si>
  <si>
    <t>SHP_7456</t>
  </si>
  <si>
    <t>Ord_1183</t>
  </si>
  <si>
    <t>SHP_1633</t>
  </si>
  <si>
    <t>Cust_451</t>
  </si>
  <si>
    <t>SHP_1644</t>
  </si>
  <si>
    <t>Ord_1188</t>
  </si>
  <si>
    <t>SHP_1640</t>
  </si>
  <si>
    <t>Ord_1185</t>
  </si>
  <si>
    <t>SHP_1636</t>
  </si>
  <si>
    <t>Ord_1178</t>
  </si>
  <si>
    <t>SHP_1624</t>
  </si>
  <si>
    <t>SHP_1632</t>
  </si>
  <si>
    <t>Ord_2672</t>
  </si>
  <si>
    <t>SHP_3660</t>
  </si>
  <si>
    <t>Cust_995</t>
  </si>
  <si>
    <t>Ord_2749</t>
  </si>
  <si>
    <t>SHP_3772</t>
  </si>
  <si>
    <t>Ord_2583</t>
  </si>
  <si>
    <t>SHP_3538</t>
  </si>
  <si>
    <t>Ord_2778</t>
  </si>
  <si>
    <t>SHP_3814</t>
  </si>
  <si>
    <t>Ord_2721</t>
  </si>
  <si>
    <t>SHP_3728</t>
  </si>
  <si>
    <t>Ord_2694</t>
  </si>
  <si>
    <t>SHP_3688</t>
  </si>
  <si>
    <t>SHP_3815</t>
  </si>
  <si>
    <t>Ord_2761</t>
  </si>
  <si>
    <t>SHP_3787</t>
  </si>
  <si>
    <t>Ord_2589</t>
  </si>
  <si>
    <t>SHP_3545</t>
  </si>
  <si>
    <t>Ord_2756</t>
  </si>
  <si>
    <t>SHP_3782</t>
  </si>
  <si>
    <t>SHP_3771</t>
  </si>
  <si>
    <t>SHP_3544</t>
  </si>
  <si>
    <t>Ord_5500</t>
  </si>
  <si>
    <t>SHP_7689</t>
  </si>
  <si>
    <t>Cust_1830</t>
  </si>
  <si>
    <t>Ord_5504</t>
  </si>
  <si>
    <t>SHP_7696</t>
  </si>
  <si>
    <t>Ord_5503</t>
  </si>
  <si>
    <t>SHP_7695</t>
  </si>
  <si>
    <t>Ord_3478</t>
  </si>
  <si>
    <t>SHP_4815</t>
  </si>
  <si>
    <t>Cust_1252</t>
  </si>
  <si>
    <t>Ord_1721</t>
  </si>
  <si>
    <t>SHP_3965</t>
  </si>
  <si>
    <t>Cust_594</t>
  </si>
  <si>
    <t>SHP_2381</t>
  </si>
  <si>
    <t>Ord_2864</t>
  </si>
  <si>
    <t>SHP_3942</t>
  </si>
  <si>
    <t>Ord_2871</t>
  </si>
  <si>
    <t>SHP_3954</t>
  </si>
  <si>
    <t>Ord_1726</t>
  </si>
  <si>
    <t>SHP_2387</t>
  </si>
  <si>
    <t>SHP_2388</t>
  </si>
  <si>
    <t>SHP_2382</t>
  </si>
  <si>
    <t>Ord_776</t>
  </si>
  <si>
    <t>SHP_1064</t>
  </si>
  <si>
    <t>Cust_261</t>
  </si>
  <si>
    <t>Ord_801</t>
  </si>
  <si>
    <t>SHP_1103</t>
  </si>
  <si>
    <t>Ord_858</t>
  </si>
  <si>
    <t>SHP_1182</t>
  </si>
  <si>
    <t>Cust_291</t>
  </si>
  <si>
    <t>Ord_165</t>
  </si>
  <si>
    <t>SHP_222</t>
  </si>
  <si>
    <t>Cust_88</t>
  </si>
  <si>
    <t>SHP_223</t>
  </si>
  <si>
    <t>SHP_224</t>
  </si>
  <si>
    <t>Ord_129</t>
  </si>
  <si>
    <t>SHP_175</t>
  </si>
  <si>
    <t>Ord_212</t>
  </si>
  <si>
    <t>SHP_292</t>
  </si>
  <si>
    <t>SHP_291</t>
  </si>
  <si>
    <t>Ord_238</t>
  </si>
  <si>
    <t>SHP_331</t>
  </si>
  <si>
    <t>SHP_290</t>
  </si>
  <si>
    <t>Ord_492</t>
  </si>
  <si>
    <t>SHP_661</t>
  </si>
  <si>
    <t>Cust_181</t>
  </si>
  <si>
    <t>SHP_662</t>
  </si>
  <si>
    <t>Ord_351</t>
  </si>
  <si>
    <t>SHP_466</t>
  </si>
  <si>
    <t>Cust_134</t>
  </si>
  <si>
    <t>Ord_344</t>
  </si>
  <si>
    <t>SHP_459</t>
  </si>
  <si>
    <t>Ord_353</t>
  </si>
  <si>
    <t>SHP_468</t>
  </si>
  <si>
    <t>Ord_412</t>
  </si>
  <si>
    <t>SHP_555</t>
  </si>
  <si>
    <t>Ord_4750</t>
  </si>
  <si>
    <t>SHP_6623</t>
  </si>
  <si>
    <t>Cust_1647</t>
  </si>
  <si>
    <t>Ord_4773</t>
  </si>
  <si>
    <t>SHP_6657</t>
  </si>
  <si>
    <t>Ord_3506</t>
  </si>
  <si>
    <t>SHP_4857</t>
  </si>
  <si>
    <t>Ord_4765</t>
  </si>
  <si>
    <t>SHP_6645</t>
  </si>
  <si>
    <t>Cust_395</t>
  </si>
  <si>
    <t>Ord_1056</t>
  </si>
  <si>
    <t>SHP_1458</t>
  </si>
  <si>
    <t>Ord_1042</t>
  </si>
  <si>
    <t>SHP_1439</t>
  </si>
  <si>
    <t>SHP_4856</t>
  </si>
  <si>
    <t>Ord_1036</t>
  </si>
  <si>
    <t>SHP_1430</t>
  </si>
  <si>
    <t>SHP_1457</t>
  </si>
  <si>
    <t>SHP_1459</t>
  </si>
  <si>
    <t>Ord_4505</t>
  </si>
  <si>
    <t>SHP_6272</t>
  </si>
  <si>
    <t>Cust_1540</t>
  </si>
  <si>
    <t>Ord_4489</t>
  </si>
  <si>
    <t>SHP_6249</t>
  </si>
  <si>
    <t>Ord_4579</t>
  </si>
  <si>
    <t>SHP_6372</t>
  </si>
  <si>
    <t>Ord_5054</t>
  </si>
  <si>
    <t>SHP_7052</t>
  </si>
  <si>
    <t>Cust_1717</t>
  </si>
  <si>
    <t>Ord_5058</t>
  </si>
  <si>
    <t>SHP_7060</t>
  </si>
  <si>
    <t>SHP_7053</t>
  </si>
  <si>
    <t>Ord_5053</t>
  </si>
  <si>
    <t>SHP_7051</t>
  </si>
  <si>
    <t>Ord_2115</t>
  </si>
  <si>
    <t>SHP_2891</t>
  </si>
  <si>
    <t>Cust_799</t>
  </si>
  <si>
    <t>Ord_2094</t>
  </si>
  <si>
    <t>SHP_2864</t>
  </si>
  <si>
    <t>Ord_2514</t>
  </si>
  <si>
    <t>SHP_3444</t>
  </si>
  <si>
    <t>SHP_2865</t>
  </si>
  <si>
    <t>SHP_3443</t>
  </si>
  <si>
    <t>Ord_2106</t>
  </si>
  <si>
    <t>SHP_2881</t>
  </si>
  <si>
    <t>Cust_798</t>
  </si>
  <si>
    <t>Ord_2096</t>
  </si>
  <si>
    <t>SHP_2868</t>
  </si>
  <si>
    <t>Ord_2092</t>
  </si>
  <si>
    <t>SHP_2862</t>
  </si>
  <si>
    <t>SHP_2861</t>
  </si>
  <si>
    <t>Ord_2105</t>
  </si>
  <si>
    <t>SHP_2880</t>
  </si>
  <si>
    <t>Ord_2530</t>
  </si>
  <si>
    <t>SHP_3463</t>
  </si>
  <si>
    <t>Ord_2399</t>
  </si>
  <si>
    <t>SHP_3291</t>
  </si>
  <si>
    <t>SHP_3464</t>
  </si>
  <si>
    <t>Ord_2496</t>
  </si>
  <si>
    <t>SHP_3422</t>
  </si>
  <si>
    <t>Ord_2326</t>
  </si>
  <si>
    <t>SHP_3193</t>
  </si>
  <si>
    <t>Ord_3405</t>
  </si>
  <si>
    <t>SHP_4720</t>
  </si>
  <si>
    <t>Cust_1221</t>
  </si>
  <si>
    <t>Ord_3308</t>
  </si>
  <si>
    <t>SHP_4588</t>
  </si>
  <si>
    <t>Ord_3272</t>
  </si>
  <si>
    <t>SHP_4542</t>
  </si>
  <si>
    <t>Ord_3464</t>
  </si>
  <si>
    <t>SHP_4799</t>
  </si>
  <si>
    <t>SHP_4543</t>
  </si>
  <si>
    <t>Ord_3342</t>
  </si>
  <si>
    <t>SHP_4636</t>
  </si>
  <si>
    <t>Cust_1202</t>
  </si>
  <si>
    <t>Ord_3234</t>
  </si>
  <si>
    <t>SHP_4486</t>
  </si>
  <si>
    <t>Ord_3252</t>
  </si>
  <si>
    <t>SHP_4511</t>
  </si>
  <si>
    <t>SHP_4512</t>
  </si>
  <si>
    <t>SHP_4485</t>
  </si>
  <si>
    <t>Ord_166</t>
  </si>
  <si>
    <t>SHP_225</t>
  </si>
  <si>
    <t>Cust_102</t>
  </si>
  <si>
    <t>Ord_331</t>
  </si>
  <si>
    <t>SHP_442</t>
  </si>
  <si>
    <t>Cust_124</t>
  </si>
  <si>
    <t>SHP_443</t>
  </si>
  <si>
    <t>SHP_441</t>
  </si>
  <si>
    <t>Ord_339</t>
  </si>
  <si>
    <t>SHP_454</t>
  </si>
  <si>
    <t>Ord_1413</t>
  </si>
  <si>
    <t>SHP_1949</t>
  </si>
  <si>
    <t>Cust_488</t>
  </si>
  <si>
    <t>Ord_1306</t>
  </si>
  <si>
    <t>SHP_1801</t>
  </si>
  <si>
    <t>Ord_1366</t>
  </si>
  <si>
    <t>SHP_1883</t>
  </si>
  <si>
    <t>Ord_2594</t>
  </si>
  <si>
    <t>SHP_3552</t>
  </si>
  <si>
    <t>Cust_1003</t>
  </si>
  <si>
    <t>SHP_3553</t>
  </si>
  <si>
    <t>Ord_2610</t>
  </si>
  <si>
    <t>SHP_3572</t>
  </si>
  <si>
    <t>SHP_3571</t>
  </si>
  <si>
    <t>Ord_2767</t>
  </si>
  <si>
    <t>SHP_3797</t>
  </si>
  <si>
    <t>Ord_485</t>
  </si>
  <si>
    <t>SHP_652</t>
  </si>
  <si>
    <t>Cust_178</t>
  </si>
  <si>
    <t>SHP_653</t>
  </si>
  <si>
    <t>Ord_455</t>
  </si>
  <si>
    <t>SHP_609</t>
  </si>
  <si>
    <t>Cust_145</t>
  </si>
  <si>
    <t>Ord_363</t>
  </si>
  <si>
    <t>SHP_483</t>
  </si>
  <si>
    <t>Ord_434</t>
  </si>
  <si>
    <t>SHP_580</t>
  </si>
  <si>
    <t>Ord_406</t>
  </si>
  <si>
    <t>SHP_547</t>
  </si>
  <si>
    <t>Ord_413</t>
  </si>
  <si>
    <t>SHP_556</t>
  </si>
  <si>
    <t>SHP_482</t>
  </si>
  <si>
    <t>SHP_610</t>
  </si>
  <si>
    <t>SHP_484</t>
  </si>
  <si>
    <t>Ord_240</t>
  </si>
  <si>
    <t>SHP_333</t>
  </si>
  <si>
    <t>Cust_59</t>
  </si>
  <si>
    <t>Ord_78</t>
  </si>
  <si>
    <t>SHP_104</t>
  </si>
  <si>
    <t>SHP_334</t>
  </si>
  <si>
    <t>Ord_969</t>
  </si>
  <si>
    <t>SHP_1339</t>
  </si>
  <si>
    <t>Cust_353</t>
  </si>
  <si>
    <t>Ord_981</t>
  </si>
  <si>
    <t>SHP_1355</t>
  </si>
  <si>
    <t>Ord_1800</t>
  </si>
  <si>
    <t>SHP_2492</t>
  </si>
  <si>
    <t>Cust_610</t>
  </si>
  <si>
    <t>SHP_2493</t>
  </si>
  <si>
    <t>Ord_1918</t>
  </si>
  <si>
    <t>SHP_2630</t>
  </si>
  <si>
    <t>Cust_678</t>
  </si>
  <si>
    <t>SHP_2594</t>
  </si>
  <si>
    <t>SHP_2790</t>
  </si>
  <si>
    <t>SHP_4137</t>
  </si>
  <si>
    <t>Cust_1108</t>
  </si>
  <si>
    <t>Ord_3049</t>
  </si>
  <si>
    <t>SHP_4235</t>
  </si>
  <si>
    <t>Cust_1137</t>
  </si>
  <si>
    <t>Ord_3105</t>
  </si>
  <si>
    <t>SHP_4306</t>
  </si>
  <si>
    <t>Ord_3053</t>
  </si>
  <si>
    <t>SHP_4242</t>
  </si>
  <si>
    <t>Ord_3079</t>
  </si>
  <si>
    <t>SHP_4274</t>
  </si>
  <si>
    <t>SHP_4241</t>
  </si>
  <si>
    <t>Ord_3036</t>
  </si>
  <si>
    <t>SHP_4214</t>
  </si>
  <si>
    <t>Ord_3085</t>
  </si>
  <si>
    <t>SHP_4281</t>
  </si>
  <si>
    <t>Ord_3096</t>
  </si>
  <si>
    <t>SHP_4294</t>
  </si>
  <si>
    <t>Ord_3107</t>
  </si>
  <si>
    <t>SHP_4308</t>
  </si>
  <si>
    <t>Cust_1141</t>
  </si>
  <si>
    <t>Ord_3071</t>
  </si>
  <si>
    <t>SHP_4265</t>
  </si>
  <si>
    <t>Ord_3042</t>
  </si>
  <si>
    <t>SHP_4224</t>
  </si>
  <si>
    <t>Ord_3041</t>
  </si>
  <si>
    <t>SHP_4221</t>
  </si>
  <si>
    <t>SHP_4222</t>
  </si>
  <si>
    <t>SHP_4223</t>
  </si>
  <si>
    <t>Ord_3919</t>
  </si>
  <si>
    <t>SHP_5444</t>
  </si>
  <si>
    <t>Cust_1357</t>
  </si>
  <si>
    <t>Ord_3939</t>
  </si>
  <si>
    <t>SHP_5474</t>
  </si>
  <si>
    <t>SHP_5443</t>
  </si>
  <si>
    <t>SHP_5438</t>
  </si>
  <si>
    <t>Cust_1356</t>
  </si>
  <si>
    <t>Ord_4766</t>
  </si>
  <si>
    <t>SHP_6646</t>
  </si>
  <si>
    <t>Cust_1651</t>
  </si>
  <si>
    <t>SHP_6647</t>
  </si>
  <si>
    <t>Ord_3230</t>
  </si>
  <si>
    <t>SHP_4480</t>
  </si>
  <si>
    <t>Cust_1198</t>
  </si>
  <si>
    <t>Ord_3351</t>
  </si>
  <si>
    <t>SHP_4647</t>
  </si>
  <si>
    <t>Ord_3322</t>
  </si>
  <si>
    <t>SHP_4607</t>
  </si>
  <si>
    <t>SHP_4481</t>
  </si>
  <si>
    <t>Ord_3256</t>
  </si>
  <si>
    <t>SHP_4516</t>
  </si>
  <si>
    <t>SHP_6380</t>
  </si>
  <si>
    <t>Cust_1562</t>
  </si>
  <si>
    <t>Ord_1071</t>
  </si>
  <si>
    <t>SHP_1480</t>
  </si>
  <si>
    <t>Cust_408</t>
  </si>
  <si>
    <t>Ord_1140</t>
  </si>
  <si>
    <t>SHP_1572</t>
  </si>
  <si>
    <t>Cust_433</t>
  </si>
  <si>
    <t>Ord_1126</t>
  </si>
  <si>
    <t>SHP_1553</t>
  </si>
  <si>
    <t>Ord_4624</t>
  </si>
  <si>
    <t>SHP_6439</t>
  </si>
  <si>
    <t>Cust_1581</t>
  </si>
  <si>
    <t>Ord_4780</t>
  </si>
  <si>
    <t>SHP_6664</t>
  </si>
  <si>
    <t>Ord_906</t>
  </si>
  <si>
    <t>SHP_1248</t>
  </si>
  <si>
    <t>Cust_321</t>
  </si>
  <si>
    <t>SHP_1247</t>
  </si>
  <si>
    <t>Ord_1383</t>
  </si>
  <si>
    <t>SHP_1908</t>
  </si>
  <si>
    <t>Cust_534</t>
  </si>
  <si>
    <t>Ord_1401</t>
  </si>
  <si>
    <t>SHP_1933</t>
  </si>
  <si>
    <t>SHP_1907</t>
  </si>
  <si>
    <t>Ord_1404</t>
  </si>
  <si>
    <t>SHP_1936</t>
  </si>
  <si>
    <t>SHP_1937</t>
  </si>
  <si>
    <t>Ord_4501</t>
  </si>
  <si>
    <t>SHP_6268</t>
  </si>
  <si>
    <t>Cust_1542</t>
  </si>
  <si>
    <t>SHP_6267</t>
  </si>
  <si>
    <t>Ord_4555</t>
  </si>
  <si>
    <t>SHP_6338</t>
  </si>
  <si>
    <t>Ord_3487</t>
  </si>
  <si>
    <t>SHP_4828</t>
  </si>
  <si>
    <t>Cust_1191</t>
  </si>
  <si>
    <t>Ord_3511</t>
  </si>
  <si>
    <t>SHP_4863</t>
  </si>
  <si>
    <t>Ord_3304</t>
  </si>
  <si>
    <t>SHP_4582</t>
  </si>
  <si>
    <t>SHP_4862</t>
  </si>
  <si>
    <t>SHP_4829</t>
  </si>
  <si>
    <t>Ord_3219</t>
  </si>
  <si>
    <t>SHP_4464</t>
  </si>
  <si>
    <t>Ord_3504</t>
  </si>
  <si>
    <t>SHP_4854</t>
  </si>
  <si>
    <t>Ord_24</t>
  </si>
  <si>
    <t>SHP_32</t>
  </si>
  <si>
    <t>Cust_19</t>
  </si>
  <si>
    <t>Ord_493</t>
  </si>
  <si>
    <t>SHP_663</t>
  </si>
  <si>
    <t>Cust_182</t>
  </si>
  <si>
    <t>Ord_494</t>
  </si>
  <si>
    <t>SHP_665</t>
  </si>
  <si>
    <t>SHP_664</t>
  </si>
  <si>
    <t>Ord_134</t>
  </si>
  <si>
    <t>SHP_181</t>
  </si>
  <si>
    <t>Cust_91</t>
  </si>
  <si>
    <t>Ord_141</t>
  </si>
  <si>
    <t>SHP_189</t>
  </si>
  <si>
    <t>Cust_138</t>
  </si>
  <si>
    <t>Ord_382</t>
  </si>
  <si>
    <t>SHP_511</t>
  </si>
  <si>
    <t>Ord_432</t>
  </si>
  <si>
    <t>SHP_578</t>
  </si>
  <si>
    <t>Ord_388</t>
  </si>
  <si>
    <t>SHP_519</t>
  </si>
  <si>
    <t>Ord_348</t>
  </si>
  <si>
    <t>SHP_463</t>
  </si>
  <si>
    <t>Ord_387</t>
  </si>
  <si>
    <t>SHP_517</t>
  </si>
  <si>
    <t>Ord_399</t>
  </si>
  <si>
    <t>SHP_535</t>
  </si>
  <si>
    <t>Ord_397</t>
  </si>
  <si>
    <t>SHP_533</t>
  </si>
  <si>
    <t>Ord_390</t>
  </si>
  <si>
    <t>SHP_522</t>
  </si>
  <si>
    <t>SHP_523</t>
  </si>
  <si>
    <t>SHP_536</t>
  </si>
  <si>
    <t>Ord_435</t>
  </si>
  <si>
    <t>SHP_581</t>
  </si>
  <si>
    <t>Ord_407</t>
  </si>
  <si>
    <t>SHP_548</t>
  </si>
  <si>
    <t>SHP_529</t>
  </si>
  <si>
    <t>SHP_518</t>
  </si>
  <si>
    <t>Ord_902</t>
  </si>
  <si>
    <t>SHP_1240</t>
  </si>
  <si>
    <t>Cust_320</t>
  </si>
  <si>
    <t>Ord_882</t>
  </si>
  <si>
    <t>SHP_1211</t>
  </si>
  <si>
    <t>Cust_305</t>
  </si>
  <si>
    <t>SHP_1212</t>
  </si>
  <si>
    <t>Ord_891</t>
  </si>
  <si>
    <t>SHP_1226</t>
  </si>
  <si>
    <t>Cust_313</t>
  </si>
  <si>
    <t>Ord_3756</t>
  </si>
  <si>
    <t>SHP_5213</t>
  </si>
  <si>
    <t>Cust_1318</t>
  </si>
  <si>
    <t>Ord_3798</t>
  </si>
  <si>
    <t>SHP_5267</t>
  </si>
  <si>
    <t>Ord_3765</t>
  </si>
  <si>
    <t>SHP_5223</t>
  </si>
  <si>
    <t>Ord_3764</t>
  </si>
  <si>
    <t>SHP_5222</t>
  </si>
  <si>
    <t>SHP_5212</t>
  </si>
  <si>
    <t>Ord_3796</t>
  </si>
  <si>
    <t>SHP_5265</t>
  </si>
  <si>
    <t>Ord_3799</t>
  </si>
  <si>
    <t>SHP_5268</t>
  </si>
  <si>
    <t>Ord_3797</t>
  </si>
  <si>
    <t>SHP_5266</t>
  </si>
  <si>
    <t>Cust_1324</t>
  </si>
  <si>
    <t>Ord_3780</t>
  </si>
  <si>
    <t>SHP_5246</t>
  </si>
  <si>
    <t>Ord_3794</t>
  </si>
  <si>
    <t>SHP_5263</t>
  </si>
  <si>
    <t>Ord_3775</t>
  </si>
  <si>
    <t>SHP_5240</t>
  </si>
  <si>
    <t>Cust_1323</t>
  </si>
  <si>
    <t>Ord_3791</t>
  </si>
  <si>
    <t>SHP_5259</t>
  </si>
  <si>
    <t>Ord_3784</t>
  </si>
  <si>
    <t>SHP_5251</t>
  </si>
  <si>
    <t>Ord_3792</t>
  </si>
  <si>
    <t>SHP_5260</t>
  </si>
  <si>
    <t>SHP_5261</t>
  </si>
  <si>
    <t>Ord_3771</t>
  </si>
  <si>
    <t>SHP_5235</t>
  </si>
  <si>
    <t>Ord_3795</t>
  </si>
  <si>
    <t>SHP_5264</t>
  </si>
  <si>
    <t>Ord_3781</t>
  </si>
  <si>
    <t>SHP_5247</t>
  </si>
  <si>
    <t>Ord_3768</t>
  </si>
  <si>
    <t>SHP_5228</t>
  </si>
  <si>
    <t>Ord_3802</t>
  </si>
  <si>
    <t>SHP_5272</t>
  </si>
  <si>
    <t>SHP_5234</t>
  </si>
  <si>
    <t>Ord_4165</t>
  </si>
  <si>
    <t>SHP_5803</t>
  </si>
  <si>
    <t>Cust_1404</t>
  </si>
  <si>
    <t>Ord_4181</t>
  </si>
  <si>
    <t>SHP_5828</t>
  </si>
  <si>
    <t>Ord_4172</t>
  </si>
  <si>
    <t>SHP_5813</t>
  </si>
  <si>
    <t>Ord_4136</t>
  </si>
  <si>
    <t>SHP_5758</t>
  </si>
  <si>
    <t>Ord_4233</t>
  </si>
  <si>
    <t>SHP_5907</t>
  </si>
  <si>
    <t>Ord_4116</t>
  </si>
  <si>
    <t>SHP_5733</t>
  </si>
  <si>
    <t>Ord_4120</t>
  </si>
  <si>
    <t>SHP_5741</t>
  </si>
  <si>
    <t>SHP_5759</t>
  </si>
  <si>
    <t>Ord_4183</t>
  </si>
  <si>
    <t>SHP_5830</t>
  </si>
  <si>
    <t>SHP_5906</t>
  </si>
  <si>
    <t>SHP_5814</t>
  </si>
  <si>
    <t>SHP_5740</t>
  </si>
  <si>
    <t>Ord_1322</t>
  </si>
  <si>
    <t>SHP_1821</t>
  </si>
  <si>
    <t>Cust_501</t>
  </si>
  <si>
    <t>Ord_1525</t>
  </si>
  <si>
    <t>SHP_2109</t>
  </si>
  <si>
    <t>Ord_1346</t>
  </si>
  <si>
    <t>SHP_1850</t>
  </si>
  <si>
    <t>SHP_2107</t>
  </si>
  <si>
    <t>SHP_2108</t>
  </si>
  <si>
    <t>Ord_1578</t>
  </si>
  <si>
    <t>SHP_2176</t>
  </si>
  <si>
    <t>Ord_1629</t>
  </si>
  <si>
    <t>SHP_2249</t>
  </si>
  <si>
    <t>Ord_1512</t>
  </si>
  <si>
    <t>SHP_2088</t>
  </si>
  <si>
    <t>Ord_1428</t>
  </si>
  <si>
    <t>SHP_1974</t>
  </si>
  <si>
    <t>SHP_2089</t>
  </si>
  <si>
    <t>SHP_1975</t>
  </si>
  <si>
    <t>Ord_1343</t>
  </si>
  <si>
    <t>SHP_1846</t>
  </si>
  <si>
    <t>Ord_3345</t>
  </si>
  <si>
    <t>SHP_4640</t>
  </si>
  <si>
    <t>Cust_1232</t>
  </si>
  <si>
    <t>Ord_3502</t>
  </si>
  <si>
    <t>SHP_4851</t>
  </si>
  <si>
    <t>Ord_3482</t>
  </si>
  <si>
    <t>SHP_4821</t>
  </si>
  <si>
    <t>Ord_3319</t>
  </si>
  <si>
    <t>SHP_4604</t>
  </si>
  <si>
    <t>Ord_276</t>
  </si>
  <si>
    <t>SHP_375</t>
  </si>
  <si>
    <t>Cust_50</t>
  </si>
  <si>
    <t>Ord_234</t>
  </si>
  <si>
    <t>SHP_325</t>
  </si>
  <si>
    <t>Ord_75</t>
  </si>
  <si>
    <t>SHP_99</t>
  </si>
  <si>
    <t>Ord_211</t>
  </si>
  <si>
    <t>SHP_289</t>
  </si>
  <si>
    <t>SHP_100</t>
  </si>
  <si>
    <t>Ord_257</t>
  </si>
  <si>
    <t>SHP_353</t>
  </si>
  <si>
    <t>SHP_324</t>
  </si>
  <si>
    <t>Ord_66</t>
  </si>
  <si>
    <t>SHP_90</t>
  </si>
  <si>
    <t>Ord_2771</t>
  </si>
  <si>
    <t>SHP_3805</t>
  </si>
  <si>
    <t>Cust_1000</t>
  </si>
  <si>
    <t>Ord_2809</t>
  </si>
  <si>
    <t>SHP_3866</t>
  </si>
  <si>
    <t>Ord_2731</t>
  </si>
  <si>
    <t>SHP_3743</t>
  </si>
  <si>
    <t>Ord_2591</t>
  </si>
  <si>
    <t>SHP_3548</t>
  </si>
  <si>
    <t>SHP_3744</t>
  </si>
  <si>
    <t>Ord_3809</t>
  </si>
  <si>
    <t>SHP_5283</t>
  </si>
  <si>
    <t>Cust_1331</t>
  </si>
  <si>
    <t>Ord_3853</t>
  </si>
  <si>
    <t>SHP_5342</t>
  </si>
  <si>
    <t>Ord_3884</t>
  </si>
  <si>
    <t>SHP_5384</t>
  </si>
  <si>
    <t>Ord_3839</t>
  </si>
  <si>
    <t>SHP_5323</t>
  </si>
  <si>
    <t>SHP_5284</t>
  </si>
  <si>
    <t>Ord_3874</t>
  </si>
  <si>
    <t>SHP_5369</t>
  </si>
  <si>
    <t>SHP_5341</t>
  </si>
  <si>
    <t>SHP_5383</t>
  </si>
  <si>
    <t>Ord_3932</t>
  </si>
  <si>
    <t>SHP_5461</t>
  </si>
  <si>
    <t>Ord_3847</t>
  </si>
  <si>
    <t>SHP_5334</t>
  </si>
  <si>
    <t>Ord_1860</t>
  </si>
  <si>
    <t>SHP_2554</t>
  </si>
  <si>
    <t>Cust_654</t>
  </si>
  <si>
    <t>Ord_2024</t>
  </si>
  <si>
    <t>SHP_2768</t>
  </si>
  <si>
    <t>Cust_706</t>
  </si>
  <si>
    <t>Ord_1920</t>
  </si>
  <si>
    <t>SHP_2632</t>
  </si>
  <si>
    <t>Ord_2052</t>
  </si>
  <si>
    <t>SHP_2805</t>
  </si>
  <si>
    <t>Ord_1671</t>
  </si>
  <si>
    <t>SHP_2309</t>
  </si>
  <si>
    <t>Cust_574</t>
  </si>
  <si>
    <t>SHP_2310</t>
  </si>
  <si>
    <t>SHP_3108</t>
  </si>
  <si>
    <t>Cust_852</t>
  </si>
  <si>
    <t>Ord_2221</t>
  </si>
  <si>
    <t>SHP_3020</t>
  </si>
  <si>
    <t>Ord_2276</t>
  </si>
  <si>
    <t>SHP_3107</t>
  </si>
  <si>
    <t>Ord_4550</t>
  </si>
  <si>
    <t>SHP_6333</t>
  </si>
  <si>
    <t>Cust_1536</t>
  </si>
  <si>
    <t>Ord_4479</t>
  </si>
  <si>
    <t>SHP_6238</t>
  </si>
  <si>
    <t>Ord_2615</t>
  </si>
  <si>
    <t>SHP_3579</t>
  </si>
  <si>
    <t>Cust_427</t>
  </si>
  <si>
    <t>Ord_1102</t>
  </si>
  <si>
    <t>SHP_1522</t>
  </si>
  <si>
    <t>SHP_1523</t>
  </si>
  <si>
    <t>Ord_2667</t>
  </si>
  <si>
    <t>SHP_3653</t>
  </si>
  <si>
    <t>Ord_2595</t>
  </si>
  <si>
    <t>SHP_3554</t>
  </si>
  <si>
    <t>Cust_478</t>
  </si>
  <si>
    <t>Ord_2686</t>
  </si>
  <si>
    <t>SHP_3677</t>
  </si>
  <si>
    <t>Ord_2724</t>
  </si>
  <si>
    <t>SHP_3733</t>
  </si>
  <si>
    <t>Ord_2647</t>
  </si>
  <si>
    <t>SHP_3621</t>
  </si>
  <si>
    <t>Ord_1268</t>
  </si>
  <si>
    <t>SHP_1753</t>
  </si>
  <si>
    <t>SHP_3678</t>
  </si>
  <si>
    <t>SHP_3620</t>
  </si>
  <si>
    <t>Ord_2581</t>
  </si>
  <si>
    <t>SHP_3536</t>
  </si>
  <si>
    <t>SHP_3820</t>
  </si>
  <si>
    <t>Ord_2634</t>
  </si>
  <si>
    <t>SHP_3604</t>
  </si>
  <si>
    <t>Ord_2607</t>
  </si>
  <si>
    <t>SHP_3568</t>
  </si>
  <si>
    <t>Cust_479</t>
  </si>
  <si>
    <t>Ord_2758</t>
  </si>
  <si>
    <t>SHP_3784</t>
  </si>
  <si>
    <t>Ord_1279</t>
  </si>
  <si>
    <t>SHP_1765</t>
  </si>
  <si>
    <t>Ord_5499</t>
  </si>
  <si>
    <t>SHP_7687</t>
  </si>
  <si>
    <t>Cust_1829</t>
  </si>
  <si>
    <t>Ord_3024</t>
  </si>
  <si>
    <t>SHP_7691</t>
  </si>
  <si>
    <t>SHP_7688</t>
  </si>
  <si>
    <t>SHP_4195</t>
  </si>
  <si>
    <t>Cust_1131</t>
  </si>
  <si>
    <t>Ord_3017</t>
  </si>
  <si>
    <t>SHP_4182</t>
  </si>
  <si>
    <t>Ord_3015</t>
  </si>
  <si>
    <t>SHP_4177</t>
  </si>
  <si>
    <t>SHP_4178</t>
  </si>
  <si>
    <t>SHP_4179</t>
  </si>
  <si>
    <t>Ord_1060</t>
  </si>
  <si>
    <t>SHP_1465</t>
  </si>
  <si>
    <t>Cust_405</t>
  </si>
  <si>
    <t>SHP_1466</t>
  </si>
  <si>
    <t>Ord_1177</t>
  </si>
  <si>
    <t>SHP_1623</t>
  </si>
  <si>
    <t>Cust_450</t>
  </si>
  <si>
    <t>Ord_2098</t>
  </si>
  <si>
    <t>SHP_2870</t>
  </si>
  <si>
    <t>Cust_801</t>
  </si>
  <si>
    <t>SHP_2871</t>
  </si>
  <si>
    <t>Ord_2128</t>
  </si>
  <si>
    <t>SHP_2904</t>
  </si>
  <si>
    <t>Ord_2487</t>
  </si>
  <si>
    <t>SHP_3406</t>
  </si>
  <si>
    <t>Cust_794</t>
  </si>
  <si>
    <t>Ord_2087</t>
  </si>
  <si>
    <t>SHP_2856</t>
  </si>
  <si>
    <t>Ord_2457</t>
  </si>
  <si>
    <t>SHP_3369</t>
  </si>
  <si>
    <t>SHP_3407</t>
  </si>
  <si>
    <t>SHP_3368</t>
  </si>
  <si>
    <t>Ord_2108</t>
  </si>
  <si>
    <t>SHP_2883</t>
  </si>
  <si>
    <t>Ord_2445</t>
  </si>
  <si>
    <t>SHP_3353</t>
  </si>
  <si>
    <t>SHP_5481</t>
  </si>
  <si>
    <t>Cust_1362</t>
  </si>
  <si>
    <t>Ord_2526</t>
  </si>
  <si>
    <t>SHP_3459</t>
  </si>
  <si>
    <t>Cust_932</t>
  </si>
  <si>
    <t>Ord_2417</t>
  </si>
  <si>
    <t>SHP_3315</t>
  </si>
  <si>
    <t>Ord_2389</t>
  </si>
  <si>
    <t>SHP_3277</t>
  </si>
  <si>
    <t>Ord_2466</t>
  </si>
  <si>
    <t>SHP_3378</t>
  </si>
  <si>
    <t>SHP_3278</t>
  </si>
  <si>
    <t>Ord_2387</t>
  </si>
  <si>
    <t>SHP_3275</t>
  </si>
  <si>
    <t>Ord_2338</t>
  </si>
  <si>
    <t>SHP_3208</t>
  </si>
  <si>
    <t>Ord_2339</t>
  </si>
  <si>
    <t>SHP_3209</t>
  </si>
  <si>
    <t>SHP_3207</t>
  </si>
  <si>
    <t>Ord_4618</t>
  </si>
  <si>
    <t>SHP_6430</t>
  </si>
  <si>
    <t>Cust_1575</t>
  </si>
  <si>
    <t>Ord_4806</t>
  </si>
  <si>
    <t>SHP_6699</t>
  </si>
  <si>
    <t>SHP_6431</t>
  </si>
  <si>
    <t>SHP_6432</t>
  </si>
  <si>
    <t>SHP_6698</t>
  </si>
  <si>
    <t>Ord_1817</t>
  </si>
  <si>
    <t>SHP_2510</t>
  </si>
  <si>
    <t>Cust_624</t>
  </si>
  <si>
    <t>SHP_2621</t>
  </si>
  <si>
    <t>Cust_662</t>
  </si>
  <si>
    <t>Ord_1875</t>
  </si>
  <si>
    <t>SHP_2575</t>
  </si>
  <si>
    <t>Ord_4580</t>
  </si>
  <si>
    <t>SHP_6374</t>
  </si>
  <si>
    <t>Cust_1558</t>
  </si>
  <si>
    <t>Ord_4598</t>
  </si>
  <si>
    <t>SHP_6395</t>
  </si>
  <si>
    <t>Ord_2764</t>
  </si>
  <si>
    <t>SHP_3793</t>
  </si>
  <si>
    <t>Cust_1013</t>
  </si>
  <si>
    <t>Ord_2616</t>
  </si>
  <si>
    <t>SHP_3580</t>
  </si>
  <si>
    <t>Ord_2620</t>
  </si>
  <si>
    <t>SHP_3585</t>
  </si>
  <si>
    <t>SHP_3792</t>
  </si>
  <si>
    <t>Ord_5246</t>
  </si>
  <si>
    <t>SHP_7327</t>
  </si>
  <si>
    <t>Cust_1760</t>
  </si>
  <si>
    <t>Ord_2896</t>
  </si>
  <si>
    <t>SHP_7240</t>
  </si>
  <si>
    <t>Ord_5218</t>
  </si>
  <si>
    <t>SHP_7291</t>
  </si>
  <si>
    <t>Ord_5236</t>
  </si>
  <si>
    <t>SHP_7314</t>
  </si>
  <si>
    <t>SHP_7315</t>
  </si>
  <si>
    <t>Ord_2861</t>
  </si>
  <si>
    <t>SHP_3937</t>
  </si>
  <si>
    <t>Cust_1057</t>
  </si>
  <si>
    <t>Ord_360</t>
  </si>
  <si>
    <t>SHP_3929</t>
  </si>
  <si>
    <t>Ord_2856</t>
  </si>
  <si>
    <t>SHP_3932</t>
  </si>
  <si>
    <t>Ord_2887</t>
  </si>
  <si>
    <t>SHP_3982</t>
  </si>
  <si>
    <t>SHP_3996</t>
  </si>
  <si>
    <t>SHP_477</t>
  </si>
  <si>
    <t>Cust_143</t>
  </si>
  <si>
    <t>Ord_481</t>
  </si>
  <si>
    <t>SHP_647</t>
  </si>
  <si>
    <t>Cust_176</t>
  </si>
  <si>
    <t>Ord_357</t>
  </si>
  <si>
    <t>SHP_473</t>
  </si>
  <si>
    <t>Cust_136</t>
  </si>
  <si>
    <t>Ord_457</t>
  </si>
  <si>
    <t>SHP_613</t>
  </si>
  <si>
    <t>Ord_439</t>
  </si>
  <si>
    <t>SHP_586</t>
  </si>
  <si>
    <t>SHP_472</t>
  </si>
  <si>
    <t>SHP_587</t>
  </si>
  <si>
    <t>Ord_427</t>
  </si>
  <si>
    <t>SHP_571</t>
  </si>
  <si>
    <t>SHP_612</t>
  </si>
  <si>
    <t>Ord_346</t>
  </si>
  <si>
    <t>SHP_461</t>
  </si>
  <si>
    <t>Ord_2549</t>
  </si>
  <si>
    <t>SHP_3489</t>
  </si>
  <si>
    <t>Cust_948</t>
  </si>
  <si>
    <t>SHP_3488</t>
  </si>
  <si>
    <t>Ord_2368</t>
  </si>
  <si>
    <t>SHP_3251</t>
  </si>
  <si>
    <t>Ord_2411</t>
  </si>
  <si>
    <t>SHP_3308</t>
  </si>
  <si>
    <t>Cust_963</t>
  </si>
  <si>
    <t>Ord_2410</t>
  </si>
  <si>
    <t>SHP_3306</t>
  </si>
  <si>
    <t>SHP_3305</t>
  </si>
  <si>
    <t>Ord_2442</t>
  </si>
  <si>
    <t>SHP_3350</t>
  </si>
  <si>
    <t>Ord_2406</t>
  </si>
  <si>
    <t>SHP_3301</t>
  </si>
  <si>
    <t>SHP_3307</t>
  </si>
  <si>
    <t>Ord_4071</t>
  </si>
  <si>
    <t>SHP_5677</t>
  </si>
  <si>
    <t>Cust_1395</t>
  </si>
  <si>
    <t>Ord_4074</t>
  </si>
  <si>
    <t>SHP_5680</t>
  </si>
  <si>
    <t>Ord_1270</t>
  </si>
  <si>
    <t>SHP_1755</t>
  </si>
  <si>
    <t>Cust_465</t>
  </si>
  <si>
    <t>Ord_1215</t>
  </si>
  <si>
    <t>SHP_1678</t>
  </si>
  <si>
    <t>Ord_1252</t>
  </si>
  <si>
    <t>SHP_1731</t>
  </si>
  <si>
    <t>SHP_1730</t>
  </si>
  <si>
    <t>Ord_1230</t>
  </si>
  <si>
    <t>SHP_1699</t>
  </si>
  <si>
    <t>Ord_1269</t>
  </si>
  <si>
    <t>SHP_1754</t>
  </si>
  <si>
    <t>Ord_3800</t>
  </si>
  <si>
    <t>SHP_5269</t>
  </si>
  <si>
    <t>Cust_1321</t>
  </si>
  <si>
    <t>Ord_3767</t>
  </si>
  <si>
    <t>SHP_5226</t>
  </si>
  <si>
    <t>SHP_5270</t>
  </si>
  <si>
    <t>Ord_3763</t>
  </si>
  <si>
    <t>SHP_5221</t>
  </si>
  <si>
    <t>Ord_3773</t>
  </si>
  <si>
    <t>SHP_5237</t>
  </si>
  <si>
    <t>Ord_3804</t>
  </si>
  <si>
    <t>SHP_5276</t>
  </si>
  <si>
    <t>SHP_5238</t>
  </si>
  <si>
    <t>SHP_5227</t>
  </si>
  <si>
    <t>Ord_3789</t>
  </si>
  <si>
    <t>SHP_5257</t>
  </si>
  <si>
    <t>SHP_5277</t>
  </si>
  <si>
    <t>Ord_3759</t>
  </si>
  <si>
    <t>SHP_5217</t>
  </si>
  <si>
    <t>Ord_4667</t>
  </si>
  <si>
    <t>SHP_6505</t>
  </si>
  <si>
    <t>Cust_1613</t>
  </si>
  <si>
    <t>Ord_4674</t>
  </si>
  <si>
    <t>SHP_6517</t>
  </si>
  <si>
    <t>Ord_4665</t>
  </si>
  <si>
    <t>SHP_6501</t>
  </si>
  <si>
    <t>SHP_6516</t>
  </si>
  <si>
    <t>Ord_4666</t>
  </si>
  <si>
    <t>SHP_6503</t>
  </si>
  <si>
    <t>SHP_6502</t>
  </si>
  <si>
    <t>SHP_6504</t>
  </si>
  <si>
    <t>Ord_4829</t>
  </si>
  <si>
    <t>SHP_6730</t>
  </si>
  <si>
    <t>SHP_6506</t>
  </si>
  <si>
    <t>SHP_6518</t>
  </si>
  <si>
    <t>Ord_1863</t>
  </si>
  <si>
    <t>SHP_2557</t>
  </si>
  <si>
    <t>Cust_656</t>
  </si>
  <si>
    <t>Ord_2050</t>
  </si>
  <si>
    <t>SHP_2801</t>
  </si>
  <si>
    <t>Cust_772</t>
  </si>
  <si>
    <t>SHP_4155</t>
  </si>
  <si>
    <t>Cust_1121</t>
  </si>
  <si>
    <t>Ord_2237</t>
  </si>
  <si>
    <t>SHP_3039</t>
  </si>
  <si>
    <t>Cust_867</t>
  </si>
  <si>
    <t>Ord_4516</t>
  </si>
  <si>
    <t>SHP_6286</t>
  </si>
  <si>
    <t>Cust_1509</t>
  </si>
  <si>
    <t>Ord_4403</t>
  </si>
  <si>
    <t>SHP_6138</t>
  </si>
  <si>
    <t>SHP_6139</t>
  </si>
  <si>
    <t>Ord_1417</t>
  </si>
  <si>
    <t>SHP_1957</t>
  </si>
  <si>
    <t>Cust_497</t>
  </si>
  <si>
    <t>Ord_1316</t>
  </si>
  <si>
    <t>SHP_1812</t>
  </si>
  <si>
    <t>Ord_1632</t>
  </si>
  <si>
    <t>SHP_2252</t>
  </si>
  <si>
    <t>Ord_2513</t>
  </si>
  <si>
    <t>SHP_3442</t>
  </si>
  <si>
    <t>Cust_953</t>
  </si>
  <si>
    <t>Ord_2380</t>
  </si>
  <si>
    <t>SHP_3268</t>
  </si>
  <si>
    <t>Ord_3912</t>
  </si>
  <si>
    <t>SHP_7643</t>
  </si>
  <si>
    <t>Cust_1823</t>
  </si>
  <si>
    <t>Ord_236</t>
  </si>
  <si>
    <t>SHP_328</t>
  </si>
  <si>
    <t>Cust_104</t>
  </si>
  <si>
    <t>Ord_175</t>
  </si>
  <si>
    <t>SHP_238</t>
  </si>
  <si>
    <t>SHP_329</t>
  </si>
  <si>
    <t>SHP_237</t>
  </si>
  <si>
    <t>SHP_327</t>
  </si>
  <si>
    <t>Ord_2391</t>
  </si>
  <si>
    <t>SHP_3280</t>
  </si>
  <si>
    <t>Cust_958</t>
  </si>
  <si>
    <t>Ord_3908</t>
  </si>
  <si>
    <t>SHP_5423</t>
  </si>
  <si>
    <t>Cust_1355</t>
  </si>
  <si>
    <t>Ord_3900</t>
  </si>
  <si>
    <t>SHP_5411</t>
  </si>
  <si>
    <t>Ord_3909</t>
  </si>
  <si>
    <t>SHP_5424</t>
  </si>
  <si>
    <t>SHP_5412</t>
  </si>
  <si>
    <t>SHP_5410</t>
  </si>
  <si>
    <t>SHP_5429</t>
  </si>
  <si>
    <t>Ord_4685</t>
  </si>
  <si>
    <t>SHP_6538</t>
  </si>
  <si>
    <t>Cust_1614</t>
  </si>
  <si>
    <t>Ord_4668</t>
  </si>
  <si>
    <t>SHP_6507</t>
  </si>
  <si>
    <t>Ord_4828</t>
  </si>
  <si>
    <t>SHP_6729</t>
  </si>
  <si>
    <t>Ord_4745</t>
  </si>
  <si>
    <t>SHP_6617</t>
  </si>
  <si>
    <t>Ord_4681</t>
  </si>
  <si>
    <t>SHP_6530</t>
  </si>
  <si>
    <t>Ord_4411</t>
  </si>
  <si>
    <t>SHP_6148</t>
  </si>
  <si>
    <t>Cust_1514</t>
  </si>
  <si>
    <t>SHP_6147</t>
  </si>
  <si>
    <t>Ord_4529</t>
  </si>
  <si>
    <t>SHP_6304</t>
  </si>
  <si>
    <t>Ord_4575</t>
  </si>
  <si>
    <t>SHP_6366</t>
  </si>
  <si>
    <t>Ord_5497</t>
  </si>
  <si>
    <t>SHP_7683</t>
  </si>
  <si>
    <t>Cust_1827</t>
  </si>
  <si>
    <t>Ord_2851</t>
  </si>
  <si>
    <t>SHP_7685</t>
  </si>
  <si>
    <t>SHP_7684</t>
  </si>
  <si>
    <t>Ord_2863</t>
  </si>
  <si>
    <t>SHP_3941</t>
  </si>
  <si>
    <t>Cust_1055</t>
  </si>
  <si>
    <t>Ord_2920</t>
  </si>
  <si>
    <t>SHP_4032</t>
  </si>
  <si>
    <t>SHP_3924</t>
  </si>
  <si>
    <t>SHP_4033</t>
  </si>
  <si>
    <t>Ord_2898</t>
  </si>
  <si>
    <t>SHP_3999</t>
  </si>
  <si>
    <t>Ord_2880</t>
  </si>
  <si>
    <t>SHP_3973</t>
  </si>
  <si>
    <t>SHP_3972</t>
  </si>
  <si>
    <t>Ord_1355</t>
  </si>
  <si>
    <t>SHP_1864</t>
  </si>
  <si>
    <t>Cust_520</t>
  </si>
  <si>
    <t>Ord_1360</t>
  </si>
  <si>
    <t>SHP_1872</t>
  </si>
  <si>
    <t>Ord_1606</t>
  </si>
  <si>
    <t>SHP_2219</t>
  </si>
  <si>
    <t>Ord_1558</t>
  </si>
  <si>
    <t>SHP_2153</t>
  </si>
  <si>
    <t>Ord_3371</t>
  </si>
  <si>
    <t>SHP_4673</t>
  </si>
  <si>
    <t>Cust_1239</t>
  </si>
  <si>
    <t>Ord_3523</t>
  </si>
  <si>
    <t>SHP_4876</t>
  </si>
  <si>
    <t>SHP_4672</t>
  </si>
  <si>
    <t>Ord_4455</t>
  </si>
  <si>
    <t>SHP_6207</t>
  </si>
  <si>
    <t>Cust_1500</t>
  </si>
  <si>
    <t>Ord_4387</t>
  </si>
  <si>
    <t>SHP_6117</t>
  </si>
  <si>
    <t>Ord_4698</t>
  </si>
  <si>
    <t>SHP_6554</t>
  </si>
  <si>
    <t>Cust_1626</t>
  </si>
  <si>
    <t>Ord_4782</t>
  </si>
  <si>
    <t>SHP_6666</t>
  </si>
  <si>
    <t>Ord_4753</t>
  </si>
  <si>
    <t>SHP_6626</t>
  </si>
  <si>
    <t>Ord_4693</t>
  </si>
  <si>
    <t>SHP_6549</t>
  </si>
  <si>
    <t>Ord_4740</t>
  </si>
  <si>
    <t>SHP_6612</t>
  </si>
  <si>
    <t>Ord_4456</t>
  </si>
  <si>
    <t>SHP_6208</t>
  </si>
  <si>
    <t>Cust_1529</t>
  </si>
  <si>
    <t>Ord_4518</t>
  </si>
  <si>
    <t>SHP_6288</t>
  </si>
  <si>
    <t>Ord_3326</t>
  </si>
  <si>
    <t>SHP_4616</t>
  </si>
  <si>
    <t>Cust_1206</t>
  </si>
  <si>
    <t>Ord_3290</t>
  </si>
  <si>
    <t>SHP_4564</t>
  </si>
  <si>
    <t>Ord_3375</t>
  </si>
  <si>
    <t>SHP_4678</t>
  </si>
  <si>
    <t>Ord_3240</t>
  </si>
  <si>
    <t>SHP_4493</t>
  </si>
  <si>
    <t>Ord_3420</t>
  </si>
  <si>
    <t>SHP_4740</t>
  </si>
  <si>
    <t>SHP_4741</t>
  </si>
  <si>
    <t>Ord_4152</t>
  </si>
  <si>
    <t>SHP_5787</t>
  </si>
  <si>
    <t>Cust_1400</t>
  </si>
  <si>
    <t>Ord_4164</t>
  </si>
  <si>
    <t>SHP_5802</t>
  </si>
  <si>
    <t>SHP_5801</t>
  </si>
  <si>
    <t>Ord_4227</t>
  </si>
  <si>
    <t>SHP_5900</t>
  </si>
  <si>
    <t>Ord_4199</t>
  </si>
  <si>
    <t>SHP_5854</t>
  </si>
  <si>
    <t>Ord_4219</t>
  </si>
  <si>
    <t>SHP_5889</t>
  </si>
  <si>
    <t>Ord_4170</t>
  </si>
  <si>
    <t>SHP_5810</t>
  </si>
  <si>
    <t>SHP_5888</t>
  </si>
  <si>
    <t>Ord_4191</t>
  </si>
  <si>
    <t>SHP_5842</t>
  </si>
  <si>
    <t>Ord_4206</t>
  </si>
  <si>
    <t>SHP_5863</t>
  </si>
  <si>
    <t>Ord_4176</t>
  </si>
  <si>
    <t>SHP_5821</t>
  </si>
  <si>
    <t>Ord_4214</t>
  </si>
  <si>
    <t>SHP_5877</t>
  </si>
  <si>
    <t>Ord_4111</t>
  </si>
  <si>
    <t>SHP_5727</t>
  </si>
  <si>
    <t>SHP_5876</t>
  </si>
  <si>
    <t>Ord_4229</t>
  </si>
  <si>
    <t>SHP_5902</t>
  </si>
  <si>
    <t>Ord_5407</t>
  </si>
  <si>
    <t>SHP_7550</t>
  </si>
  <si>
    <t>Cust_1806</t>
  </si>
  <si>
    <t>Ord_5396</t>
  </si>
  <si>
    <t>SHP_7536</t>
  </si>
  <si>
    <t>Ord_5365</t>
  </si>
  <si>
    <t>SHP_7494</t>
  </si>
  <si>
    <t>Ord_5363</t>
  </si>
  <si>
    <t>SHP_7492</t>
  </si>
  <si>
    <t>Ord_637</t>
  </si>
  <si>
    <t>SHP_870</t>
  </si>
  <si>
    <t>Cust_222</t>
  </si>
  <si>
    <t>Ord_653</t>
  </si>
  <si>
    <t>SHP_893</t>
  </si>
  <si>
    <t>SHP_892</t>
  </si>
  <si>
    <t>Ord_3020</t>
  </si>
  <si>
    <t>SHP_4187</t>
  </si>
  <si>
    <t>Cust_1133</t>
  </si>
  <si>
    <t>SHP_4186</t>
  </si>
  <si>
    <t>SHP_4189</t>
  </si>
  <si>
    <t>SHP_4188</t>
  </si>
  <si>
    <t>Ord_2743</t>
  </si>
  <si>
    <t>SHP_3762</t>
  </si>
  <si>
    <t>Cust_994</t>
  </si>
  <si>
    <t>Ord_2737</t>
  </si>
  <si>
    <t>SHP_3755</t>
  </si>
  <si>
    <t>Ord_2793</t>
  </si>
  <si>
    <t>SHP_3841</t>
  </si>
  <si>
    <t>Ord_2580</t>
  </si>
  <si>
    <t>SHP_3535</t>
  </si>
  <si>
    <t>Ord_2625</t>
  </si>
  <si>
    <t>SHP_3592</t>
  </si>
  <si>
    <t>Ord_2702</t>
  </si>
  <si>
    <t>SHP_3699</t>
  </si>
  <si>
    <t>SHP_3698</t>
  </si>
  <si>
    <t>SHP_3840</t>
  </si>
  <si>
    <t>Ord_2670</t>
  </si>
  <si>
    <t>SHP_3656</t>
  </si>
  <si>
    <t>Ord_2783</t>
  </si>
  <si>
    <t>SHP_3824</t>
  </si>
  <si>
    <t>SHP_3657</t>
  </si>
  <si>
    <t>Ord_2674</t>
  </si>
  <si>
    <t>SHP_3662</t>
  </si>
  <si>
    <t>Ord_1373</t>
  </si>
  <si>
    <t>SHP_1891</t>
  </si>
  <si>
    <t>Cust_530</t>
  </si>
  <si>
    <t>Ord_1380</t>
  </si>
  <si>
    <t>SHP_1901</t>
  </si>
  <si>
    <t>Ord_1543</t>
  </si>
  <si>
    <t>SHP_2134</t>
  </si>
  <si>
    <t>Ord_1662</t>
  </si>
  <si>
    <t>SHP_2295</t>
  </si>
  <si>
    <t>SHP_2296</t>
  </si>
  <si>
    <t>Ord_1679</t>
  </si>
  <si>
    <t>SHP_2323</t>
  </si>
  <si>
    <t>SHP_2322</t>
  </si>
  <si>
    <t>Ord_81</t>
  </si>
  <si>
    <t>SHP_107</t>
  </si>
  <si>
    <t>Cust_61</t>
  </si>
  <si>
    <t>Ord_168</t>
  </si>
  <si>
    <t>SHP_227</t>
  </si>
  <si>
    <t>Ord_304</t>
  </si>
  <si>
    <t>SHP_409</t>
  </si>
  <si>
    <t>Ord_84</t>
  </si>
  <si>
    <t>SHP_113</t>
  </si>
  <si>
    <t>Ord_296</t>
  </si>
  <si>
    <t>SHP_398</t>
  </si>
  <si>
    <t>SHP_228</t>
  </si>
  <si>
    <t>SHP_112</t>
  </si>
  <si>
    <t>Ord_14</t>
  </si>
  <si>
    <t>SHP_19</t>
  </si>
  <si>
    <t>Cust_13</t>
  </si>
  <si>
    <t>Ord_32</t>
  </si>
  <si>
    <t>SHP_42</t>
  </si>
  <si>
    <t>SHP_18</t>
  </si>
  <si>
    <t>Ord_496</t>
  </si>
  <si>
    <t>SHP_668</t>
  </si>
  <si>
    <t>Cust_184</t>
  </si>
  <si>
    <t>Ord_479</t>
  </si>
  <si>
    <t>SHP_645</t>
  </si>
  <si>
    <t>Cust_175</t>
  </si>
  <si>
    <t>Ord_2908</t>
  </si>
  <si>
    <t>SHP_4011</t>
  </si>
  <si>
    <t>Cust_1062</t>
  </si>
  <si>
    <t>Ord_2910</t>
  </si>
  <si>
    <t>SHP_4015</t>
  </si>
  <si>
    <t>Ord_2921</t>
  </si>
  <si>
    <t>SHP_4034</t>
  </si>
  <si>
    <t>Ord_2876</t>
  </si>
  <si>
    <t>SHP_3962</t>
  </si>
  <si>
    <t>Ord_438</t>
  </si>
  <si>
    <t>SHP_4035</t>
  </si>
  <si>
    <t>Ord_451</t>
  </si>
  <si>
    <t>SHP_604</t>
  </si>
  <si>
    <t>Cust_158</t>
  </si>
  <si>
    <t>Ord_459</t>
  </si>
  <si>
    <t>SHP_615</t>
  </si>
  <si>
    <t>SHP_603</t>
  </si>
  <si>
    <t>SHP_585</t>
  </si>
  <si>
    <t>Ord_608</t>
  </si>
  <si>
    <t>SHP_832</t>
  </si>
  <si>
    <t>Cust_215</t>
  </si>
  <si>
    <t>Ord_4210</t>
  </si>
  <si>
    <t>SHP_5871</t>
  </si>
  <si>
    <t>Cust_1414</t>
  </si>
  <si>
    <t>Ord_4162</t>
  </si>
  <si>
    <t>SHP_5799</t>
  </si>
  <si>
    <t>SHP_5760</t>
  </si>
  <si>
    <t>Ord_3195</t>
  </si>
  <si>
    <t>SHP_4431</t>
  </si>
  <si>
    <t>Cust_1156</t>
  </si>
  <si>
    <t>Ord_3168</t>
  </si>
  <si>
    <t>SHP_4396</t>
  </si>
  <si>
    <t>Ord_3123</t>
  </si>
  <si>
    <t>SHP_4334</t>
  </si>
  <si>
    <t>SHP_4395</t>
  </si>
  <si>
    <t>Ord_3175</t>
  </si>
  <si>
    <t>SHP_4406</t>
  </si>
  <si>
    <t>Ord_3189</t>
  </si>
  <si>
    <t>SHP_4424</t>
  </si>
  <si>
    <t>Ord_3119</t>
  </si>
  <si>
    <t>SHP_4330</t>
  </si>
  <si>
    <t>Ord_2838</t>
  </si>
  <si>
    <t>SHP_3902</t>
  </si>
  <si>
    <t>Cust_1047</t>
  </si>
  <si>
    <t>SHP_3903</t>
  </si>
  <si>
    <t>Ord_2901</t>
  </si>
  <si>
    <t>SHP_4002</t>
  </si>
  <si>
    <t>Ord_3757</t>
  </si>
  <si>
    <t>SHP_5214</t>
  </si>
  <si>
    <t>Cust_1319</t>
  </si>
  <si>
    <t>Ord_3790</t>
  </si>
  <si>
    <t>SHP_5258</t>
  </si>
  <si>
    <t>Ord_3772</t>
  </si>
  <si>
    <t>SHP_5236</t>
  </si>
  <si>
    <t>SHP_5215</t>
  </si>
  <si>
    <t>Ord_3778</t>
  </si>
  <si>
    <t>SHP_5244</t>
  </si>
  <si>
    <t>Ord_3786</t>
  </si>
  <si>
    <t>SHP_5254</t>
  </si>
  <si>
    <t>Ord_3779</t>
  </si>
  <si>
    <t>SHP_5245</t>
  </si>
  <si>
    <t>SHP_5253</t>
  </si>
  <si>
    <t>Ord_1031</t>
  </si>
  <si>
    <t>SHP_1424</t>
  </si>
  <si>
    <t>Cust_390</t>
  </si>
  <si>
    <t>Ord_1171</t>
  </si>
  <si>
    <t>SHP_1616</t>
  </si>
  <si>
    <t>Cust_448</t>
  </si>
  <si>
    <t>Ord_1170</t>
  </si>
  <si>
    <t>SHP_1615</t>
  </si>
  <si>
    <t>Ord_967</t>
  </si>
  <si>
    <t>SHP_1337</t>
  </si>
  <si>
    <t>Cust_339</t>
  </si>
  <si>
    <t>Ord_946</t>
  </si>
  <si>
    <t>SHP_1309</t>
  </si>
  <si>
    <t>Ord_955</t>
  </si>
  <si>
    <t>SHP_1323</t>
  </si>
  <si>
    <t>Cust_345</t>
  </si>
  <si>
    <t>Ord_889</t>
  </si>
  <si>
    <t>SHP_1223</t>
  </si>
  <si>
    <t>Cust_312</t>
  </si>
  <si>
    <t>SHP_1222</t>
  </si>
  <si>
    <t>Ord_910</t>
  </si>
  <si>
    <t>SHP_1254</t>
  </si>
  <si>
    <t>Cust_324</t>
  </si>
  <si>
    <t>SHP_4026</t>
  </si>
  <si>
    <t>Cust_1041</t>
  </si>
  <si>
    <t>SHP_4027</t>
  </si>
  <si>
    <t>Ord_2922</t>
  </si>
  <si>
    <t>SHP_4039</t>
  </si>
  <si>
    <t>SHP_4038</t>
  </si>
  <si>
    <t>Ord_2824</t>
  </si>
  <si>
    <t>SHP_3886</t>
  </si>
  <si>
    <t>Ord_2822</t>
  </si>
  <si>
    <t>SHP_3884</t>
  </si>
  <si>
    <t>Cust_1038</t>
  </si>
  <si>
    <t>Ord_2781</t>
  </si>
  <si>
    <t>SHP_3821</t>
  </si>
  <si>
    <t>Ord_2939</t>
  </si>
  <si>
    <t>SHP_4058</t>
  </si>
  <si>
    <t>Ord_2811</t>
  </si>
  <si>
    <t>SHP_3870</t>
  </si>
  <si>
    <t>Ord_3608</t>
  </si>
  <si>
    <t>SHP_4994</t>
  </si>
  <si>
    <t>Cust_1261</t>
  </si>
  <si>
    <t>Ord_3619</t>
  </si>
  <si>
    <t>SHP_5011</t>
  </si>
  <si>
    <t>Ord_3566</t>
  </si>
  <si>
    <t>SHP_4936</t>
  </si>
  <si>
    <t>Ord_3529</t>
  </si>
  <si>
    <t>SHP_4889</t>
  </si>
  <si>
    <t>SHP_4937</t>
  </si>
  <si>
    <t>Ord_3544</t>
  </si>
  <si>
    <t>SHP_4907</t>
  </si>
  <si>
    <t>SHP_4888</t>
  </si>
  <si>
    <t>Ord_3594</t>
  </si>
  <si>
    <t>SHP_4976</t>
  </si>
  <si>
    <t>Ord_3624</t>
  </si>
  <si>
    <t>SHP_5018</t>
  </si>
  <si>
    <t>Ord_3568</t>
  </si>
  <si>
    <t>SHP_4940</t>
  </si>
  <si>
    <t>SHP_4939</t>
  </si>
  <si>
    <t>SHP_5010</t>
  </si>
  <si>
    <t>Ord_834</t>
  </si>
  <si>
    <t>SHP_1142</t>
  </si>
  <si>
    <t>Cust_269</t>
  </si>
  <si>
    <t>Ord_871</t>
  </si>
  <si>
    <t>SHP_1198</t>
  </si>
  <si>
    <t>Cust_297</t>
  </si>
  <si>
    <t>Ord_2606</t>
  </si>
  <si>
    <t>SHP_3567</t>
  </si>
  <si>
    <t>Cust_1009</t>
  </si>
  <si>
    <t>Ord_3835</t>
  </si>
  <si>
    <t>SHP_5318</t>
  </si>
  <si>
    <t>Cust_1343</t>
  </si>
  <si>
    <t>SHP_5317</t>
  </si>
  <si>
    <t>Ord_3842</t>
  </si>
  <si>
    <t>SHP_5328</t>
  </si>
  <si>
    <t>Ord_3187</t>
  </si>
  <si>
    <t>SHP_4422</t>
  </si>
  <si>
    <t>Cust_1168</t>
  </si>
  <si>
    <t>Ord_3178</t>
  </si>
  <si>
    <t>SHP_4410</t>
  </si>
  <si>
    <t>Ord_3163</t>
  </si>
  <si>
    <t>SHP_4390</t>
  </si>
  <si>
    <t>Ord_3139</t>
  </si>
  <si>
    <t>SHP_4356</t>
  </si>
  <si>
    <t>Ord_3166</t>
  </si>
  <si>
    <t>SHP_4393</t>
  </si>
  <si>
    <t>Ord_3065</t>
  </si>
  <si>
    <t>SHP_4257</t>
  </si>
  <si>
    <t>SHP_4409</t>
  </si>
  <si>
    <t>SHP_4360</t>
  </si>
  <si>
    <t>Ord_3177</t>
  </si>
  <si>
    <t>SHP_4408</t>
  </si>
  <si>
    <t>SHP_4354</t>
  </si>
  <si>
    <t>Ord_3173</t>
  </si>
  <si>
    <t>SHP_4404</t>
  </si>
  <si>
    <t>Ord_3061</t>
  </si>
  <si>
    <t>SHP_4252</t>
  </si>
  <si>
    <t>SHP_4355</t>
  </si>
  <si>
    <t>Cust_1150</t>
  </si>
  <si>
    <t>Ord_3063</t>
  </si>
  <si>
    <t>SHP_4254</t>
  </si>
  <si>
    <t>SHP_4256</t>
  </si>
  <si>
    <t>Ord_2679</t>
  </si>
  <si>
    <t>SHP_3668</t>
  </si>
  <si>
    <t>Cust_996</t>
  </si>
  <si>
    <t>Ord_2814</t>
  </si>
  <si>
    <t>SHP_3874</t>
  </si>
  <si>
    <t>Ord_2584</t>
  </si>
  <si>
    <t>SHP_3539</t>
  </si>
  <si>
    <t>Ord_2823</t>
  </si>
  <si>
    <t>SHP_3885</t>
  </si>
  <si>
    <t>Ord_2609</t>
  </si>
  <si>
    <t>SHP_3570</t>
  </si>
  <si>
    <t>Ord_2708</t>
  </si>
  <si>
    <t>SHP_3708</t>
  </si>
  <si>
    <t>Cust_1007</t>
  </si>
  <si>
    <t>Ord_2812</t>
  </si>
  <si>
    <t>SHP_3872</t>
  </si>
  <si>
    <t>Ord_2712</t>
  </si>
  <si>
    <t>SHP_3715</t>
  </si>
  <si>
    <t>Ord_2776</t>
  </si>
  <si>
    <t>SHP_3812</t>
  </si>
  <si>
    <t>Ord_2792</t>
  </si>
  <si>
    <t>SHP_3839</t>
  </si>
  <si>
    <t>Ord_2788</t>
  </si>
  <si>
    <t>SHP_3832</t>
  </si>
  <si>
    <t>SHP_3871</t>
  </si>
  <si>
    <t>Ord_2662</t>
  </si>
  <si>
    <t>SHP_3647</t>
  </si>
  <si>
    <t>Ord_2601</t>
  </si>
  <si>
    <t>SHP_3561</t>
  </si>
  <si>
    <t>Ord_2769</t>
  </si>
  <si>
    <t>SHP_3801</t>
  </si>
  <si>
    <t>SHP_3714</t>
  </si>
  <si>
    <t>SHP_3646</t>
  </si>
  <si>
    <t>SHP_3811</t>
  </si>
  <si>
    <t>Ord_4979</t>
  </si>
  <si>
    <t>SHP_6949</t>
  </si>
  <si>
    <t>Cust_1700</t>
  </si>
  <si>
    <t>Ord_5005</t>
  </si>
  <si>
    <t>SHP_6984</t>
  </si>
  <si>
    <t>Ord_4982</t>
  </si>
  <si>
    <t>SHP_6954</t>
  </si>
  <si>
    <t>Ord_5123</t>
  </si>
  <si>
    <t>SHP_7159</t>
  </si>
  <si>
    <t>Ord_5132</t>
  </si>
  <si>
    <t>SHP_7171</t>
  </si>
  <si>
    <t>SHP_6950</t>
  </si>
  <si>
    <t>SHP_6953</t>
  </si>
  <si>
    <t>SHP_7161</t>
  </si>
  <si>
    <t>Ord_4989</t>
  </si>
  <si>
    <t>SHP_6965</t>
  </si>
  <si>
    <t>SHP_6985</t>
  </si>
  <si>
    <t>SHP_7160</t>
  </si>
  <si>
    <t>Ord_730</t>
  </si>
  <si>
    <t>SHP_995</t>
  </si>
  <si>
    <t>Cust_253</t>
  </si>
  <si>
    <t>Ord_2574</t>
  </si>
  <si>
    <t>SHP_3528</t>
  </si>
  <si>
    <t>Cust_937</t>
  </si>
  <si>
    <t>Ord_2572</t>
  </si>
  <si>
    <t>SHP_3524</t>
  </si>
  <si>
    <t>Ord_2358</t>
  </si>
  <si>
    <t>SHP_3239</t>
  </si>
  <si>
    <t>Ord_2345</t>
  </si>
  <si>
    <t>SHP_3219</t>
  </si>
  <si>
    <t>SHP_3218</t>
  </si>
  <si>
    <t>SHP_3523</t>
  </si>
  <si>
    <t>Ord_3886</t>
  </si>
  <si>
    <t>SHP_5388</t>
  </si>
  <si>
    <t>Cust_1329</t>
  </si>
  <si>
    <t>Ord_3807</t>
  </si>
  <si>
    <t>SHP_5280</t>
  </si>
  <si>
    <t>Ord_3881</t>
  </si>
  <si>
    <t>SHP_5378</t>
  </si>
  <si>
    <t>Ord_3817</t>
  </si>
  <si>
    <t>SHP_5293</t>
  </si>
  <si>
    <t>SHP_5386</t>
  </si>
  <si>
    <t>Ord_3829</t>
  </si>
  <si>
    <t>SHP_5309</t>
  </si>
  <si>
    <t>Ord_3823</t>
  </si>
  <si>
    <t>SHP_5301</t>
  </si>
  <si>
    <t>Ord_3924</t>
  </si>
  <si>
    <t>SHP_5451</t>
  </si>
  <si>
    <t>SHP_5281</t>
  </si>
  <si>
    <t>Ord_3891</t>
  </si>
  <si>
    <t>SHP_5396</t>
  </si>
  <si>
    <t>SHP_5387</t>
  </si>
  <si>
    <t>Ord_3920</t>
  </si>
  <si>
    <t>SHP_5445</t>
  </si>
  <si>
    <t>Ord_3897</t>
  </si>
  <si>
    <t>SHP_5404</t>
  </si>
  <si>
    <t>SHP_5395</t>
  </si>
  <si>
    <t>Ord_3918</t>
  </si>
  <si>
    <t>SHP_5441</t>
  </si>
  <si>
    <t>Ord_3822</t>
  </si>
  <si>
    <t>SHP_5300</t>
  </si>
  <si>
    <t>Ord_3906</t>
  </si>
  <si>
    <t>SHP_5421</t>
  </si>
  <si>
    <t>Ord_3811</t>
  </si>
  <si>
    <t>SHP_5286</t>
  </si>
  <si>
    <t>SHP_5442</t>
  </si>
  <si>
    <t>SHP_5294</t>
  </si>
  <si>
    <t>SHP_5310</t>
  </si>
  <si>
    <t>Ord_1420</t>
  </si>
  <si>
    <t>SHP_1962</t>
  </si>
  <si>
    <t>Cust_542</t>
  </si>
  <si>
    <t>Ord_1463</t>
  </si>
  <si>
    <t>SHP_2021</t>
  </si>
  <si>
    <t>Ord_1599</t>
  </si>
  <si>
    <t>SHP_2211</t>
  </si>
  <si>
    <t>SHP_2210</t>
  </si>
  <si>
    <t>Ord_1652</t>
  </si>
  <si>
    <t>SHP_2281</t>
  </si>
  <si>
    <t>Ord_1565</t>
  </si>
  <si>
    <t>SHP_2161</t>
  </si>
  <si>
    <t>Ord_1248</t>
  </si>
  <si>
    <t>SHP_1724</t>
  </si>
  <si>
    <t>Cust_471</t>
  </si>
  <si>
    <t>Ord_1237</t>
  </si>
  <si>
    <t>SHP_1710</t>
  </si>
  <si>
    <t>Ord_1224</t>
  </si>
  <si>
    <t>SHP_1691</t>
  </si>
  <si>
    <t>Ord_1232</t>
  </si>
  <si>
    <t>SHP_1701</t>
  </si>
  <si>
    <t>SHP_1702</t>
  </si>
  <si>
    <t>Ord_1274</t>
  </si>
  <si>
    <t>SHP_1760</t>
  </si>
  <si>
    <t>Ord_1231</t>
  </si>
  <si>
    <t>SHP_1700</t>
  </si>
  <si>
    <t>Cust_467</t>
  </si>
  <si>
    <t>Ord_1275</t>
  </si>
  <si>
    <t>SHP_1761</t>
  </si>
  <si>
    <t>Ord_1235</t>
  </si>
  <si>
    <t>SHP_1708</t>
  </si>
  <si>
    <t>Ord_1220</t>
  </si>
  <si>
    <t>SHP_1686</t>
  </si>
  <si>
    <t>SHP_1685</t>
  </si>
  <si>
    <t>Ord_1244</t>
  </si>
  <si>
    <t>SHP_1720</t>
  </si>
  <si>
    <t>Ord_1217</t>
  </si>
  <si>
    <t>SHP_1680</t>
  </si>
  <si>
    <t>Ord_1278</t>
  </si>
  <si>
    <t>SHP_1764</t>
  </si>
  <si>
    <t>Ord_1233</t>
  </si>
  <si>
    <t>SHP_1703</t>
  </si>
  <si>
    <t>Ord_1241</t>
  </si>
  <si>
    <t>SHP_1716</t>
  </si>
  <si>
    <t>Ord_1590</t>
  </si>
  <si>
    <t>SHP_2196</t>
  </si>
  <si>
    <t>Cust_556</t>
  </si>
  <si>
    <t>Ord_1502</t>
  </si>
  <si>
    <t>SHP_2075</t>
  </si>
  <si>
    <t>SHP_2076</t>
  </si>
  <si>
    <t>Ord_1493</t>
  </si>
  <si>
    <t>SHP_2064</t>
  </si>
  <si>
    <t>Ord_4626</t>
  </si>
  <si>
    <t>SHP_6443</t>
  </si>
  <si>
    <t>Cust_1584</t>
  </si>
  <si>
    <t>Ord_2063</t>
  </si>
  <si>
    <t>SHP_2819</t>
  </si>
  <si>
    <t>Cust_736</t>
  </si>
  <si>
    <t>Ord_1970</t>
  </si>
  <si>
    <t>SHP_2694</t>
  </si>
  <si>
    <t>SHP_3038</t>
  </si>
  <si>
    <t>Cust_866</t>
  </si>
  <si>
    <t>Ord_2298</t>
  </si>
  <si>
    <t>SHP_3144</t>
  </si>
  <si>
    <t>Ord_4426</t>
  </si>
  <si>
    <t>SHP_6169</t>
  </si>
  <si>
    <t>Cust_1520</t>
  </si>
  <si>
    <t>SHP_6168</t>
  </si>
  <si>
    <t>Ord_4519</t>
  </si>
  <si>
    <t>SHP_6289</t>
  </si>
  <si>
    <t>Ord_4562</t>
  </si>
  <si>
    <t>SHP_6348</t>
  </si>
  <si>
    <t>Ord_4522</t>
  </si>
  <si>
    <t>SHP_6292</t>
  </si>
  <si>
    <t>SHP_6170</t>
  </si>
  <si>
    <t>Ord_3247</t>
  </si>
  <si>
    <t>SHP_4501</t>
  </si>
  <si>
    <t>Cust_1211</t>
  </si>
  <si>
    <t>SHP_4500</t>
  </si>
  <si>
    <t>Ord_3496</t>
  </si>
  <si>
    <t>SHP_4840</t>
  </si>
  <si>
    <t>Ord_3321</t>
  </si>
  <si>
    <t>SHP_4606</t>
  </si>
  <si>
    <t>Ord_3509</t>
  </si>
  <si>
    <t>SHP_4860</t>
  </si>
  <si>
    <t>SHP_4841</t>
  </si>
  <si>
    <t>Ord_3348</t>
  </si>
  <si>
    <t>SHP_4643</t>
  </si>
  <si>
    <t>Cust_1234</t>
  </si>
  <si>
    <t>Ord_1097</t>
  </si>
  <si>
    <t>SHP_1513</t>
  </si>
  <si>
    <t>Cust_417</t>
  </si>
  <si>
    <t>Ord_1118</t>
  </si>
  <si>
    <t>SHP_1544</t>
  </si>
  <si>
    <t>Ord_1088</t>
  </si>
  <si>
    <t>SHP_1501</t>
  </si>
  <si>
    <t>Ord_1084</t>
  </si>
  <si>
    <t>SHP_1497</t>
  </si>
  <si>
    <t>Ord_1119</t>
  </si>
  <si>
    <t>SHP_1545</t>
  </si>
  <si>
    <t>Ord_1082</t>
  </si>
  <si>
    <t>SHP_1495</t>
  </si>
  <si>
    <t>Ord_1080</t>
  </si>
  <si>
    <t>SHP_1493</t>
  </si>
  <si>
    <t>Cust_415</t>
  </si>
  <si>
    <t>Ord_3538</t>
  </si>
  <si>
    <t>SHP_4899</t>
  </si>
  <si>
    <t>Cust_1269</t>
  </si>
  <si>
    <t>Ord_3555</t>
  </si>
  <si>
    <t>SHP_4923</t>
  </si>
  <si>
    <t>Ord_3560</t>
  </si>
  <si>
    <t>SHP_4930</t>
  </si>
  <si>
    <t>Ord_292</t>
  </si>
  <si>
    <t>SHP_394</t>
  </si>
  <si>
    <t>Cust_44</t>
  </si>
  <si>
    <t>Ord_140</t>
  </si>
  <si>
    <t>SHP_187</t>
  </si>
  <si>
    <t>SHP_188</t>
  </si>
  <si>
    <t>Ord_59</t>
  </si>
  <si>
    <t>SHP_79</t>
  </si>
  <si>
    <t>SHP_78</t>
  </si>
  <si>
    <t>SHP_80</t>
  </si>
  <si>
    <t>Ord_285</t>
  </si>
  <si>
    <t>SHP_385</t>
  </si>
  <si>
    <t>Ord_274</t>
  </si>
  <si>
    <t>SHP_373</t>
  </si>
  <si>
    <t>Ord_41</t>
  </si>
  <si>
    <t>SHP_54</t>
  </si>
  <si>
    <t>Cust_32</t>
  </si>
  <si>
    <t>Ord_3373</t>
  </si>
  <si>
    <t>SHP_4675</t>
  </si>
  <si>
    <t>Cust_1238</t>
  </si>
  <si>
    <t>Ord_3388</t>
  </si>
  <si>
    <t>SHP_4697</t>
  </si>
  <si>
    <t>Ord_3362</t>
  </si>
  <si>
    <t>SHP_4662</t>
  </si>
  <si>
    <t>SHP_4661</t>
  </si>
  <si>
    <t>SHP_4696</t>
  </si>
  <si>
    <t>Ord_593</t>
  </si>
  <si>
    <t>SHP_809</t>
  </si>
  <si>
    <t>Cust_205</t>
  </si>
  <si>
    <t>SHP_810</t>
  </si>
  <si>
    <t>Ord_586</t>
  </si>
  <si>
    <t>SHP_797</t>
  </si>
  <si>
    <t>Ord_473</t>
  </si>
  <si>
    <t>SHP_638</t>
  </si>
  <si>
    <t>Cust_172</t>
  </si>
  <si>
    <t>SHP_637</t>
  </si>
  <si>
    <t>Ord_472</t>
  </si>
  <si>
    <t>SHP_636</t>
  </si>
  <si>
    <t>Cust_171</t>
  </si>
  <si>
    <t>SHP_634</t>
  </si>
  <si>
    <t>SHP_635</t>
  </si>
  <si>
    <t>Ord_379</t>
  </si>
  <si>
    <t>SHP_508</t>
  </si>
  <si>
    <t>Cust_147</t>
  </si>
  <si>
    <t>Ord_393</t>
  </si>
  <si>
    <t>SHP_527</t>
  </si>
  <si>
    <t>Ord_368</t>
  </si>
  <si>
    <t>SHP_493</t>
  </si>
  <si>
    <t>SHP_492</t>
  </si>
  <si>
    <t>Ord_401</t>
  </si>
  <si>
    <t>SHP_538</t>
  </si>
  <si>
    <t>Ord_377</t>
  </si>
  <si>
    <t>SHP_505</t>
  </si>
  <si>
    <t>SHP_539</t>
  </si>
  <si>
    <t>SHP_540</t>
  </si>
  <si>
    <t>Ord_374</t>
  </si>
  <si>
    <t>SHP_502</t>
  </si>
  <si>
    <t>SHP_501</t>
  </si>
  <si>
    <t>Ord_440</t>
  </si>
  <si>
    <t>SHP_589</t>
  </si>
  <si>
    <t>Cust_141</t>
  </si>
  <si>
    <t>Ord_419</t>
  </si>
  <si>
    <t>SHP_563</t>
  </si>
  <si>
    <t>Ord_380</t>
  </si>
  <si>
    <t>SHP_509</t>
  </si>
  <si>
    <t>Ord_358</t>
  </si>
  <si>
    <t>SHP_474</t>
  </si>
  <si>
    <t>Ord_418</t>
  </si>
  <si>
    <t>SHP_562</t>
  </si>
  <si>
    <t>Ord_383</t>
  </si>
  <si>
    <t>SHP_512</t>
  </si>
  <si>
    <t>SHP_588</t>
  </si>
  <si>
    <t>Ord_1980</t>
  </si>
  <si>
    <t>SHP_6736</t>
  </si>
  <si>
    <t>Cust_1660</t>
  </si>
  <si>
    <t>Ord_4799</t>
  </si>
  <si>
    <t>SHP_6691</t>
  </si>
  <si>
    <t>SHP_6735</t>
  </si>
  <si>
    <t>Ord_4684</t>
  </si>
  <si>
    <t>SHP_6534</t>
  </si>
  <si>
    <t>Cust_1610</t>
  </si>
  <si>
    <t>Ord_4656</t>
  </si>
  <si>
    <t>SHP_6488</t>
  </si>
  <si>
    <t>SHP_6535</t>
  </si>
  <si>
    <t>SHP_6536</t>
  </si>
  <si>
    <t>SHP_6487</t>
  </si>
  <si>
    <t>SHP_2706</t>
  </si>
  <si>
    <t>Cust_743</t>
  </si>
  <si>
    <t>Ord_2325</t>
  </si>
  <si>
    <t>SHP_3191</t>
  </si>
  <si>
    <t>Cust_924</t>
  </si>
  <si>
    <t>SHP_3192</t>
  </si>
  <si>
    <t>Ord_4409</t>
  </si>
  <si>
    <t>SHP_6145</t>
  </si>
  <si>
    <t>Cust_1513</t>
  </si>
  <si>
    <t>Ord_4425</t>
  </si>
  <si>
    <t>SHP_6166</t>
  </si>
  <si>
    <t>SHP_6167</t>
  </si>
  <si>
    <t>Ord_4442</t>
  </si>
  <si>
    <t>SHP_6189</t>
  </si>
  <si>
    <t>Cust_1518</t>
  </si>
  <si>
    <t>Ord_4440</t>
  </si>
  <si>
    <t>SHP_6186</t>
  </si>
  <si>
    <t>Ord_4421</t>
  </si>
  <si>
    <t>SHP_6162</t>
  </si>
  <si>
    <t>Ord_4571</t>
  </si>
  <si>
    <t>SHP_6359</t>
  </si>
  <si>
    <t>SHP_6190</t>
  </si>
  <si>
    <t>Ord_4551</t>
  </si>
  <si>
    <t>SHP_6334</t>
  </si>
  <si>
    <t>Ord_5057</t>
  </si>
  <si>
    <t>SHP_7058</t>
  </si>
  <si>
    <t>Cust_1718</t>
  </si>
  <si>
    <t>Ord_5056</t>
  </si>
  <si>
    <t>SHP_7055</t>
  </si>
  <si>
    <t>Ord_5055</t>
  </si>
  <si>
    <t>SHP_7054</t>
  </si>
  <si>
    <t>SHP_7056</t>
  </si>
  <si>
    <t>SHP_7057</t>
  </si>
  <si>
    <t>SHP_7059</t>
  </si>
  <si>
    <t>Ord_1037</t>
  </si>
  <si>
    <t>SHP_1431</t>
  </si>
  <si>
    <t>Cust_396</t>
  </si>
  <si>
    <t>Ord_1040</t>
  </si>
  <si>
    <t>SHP_1436</t>
  </si>
  <si>
    <t>SHP_1435</t>
  </si>
  <si>
    <t>SHP_1437</t>
  </si>
  <si>
    <t>Ord_3609</t>
  </si>
  <si>
    <t>SHP_4996</t>
  </si>
  <si>
    <t>Cust_1279</t>
  </si>
  <si>
    <t>Ord_3575</t>
  </si>
  <si>
    <t>SHP_4949</t>
  </si>
  <si>
    <t>SHP_4997</t>
  </si>
  <si>
    <t>Ord_3628</t>
  </si>
  <si>
    <t>SHP_5025</t>
  </si>
  <si>
    <t>SHP_4995</t>
  </si>
  <si>
    <t>Ord_3605</t>
  </si>
  <si>
    <t>SHP_4990</t>
  </si>
  <si>
    <t>Ord_241</t>
  </si>
  <si>
    <t>SHP_335</t>
  </si>
  <si>
    <t>Cust_109</t>
  </si>
  <si>
    <t>Ord_268</t>
  </si>
  <si>
    <t>SHP_366</t>
  </si>
  <si>
    <t>Ord_96</t>
  </si>
  <si>
    <t>SHP_131</t>
  </si>
  <si>
    <t>Cust_69</t>
  </si>
  <si>
    <t>SHP_130</t>
  </si>
  <si>
    <t>Ord_235</t>
  </si>
  <si>
    <t>SHP_326</t>
  </si>
  <si>
    <t>Cust_92</t>
  </si>
  <si>
    <t>Ord_204</t>
  </si>
  <si>
    <t>SHP_279</t>
  </si>
  <si>
    <t>Ord_138</t>
  </si>
  <si>
    <t>SHP_185</t>
  </si>
  <si>
    <t>Ord_149</t>
  </si>
  <si>
    <t>SHP_200</t>
  </si>
  <si>
    <t>Cust_95</t>
  </si>
  <si>
    <t>Ord_25</t>
  </si>
  <si>
    <t>SHP_33</t>
  </si>
  <si>
    <t>Cust_20</t>
  </si>
  <si>
    <t>Ord_325</t>
  </si>
  <si>
    <t>SHP_433</t>
  </si>
  <si>
    <t>Cust_118</t>
  </si>
  <si>
    <t>Ord_4704</t>
  </si>
  <si>
    <t>SHP_6564</t>
  </si>
  <si>
    <t>Cust_1633</t>
  </si>
  <si>
    <t>Ord_4777</t>
  </si>
  <si>
    <t>SHP_6661</t>
  </si>
  <si>
    <t>Ord_4711</t>
  </si>
  <si>
    <t>SHP_6573</t>
  </si>
  <si>
    <t>SHP_6565</t>
  </si>
  <si>
    <t>Ord_4731</t>
  </si>
  <si>
    <t>SHP_6599</t>
  </si>
  <si>
    <t>SHP_6574</t>
  </si>
  <si>
    <t>SHP_6562</t>
  </si>
  <si>
    <t>SHP_6563</t>
  </si>
  <si>
    <t>Ord_4619</t>
  </si>
  <si>
    <t>SHP_6433</t>
  </si>
  <si>
    <t>Cust_1576</t>
  </si>
  <si>
    <t>SHP_6434</t>
  </si>
  <si>
    <t>Ord_4462</t>
  </si>
  <si>
    <t>SHP_6217</t>
  </si>
  <si>
    <t>Cust_1532</t>
  </si>
  <si>
    <t>SHP_6216</t>
  </si>
  <si>
    <t>Ord_4466</t>
  </si>
  <si>
    <t>SHP_6222</t>
  </si>
  <si>
    <t>Ord_4539</t>
  </si>
  <si>
    <t>SHP_6318</t>
  </si>
  <si>
    <t>Ord_497</t>
  </si>
  <si>
    <t>SHP_669</t>
  </si>
  <si>
    <t>Cust_185</t>
  </si>
  <si>
    <t>Ord_566</t>
  </si>
  <si>
    <t>SHP_768</t>
  </si>
  <si>
    <t>Ord_540</t>
  </si>
  <si>
    <t>SHP_731</t>
  </si>
  <si>
    <t>SHP_670</t>
  </si>
  <si>
    <t>Ord_562</t>
  </si>
  <si>
    <t>SHP_763</t>
  </si>
  <si>
    <t>Ord_548</t>
  </si>
  <si>
    <t>SHP_743</t>
  </si>
  <si>
    <t>Ord_3409</t>
  </si>
  <si>
    <t>SHP_4725</t>
  </si>
  <si>
    <t>Cust_1244</t>
  </si>
  <si>
    <t>Ord_3395</t>
  </si>
  <si>
    <t>SHP_4709</t>
  </si>
  <si>
    <t>Ord_3399</t>
  </si>
  <si>
    <t>SHP_4714</t>
  </si>
  <si>
    <t>SHP_4713</t>
  </si>
  <si>
    <t>SHP_4708</t>
  </si>
  <si>
    <t>Ord_2044</t>
  </si>
  <si>
    <t>SHP_2795</t>
  </si>
  <si>
    <t>Cust_769</t>
  </si>
  <si>
    <t>Ord_2322</t>
  </si>
  <si>
    <t>SHP_3186</t>
  </si>
  <si>
    <t>Cust_863</t>
  </si>
  <si>
    <t>Ord_2234</t>
  </si>
  <si>
    <t>SHP_3035</t>
  </si>
  <si>
    <t>Ord_1107</t>
  </si>
  <si>
    <t>SHP_1528</t>
  </si>
  <si>
    <t>Cust_428</t>
  </si>
  <si>
    <t>SHP_4201</t>
  </si>
  <si>
    <t>Ord_1121</t>
  </si>
  <si>
    <t>SHP_1547</t>
  </si>
  <si>
    <t>SHP_4200</t>
  </si>
  <si>
    <t>Ord_3027</t>
  </si>
  <si>
    <t>SHP_4199</t>
  </si>
  <si>
    <t>Ord_3012</t>
  </si>
  <si>
    <t>SHP_4173</t>
  </si>
  <si>
    <t>Ord_3016</t>
  </si>
  <si>
    <t>SHP_4181</t>
  </si>
  <si>
    <t>Ord_1130</t>
  </si>
  <si>
    <t>SHP_1559</t>
  </si>
  <si>
    <t>SHP_4180</t>
  </si>
  <si>
    <t>Ord_3108</t>
  </si>
  <si>
    <t>SHP_4309</t>
  </si>
  <si>
    <t>Cust_1153</t>
  </si>
  <si>
    <t>Ord_3081</t>
  </si>
  <si>
    <t>SHP_4276</t>
  </si>
  <si>
    <t>Ord_3866</t>
  </si>
  <si>
    <t>SHP_5359</t>
  </si>
  <si>
    <t>Cust_1348</t>
  </si>
  <si>
    <t>SHP_5357</t>
  </si>
  <si>
    <t>SHP_5358</t>
  </si>
  <si>
    <t>Ord_3769</t>
  </si>
  <si>
    <t>SHP_5232</t>
  </si>
  <si>
    <t>Cust_1320</t>
  </si>
  <si>
    <t>Ord_3758</t>
  </si>
  <si>
    <t>SHP_5216</t>
  </si>
  <si>
    <t>Ord_3766</t>
  </si>
  <si>
    <t>SHP_5225</t>
  </si>
  <si>
    <t>SHP_5224</t>
  </si>
  <si>
    <t>SHP_5231</t>
  </si>
  <si>
    <t>Ord_3803</t>
  </si>
  <si>
    <t>SHP_5275</t>
  </si>
  <si>
    <t>Ord_3774</t>
  </si>
  <si>
    <t>SHP_5239</t>
  </si>
  <si>
    <t>Ord_3788</t>
  </si>
  <si>
    <t>SHP_5256</t>
  </si>
  <si>
    <t>Ord_804</t>
  </si>
  <si>
    <t>SHP_1106</t>
  </si>
  <si>
    <t>Cust_257</t>
  </si>
  <si>
    <t>Ord_802</t>
  </si>
  <si>
    <t>SHP_1104</t>
  </si>
  <si>
    <t>Ord_754</t>
  </si>
  <si>
    <t>SHP_1031</t>
  </si>
  <si>
    <t>Ord_771</t>
  </si>
  <si>
    <t>SHP_1056</t>
  </si>
  <si>
    <t>SHP_1055</t>
  </si>
  <si>
    <t>Ord_813</t>
  </si>
  <si>
    <t>SHP_1117</t>
  </si>
  <si>
    <t>Ord_856</t>
  </si>
  <si>
    <t>SHP_1179</t>
  </si>
  <si>
    <t>Cust_276</t>
  </si>
  <si>
    <t>Ord_853</t>
  </si>
  <si>
    <t>SHP_1175</t>
  </si>
  <si>
    <t>Ord_841</t>
  </si>
  <si>
    <t>SHP_1155</t>
  </si>
  <si>
    <t>SHP_1154</t>
  </si>
  <si>
    <t>SHP_1153</t>
  </si>
  <si>
    <t>Ord_864</t>
  </si>
  <si>
    <t>SHP_1189</t>
  </si>
  <si>
    <t>SHP_1152</t>
  </si>
  <si>
    <t>Ord_859</t>
  </si>
  <si>
    <t>SHP_1183</t>
  </si>
  <si>
    <t>SHP_3297</t>
  </si>
  <si>
    <t>Cust_926</t>
  </si>
  <si>
    <t>Ord_2328</t>
  </si>
  <si>
    <t>SHP_3195</t>
  </si>
  <si>
    <t>Ord_542</t>
  </si>
  <si>
    <t>SHP_736</t>
  </si>
  <si>
    <t>Cust_188</t>
  </si>
  <si>
    <t>Ord_533</t>
  </si>
  <si>
    <t>SHP_722</t>
  </si>
  <si>
    <t>Ord_501</t>
  </si>
  <si>
    <t>SHP_676</t>
  </si>
  <si>
    <t>SHP_733</t>
  </si>
  <si>
    <t>Ord_525</t>
  </si>
  <si>
    <t>SHP_711</t>
  </si>
  <si>
    <t>Ord_563</t>
  </si>
  <si>
    <t>SHP_764</t>
  </si>
  <si>
    <t>Ord_510</t>
  </si>
  <si>
    <t>SHP_688</t>
  </si>
  <si>
    <t>SHP_712</t>
  </si>
  <si>
    <t>SHP_735</t>
  </si>
  <si>
    <t>Ord_538</t>
  </si>
  <si>
    <t>SHP_729</t>
  </si>
  <si>
    <t>Ord_522</t>
  </si>
  <si>
    <t>SHP_707</t>
  </si>
  <si>
    <t>SHP_734</t>
  </si>
  <si>
    <t>SHP_706</t>
  </si>
  <si>
    <t>SHP_705</t>
  </si>
  <si>
    <t>SHP_689</t>
  </si>
  <si>
    <t>Ord_2412</t>
  </si>
  <si>
    <t>SHP_3310</t>
  </si>
  <si>
    <t>Cust_962</t>
  </si>
  <si>
    <t>Ord_2404</t>
  </si>
  <si>
    <t>SHP_3299</t>
  </si>
  <si>
    <t>Ord_2493</t>
  </si>
  <si>
    <t>SHP_3417</t>
  </si>
  <si>
    <t>SHP_3418</t>
  </si>
  <si>
    <t>Ord_2538</t>
  </si>
  <si>
    <t>SHP_3475</t>
  </si>
  <si>
    <t>SHP_3309</t>
  </si>
  <si>
    <t>Ord_2924</t>
  </si>
  <si>
    <t>SHP_4041</t>
  </si>
  <si>
    <t>Cust_1058</t>
  </si>
  <si>
    <t>Ord_2881</t>
  </si>
  <si>
    <t>SHP_3974</t>
  </si>
  <si>
    <t>Ord_2854</t>
  </si>
  <si>
    <t>SHP_3930</t>
  </si>
  <si>
    <t>Ord_2950</t>
  </si>
  <si>
    <t>SHP_4069</t>
  </si>
  <si>
    <t>Ord_3805</t>
  </si>
  <si>
    <t>SHP_5278</t>
  </si>
  <si>
    <t>Cust_1325</t>
  </si>
  <si>
    <t>Ord_3793</t>
  </si>
  <si>
    <t>SHP_5262</t>
  </si>
  <si>
    <t>Ord_3782</t>
  </si>
  <si>
    <t>SHP_5248</t>
  </si>
  <si>
    <t>Ord_4661</t>
  </si>
  <si>
    <t>SHP_6496</t>
  </si>
  <si>
    <t>Cust_1571</t>
  </si>
  <si>
    <t>Ord_4614</t>
  </si>
  <si>
    <t>SHP_6423</t>
  </si>
  <si>
    <t>Ord_4727</t>
  </si>
  <si>
    <t>SHP_6595</t>
  </si>
  <si>
    <t>SHP_6495</t>
  </si>
  <si>
    <t>Ord_4642</t>
  </si>
  <si>
    <t>SHP_6466</t>
  </si>
  <si>
    <t>Ord_4718</t>
  </si>
  <si>
    <t>SHP_6585</t>
  </si>
  <si>
    <t>Cust_1590</t>
  </si>
  <si>
    <t>Ord_4633</t>
  </si>
  <si>
    <t>SHP_6452</t>
  </si>
  <si>
    <t>Ord_4791</t>
  </si>
  <si>
    <t>SHP_6678</t>
  </si>
  <si>
    <t>SHP_6677</t>
  </si>
  <si>
    <t>Ord_1887</t>
  </si>
  <si>
    <t>SHP_2591</t>
  </si>
  <si>
    <t>Cust_675</t>
  </si>
  <si>
    <t>SHP_2590</t>
  </si>
  <si>
    <t>Ord_1873</t>
  </si>
  <si>
    <t>SHP_2573</t>
  </si>
  <si>
    <t>Cust_660</t>
  </si>
  <si>
    <t>Cust_1505</t>
  </si>
  <si>
    <t>Ord_4508</t>
  </si>
  <si>
    <t>SHP_6277</t>
  </si>
  <si>
    <t>Cust_1545</t>
  </si>
  <si>
    <t>Ord_4528</t>
  </si>
  <si>
    <t>SHP_6303</t>
  </si>
  <si>
    <t>Ord_2626</t>
  </si>
  <si>
    <t>SHP_3593</t>
  </si>
  <si>
    <t>Cust_1018</t>
  </si>
  <si>
    <t>Ord_2711</t>
  </si>
  <si>
    <t>SHP_3713</t>
  </si>
  <si>
    <t>Ord_2815</t>
  </si>
  <si>
    <t>SHP_3875</t>
  </si>
  <si>
    <t>Ord_2829</t>
  </si>
  <si>
    <t>SHP_3891</t>
  </si>
  <si>
    <t>SHP_3876</t>
  </si>
  <si>
    <t>SHP_3711</t>
  </si>
  <si>
    <t>SHP_3712</t>
  </si>
  <si>
    <t>Ord_1971</t>
  </si>
  <si>
    <t>SHP_2695</t>
  </si>
  <si>
    <t>Cust_737</t>
  </si>
  <si>
    <t>Ord_2423</t>
  </si>
  <si>
    <t>SHP_3325</t>
  </si>
  <si>
    <t>Cust_967</t>
  </si>
  <si>
    <t>Ord_2424</t>
  </si>
  <si>
    <t>SHP_3326</t>
  </si>
  <si>
    <t>Cust_919</t>
  </si>
  <si>
    <t>SHP_3185</t>
  </si>
  <si>
    <t>Ord_2329</t>
  </si>
  <si>
    <t>SHP_3196</t>
  </si>
  <si>
    <t>Ord_2459</t>
  </si>
  <si>
    <t>SHP_3371</t>
  </si>
  <si>
    <t>SHP_3327</t>
  </si>
  <si>
    <t>SHP_3197</t>
  </si>
  <si>
    <t>Ord_3103</t>
  </si>
  <si>
    <t>SHP_4304</t>
  </si>
  <si>
    <t>Cust_1144</t>
  </si>
  <si>
    <t>SHP_4303</t>
  </si>
  <si>
    <t>Ord_3051</t>
  </si>
  <si>
    <t>SHP_4237</t>
  </si>
  <si>
    <t>Ord_3078</t>
  </si>
  <si>
    <t>SHP_4273</t>
  </si>
  <si>
    <t>Ord_3083</t>
  </si>
  <si>
    <t>SHP_4278</t>
  </si>
  <si>
    <t>Ord_3046</t>
  </si>
  <si>
    <t>SHP_4231</t>
  </si>
  <si>
    <t>Ord_3110</t>
  </si>
  <si>
    <t>SHP_4311</t>
  </si>
  <si>
    <t>SHP_4312</t>
  </si>
  <si>
    <t>SHP_4230</t>
  </si>
  <si>
    <t>SHP_4238</t>
  </si>
  <si>
    <t>Ord_1808</t>
  </si>
  <si>
    <t>SHP_2501</t>
  </si>
  <si>
    <t>Cust_616</t>
  </si>
  <si>
    <t>Ord_1797</t>
  </si>
  <si>
    <t>SHP_2489</t>
  </si>
  <si>
    <t>Cust_607</t>
  </si>
  <si>
    <t>Ord_1807</t>
  </si>
  <si>
    <t>SHP_2500</t>
  </si>
  <si>
    <t>Ord_1879</t>
  </si>
  <si>
    <t>SHP_2579</t>
  </si>
  <si>
    <t>Cust_666</t>
  </si>
  <si>
    <t>Ord_1923</t>
  </si>
  <si>
    <t>SHP_2635</t>
  </si>
  <si>
    <t>SHP_2580</t>
  </si>
  <si>
    <t>Ord_1896</t>
  </si>
  <si>
    <t>SHP_2602</t>
  </si>
  <si>
    <t>Cust_688</t>
  </si>
  <si>
    <t>Ord_2990</t>
  </si>
  <si>
    <t>SHP_4135</t>
  </si>
  <si>
    <t>Cust_1084</t>
  </si>
  <si>
    <t>Ord_2975</t>
  </si>
  <si>
    <t>SHP_4105</t>
  </si>
  <si>
    <t>Ord_2977</t>
  </si>
  <si>
    <t>SHP_4109</t>
  </si>
  <si>
    <t>Cust_1085</t>
  </si>
  <si>
    <t>Ord_2253</t>
  </si>
  <si>
    <t>SHP_3065</t>
  </si>
  <si>
    <t>Cust_882</t>
  </si>
  <si>
    <t>Ord_2283</t>
  </si>
  <si>
    <t>SHP_3123</t>
  </si>
  <si>
    <t>Cust_870</t>
  </si>
  <si>
    <t>Ord_2238</t>
  </si>
  <si>
    <t>SHP_3041</t>
  </si>
  <si>
    <t>Ord_4398</t>
  </si>
  <si>
    <t>SHP_6129</t>
  </si>
  <si>
    <t>Cust_1487</t>
  </si>
  <si>
    <t>SHP_6130</t>
  </si>
  <si>
    <t>Ord_4380</t>
  </si>
  <si>
    <t>SHP_6105</t>
  </si>
  <si>
    <t>SHP_6106</t>
  </si>
  <si>
    <t>SHP_6137</t>
  </si>
  <si>
    <t>Cust_1508</t>
  </si>
  <si>
    <t>Ord_5088</t>
  </si>
  <si>
    <t>SHP_7105</t>
  </si>
  <si>
    <t>Cust_1730</t>
  </si>
  <si>
    <t>Ord_5117</t>
  </si>
  <si>
    <t>SHP_7148</t>
  </si>
  <si>
    <t>Ord_5124</t>
  </si>
  <si>
    <t>SHP_7162</t>
  </si>
  <si>
    <t>SHP_7149</t>
  </si>
  <si>
    <t>Ord_3474</t>
  </si>
  <si>
    <t>SHP_6631</t>
  </si>
  <si>
    <t>Cust_1649</t>
  </si>
  <si>
    <t>Ord_4772</t>
  </si>
  <si>
    <t>SHP_6656</t>
  </si>
  <si>
    <t>Ord_3457</t>
  </si>
  <si>
    <t>SHP_4792</t>
  </si>
  <si>
    <t>Cust_1217</t>
  </si>
  <si>
    <t>SHP_4811</t>
  </si>
  <si>
    <t>Ord_3259</t>
  </si>
  <si>
    <t>SHP_4520</t>
  </si>
  <si>
    <t>SHP_4521</t>
  </si>
  <si>
    <t>Ord_4145</t>
  </si>
  <si>
    <t>SHP_5775</t>
  </si>
  <si>
    <t>Cust_1419</t>
  </si>
  <si>
    <t>Ord_4151</t>
  </si>
  <si>
    <t>SHP_5786</t>
  </si>
  <si>
    <t>Ord_4200</t>
  </si>
  <si>
    <t>SHP_5855</t>
  </si>
  <si>
    <t>Ord_4236</t>
  </si>
  <si>
    <t>SHP_5911</t>
  </si>
  <si>
    <t>SHP_5776</t>
  </si>
  <si>
    <t>Ord_4195</t>
  </si>
  <si>
    <t>SHP_5848</t>
  </si>
  <si>
    <t>Ord_4218</t>
  </si>
  <si>
    <t>SHP_5887</t>
  </si>
  <si>
    <t>SHP_5886</t>
  </si>
  <si>
    <t>Ord_2034</t>
  </si>
  <si>
    <t>SHP_2781</t>
  </si>
  <si>
    <t>Cust_677</t>
  </si>
  <si>
    <t>Ord_1888</t>
  </si>
  <si>
    <t>SHP_2593</t>
  </si>
  <si>
    <t>Ord_2239</t>
  </si>
  <si>
    <t>SHP_4101</t>
  </si>
  <si>
    <t>Cust_1080</t>
  </si>
  <si>
    <t>Ord_3001</t>
  </si>
  <si>
    <t>SHP_4153</t>
  </si>
  <si>
    <t>Cust_830</t>
  </si>
  <si>
    <t>SHP_3042</t>
  </si>
  <si>
    <t>SHP_3063</t>
  </si>
  <si>
    <t>SHP_2997</t>
  </si>
  <si>
    <t>Ord_2650</t>
  </si>
  <si>
    <t>SHP_3624</t>
  </si>
  <si>
    <t>Cust_1022</t>
  </si>
  <si>
    <t>Ord_2719</t>
  </si>
  <si>
    <t>SHP_3726</t>
  </si>
  <si>
    <t>Ord_2633</t>
  </si>
  <si>
    <t>SHP_3601</t>
  </si>
  <si>
    <t>Ord_2808</t>
  </si>
  <si>
    <t>SHP_3865</t>
  </si>
  <si>
    <t>Ord_2752</t>
  </si>
  <si>
    <t>SHP_3777</t>
  </si>
  <si>
    <t>SHP_3725</t>
  </si>
  <si>
    <t>SHP_3625</t>
  </si>
  <si>
    <t>Ord_2813</t>
  </si>
  <si>
    <t>SHP_3873</t>
  </si>
  <si>
    <t>Cust_1020</t>
  </si>
  <si>
    <t>Ord_2629</t>
  </si>
  <si>
    <t>SHP_3596</t>
  </si>
  <si>
    <t>Ord_2665</t>
  </si>
  <si>
    <t>SHP_3651</t>
  </si>
  <si>
    <t>Ord_2754</t>
  </si>
  <si>
    <t>SHP_3780</t>
  </si>
  <si>
    <t>Ord_2384</t>
  </si>
  <si>
    <t>SHP_3272</t>
  </si>
  <si>
    <t>Cust_956</t>
  </si>
  <si>
    <t>Ord_2378</t>
  </si>
  <si>
    <t>SHP_3266</t>
  </si>
  <si>
    <t>Cust_951</t>
  </si>
  <si>
    <t>Ord_1066</t>
  </si>
  <si>
    <t>SHP_1473</t>
  </si>
  <si>
    <t>Cust_406</t>
  </si>
  <si>
    <t>Ord_1063</t>
  </si>
  <si>
    <t>SHP_1469</t>
  </si>
  <si>
    <t>Ord_1750</t>
  </si>
  <si>
    <t>SHP_2425</t>
  </si>
  <si>
    <t>Cust_420</t>
  </si>
  <si>
    <t>Ord_1090</t>
  </si>
  <si>
    <t>SHP_1506</t>
  </si>
  <si>
    <t>Ord_1751</t>
  </si>
  <si>
    <t>SHP_2426</t>
  </si>
  <si>
    <t>Cust_597</t>
  </si>
  <si>
    <t>SHP_2427</t>
  </si>
  <si>
    <t>Ord_5301</t>
  </si>
  <si>
    <t>SHP_7403</t>
  </si>
  <si>
    <t>Cust_1790</t>
  </si>
  <si>
    <t>Ord_5291</t>
  </si>
  <si>
    <t>SHP_7386</t>
  </si>
  <si>
    <t>Ord_4117</t>
  </si>
  <si>
    <t>SHP_5734</t>
  </si>
  <si>
    <t>Cust_1405</t>
  </si>
  <si>
    <t>SHP_5735</t>
  </si>
  <si>
    <t>Ord_4127</t>
  </si>
  <si>
    <t>SHP_5749</t>
  </si>
  <si>
    <t>Ord_1916</t>
  </si>
  <si>
    <t>SHP_2628</t>
  </si>
  <si>
    <t>Cust_705</t>
  </si>
  <si>
    <t>SHP_2627</t>
  </si>
  <si>
    <t>Ord_2026</t>
  </si>
  <si>
    <t>SHP_2770</t>
  </si>
  <si>
    <t>Cust_1070</t>
  </si>
  <si>
    <t>Ord_2914</t>
  </si>
  <si>
    <t>SHP_4019</t>
  </si>
  <si>
    <t>Ord_2962</t>
  </si>
  <si>
    <t>SHP_4083</t>
  </si>
  <si>
    <t>Ord_2971</t>
  </si>
  <si>
    <t>SHP_4097</t>
  </si>
  <si>
    <t>SHP_4098</t>
  </si>
  <si>
    <t>SHP_3120</t>
  </si>
  <si>
    <t>Cust_898</t>
  </si>
  <si>
    <t>Ord_2604</t>
  </si>
  <si>
    <t>SHP_3564</t>
  </si>
  <si>
    <t>Cust_993</t>
  </si>
  <si>
    <t>SHP_3565</t>
  </si>
  <si>
    <t>Ord_2579</t>
  </si>
  <si>
    <t>SHP_3534</t>
  </si>
  <si>
    <t>Ord_823</t>
  </si>
  <si>
    <t>SHP_3776</t>
  </si>
  <si>
    <t>SHP_3533</t>
  </si>
  <si>
    <t>Ord_2664</t>
  </si>
  <si>
    <t>SHP_3650</t>
  </si>
  <si>
    <t>Cust_1023</t>
  </si>
  <si>
    <t>Ord_2695</t>
  </si>
  <si>
    <t>SHP_3689</t>
  </si>
  <si>
    <t>Ord_2755</t>
  </si>
  <si>
    <t>SHP_3781</t>
  </si>
  <si>
    <t>Ord_2639</t>
  </si>
  <si>
    <t>SHP_3610</t>
  </si>
  <si>
    <t>Ord_3604</t>
  </si>
  <si>
    <t>SHP_4989</t>
  </si>
  <si>
    <t>Cust_1278</t>
  </si>
  <si>
    <t>SHP_4988</t>
  </si>
  <si>
    <t>Ord_3571</t>
  </si>
  <si>
    <t>SHP_4944</t>
  </si>
  <si>
    <t>Ord_3008</t>
  </si>
  <si>
    <t>SHP_4167</t>
  </si>
  <si>
    <t>Cust_1658</t>
  </si>
  <si>
    <t>Cust_1128</t>
  </si>
  <si>
    <t>Ord_4343</t>
  </si>
  <si>
    <t>SHP_6057</t>
  </si>
  <si>
    <t>Cust_1469</t>
  </si>
  <si>
    <t>Ord_4389</t>
  </si>
  <si>
    <t>SHP_6119</t>
  </si>
  <si>
    <t>Ord_4511</t>
  </si>
  <si>
    <t>SHP_6280</t>
  </si>
  <si>
    <t>Ord_4588</t>
  </si>
  <si>
    <t>SHP_6383</t>
  </si>
  <si>
    <t>Ord_4374</t>
  </si>
  <si>
    <t>SHP_6096</t>
  </si>
  <si>
    <t>SHP_6058</t>
  </si>
  <si>
    <t>Ord_3144</t>
  </si>
  <si>
    <t>SHP_4365</t>
  </si>
  <si>
    <t>Cust_1155</t>
  </si>
  <si>
    <t>Ord_3148</t>
  </si>
  <si>
    <t>SHP_4371</t>
  </si>
  <si>
    <t>SHP_4364</t>
  </si>
  <si>
    <t>Ord_3118</t>
  </si>
  <si>
    <t>SHP_4329</t>
  </si>
  <si>
    <t>Ord_3182</t>
  </si>
  <si>
    <t>SHP_4415</t>
  </si>
  <si>
    <t>Ord_3190</t>
  </si>
  <si>
    <t>SHP_4425</t>
  </si>
  <si>
    <t>Ord_3145</t>
  </si>
  <si>
    <t>SHP_4366</t>
  </si>
  <si>
    <t>Ord_3126</t>
  </si>
  <si>
    <t>SHP_4337</t>
  </si>
  <si>
    <t>Ord_3164</t>
  </si>
  <si>
    <t>SHP_4391</t>
  </si>
  <si>
    <t>Ord_3158</t>
  </si>
  <si>
    <t>SHP_4382</t>
  </si>
  <si>
    <t>Ord_3179</t>
  </si>
  <si>
    <t>SHP_4412</t>
  </si>
  <si>
    <t>Ord_3135</t>
  </si>
  <si>
    <t>SHP_4349</t>
  </si>
  <si>
    <t>SHP_4416</t>
  </si>
  <si>
    <t>Ord_3165</t>
  </si>
  <si>
    <t>SHP_4392</t>
  </si>
  <si>
    <t>Ord_3132</t>
  </si>
  <si>
    <t>SHP_4345</t>
  </si>
  <si>
    <t>SHP_4426</t>
  </si>
  <si>
    <t>SHP_4346</t>
  </si>
  <si>
    <t>Ord_2051</t>
  </si>
  <si>
    <t>SHP_2804</t>
  </si>
  <si>
    <t>Cust_1637</t>
  </si>
  <si>
    <t>Ord_1792</t>
  </si>
  <si>
    <t>SHP_2483</t>
  </si>
  <si>
    <t>Cust_603</t>
  </si>
  <si>
    <t>Cust_668</t>
  </si>
  <si>
    <t>Ord_2312</t>
  </si>
  <si>
    <t>SHP_3168</t>
  </si>
  <si>
    <t>Cust_912</t>
  </si>
  <si>
    <t>Ord_2313</t>
  </si>
  <si>
    <t>SHP_3169</t>
  </si>
  <si>
    <t>Cust_913</t>
  </si>
  <si>
    <t>Ord_3960</t>
  </si>
  <si>
    <t>SHP_5503</t>
  </si>
  <si>
    <t>Cust_1361</t>
  </si>
  <si>
    <t>Ord_3970</t>
  </si>
  <si>
    <t>SHP_5518</t>
  </si>
  <si>
    <t>Ord_3943</t>
  </si>
  <si>
    <t>SHP_5480</t>
  </si>
  <si>
    <t>Ord_3956</t>
  </si>
  <si>
    <t>SHP_5498</t>
  </si>
  <si>
    <t>Ord_3974</t>
  </si>
  <si>
    <t>SHP_5523</t>
  </si>
  <si>
    <t>Ord_3977</t>
  </si>
  <si>
    <t>SHP_5527</t>
  </si>
  <si>
    <t>Ord_3991</t>
  </si>
  <si>
    <t>SHP_5551</t>
  </si>
  <si>
    <t>Ord_3967</t>
  </si>
  <si>
    <t>SHP_5515</t>
  </si>
  <si>
    <t>Ord_3878</t>
  </si>
  <si>
    <t>SHP_5374</t>
  </si>
  <si>
    <t>Cust_1339</t>
  </si>
  <si>
    <t>Ord_3824</t>
  </si>
  <si>
    <t>SHP_5302</t>
  </si>
  <si>
    <t>Ord_3907</t>
  </si>
  <si>
    <t>SHP_5422</t>
  </si>
  <si>
    <t>Ord_1367</t>
  </si>
  <si>
    <t>SHP_1884</t>
  </si>
  <si>
    <t>Cust_493</t>
  </si>
  <si>
    <t>Ord_1655</t>
  </si>
  <si>
    <t>SHP_2285</t>
  </si>
  <si>
    <t>Ord_1411</t>
  </si>
  <si>
    <t>SHP_1946</t>
  </si>
  <si>
    <t>Ord_1312</t>
  </si>
  <si>
    <t>SHP_1808</t>
  </si>
  <si>
    <t>SHP_1947</t>
  </si>
  <si>
    <t>Ord_1363</t>
  </si>
  <si>
    <t>SHP_1880</t>
  </si>
  <si>
    <t>Cust_499</t>
  </si>
  <si>
    <t>Ord_1318</t>
  </si>
  <si>
    <t>SHP_1815</t>
  </si>
  <si>
    <t>SHP_1878</t>
  </si>
  <si>
    <t>SHP_1814</t>
  </si>
  <si>
    <t>SHP_1879</t>
  </si>
  <si>
    <t>SHP_1877</t>
  </si>
  <si>
    <t>Ord_1339</t>
  </si>
  <si>
    <t>SHP_1842</t>
  </si>
  <si>
    <t>Ord_5336</t>
  </si>
  <si>
    <t>SHP_7450</t>
  </si>
  <si>
    <t>Cust_1774</t>
  </si>
  <si>
    <t>SHP_7449</t>
  </si>
  <si>
    <t>Ord_5254</t>
  </si>
  <si>
    <t>SHP_7335</t>
  </si>
  <si>
    <t>Ord_650</t>
  </si>
  <si>
    <t>SHP_7421</t>
  </si>
  <si>
    <t>SHP_7337</t>
  </si>
  <si>
    <t>Ord_5341</t>
  </si>
  <si>
    <t>SHP_7458</t>
  </si>
  <si>
    <t>SHP_7336</t>
  </si>
  <si>
    <t>Ord_604</t>
  </si>
  <si>
    <t>SHP_826</t>
  </si>
  <si>
    <t>Cust_213</t>
  </si>
  <si>
    <t>Ord_610</t>
  </si>
  <si>
    <t>SHP_834</t>
  </si>
  <si>
    <t>Ord_622</t>
  </si>
  <si>
    <t>SHP_850</t>
  </si>
  <si>
    <t>Ord_624</t>
  </si>
  <si>
    <t>SHP_852</t>
  </si>
  <si>
    <t>Ord_634</t>
  </si>
  <si>
    <t>SHP_867</t>
  </si>
  <si>
    <t>SHP_888</t>
  </si>
  <si>
    <t>Ord_3150</t>
  </si>
  <si>
    <t>SHP_4373</t>
  </si>
  <si>
    <t>Cust_1159</t>
  </si>
  <si>
    <t>Ord_3129</t>
  </si>
  <si>
    <t>SHP_4342</t>
  </si>
  <si>
    <t>Ord_3122</t>
  </si>
  <si>
    <t>SHP_4333</t>
  </si>
  <si>
    <t>Ord_3172</t>
  </si>
  <si>
    <t>SHP_4403</t>
  </si>
  <si>
    <t>Ord_2900</t>
  </si>
  <si>
    <t>SHP_4001</t>
  </si>
  <si>
    <t>Cust_1044</t>
  </si>
  <si>
    <t>Ord_2834</t>
  </si>
  <si>
    <t>SHP_3897</t>
  </si>
  <si>
    <t>SHP_3896</t>
  </si>
  <si>
    <t>Ord_2870</t>
  </si>
  <si>
    <t>SHP_3953</t>
  </si>
  <si>
    <t>Ord_2860</t>
  </si>
  <si>
    <t>SHP_3936</t>
  </si>
  <si>
    <t>Cust_1046</t>
  </si>
  <si>
    <t>Ord_2966</t>
  </si>
  <si>
    <t>SHP_4089</t>
  </si>
  <si>
    <t>Ord_2899</t>
  </si>
  <si>
    <t>SHP_4000</t>
  </si>
  <si>
    <t>Ord_2837</t>
  </si>
  <si>
    <t>SHP_3901</t>
  </si>
  <si>
    <t>Ord_5041</t>
  </si>
  <si>
    <t>SHP_7034</t>
  </si>
  <si>
    <t>Cust_1711</t>
  </si>
  <si>
    <t>Ord_5032</t>
  </si>
  <si>
    <t>SHP_7021</t>
  </si>
  <si>
    <t>SHP_7020</t>
  </si>
  <si>
    <t>Ord_5030</t>
  </si>
  <si>
    <t>SHP_7017</t>
  </si>
  <si>
    <t>SHP_7036</t>
  </si>
  <si>
    <t>SHP_7018</t>
  </si>
  <si>
    <t>SHP_7035</t>
  </si>
  <si>
    <t>Ord_5034</t>
  </si>
  <si>
    <t>SHP_7023</t>
  </si>
  <si>
    <t>Cust_1712</t>
  </si>
  <si>
    <t>Ord_5052</t>
  </si>
  <si>
    <t>SHP_7050</t>
  </si>
  <si>
    <t>Ord_5050</t>
  </si>
  <si>
    <t>SHP_7047</t>
  </si>
  <si>
    <t>Ord_5039</t>
  </si>
  <si>
    <t>SHP_7031</t>
  </si>
  <si>
    <t>SHP_7028</t>
  </si>
  <si>
    <t>Ord_953</t>
  </si>
  <si>
    <t>SHP_1319</t>
  </si>
  <si>
    <t>Cust_343</t>
  </si>
  <si>
    <t>Ord_963</t>
  </si>
  <si>
    <t>SHP_1332</t>
  </si>
  <si>
    <t>SHP_1320</t>
  </si>
  <si>
    <t>SHP_1318</t>
  </si>
  <si>
    <t>Ord_1016</t>
  </si>
  <si>
    <t>SHP_1406</t>
  </si>
  <si>
    <t>Cust_383</t>
  </si>
  <si>
    <t>Ord_912</t>
  </si>
  <si>
    <t>SHP_1256</t>
  </si>
  <si>
    <t>Cust_323</t>
  </si>
  <si>
    <t>Ord_908</t>
  </si>
  <si>
    <t>SHP_1251</t>
  </si>
  <si>
    <t>Ord_3536</t>
  </si>
  <si>
    <t>SHP_4896</t>
  </si>
  <si>
    <t>Cust_1263</t>
  </si>
  <si>
    <t>SHP_4912</t>
  </si>
  <si>
    <t>Ord_3531</t>
  </si>
  <si>
    <t>SHP_4891</t>
  </si>
  <si>
    <t>Ord_4927</t>
  </si>
  <si>
    <t>SHP_6873</t>
  </si>
  <si>
    <t>Cust_1768</t>
  </si>
  <si>
    <t>Ord_5227</t>
  </si>
  <si>
    <t>SHP_7301</t>
  </si>
  <si>
    <t>Ord_5234</t>
  </si>
  <si>
    <t>SHP_7311</t>
  </si>
  <si>
    <t>Ord_4920</t>
  </si>
  <si>
    <t>SHP_6863</t>
  </si>
  <si>
    <t>Cust_1688</t>
  </si>
  <si>
    <t>Ord_1095</t>
  </si>
  <si>
    <t>SHP_6849</t>
  </si>
  <si>
    <t>Ord_1048</t>
  </si>
  <si>
    <t>SHP_1447</t>
  </si>
  <si>
    <t>Cust_401</t>
  </si>
  <si>
    <t>Ord_1072</t>
  </si>
  <si>
    <t>SHP_1481</t>
  </si>
  <si>
    <t>SHP_1482</t>
  </si>
  <si>
    <t>Ord_1051</t>
  </si>
  <si>
    <t>SHP_1450</t>
  </si>
  <si>
    <t>Ord_1047</t>
  </si>
  <si>
    <t>SHP_1446</t>
  </si>
  <si>
    <t>Cust_1145</t>
  </si>
  <si>
    <t>Ord_1083</t>
  </si>
  <si>
    <t>SHP_1496</t>
  </si>
  <si>
    <t>Cust_418</t>
  </si>
  <si>
    <t>SHP_1511</t>
  </si>
  <si>
    <t>Ord_814</t>
  </si>
  <si>
    <t>SHP_1118</t>
  </si>
  <si>
    <t>Cust_267</t>
  </si>
  <si>
    <t>SHP_1081</t>
  </si>
  <si>
    <t>Cust_246</t>
  </si>
  <si>
    <t>SHP_1130</t>
  </si>
  <si>
    <t>SHP_1072</t>
  </si>
  <si>
    <t>Ord_714</t>
  </si>
  <si>
    <t>SHP_978</t>
  </si>
  <si>
    <t>Ord_700</t>
  </si>
  <si>
    <t>SHP_958</t>
  </si>
  <si>
    <t>Cust_239</t>
  </si>
  <si>
    <t>Ord_763</t>
  </si>
  <si>
    <t>SHP_1042</t>
  </si>
  <si>
    <t>Ord_811</t>
  </si>
  <si>
    <t>SHP_1115</t>
  </si>
  <si>
    <t>Ord_731</t>
  </si>
  <si>
    <t>SHP_996</t>
  </si>
  <si>
    <t>SHP_957</t>
  </si>
  <si>
    <t>Ord_772</t>
  </si>
  <si>
    <t>SHP_1058</t>
  </si>
  <si>
    <t>SHP_1057</t>
  </si>
  <si>
    <t>SHP_1041</t>
  </si>
  <si>
    <t>SHP_1059</t>
  </si>
  <si>
    <t>Ord_865</t>
  </si>
  <si>
    <t>SHP_1190</t>
  </si>
  <si>
    <t>Cust_294</t>
  </si>
  <si>
    <t>Ord_835</t>
  </si>
  <si>
    <t>SHP_1143</t>
  </si>
  <si>
    <t>Cust_270</t>
  </si>
  <si>
    <t>Ord_569</t>
  </si>
  <si>
    <t>SHP_773</t>
  </si>
  <si>
    <t>Cust_193</t>
  </si>
  <si>
    <t>Ord_520</t>
  </si>
  <si>
    <t>SHP_701</t>
  </si>
  <si>
    <t>Ord_518</t>
  </si>
  <si>
    <t>SHP_697</t>
  </si>
  <si>
    <t>Ord_582</t>
  </si>
  <si>
    <t>SHP_791</t>
  </si>
  <si>
    <t>Ord_513</t>
  </si>
  <si>
    <t>SHP_692</t>
  </si>
  <si>
    <t>SHP_700</t>
  </si>
  <si>
    <t>Ord_552</t>
  </si>
  <si>
    <t>SHP_749</t>
  </si>
  <si>
    <t>Cust_201</t>
  </si>
  <si>
    <t>SHP_750</t>
  </si>
  <si>
    <t>Ord_2554</t>
  </si>
  <si>
    <t>SHP_3496</t>
  </si>
  <si>
    <t>Cust_987</t>
  </si>
  <si>
    <t>Ord_2550</t>
  </si>
  <si>
    <t>SHP_3491</t>
  </si>
  <si>
    <t>Cust_985</t>
  </si>
  <si>
    <t>SHP_3490</t>
  </si>
  <si>
    <t>Ord_2970</t>
  </si>
  <si>
    <t>SHP_4096</t>
  </si>
  <si>
    <t>Cust_1078</t>
  </si>
  <si>
    <t>SHP_4095</t>
  </si>
  <si>
    <t>Ord_2969</t>
  </si>
  <si>
    <t>SHP_4094</t>
  </si>
  <si>
    <t>Cust_1077</t>
  </si>
  <si>
    <t>Ord_3783</t>
  </si>
  <si>
    <t>SHP_5249</t>
  </si>
  <si>
    <t>Cust_1326</t>
  </si>
  <si>
    <t>SHP_5273</t>
  </si>
  <si>
    <t>SHP_5274</t>
  </si>
  <si>
    <t>Ord_3785</t>
  </si>
  <si>
    <t>SHP_5252</t>
  </si>
  <si>
    <t>SHP_5250</t>
  </si>
  <si>
    <t>Ord_764</t>
  </si>
  <si>
    <t>SHP_1043</t>
  </si>
  <si>
    <t>Cust_241</t>
  </si>
  <si>
    <t>Ord_702</t>
  </si>
  <si>
    <t>SHP_960</t>
  </si>
  <si>
    <t>Ord_732</t>
  </si>
  <si>
    <t>SHP_997</t>
  </si>
  <si>
    <t>SHP_1044</t>
  </si>
  <si>
    <t>Ord_738</t>
  </si>
  <si>
    <t>SHP_1006</t>
  </si>
  <si>
    <t>SHP_1005</t>
  </si>
  <si>
    <t>Ord_862</t>
  </si>
  <si>
    <t>SHP_1186</t>
  </si>
  <si>
    <t>Cust_282</t>
  </si>
  <si>
    <t>Ord_846</t>
  </si>
  <si>
    <t>SHP_1165</t>
  </si>
  <si>
    <t>SHP_1166</t>
  </si>
  <si>
    <t>SHP_1187</t>
  </si>
  <si>
    <t>SHP_1167</t>
  </si>
  <si>
    <t>Ord_875</t>
  </si>
  <si>
    <t>SHP_1203</t>
  </si>
  <si>
    <t>Ord_3978</t>
  </si>
  <si>
    <t>SHP_5530</t>
  </si>
  <si>
    <t>Cust_1370</t>
  </si>
  <si>
    <t>Ord_3993</t>
  </si>
  <si>
    <t>SHP_5553</t>
  </si>
  <si>
    <t>SHP_5528</t>
  </si>
  <si>
    <t>Ord_3963</t>
  </si>
  <si>
    <t>SHP_5508</t>
  </si>
  <si>
    <t>SHP_5529</t>
  </si>
  <si>
    <t>Ord_1410</t>
  </si>
  <si>
    <t>SHP_1945</t>
  </si>
  <si>
    <t>Cust_539</t>
  </si>
  <si>
    <t>Ord_1392</t>
  </si>
  <si>
    <t>SHP_1922</t>
  </si>
  <si>
    <t>Ord_1418</t>
  </si>
  <si>
    <t>SHP_1959</t>
  </si>
  <si>
    <t>SHP_1958</t>
  </si>
  <si>
    <t>Ord_5321</t>
  </si>
  <si>
    <t>SHP_7431</t>
  </si>
  <si>
    <t>Cust_1786</t>
  </si>
  <si>
    <t>Ord_5280</t>
  </si>
  <si>
    <t>SHP_7370</t>
  </si>
  <si>
    <t>SHP_7371</t>
  </si>
  <si>
    <t>Ord_5319</t>
  </si>
  <si>
    <t>SHP_7429</t>
  </si>
  <si>
    <t>Cust_1782</t>
  </si>
  <si>
    <t>Ord_5292</t>
  </si>
  <si>
    <t>SHP_7387</t>
  </si>
  <si>
    <t>Ord_5300</t>
  </si>
  <si>
    <t>SHP_7401</t>
  </si>
  <si>
    <t>SHP_7428</t>
  </si>
  <si>
    <t>SHP_7402</t>
  </si>
  <si>
    <t>Ord_5314</t>
  </si>
  <si>
    <t>SHP_7422</t>
  </si>
  <si>
    <t>SHP_7400</t>
  </si>
  <si>
    <t>Ord_5339</t>
  </si>
  <si>
    <t>SHP_7454</t>
  </si>
  <si>
    <t>Ord_5332</t>
  </si>
  <si>
    <t>SHP_7444</t>
  </si>
  <si>
    <t>Ord_5267</t>
  </si>
  <si>
    <t>SHP_7354</t>
  </si>
  <si>
    <t>Ord_5335</t>
  </si>
  <si>
    <t>SHP_7448</t>
  </si>
  <si>
    <t>Ord_5276</t>
  </si>
  <si>
    <t>SHP_7365</t>
  </si>
  <si>
    <t>Ord_2802</t>
  </si>
  <si>
    <t>SHP_3856</t>
  </si>
  <si>
    <t>Cust_1040</t>
  </si>
  <si>
    <t>Ord_2701</t>
  </si>
  <si>
    <t>SHP_3697</t>
  </si>
  <si>
    <t>Cust_1024</t>
  </si>
  <si>
    <t>Ord_2777</t>
  </si>
  <si>
    <t>SHP_3813</t>
  </si>
  <si>
    <t>Ord_2730</t>
  </si>
  <si>
    <t>SHP_3742</t>
  </si>
  <si>
    <t>Ord_2646</t>
  </si>
  <si>
    <t>SHP_3619</t>
  </si>
  <si>
    <t>Ord_2801</t>
  </si>
  <si>
    <t>SHP_3855</t>
  </si>
  <si>
    <t>Ord_2765</t>
  </si>
  <si>
    <t>SHP_3794</t>
  </si>
  <si>
    <t>Ord_3962</t>
  </si>
  <si>
    <t>SHP_5507</t>
  </si>
  <si>
    <t>Cust_1368</t>
  </si>
  <si>
    <t>Ord_3951</t>
  </si>
  <si>
    <t>SHP_5490</t>
  </si>
  <si>
    <t>Ord_3990</t>
  </si>
  <si>
    <t>SHP_5550</t>
  </si>
  <si>
    <t>Ord_3950</t>
  </si>
  <si>
    <t>SHP_5489</t>
  </si>
  <si>
    <t>Ord_2506</t>
  </si>
  <si>
    <t>SHP_5852</t>
  </si>
  <si>
    <t>Cust_1415</t>
  </si>
  <si>
    <t>Ord_4202</t>
  </si>
  <si>
    <t>SHP_5857</t>
  </si>
  <si>
    <t>Ord_4140</t>
  </si>
  <si>
    <t>SHP_5767</t>
  </si>
  <si>
    <t>SHP_5766</t>
  </si>
  <si>
    <t>Ord_4223</t>
  </si>
  <si>
    <t>SHP_5894</t>
  </si>
  <si>
    <t>SHP_5853</t>
  </si>
  <si>
    <t>Ord_4209</t>
  </si>
  <si>
    <t>SHP_5870</t>
  </si>
  <si>
    <t>Cust_1429</t>
  </si>
  <si>
    <t>Ord_4203</t>
  </si>
  <si>
    <t>SHP_5859</t>
  </si>
  <si>
    <t>SHP_5858</t>
  </si>
  <si>
    <t>SHP_5860</t>
  </si>
  <si>
    <t>SHP_5869</t>
  </si>
  <si>
    <t>Ord_2444</t>
  </si>
  <si>
    <t>SHP_3352</t>
  </si>
  <si>
    <t>Cust_955</t>
  </si>
  <si>
    <t>SHP_3435</t>
  </si>
  <si>
    <t>SHP_3434</t>
  </si>
  <si>
    <t>Ord_2383</t>
  </si>
  <si>
    <t>SHP_3271</t>
  </si>
  <si>
    <t>Ord_2474</t>
  </si>
  <si>
    <t>SHP_3391</t>
  </si>
  <si>
    <t>Cust_975</t>
  </si>
  <si>
    <t>Ord_5038</t>
  </si>
  <si>
    <t>SHP_7030</t>
  </si>
  <si>
    <t>Cust_1714</t>
  </si>
  <si>
    <t>Ord_5037</t>
  </si>
  <si>
    <t>SHP_7027</t>
  </si>
  <si>
    <t>Ord_5047</t>
  </si>
  <si>
    <t>SHP_7043</t>
  </si>
  <si>
    <t>Ord_5048</t>
  </si>
  <si>
    <t>SHP_7044</t>
  </si>
  <si>
    <t>SHP_7045</t>
  </si>
  <si>
    <t>SHP_7029</t>
  </si>
  <si>
    <t>Ord_5108</t>
  </si>
  <si>
    <t>SHP_7133</t>
  </si>
  <si>
    <t>Cust_1733</t>
  </si>
  <si>
    <t>Ord_5127</t>
  </si>
  <si>
    <t>SHP_7164</t>
  </si>
  <si>
    <t>Ord_4940</t>
  </si>
  <si>
    <t>SHP_6891</t>
  </si>
  <si>
    <t>Ord_5093</t>
  </si>
  <si>
    <t>SHP_7113</t>
  </si>
  <si>
    <t>Ord_4874</t>
  </si>
  <si>
    <t>SHP_6801</t>
  </si>
  <si>
    <t>SHP_7112</t>
  </si>
  <si>
    <t>SHP_7165</t>
  </si>
  <si>
    <t>Ord_5110</t>
  </si>
  <si>
    <t>SHP_7137</t>
  </si>
  <si>
    <t>Cust_1734</t>
  </si>
  <si>
    <t>Ord_4903</t>
  </si>
  <si>
    <t>SHP_7139</t>
  </si>
  <si>
    <t>SHP_7136</t>
  </si>
  <si>
    <t>Ord_4923</t>
  </si>
  <si>
    <t>SHP_7151</t>
  </si>
  <si>
    <t>Ord_5129</t>
  </si>
  <si>
    <t>SHP_7167</t>
  </si>
  <si>
    <t>Ord_4915</t>
  </si>
  <si>
    <t>SHP_6855</t>
  </si>
  <si>
    <t>Cust_1677</t>
  </si>
  <si>
    <t>Ord_4850</t>
  </si>
  <si>
    <t>SHP_6768</t>
  </si>
  <si>
    <t>Ord_4913</t>
  </si>
  <si>
    <t>SHP_6853</t>
  </si>
  <si>
    <t>Ord_4880</t>
  </si>
  <si>
    <t>SHP_6809</t>
  </si>
  <si>
    <t>SHP_6839</t>
  </si>
  <si>
    <t>Cust_1681</t>
  </si>
  <si>
    <t>SHP_6867</t>
  </si>
  <si>
    <t>SHP_6838</t>
  </si>
  <si>
    <t>Ord_4866</t>
  </si>
  <si>
    <t>SHP_6789</t>
  </si>
  <si>
    <t>Ord_4934</t>
  </si>
  <si>
    <t>SHP_6884</t>
  </si>
  <si>
    <t>Ord_694</t>
  </si>
  <si>
    <t>SHP_950</t>
  </si>
  <si>
    <t>Cust_231</t>
  </si>
  <si>
    <t>Ord_705</t>
  </si>
  <si>
    <t>SHP_965</t>
  </si>
  <si>
    <t>Ord_734</t>
  </si>
  <si>
    <t>SHP_999</t>
  </si>
  <si>
    <t>SHP_949</t>
  </si>
  <si>
    <t>Ord_685</t>
  </si>
  <si>
    <t>SHP_938</t>
  </si>
  <si>
    <t>SHP_937</t>
  </si>
  <si>
    <t>Ord_713</t>
  </si>
  <si>
    <t>SHP_977</t>
  </si>
  <si>
    <t>Ord_799</t>
  </si>
  <si>
    <t>SHP_1101</t>
  </si>
  <si>
    <t>Ord_805</t>
  </si>
  <si>
    <t>SHP_1107</t>
  </si>
  <si>
    <t>Ord_743</t>
  </si>
  <si>
    <t>SHP_1012</t>
  </si>
  <si>
    <t>SHP_1013</t>
  </si>
  <si>
    <t>Ord_757</t>
  </si>
  <si>
    <t>SHP_1034</t>
  </si>
  <si>
    <t>Ord_545</t>
  </si>
  <si>
    <t>SHP_740</t>
  </si>
  <si>
    <t>Cust_192</t>
  </si>
  <si>
    <t>Ord_512</t>
  </si>
  <si>
    <t>SHP_691</t>
  </si>
  <si>
    <t>Ord_534</t>
  </si>
  <si>
    <t>SHP_723</t>
  </si>
  <si>
    <t>Ord_2342</t>
  </si>
  <si>
    <t>SHP_3213</t>
  </si>
  <si>
    <t>Cust_935</t>
  </si>
  <si>
    <t>SHP_3214</t>
  </si>
  <si>
    <t>Ord_1628</t>
  </si>
  <si>
    <t>SHP_2248</t>
  </si>
  <si>
    <t>Cust_570</t>
  </si>
  <si>
    <t>Ord_1626</t>
  </si>
  <si>
    <t>SHP_2246</t>
  </si>
  <si>
    <t>SHP_2245</t>
  </si>
  <si>
    <t>Ord_1589</t>
  </si>
  <si>
    <t>SHP_2195</t>
  </si>
  <si>
    <t>Ord_2885</t>
  </si>
  <si>
    <t>SHP_3979</t>
  </si>
  <si>
    <t>Ord_2891</t>
  </si>
  <si>
    <t>SHP_3988</t>
  </si>
  <si>
    <t>Ord_2844</t>
  </si>
  <si>
    <t>SHP_3913</t>
  </si>
  <si>
    <t>Ord_2866</t>
  </si>
  <si>
    <t>SHP_3945</t>
  </si>
  <si>
    <t>Cust_572</t>
  </si>
  <si>
    <t>Ord_2894</t>
  </si>
  <si>
    <t>SHP_3992</t>
  </si>
  <si>
    <t>Ord_2882</t>
  </si>
  <si>
    <t>SHP_3975</t>
  </si>
  <si>
    <t>Ord_1639</t>
  </si>
  <si>
    <t>SHP_4073</t>
  </si>
  <si>
    <t>Ord_2858</t>
  </si>
  <si>
    <t>SHP_3934</t>
  </si>
  <si>
    <t>Ord_2956</t>
  </si>
  <si>
    <t>SHP_4077</t>
  </si>
  <si>
    <t>SHP_2262</t>
  </si>
  <si>
    <t>SHP_3993</t>
  </si>
  <si>
    <t>Ord_2925</t>
  </si>
  <si>
    <t>SHP_4043</t>
  </si>
  <si>
    <t>SHP_4074</t>
  </si>
  <si>
    <t>SHP_4042</t>
  </si>
  <si>
    <t>SHP_3994</t>
  </si>
  <si>
    <t>Ord_2836</t>
  </si>
  <si>
    <t>SHP_3900</t>
  </si>
  <si>
    <t>SHP_3946</t>
  </si>
  <si>
    <t>SHP_2263</t>
  </si>
  <si>
    <t>SHP_3899</t>
  </si>
  <si>
    <t>Ord_2903</t>
  </si>
  <si>
    <t>SHP_4004</t>
  </si>
  <si>
    <t>Ord_821</t>
  </si>
  <si>
    <t>SHP_1128</t>
  </si>
  <si>
    <t>Cust_254</t>
  </si>
  <si>
    <t>Ord_736</t>
  </si>
  <si>
    <t>SHP_1003</t>
  </si>
  <si>
    <t>Ord_742</t>
  </si>
  <si>
    <t>SHP_1011</t>
  </si>
  <si>
    <t>SHP_1002</t>
  </si>
  <si>
    <t>Ord_860</t>
  </si>
  <si>
    <t>SHP_1184</t>
  </si>
  <si>
    <t>Cust_292</t>
  </si>
  <si>
    <t>Ord_1684</t>
  </si>
  <si>
    <t>SHP_2329</t>
  </si>
  <si>
    <t>Cust_579</t>
  </si>
  <si>
    <t>Ord_2723</t>
  </si>
  <si>
    <t>SHP_3732</t>
  </si>
  <si>
    <t>Ord_1725</t>
  </si>
  <si>
    <t>SHP_2386</t>
  </si>
  <si>
    <t>Ord_2703</t>
  </si>
  <si>
    <t>SHP_3700</t>
  </si>
  <si>
    <t>SHP_3701</t>
  </si>
  <si>
    <t>Ord_1781</t>
  </si>
  <si>
    <t>SHP_3869</t>
  </si>
  <si>
    <t>SHP_3702</t>
  </si>
  <si>
    <t>Ord_1693</t>
  </si>
  <si>
    <t>SHP_2344</t>
  </si>
  <si>
    <t>Ord_2779</t>
  </si>
  <si>
    <t>SHP_3816</t>
  </si>
  <si>
    <t>SHP_2468</t>
  </si>
  <si>
    <t>SHP_3817</t>
  </si>
  <si>
    <t>Ord_1422</t>
  </si>
  <si>
    <t>SHP_1965</t>
  </si>
  <si>
    <t>Cust_543</t>
  </si>
  <si>
    <t>Ord_1490</t>
  </si>
  <si>
    <t>SHP_2058</t>
  </si>
  <si>
    <t>SHP_1966</t>
  </si>
  <si>
    <t>SHP_2057</t>
  </si>
  <si>
    <t>Ord_3429</t>
  </si>
  <si>
    <t>SHP_4754</t>
  </si>
  <si>
    <t>Cust_1184</t>
  </si>
  <si>
    <t>Ord_3508</t>
  </si>
  <si>
    <t>SHP_4859</t>
  </si>
  <si>
    <t>Ord_3330</t>
  </si>
  <si>
    <t>SHP_4621</t>
  </si>
  <si>
    <t>Ord_3285</t>
  </si>
  <si>
    <t>SHP_4559</t>
  </si>
  <si>
    <t>Ord_3251</t>
  </si>
  <si>
    <t>SHP_4508</t>
  </si>
  <si>
    <t>SHP_4509</t>
  </si>
  <si>
    <t>Ord_3401</t>
  </si>
  <si>
    <t>SHP_4716</t>
  </si>
  <si>
    <t>Ord_3211</t>
  </si>
  <si>
    <t>SHP_4453</t>
  </si>
  <si>
    <t>SHP_4510</t>
  </si>
  <si>
    <t>Ord_3480</t>
  </si>
  <si>
    <t>SHP_4818</t>
  </si>
  <si>
    <t>Ord_3411</t>
  </si>
  <si>
    <t>SHP_4728</t>
  </si>
  <si>
    <t>Ord_3367</t>
  </si>
  <si>
    <t>SHP_4667</t>
  </si>
  <si>
    <t>SHP_4819</t>
  </si>
  <si>
    <t>SHP_4817</t>
  </si>
  <si>
    <t>Ord_5036</t>
  </si>
  <si>
    <t>SHP_7026</t>
  </si>
  <si>
    <t>Cust_1713</t>
  </si>
  <si>
    <t>Ord_5028</t>
  </si>
  <si>
    <t>SHP_7015</t>
  </si>
  <si>
    <t>Cust_1709</t>
  </si>
  <si>
    <t>Ord_5031</t>
  </si>
  <si>
    <t>SHP_7019</t>
  </si>
  <si>
    <t>Ord_2507</t>
  </si>
  <si>
    <t>SHP_3436</t>
  </si>
  <si>
    <t>Cust_980</t>
  </si>
  <si>
    <t>Ord_2434</t>
  </si>
  <si>
    <t>SHP_3341</t>
  </si>
  <si>
    <t>Cust_970</t>
  </si>
  <si>
    <t>Ord_3871</t>
  </si>
  <si>
    <t>SHP_5364</t>
  </si>
  <si>
    <t>Cust_1349</t>
  </si>
  <si>
    <t>SHP_5365</t>
  </si>
  <si>
    <t>Ord_3869</t>
  </si>
  <si>
    <t>SHP_5362</t>
  </si>
  <si>
    <t>Ord_3865</t>
  </si>
  <si>
    <t>SHP_5356</t>
  </si>
  <si>
    <t>Cust_1347</t>
  </si>
  <si>
    <t>Ord_2692</t>
  </si>
  <si>
    <t>SHP_3686</t>
  </si>
  <si>
    <t>Cust_1026</t>
  </si>
  <si>
    <t>Ord_2656</t>
  </si>
  <si>
    <t>SHP_3634</t>
  </si>
  <si>
    <t>Ord_2832</t>
  </si>
  <si>
    <t>SHP_3894</t>
  </si>
  <si>
    <t>Ord_2678</t>
  </si>
  <si>
    <t>SHP_3667</t>
  </si>
  <si>
    <t>Ord_2716</t>
  </si>
  <si>
    <t>SHP_3722</t>
  </si>
  <si>
    <t>SHP_3633</t>
  </si>
  <si>
    <t>Ord_3185</t>
  </si>
  <si>
    <t>SHP_4420</t>
  </si>
  <si>
    <t>Cust_1160</t>
  </si>
  <si>
    <t>Ord_3186</t>
  </si>
  <si>
    <t>SHP_4421</t>
  </si>
  <si>
    <t>Ord_3124</t>
  </si>
  <si>
    <t>SHP_4335</t>
  </si>
  <si>
    <t>Ord_643</t>
  </si>
  <si>
    <t>SHP_879</t>
  </si>
  <si>
    <t>Cust_223</t>
  </si>
  <si>
    <t>Ord_640</t>
  </si>
  <si>
    <t>SHP_873</t>
  </si>
  <si>
    <t>SHP_877</t>
  </si>
  <si>
    <t>Ord_659</t>
  </si>
  <si>
    <t>SHP_901</t>
  </si>
  <si>
    <t>SHP_878</t>
  </si>
  <si>
    <t>Ord_665</t>
  </si>
  <si>
    <t>SHP_909</t>
  </si>
  <si>
    <t>Ord_4215</t>
  </si>
  <si>
    <t>SHP_5879</t>
  </si>
  <si>
    <t>Cust_1431</t>
  </si>
  <si>
    <t>SHP_5878</t>
  </si>
  <si>
    <t>Ord_1187</t>
  </si>
  <si>
    <t>SHP_5895</t>
  </si>
  <si>
    <t>Cust_1407</t>
  </si>
  <si>
    <t>SHP_5896</t>
  </si>
  <si>
    <t>Ord_4119</t>
  </si>
  <si>
    <t>SHP_5739</t>
  </si>
  <si>
    <t>Ord_4132</t>
  </si>
  <si>
    <t>SHP_5754</t>
  </si>
  <si>
    <t>SHP_5738</t>
  </si>
  <si>
    <t>Ord_1296</t>
  </si>
  <si>
    <t>SHP_1788</t>
  </si>
  <si>
    <t>Cust_484</t>
  </si>
  <si>
    <t>Ord_1295</t>
  </si>
  <si>
    <t>SHP_1786</t>
  </si>
  <si>
    <t>Ord_1291</t>
  </si>
  <si>
    <t>SHP_1781</t>
  </si>
  <si>
    <t>Ord_1289</t>
  </si>
  <si>
    <t>SHP_1778</t>
  </si>
  <si>
    <t>Cust_454</t>
  </si>
  <si>
    <t>Ord_1292</t>
  </si>
  <si>
    <t>SHP_1783</t>
  </si>
  <si>
    <t>SHP_1639</t>
  </si>
  <si>
    <t>SHP_1779</t>
  </si>
  <si>
    <t>SHP_1782</t>
  </si>
  <si>
    <t>Ord_5086</t>
  </si>
  <si>
    <t>SHP_7102</t>
  </si>
  <si>
    <t>Cust_1728</t>
  </si>
  <si>
    <t>Ord_5103</t>
  </si>
  <si>
    <t>SHP_7125</t>
  </si>
  <si>
    <t>Ord_5109</t>
  </si>
  <si>
    <t>SHP_7135</t>
  </si>
  <si>
    <t>SHP_7134</t>
  </si>
  <si>
    <t>Ord_5098</t>
  </si>
  <si>
    <t>SHP_7120</t>
  </si>
  <si>
    <t>SHP_7101</t>
  </si>
  <si>
    <t>SHP_7103</t>
  </si>
  <si>
    <t>Ord_5105</t>
  </si>
  <si>
    <t>SHP_7129</t>
  </si>
  <si>
    <t>Ord_5090</t>
  </si>
  <si>
    <t>SHP_7107</t>
  </si>
  <si>
    <t>Ord_5051</t>
  </si>
  <si>
    <t>SHP_7049</t>
  </si>
  <si>
    <t>Cust_1715</t>
  </si>
  <si>
    <t>Ord_5049</t>
  </si>
  <si>
    <t>SHP_7046</t>
  </si>
  <si>
    <t>Ord_5042</t>
  </si>
  <si>
    <t>SHP_7037</t>
  </si>
  <si>
    <t>SHP_7048</t>
  </si>
  <si>
    <t>Ord_3892</t>
  </si>
  <si>
    <t>SHP_5397</t>
  </si>
  <si>
    <t>Cust_1335</t>
  </si>
  <si>
    <t>Ord_3856</t>
  </si>
  <si>
    <t>SHP_5346</t>
  </si>
  <si>
    <t>Ord_3864</t>
  </si>
  <si>
    <t>SHP_5355</t>
  </si>
  <si>
    <t>Ord_3861</t>
  </si>
  <si>
    <t>SHP_5352</t>
  </si>
  <si>
    <t>Ord_3830</t>
  </si>
  <si>
    <t>SHP_5311</t>
  </si>
  <si>
    <t>Ord_3849</t>
  </si>
  <si>
    <t>SHP_5336</t>
  </si>
  <si>
    <t>Ord_3814</t>
  </si>
  <si>
    <t>SHP_5289</t>
  </si>
  <si>
    <t>Ord_3880</t>
  </si>
  <si>
    <t>SHP_5377</t>
  </si>
  <si>
    <t>Ord_3930</t>
  </si>
  <si>
    <t>SHP_5459</t>
  </si>
  <si>
    <t>Ord_4184</t>
  </si>
  <si>
    <t>SHP_5834</t>
  </si>
  <si>
    <t>Cust_1421</t>
  </si>
  <si>
    <t>Ord_1159</t>
  </si>
  <si>
    <t>SHP_5785</t>
  </si>
  <si>
    <t>Ord_4228</t>
  </si>
  <si>
    <t>SHP_5901</t>
  </si>
  <si>
    <t>Ord_4220</t>
  </si>
  <si>
    <t>SHP_5890</t>
  </si>
  <si>
    <t>SHP_5833</t>
  </si>
  <si>
    <t>Ord_4179</t>
  </si>
  <si>
    <t>SHP_5825</t>
  </si>
  <si>
    <t>Ord_4178</t>
  </si>
  <si>
    <t>SHP_5824</t>
  </si>
  <si>
    <t>Ord_4193</t>
  </si>
  <si>
    <t>SHP_5844</t>
  </si>
  <si>
    <t>Ord_4161</t>
  </si>
  <si>
    <t>SHP_5798</t>
  </si>
  <si>
    <t>Ord_4156</t>
  </si>
  <si>
    <t>SHP_5792</t>
  </si>
  <si>
    <t>Ord_4205</t>
  </si>
  <si>
    <t>SHP_5862</t>
  </si>
  <si>
    <t>SHP_5826</t>
  </si>
  <si>
    <t>Ord_4231</t>
  </si>
  <si>
    <t>SHP_5904</t>
  </si>
  <si>
    <t>Ord_4225</t>
  </si>
  <si>
    <t>SHP_5898</t>
  </si>
  <si>
    <t>Ord_1143</t>
  </si>
  <si>
    <t>SHP_1576</t>
  </si>
  <si>
    <t>Cust_438</t>
  </si>
  <si>
    <t>SHP_1577</t>
  </si>
  <si>
    <t>SHP_1601</t>
  </si>
  <si>
    <t>Ord_1146</t>
  </si>
  <si>
    <t>SHP_1580</t>
  </si>
  <si>
    <t>Ord_5408</t>
  </si>
  <si>
    <t>SHP_7551</t>
  </si>
  <si>
    <t>Cust_1794</t>
  </si>
  <si>
    <t>Ord_3806</t>
  </si>
  <si>
    <t>SHP_7463</t>
  </si>
  <si>
    <t>Ord_5375</t>
  </si>
  <si>
    <t>SHP_7505</t>
  </si>
  <si>
    <t>SHP_7464</t>
  </si>
  <si>
    <t>SHP_7552</t>
  </si>
  <si>
    <t>Ord_5404</t>
  </si>
  <si>
    <t>SHP_7547</t>
  </si>
  <si>
    <t>Ord_3931</t>
  </si>
  <si>
    <t>SHP_5460</t>
  </si>
  <si>
    <t>Cust_1328</t>
  </si>
  <si>
    <t>SHP_5279</t>
  </si>
  <si>
    <t>Ord_3923</t>
  </si>
  <si>
    <t>SHP_5450</t>
  </si>
  <si>
    <t>Ord_3872</t>
  </si>
  <si>
    <t>SHP_5366</t>
  </si>
  <si>
    <t>Cust_1350</t>
  </si>
  <si>
    <t>Ord_3913</t>
  </si>
  <si>
    <t>SHP_5430</t>
  </si>
  <si>
    <t>Ord_3921</t>
  </si>
  <si>
    <t>SHP_5446</t>
  </si>
  <si>
    <t>SHP_5447</t>
  </si>
  <si>
    <t>Ord_693</t>
  </si>
  <si>
    <t>SHP_948</t>
  </si>
  <si>
    <t>Cust_236</t>
  </si>
  <si>
    <t>Ord_719</t>
  </si>
  <si>
    <t>SHP_984</t>
  </si>
  <si>
    <t>Cust_248</t>
  </si>
  <si>
    <t>Ord_746</t>
  </si>
  <si>
    <t>SHP_1019</t>
  </si>
  <si>
    <t>Ord_750</t>
  </si>
  <si>
    <t>SHP_1024</t>
  </si>
  <si>
    <t>Ord_752</t>
  </si>
  <si>
    <t>SHP_1026</t>
  </si>
  <si>
    <t>SHP_1028</t>
  </si>
  <si>
    <t>SHP_983</t>
  </si>
  <si>
    <t>SHP_1017</t>
  </si>
  <si>
    <t>SHP_1027</t>
  </si>
  <si>
    <t>SHP_1018</t>
  </si>
  <si>
    <t>Ord_842</t>
  </si>
  <si>
    <t>SHP_1157</t>
  </si>
  <si>
    <t>Cust_277</t>
  </si>
  <si>
    <t>Ord_869</t>
  </si>
  <si>
    <t>SHP_1196</t>
  </si>
  <si>
    <t>SHP_1156</t>
  </si>
  <si>
    <t>Ord_855</t>
  </si>
  <si>
    <t>SHP_1178</t>
  </si>
  <si>
    <t>Ord_850</t>
  </si>
  <si>
    <t>SHP_1172</t>
  </si>
  <si>
    <t>Cust_286</t>
  </si>
  <si>
    <t>Ord_3676</t>
  </si>
  <si>
    <t>SHP_5095</t>
  </si>
  <si>
    <t>Cust_1294</t>
  </si>
  <si>
    <t>Ord_3665</t>
  </si>
  <si>
    <t>SHP_5080</t>
  </si>
  <si>
    <t>Ord_3684</t>
  </si>
  <si>
    <t>SHP_5109</t>
  </si>
  <si>
    <t>Cust_1293</t>
  </si>
  <si>
    <t>Ord_3664</t>
  </si>
  <si>
    <t>SHP_5079</t>
  </si>
  <si>
    <t>Ord_1059</t>
  </si>
  <si>
    <t>SHP_1464</t>
  </si>
  <si>
    <t>Cust_393</t>
  </si>
  <si>
    <t>Ord_1034</t>
  </si>
  <si>
    <t>SHP_1427</t>
  </si>
  <si>
    <t>Ord_1103</t>
  </si>
  <si>
    <t>SHP_1524</t>
  </si>
  <si>
    <t>Cust_410</t>
  </si>
  <si>
    <t>Ord_1073</t>
  </si>
  <si>
    <t>SHP_1484</t>
  </si>
  <si>
    <t>Ord_1982</t>
  </si>
  <si>
    <t>SHP_2708</t>
  </si>
  <si>
    <t>Cust_745</t>
  </si>
  <si>
    <t>Ord_1990</t>
  </si>
  <si>
    <t>SHP_2719</t>
  </si>
  <si>
    <t>SHP_2709</t>
  </si>
  <si>
    <t>Ord_2675</t>
  </si>
  <si>
    <t>SHP_3663</t>
  </si>
  <si>
    <t>Cust_1028</t>
  </si>
  <si>
    <t>Ord_2713</t>
  </si>
  <si>
    <t>SHP_3718</t>
  </si>
  <si>
    <t>Cust_1005</t>
  </si>
  <si>
    <t>Ord_2751</t>
  </si>
  <si>
    <t>SHP_3775</t>
  </si>
  <si>
    <t>SHP_3558</t>
  </si>
  <si>
    <t>SHP_3716</t>
  </si>
  <si>
    <t>SHP_3717</t>
  </si>
  <si>
    <t>Ord_2536</t>
  </si>
  <si>
    <t>SHP_3472</t>
  </si>
  <si>
    <t>Cust_979</t>
  </si>
  <si>
    <t>Ord_2503</t>
  </si>
  <si>
    <t>SHP_3431</t>
  </si>
  <si>
    <t>Ord_2516</t>
  </si>
  <si>
    <t>SHP_3446</t>
  </si>
  <si>
    <t>SHP_3471</t>
  </si>
  <si>
    <t>Ord_2551</t>
  </si>
  <si>
    <t>SHP_3492</t>
  </si>
  <si>
    <t>Ord_2531</t>
  </si>
  <si>
    <t>SHP_3465</t>
  </si>
  <si>
    <t>Cust_821</t>
  </si>
  <si>
    <t>Ord_3162</t>
  </si>
  <si>
    <t>SHP_4389</t>
  </si>
  <si>
    <t>Cust_1161</t>
  </si>
  <si>
    <t>Ord_3140</t>
  </si>
  <si>
    <t>SHP_4357</t>
  </si>
  <si>
    <t>Ord_3125</t>
  </si>
  <si>
    <t>SHP_4336</t>
  </si>
  <si>
    <t>SHP_4388</t>
  </si>
  <si>
    <t>Ord_476</t>
  </si>
  <si>
    <t>SHP_641</t>
  </si>
  <si>
    <t>Cust_174</t>
  </si>
  <si>
    <t>Ord_489</t>
  </si>
  <si>
    <t>SHP_657</t>
  </si>
  <si>
    <t>SHP_658</t>
  </si>
  <si>
    <t>Ord_486</t>
  </si>
  <si>
    <t>SHP_654</t>
  </si>
  <si>
    <t>Ord_445</t>
  </si>
  <si>
    <t>SHP_596</t>
  </si>
  <si>
    <t>Cust_160</t>
  </si>
  <si>
    <t>Ord_2436</t>
  </si>
  <si>
    <t>SHP_3343</t>
  </si>
  <si>
    <t>Cust_934</t>
  </si>
  <si>
    <t>Ord_2420</t>
  </si>
  <si>
    <t>SHP_3321</t>
  </si>
  <si>
    <t>Ord_2425</t>
  </si>
  <si>
    <t>SHP_3329</t>
  </si>
  <si>
    <t>SHP_3428</t>
  </si>
  <si>
    <t>SHP_3320</t>
  </si>
  <si>
    <t>SHP_3330</t>
  </si>
  <si>
    <t>Ord_2356</t>
  </si>
  <si>
    <t>SHP_3236</t>
  </si>
  <si>
    <t>Ord_2341</t>
  </si>
  <si>
    <t>SHP_3212</t>
  </si>
  <si>
    <t>Ord_2376</t>
  </si>
  <si>
    <t>SHP_3264</t>
  </si>
  <si>
    <t>SHP_3328</t>
  </si>
  <si>
    <t>Ord_2400</t>
  </si>
  <si>
    <t>SHP_3292</t>
  </si>
  <si>
    <t>Ord_2426</t>
  </si>
  <si>
    <t>SHP_3331</t>
  </si>
  <si>
    <t>Ord_3048</t>
  </si>
  <si>
    <t>SHP_4234</t>
  </si>
  <si>
    <t>Cust_1138</t>
  </si>
  <si>
    <t>Ord_3058</t>
  </si>
  <si>
    <t>SHP_4247</t>
  </si>
  <si>
    <t>Ord_3037</t>
  </si>
  <si>
    <t>SHP_4215</t>
  </si>
  <si>
    <t>SHP_4233</t>
  </si>
  <si>
    <t>Ord_3074</t>
  </si>
  <si>
    <t>SHP_4268</t>
  </si>
  <si>
    <t>Ord_2058</t>
  </si>
  <si>
    <t>SHP_2814</t>
  </si>
  <si>
    <t>Cust_775</t>
  </si>
  <si>
    <t>Ord_4375</t>
  </si>
  <si>
    <t>SHP_6097</t>
  </si>
  <si>
    <t>Cust_1464</t>
  </si>
  <si>
    <t>Ord_4339</t>
  </si>
  <si>
    <t>SHP_6047</t>
  </si>
  <si>
    <t>Ord_4609</t>
  </si>
  <si>
    <t>SHP_6410</t>
  </si>
  <si>
    <t>SHP_6411</t>
  </si>
  <si>
    <t>SHP_6048</t>
  </si>
  <si>
    <t>Ord_3980</t>
  </si>
  <si>
    <t>SHP_5533</t>
  </si>
  <si>
    <t>Cust_1360</t>
  </si>
  <si>
    <t>Ord_3986</t>
  </si>
  <si>
    <t>SHP_5542</t>
  </si>
  <si>
    <t>Ord_3972</t>
  </si>
  <si>
    <t>SHP_5521</t>
  </si>
  <si>
    <t>SHP_5544</t>
  </si>
  <si>
    <t>Ord_3942</t>
  </si>
  <si>
    <t>SHP_5479</t>
  </si>
  <si>
    <t>SHP_5543</t>
  </si>
  <si>
    <t>Ord_3979</t>
  </si>
  <si>
    <t>SHP_5531</t>
  </si>
  <si>
    <t>SHP_5534</t>
  </si>
  <si>
    <t>Ord_3955</t>
  </si>
  <si>
    <t>SHP_5497</t>
  </si>
  <si>
    <t>SHP_5532</t>
  </si>
  <si>
    <t>Ord_3984</t>
  </si>
  <si>
    <t>SHP_5540</t>
  </si>
  <si>
    <t>Ord_3981</t>
  </si>
  <si>
    <t>SHP_5535</t>
  </si>
  <si>
    <t>Ord_3964</t>
  </si>
  <si>
    <t>SHP_5509</t>
  </si>
  <si>
    <t>Ord_3941</t>
  </si>
  <si>
    <t>SHP_5477</t>
  </si>
  <si>
    <t>Ord_3999</t>
  </si>
  <si>
    <t>SHP_5564</t>
  </si>
  <si>
    <t>SHP_5476</t>
  </si>
  <si>
    <t>SHP_5478</t>
  </si>
  <si>
    <t>Ord_543</t>
  </si>
  <si>
    <t>SHP_737</t>
  </si>
  <si>
    <t>Cust_199</t>
  </si>
  <si>
    <t>Ord_537</t>
  </si>
  <si>
    <t>SHP_728</t>
  </si>
  <si>
    <t>Ord_574</t>
  </si>
  <si>
    <t>SHP_780</t>
  </si>
  <si>
    <t>Ord_559</t>
  </si>
  <si>
    <t>SHP_759</t>
  </si>
  <si>
    <t>Ord_579</t>
  </si>
  <si>
    <t>SHP_787</t>
  </si>
  <si>
    <t>SHP_758</t>
  </si>
  <si>
    <t>SHP_786</t>
  </si>
  <si>
    <t>Ord_556</t>
  </si>
  <si>
    <t>SHP_755</t>
  </si>
  <si>
    <t>Ord_560</t>
  </si>
  <si>
    <t>SHP_760</t>
  </si>
  <si>
    <t>SHP_761</t>
  </si>
  <si>
    <t>Ord_1101</t>
  </si>
  <si>
    <t>SHP_1521</t>
  </si>
  <si>
    <t>Cust_424</t>
  </si>
  <si>
    <t>Ord_1098</t>
  </si>
  <si>
    <t>SHP_1515</t>
  </si>
  <si>
    <t>SHP_1520</t>
  </si>
  <si>
    <t>SHP_1519</t>
  </si>
  <si>
    <t>SHP_1514</t>
  </si>
  <si>
    <t>SHP_1518</t>
  </si>
  <si>
    <t>Ord_1096</t>
  </si>
  <si>
    <t>SHP_1512</t>
  </si>
  <si>
    <t>Cust_423</t>
  </si>
  <si>
    <t>Ord_3882</t>
  </si>
  <si>
    <t>SHP_5380</t>
  </si>
  <si>
    <t>Cust_1333</t>
  </si>
  <si>
    <t>SHP_5379</t>
  </si>
  <si>
    <t>Ord_3857</t>
  </si>
  <si>
    <t>SHP_5347</t>
  </si>
  <si>
    <t>Ord_3812</t>
  </si>
  <si>
    <t>SHP_5287</t>
  </si>
  <si>
    <t>Ord_3935</t>
  </si>
  <si>
    <t>SHP_5465</t>
  </si>
  <si>
    <t>Ord_3821</t>
  </si>
  <si>
    <t>SHP_5298</t>
  </si>
  <si>
    <t>Cust_1338</t>
  </si>
  <si>
    <t>Ord_3883</t>
  </si>
  <si>
    <t>SHP_5382</t>
  </si>
  <si>
    <t>Ord_3904</t>
  </si>
  <si>
    <t>SHP_5418</t>
  </si>
  <si>
    <t>Ord_3888</t>
  </si>
  <si>
    <t>SHP_5390</t>
  </si>
  <si>
    <t>Ord_3898</t>
  </si>
  <si>
    <t>SHP_5405</t>
  </si>
  <si>
    <t>SHP_5381</t>
  </si>
  <si>
    <t>SHP_5391</t>
  </si>
  <si>
    <t>Ord_3870</t>
  </si>
  <si>
    <t>SHP_5363</t>
  </si>
  <si>
    <t>SHP_5299</t>
  </si>
  <si>
    <t>Ord_4122</t>
  </si>
  <si>
    <t>SHP_5743</t>
  </si>
  <si>
    <t>Cust_1408</t>
  </si>
  <si>
    <t>Ord_4157</t>
  </si>
  <si>
    <t>SHP_5793</t>
  </si>
  <si>
    <t>Ord_4124</t>
  </si>
  <si>
    <t>SHP_5746</t>
  </si>
  <si>
    <t>Ord_4235</t>
  </si>
  <si>
    <t>SHP_5910</t>
  </si>
  <si>
    <t>Ord_4160</t>
  </si>
  <si>
    <t>SHP_5797</t>
  </si>
  <si>
    <t>Ord_4121</t>
  </si>
  <si>
    <t>SHP_5742</t>
  </si>
  <si>
    <t>Ord_4158</t>
  </si>
  <si>
    <t>SHP_5795</t>
  </si>
  <si>
    <t>SHP_5794</t>
  </si>
  <si>
    <t>SHP_5909</t>
  </si>
  <si>
    <t>Ord_1507</t>
  </si>
  <si>
    <t>SHP_2083</t>
  </si>
  <si>
    <t>Cust_540</t>
  </si>
  <si>
    <t>Ord_1636</t>
  </si>
  <si>
    <t>SHP_2257</t>
  </si>
  <si>
    <t>Ord_1603</t>
  </si>
  <si>
    <t>SHP_2216</t>
  </si>
  <si>
    <t>Ord_1438</t>
  </si>
  <si>
    <t>SHP_1989</t>
  </si>
  <si>
    <t>Ord_1678</t>
  </si>
  <si>
    <t>SHP_2321</t>
  </si>
  <si>
    <t>Ord_1393</t>
  </si>
  <si>
    <t>SHP_1923</t>
  </si>
  <si>
    <t>Ord_1567</t>
  </si>
  <si>
    <t>SHP_2163</t>
  </si>
  <si>
    <t>Ord_1431</t>
  </si>
  <si>
    <t>SHP_1980</t>
  </si>
  <si>
    <t>SHP_1924</t>
  </si>
  <si>
    <t>SHP_2258</t>
  </si>
  <si>
    <t>SHP_1981</t>
  </si>
  <si>
    <t>Ord_3181</t>
  </si>
  <si>
    <t>SHP_4414</t>
  </si>
  <si>
    <t>Cust_1171</t>
  </si>
  <si>
    <t>Ord_3146</t>
  </si>
  <si>
    <t>SHP_4367</t>
  </si>
  <si>
    <t>Ord_3184</t>
  </si>
  <si>
    <t>SHP_4419</t>
  </si>
  <si>
    <t>SHP_4418</t>
  </si>
  <si>
    <t>Ord_3156</t>
  </si>
  <si>
    <t>SHP_4380</t>
  </si>
  <si>
    <t>Ord_3153</t>
  </si>
  <si>
    <t>SHP_4376</t>
  </si>
  <si>
    <t>Cust_1163</t>
  </si>
  <si>
    <t>Ord_3169</t>
  </si>
  <si>
    <t>SHP_4397</t>
  </si>
  <si>
    <t>Ord_3160</t>
  </si>
  <si>
    <t>SHP_4385</t>
  </si>
  <si>
    <t>Ord_3141</t>
  </si>
  <si>
    <t>SHP_4358</t>
  </si>
  <si>
    <t>SHP_4359</t>
  </si>
  <si>
    <t>Ord_3174</t>
  </si>
  <si>
    <t>SHP_4405</t>
  </si>
  <si>
    <t>SHP_4386</t>
  </si>
  <si>
    <t>Ord_3167</t>
  </si>
  <si>
    <t>SHP_4394</t>
  </si>
  <si>
    <t>Ord_3128</t>
  </si>
  <si>
    <t>SHP_4341</t>
  </si>
  <si>
    <t>Ord_3193</t>
  </si>
  <si>
    <t>SHP_4429</t>
  </si>
  <si>
    <t>Ord_3133</t>
  </si>
  <si>
    <t>SHP_4347</t>
  </si>
  <si>
    <t>Ord_1967</t>
  </si>
  <si>
    <t>SHP_2691</t>
  </si>
  <si>
    <t>Cust_734</t>
  </si>
  <si>
    <t>Ord_833</t>
  </si>
  <si>
    <t>SHP_1141</t>
  </si>
  <si>
    <t>Cust_235</t>
  </si>
  <si>
    <t>Ord_690</t>
  </si>
  <si>
    <t>SHP_945</t>
  </si>
  <si>
    <t>Ord_844</t>
  </si>
  <si>
    <t>SHP_1159</t>
  </si>
  <si>
    <t>Cust_279</t>
  </si>
  <si>
    <t>Ord_1065</t>
  </si>
  <si>
    <t>SHP_1472</t>
  </si>
  <si>
    <t>Cust_407</t>
  </si>
  <si>
    <t>SHP_1471</t>
  </si>
  <si>
    <t>Ord_1069</t>
  </si>
  <si>
    <t>SHP_1477</t>
  </si>
  <si>
    <t>Cust_402</t>
  </si>
  <si>
    <t>Ord_1055</t>
  </si>
  <si>
    <t>SHP_1456</t>
  </si>
  <si>
    <t>Ord_1050</t>
  </si>
  <si>
    <t>SHP_1449</t>
  </si>
  <si>
    <t>Ord_1053</t>
  </si>
  <si>
    <t>SHP_1453</t>
  </si>
  <si>
    <t>SHP_1452</t>
  </si>
  <si>
    <t>SHP_1454</t>
  </si>
  <si>
    <t>Ord_1109</t>
  </si>
  <si>
    <t>SHP_1531</t>
  </si>
  <si>
    <t>Cust_429</t>
  </si>
  <si>
    <t>SHP_1530</t>
  </si>
  <si>
    <t>SHP_1532</t>
  </si>
  <si>
    <t>Ord_1114</t>
  </si>
  <si>
    <t>SHP_1539</t>
  </si>
  <si>
    <t>Ord_1138</t>
  </si>
  <si>
    <t>SHP_1570</t>
  </si>
  <si>
    <t>Cust_411</t>
  </si>
  <si>
    <t>Ord_1077</t>
  </si>
  <si>
    <t>SHP_1490</t>
  </si>
  <si>
    <t>SHP_1489</t>
  </si>
  <si>
    <t>Ord_1108</t>
  </si>
  <si>
    <t>SHP_1529</t>
  </si>
  <si>
    <t>Ord_1129</t>
  </si>
  <si>
    <t>SHP_1557</t>
  </si>
  <si>
    <t>Ord_1075</t>
  </si>
  <si>
    <t>SHP_1486</t>
  </si>
  <si>
    <t>Ord_1104</t>
  </si>
  <si>
    <t>SHP_1525</t>
  </si>
  <si>
    <t>SHP_1558</t>
  </si>
  <si>
    <t>Ord_1113</t>
  </si>
  <si>
    <t>SHP_1538</t>
  </si>
  <si>
    <t>Ord_1074</t>
  </si>
  <si>
    <t>SHP_1485</t>
  </si>
  <si>
    <t>SHP_1569</t>
  </si>
  <si>
    <t>Ord_5121</t>
  </si>
  <si>
    <t>SHP_7157</t>
  </si>
  <si>
    <t>Cust_1737</t>
  </si>
  <si>
    <t>Ord_5135</t>
  </si>
  <si>
    <t>SHP_7176</t>
  </si>
  <si>
    <t>Cust_1740</t>
  </si>
  <si>
    <t>Ord_5143</t>
  </si>
  <si>
    <t>SHP_7186</t>
  </si>
  <si>
    <t>SHP_7185</t>
  </si>
  <si>
    <t>Ord_3278</t>
  </si>
  <si>
    <t>SHP_4552</t>
  </si>
  <si>
    <t>Cust_1225</t>
  </si>
  <si>
    <t>Ord_1712</t>
  </si>
  <si>
    <t>SHP_2370</t>
  </si>
  <si>
    <t>Ord_1716</t>
  </si>
  <si>
    <t>SHP_2375</t>
  </si>
  <si>
    <t>Cust_591</t>
  </si>
  <si>
    <t>Ord_1734</t>
  </si>
  <si>
    <t>SHP_2397</t>
  </si>
  <si>
    <t>Ord_1784</t>
  </si>
  <si>
    <t>SHP_2471</t>
  </si>
  <si>
    <t>Ord_1758</t>
  </si>
  <si>
    <t>SHP_2437</t>
  </si>
  <si>
    <t>Ord_4860</t>
  </si>
  <si>
    <t>SHP_6782</t>
  </si>
  <si>
    <t>Cust_1672</t>
  </si>
  <si>
    <t>Ord_4842</t>
  </si>
  <si>
    <t>SHP_6753</t>
  </si>
  <si>
    <t>SHP_6755</t>
  </si>
  <si>
    <t>SHP_6756</t>
  </si>
  <si>
    <t>Ord_2241</t>
  </si>
  <si>
    <t>SHP_6745</t>
  </si>
  <si>
    <t>SHP_6754</t>
  </si>
  <si>
    <t>SHP_6746</t>
  </si>
  <si>
    <t>SHP_6781</t>
  </si>
  <si>
    <t>Ord_4185</t>
  </si>
  <si>
    <t>SHP_5835</t>
  </si>
  <si>
    <t>Cust_1412</t>
  </si>
  <si>
    <t>Ord_4201</t>
  </si>
  <si>
    <t>SHP_5856</t>
  </si>
  <si>
    <t>Ord_4134</t>
  </si>
  <si>
    <t>SHP_5756</t>
  </si>
  <si>
    <t>SHP_3044</t>
  </si>
  <si>
    <t>Cust_871</t>
  </si>
  <si>
    <t>Ord_3436</t>
  </si>
  <si>
    <t>SHP_4763</t>
  </si>
  <si>
    <t>Cust_1249</t>
  </si>
  <si>
    <t>Ord_4194</t>
  </si>
  <si>
    <t>SHP_5845</t>
  </si>
  <si>
    <t>Cust_1402</t>
  </si>
  <si>
    <t>Ord_4113</t>
  </si>
  <si>
    <t>SHP_5729</t>
  </si>
  <si>
    <t>SHP_5846</t>
  </si>
  <si>
    <t>Ord_4150</t>
  </si>
  <si>
    <t>SHP_5784</t>
  </si>
  <si>
    <t>Ord_3675</t>
  </si>
  <si>
    <t>SHP_5094</t>
  </si>
  <si>
    <t>Cust_1290</t>
  </si>
  <si>
    <t>Ord_3670</t>
  </si>
  <si>
    <t>SHP_5087</t>
  </si>
  <si>
    <t>Ord_3686</t>
  </si>
  <si>
    <t>SHP_5111</t>
  </si>
  <si>
    <t>Ord_3663</t>
  </si>
  <si>
    <t>SHP_5078</t>
  </si>
  <si>
    <t>Ord_3655</t>
  </si>
  <si>
    <t>SHP_5066</t>
  </si>
  <si>
    <t>Ord_3691</t>
  </si>
  <si>
    <t>SHP_5116</t>
  </si>
  <si>
    <t>Ord_3673</t>
  </si>
  <si>
    <t>SHP_5090</t>
  </si>
  <si>
    <t>SHP_5093</t>
  </si>
  <si>
    <t>SHP_5091</t>
  </si>
  <si>
    <t>Ord_572</t>
  </si>
  <si>
    <t>SHP_777</t>
  </si>
  <si>
    <t>Cust_196</t>
  </si>
  <si>
    <t>Ord_524</t>
  </si>
  <si>
    <t>SHP_709</t>
  </si>
  <si>
    <t>Ord_585</t>
  </si>
  <si>
    <t>SHP_796</t>
  </si>
  <si>
    <t>Ord_553</t>
  </si>
  <si>
    <t>SHP_751</t>
  </si>
  <si>
    <t>SHP_710</t>
  </si>
  <si>
    <t>Ord_4700</t>
  </si>
  <si>
    <t>SHP_6557</t>
  </si>
  <si>
    <t>Cust_1631</t>
  </si>
  <si>
    <t>Ord_4548</t>
  </si>
  <si>
    <t>SHP_6329</t>
  </si>
  <si>
    <t>Cust_1553</t>
  </si>
  <si>
    <t>SHP_6330</t>
  </si>
  <si>
    <t>Ord_790</t>
  </si>
  <si>
    <t>SHP_1086</t>
  </si>
  <si>
    <t>Cust_251</t>
  </si>
  <si>
    <t>SHP_1085</t>
  </si>
  <si>
    <t>Ord_783</t>
  </si>
  <si>
    <t>SHP_1076</t>
  </si>
  <si>
    <t>Ord_726</t>
  </si>
  <si>
    <t>SHP_991</t>
  </si>
  <si>
    <t>Ord_765</t>
  </si>
  <si>
    <t>SHP_1046</t>
  </si>
  <si>
    <t>SHP_1045</t>
  </si>
  <si>
    <t>SHP_1084</t>
  </si>
  <si>
    <t>Ord_820</t>
  </si>
  <si>
    <t>SHP_1127</t>
  </si>
  <si>
    <t>Ord_744</t>
  </si>
  <si>
    <t>SHP_1014</t>
  </si>
  <si>
    <t>Cust_250</t>
  </si>
  <si>
    <t>Ord_723</t>
  </si>
  <si>
    <t>SHP_988</t>
  </si>
  <si>
    <t>Ord_968</t>
  </si>
  <si>
    <t>SHP_1338</t>
  </si>
  <si>
    <t>Ord_779</t>
  </si>
  <si>
    <t>SHP_1069</t>
  </si>
  <si>
    <t>SHP_1070</t>
  </si>
  <si>
    <t>Ord_782</t>
  </si>
  <si>
    <t>SHP_1075</t>
  </si>
  <si>
    <t>Ord_748</t>
  </si>
  <si>
    <t>SHP_1022</t>
  </si>
  <si>
    <t>SHP_1073</t>
  </si>
  <si>
    <t>Ord_721</t>
  </si>
  <si>
    <t>SHP_986</t>
  </si>
  <si>
    <t>SHP_1074</t>
  </si>
  <si>
    <t>Ord_984</t>
  </si>
  <si>
    <t>SHP_1358</t>
  </si>
  <si>
    <t>Cust_361</t>
  </si>
  <si>
    <t>Ord_999</t>
  </si>
  <si>
    <t>SHP_1383</t>
  </si>
  <si>
    <t>Ord_1002</t>
  </si>
  <si>
    <t>SHP_1386</t>
  </si>
  <si>
    <t>Cust_375</t>
  </si>
  <si>
    <t>Ord_2923</t>
  </si>
  <si>
    <t>SHP_4040</t>
  </si>
  <si>
    <t>Cust_1072</t>
  </si>
  <si>
    <t>SHP_4037</t>
  </si>
  <si>
    <t>SHP_4036</t>
  </si>
  <si>
    <t>Ord_2949</t>
  </si>
  <si>
    <t>SHP_4068</t>
  </si>
  <si>
    <t>Ord_2933</t>
  </si>
  <si>
    <t>SHP_4052</t>
  </si>
  <si>
    <t>SHP_3956</t>
  </si>
  <si>
    <t>Cust_1061</t>
  </si>
  <si>
    <t>Ord_2032</t>
  </si>
  <si>
    <t>SHP_6414</t>
  </si>
  <si>
    <t>Cust_1566</t>
  </si>
  <si>
    <t>SHP_6415</t>
  </si>
  <si>
    <t>SHP_2778</t>
  </si>
  <si>
    <t>Cust_715</t>
  </si>
  <si>
    <t>Ord_1972</t>
  </si>
  <si>
    <t>SHP_2696</t>
  </si>
  <si>
    <t>Ord_1932</t>
  </si>
  <si>
    <t>SHP_2648</t>
  </si>
  <si>
    <t>Cust_920</t>
  </si>
  <si>
    <t>Ord_4377</t>
  </si>
  <si>
    <t>SHP_6100</t>
  </si>
  <si>
    <t>Cust_1494</t>
  </si>
  <si>
    <t>Ord_3682</t>
  </si>
  <si>
    <t>SHP_5107</t>
  </si>
  <si>
    <t>Cust_1297</t>
  </si>
  <si>
    <t>SHP_5106</t>
  </si>
  <si>
    <t>Ord_4703</t>
  </si>
  <si>
    <t>SHP_6561</t>
  </si>
  <si>
    <t>Cust_1632</t>
  </si>
  <si>
    <t>Ord_4761</t>
  </si>
  <si>
    <t>SHP_6640</t>
  </si>
  <si>
    <t>Ord_1936</t>
  </si>
  <si>
    <t>SHP_2653</t>
  </si>
  <si>
    <t>Cust_700</t>
  </si>
  <si>
    <t>Ord_2043</t>
  </si>
  <si>
    <t>SHP_2794</t>
  </si>
  <si>
    <t>Ord_1911</t>
  </si>
  <si>
    <t>SHP_2618</t>
  </si>
  <si>
    <t>Ord_1926</t>
  </si>
  <si>
    <t>SHP_2638</t>
  </si>
  <si>
    <t>Ord_2974</t>
  </si>
  <si>
    <t>SHP_4103</t>
  </si>
  <si>
    <t>Cust_1082</t>
  </si>
  <si>
    <t>SHP_3147</t>
  </si>
  <si>
    <t>Cust_906</t>
  </si>
  <si>
    <t>SHP_3160</t>
  </si>
  <si>
    <t>Ord_3695</t>
  </si>
  <si>
    <t>SHP_5122</t>
  </si>
  <si>
    <t>Cust_1295</t>
  </si>
  <si>
    <t>SHP_5121</t>
  </si>
  <si>
    <t>Ord_3683</t>
  </si>
  <si>
    <t>SHP_5108</t>
  </si>
  <si>
    <t>Ord_3677</t>
  </si>
  <si>
    <t>SHP_5096</t>
  </si>
  <si>
    <t>Ord_958</t>
  </si>
  <si>
    <t>SHP_1326</t>
  </si>
  <si>
    <t>Cust_347</t>
  </si>
  <si>
    <t>SHP_1327</t>
  </si>
  <si>
    <t>Ord_1030</t>
  </si>
  <si>
    <t>SHP_1423</t>
  </si>
  <si>
    <t>Cust_374</t>
  </si>
  <si>
    <t>Ord_1001</t>
  </si>
  <si>
    <t>SHP_1385</t>
  </si>
  <si>
    <t>Ord_1070</t>
  </si>
  <si>
    <t>SHP_1478</t>
  </si>
  <si>
    <t>Cust_400</t>
  </si>
  <si>
    <t>SHP_1479</t>
  </si>
  <si>
    <t>Ord_1043</t>
  </si>
  <si>
    <t>SHP_1440</t>
  </si>
  <si>
    <t>Ord_1100</t>
  </si>
  <si>
    <t>SHP_1517</t>
  </si>
  <si>
    <t>Cust_426</t>
  </si>
  <si>
    <t>Ord_3896</t>
  </si>
  <si>
    <t>SHP_5403</t>
  </si>
  <si>
    <t>Cust_1344</t>
  </si>
  <si>
    <t>Ord_3859</t>
  </si>
  <si>
    <t>SHP_5349</t>
  </si>
  <si>
    <t>Ord_3843</t>
  </si>
  <si>
    <t>SHP_5329</t>
  </si>
  <si>
    <t>Ord_3836</t>
  </si>
  <si>
    <t>SHP_5320</t>
  </si>
  <si>
    <t>SHP_5319</t>
  </si>
  <si>
    <t>SHP_5402</t>
  </si>
  <si>
    <t>Ord_3837</t>
  </si>
  <si>
    <t>SHP_5321</t>
  </si>
  <si>
    <t>SHP_5350</t>
  </si>
  <si>
    <t>Ord_3862</t>
  </si>
  <si>
    <t>SHP_5353</t>
  </si>
  <si>
    <t>Ord_2558</t>
  </si>
  <si>
    <t>SHP_3500</t>
  </si>
  <si>
    <t>Cust_944</t>
  </si>
  <si>
    <t>Ord_2353</t>
  </si>
  <si>
    <t>SHP_3232</t>
  </si>
  <si>
    <t>Ord_2360</t>
  </si>
  <si>
    <t>SHP_3241</t>
  </si>
  <si>
    <t>Ord_2479</t>
  </si>
  <si>
    <t>SHP_3396</t>
  </si>
  <si>
    <t>Ord_2568</t>
  </si>
  <si>
    <t>SHP_3517</t>
  </si>
  <si>
    <t>Ord_2468</t>
  </si>
  <si>
    <t>SHP_3381</t>
  </si>
  <si>
    <t>SHP_3231</t>
  </si>
  <si>
    <t>SHP_3501</t>
  </si>
  <si>
    <t>Ord_2485</t>
  </si>
  <si>
    <t>SHP_3404</t>
  </si>
  <si>
    <t>SHP_3403</t>
  </si>
  <si>
    <t>SHP_3518</t>
  </si>
  <si>
    <t>SHP_3242</t>
  </si>
  <si>
    <t>Ord_2361</t>
  </si>
  <si>
    <t>SHP_3243</t>
  </si>
  <si>
    <t>Ord_2397</t>
  </si>
  <si>
    <t>SHP_3288</t>
  </si>
  <si>
    <t>Ord_977</t>
  </si>
  <si>
    <t>SHP_1347</t>
  </si>
  <si>
    <t>Cust_336</t>
  </si>
  <si>
    <t>Ord_945</t>
  </si>
  <si>
    <t>SHP_1307</t>
  </si>
  <si>
    <t>SHP_1308</t>
  </si>
  <si>
    <t>SHP_1306</t>
  </si>
  <si>
    <t>Ord_951</t>
  </si>
  <si>
    <t>SHP_1316</t>
  </si>
  <si>
    <t>SHP_1349</t>
  </si>
  <si>
    <t>Ord_942</t>
  </si>
  <si>
    <t>SHP_1303</t>
  </si>
  <si>
    <t>Ord_976</t>
  </si>
  <si>
    <t>SHP_1346</t>
  </si>
  <si>
    <t>SHP_1348</t>
  </si>
  <si>
    <t>Ord_960</t>
  </si>
  <si>
    <t>SHP_1329</t>
  </si>
  <si>
    <t>Cust_349</t>
  </si>
  <si>
    <t>SHP_1361</t>
  </si>
  <si>
    <t>Cust_364</t>
  </si>
  <si>
    <t>Ord_1021</t>
  </si>
  <si>
    <t>SHP_1411</t>
  </si>
  <si>
    <t>Cust_387</t>
  </si>
  <si>
    <t>Ord_876</t>
  </si>
  <si>
    <t>SHP_1204</t>
  </si>
  <si>
    <t>Cust_299</t>
  </si>
  <si>
    <t>Ord_894</t>
  </si>
  <si>
    <t>SHP_1230</t>
  </si>
  <si>
    <t>Cust_316</t>
  </si>
  <si>
    <t>SHP_1229</t>
  </si>
  <si>
    <t>Ord_922</t>
  </si>
  <si>
    <t>SHP_1277</t>
  </si>
  <si>
    <t>SHP_1276</t>
  </si>
  <si>
    <t>SHP_1262</t>
  </si>
  <si>
    <t>Cust_328</t>
  </si>
  <si>
    <t>Ord_499</t>
  </si>
  <si>
    <t>SHP_673</t>
  </si>
  <si>
    <t>Cust_187</t>
  </si>
  <si>
    <t>Ord_500</t>
  </si>
  <si>
    <t>SHP_675</t>
  </si>
  <si>
    <t>SHP_672</t>
  </si>
  <si>
    <t>Ord_509</t>
  </si>
  <si>
    <t>SHP_687</t>
  </si>
  <si>
    <t>Ord_516</t>
  </si>
  <si>
    <t>SHP_695</t>
  </si>
  <si>
    <t>SHP_674</t>
  </si>
  <si>
    <t>Ord_507</t>
  </si>
  <si>
    <t>SHP_684</t>
  </si>
  <si>
    <t>SHP_685</t>
  </si>
  <si>
    <t>Ord_1614</t>
  </si>
  <si>
    <t>SHP_2230</t>
  </si>
  <si>
    <t>Cust_571</t>
  </si>
  <si>
    <t>Ord_1653</t>
  </si>
  <si>
    <t>SHP_2282</t>
  </si>
  <si>
    <t>SHP_2231</t>
  </si>
  <si>
    <t>Ord_2076</t>
  </si>
  <si>
    <t>SHP_2840</t>
  </si>
  <si>
    <t>Cust_789</t>
  </si>
  <si>
    <t>Ord_2177</t>
  </si>
  <si>
    <t>SHP_2966</t>
  </si>
  <si>
    <t>Ord_2082</t>
  </si>
  <si>
    <t>SHP_2846</t>
  </si>
  <si>
    <t>Ord_2093</t>
  </si>
  <si>
    <t>SHP_2863</t>
  </si>
  <si>
    <t>Ord_2125</t>
  </si>
  <si>
    <t>SHP_2901</t>
  </si>
  <si>
    <t>Ord_2103</t>
  </si>
  <si>
    <t>SHP_2878</t>
  </si>
  <si>
    <t>SHP_2971</t>
  </si>
  <si>
    <t>SHP_2970</t>
  </si>
  <si>
    <t>SHP_4943</t>
  </si>
  <si>
    <t>Cust_1277</t>
  </si>
  <si>
    <t>Ord_3596</t>
  </si>
  <si>
    <t>SHP_4979</t>
  </si>
  <si>
    <t>Ord_3607</t>
  </si>
  <si>
    <t>SHP_4992</t>
  </si>
  <si>
    <t>SHP_4993</t>
  </si>
  <si>
    <t>SHP_5012</t>
  </si>
  <si>
    <t>SHP_4978</t>
  </si>
  <si>
    <t>Ord_2736</t>
  </si>
  <si>
    <t>SHP_3752</t>
  </si>
  <si>
    <t>Cust_1014</t>
  </si>
  <si>
    <t>Ord_2821</t>
  </si>
  <si>
    <t>SHP_3883</t>
  </si>
  <si>
    <t>SHP_3753</t>
  </si>
  <si>
    <t>Ord_2750</t>
  </si>
  <si>
    <t>SHP_3773</t>
  </si>
  <si>
    <t>Ord_2617</t>
  </si>
  <si>
    <t>SHP_3581</t>
  </si>
  <si>
    <t>Ord_2669</t>
  </si>
  <si>
    <t>SHP_3655</t>
  </si>
  <si>
    <t>Ord_2690</t>
  </si>
  <si>
    <t>SHP_3683</t>
  </si>
  <si>
    <t>SHP_3774</t>
  </si>
  <si>
    <t>SHP_3754</t>
  </si>
  <si>
    <t>Ord_2640</t>
  </si>
  <si>
    <t>SHP_3611</t>
  </si>
  <si>
    <t>Ord_1601</t>
  </si>
  <si>
    <t>SHP_2213</t>
  </si>
  <si>
    <t>Cust_546</t>
  </si>
  <si>
    <t>Ord_1436</t>
  </si>
  <si>
    <t>SHP_1987</t>
  </si>
  <si>
    <t>Ord_1468</t>
  </si>
  <si>
    <t>SHP_2029</t>
  </si>
  <si>
    <t>Ord_3382</t>
  </si>
  <si>
    <t>SHP_4689</t>
  </si>
  <si>
    <t>Cust_1229</t>
  </si>
  <si>
    <t>Ord_1714</t>
  </si>
  <si>
    <t>SHP_4569</t>
  </si>
  <si>
    <t>Ord_3445</t>
  </si>
  <si>
    <t>SHP_4775</t>
  </si>
  <si>
    <t>SHP_2372</t>
  </si>
  <si>
    <t>Cust_592</t>
  </si>
  <si>
    <t>SHP_2373</t>
  </si>
  <si>
    <t>Ord_5094</t>
  </si>
  <si>
    <t>SHP_7114</t>
  </si>
  <si>
    <t>Cust_1731</t>
  </si>
  <si>
    <t>Ord_5096</t>
  </si>
  <si>
    <t>SHP_7117</t>
  </si>
  <si>
    <t>Ord_5131</t>
  </si>
  <si>
    <t>SHP_7169</t>
  </si>
  <si>
    <t>Ord_5092</t>
  </si>
  <si>
    <t>SHP_7109</t>
  </si>
  <si>
    <t>Ord_5104</t>
  </si>
  <si>
    <t>SHP_7128</t>
  </si>
  <si>
    <t>SHP_7127</t>
  </si>
  <si>
    <t>Ord_5119</t>
  </si>
  <si>
    <t>SHP_7152</t>
  </si>
  <si>
    <t>Ord_5122</t>
  </si>
  <si>
    <t>SHP_7158</t>
  </si>
  <si>
    <t>SHP_7118</t>
  </si>
  <si>
    <t>SHP_7110</t>
  </si>
  <si>
    <t>SHP_7111</t>
  </si>
  <si>
    <t>Ord_5120</t>
  </si>
  <si>
    <t>SHP_7153</t>
  </si>
  <si>
    <t>SHP_7154</t>
  </si>
  <si>
    <t>SHP_7116</t>
  </si>
  <si>
    <t>SHP_7170</t>
  </si>
  <si>
    <t>Ord_5097</t>
  </si>
  <si>
    <t>SHP_7119</t>
  </si>
  <si>
    <t>Ord_5089</t>
  </si>
  <si>
    <t>SHP_7106</t>
  </si>
  <si>
    <t>Ord_2948</t>
  </si>
  <si>
    <t>SHP_4067</t>
  </si>
  <si>
    <t>Cust_1050</t>
  </si>
  <si>
    <t>Ord_2847</t>
  </si>
  <si>
    <t>SHP_3918</t>
  </si>
  <si>
    <t>Ord_2918</t>
  </si>
  <si>
    <t>SHP_4030</t>
  </si>
  <si>
    <t>Ord_2843</t>
  </si>
  <si>
    <t>SHP_3912</t>
  </si>
  <si>
    <t>Ord_2960</t>
  </si>
  <si>
    <t>SHP_4081</t>
  </si>
  <si>
    <t>SHP_4029</t>
  </si>
  <si>
    <t>Ord_2883</t>
  </si>
  <si>
    <t>SHP_3977</t>
  </si>
  <si>
    <t>Ord_1844</t>
  </si>
  <si>
    <t>SHP_2538</t>
  </si>
  <si>
    <t>Cust_1621</t>
  </si>
  <si>
    <t>Cust_646</t>
  </si>
  <si>
    <t>Cust_722</t>
  </si>
  <si>
    <t>Ord_1979</t>
  </si>
  <si>
    <t>SHP_2705</t>
  </si>
  <si>
    <t>Cust_923</t>
  </si>
  <si>
    <t>Ord_4340</t>
  </si>
  <si>
    <t>SHP_6051</t>
  </si>
  <si>
    <t>Cust_1465</t>
  </si>
  <si>
    <t>Ord_4401</t>
  </si>
  <si>
    <t>SHP_6135</t>
  </si>
  <si>
    <t>Ord_4590</t>
  </si>
  <si>
    <t>SHP_6385</t>
  </si>
  <si>
    <t>Ord_4355</t>
  </si>
  <si>
    <t>SHP_6072</t>
  </si>
  <si>
    <t>SHP_6134</t>
  </si>
  <si>
    <t>Ord_4394</t>
  </si>
  <si>
    <t>SHP_6125</t>
  </si>
  <si>
    <t>SHP_6049</t>
  </si>
  <si>
    <t>SHP_6050</t>
  </si>
  <si>
    <t>Ord_3238</t>
  </si>
  <si>
    <t>SHP_4490</t>
  </si>
  <si>
    <t>Cust_1204</t>
  </si>
  <si>
    <t>Ord_3233</t>
  </si>
  <si>
    <t>SHP_4484</t>
  </si>
  <si>
    <t>Cust_1201</t>
  </si>
  <si>
    <t>Ord_3314</t>
  </si>
  <si>
    <t>SHP_4598</t>
  </si>
  <si>
    <t>Ord_3283</t>
  </si>
  <si>
    <t>SHP_4557</t>
  </si>
  <si>
    <t>Ord_3404</t>
  </si>
  <si>
    <t>SHP_4719</t>
  </si>
  <si>
    <t>Ord_5059</t>
  </si>
  <si>
    <t>SHP_7061</t>
  </si>
  <si>
    <t>Cust_1716</t>
  </si>
  <si>
    <t>Ord_5044</t>
  </si>
  <si>
    <t>SHP_7039</t>
  </si>
  <si>
    <t>Ord_5043</t>
  </si>
  <si>
    <t>SHP_7038</t>
  </si>
  <si>
    <t>Ord_2414</t>
  </si>
  <si>
    <t>SHP_3312</t>
  </si>
  <si>
    <t>Cust_940</t>
  </si>
  <si>
    <t>Ord_2393</t>
  </si>
  <si>
    <t>SHP_3282</t>
  </si>
  <si>
    <t>SHP_3283</t>
  </si>
  <si>
    <t>Ord_2349</t>
  </si>
  <si>
    <t>SHP_3224</t>
  </si>
  <si>
    <t>SHP_3225</t>
  </si>
  <si>
    <t>Ord_2892</t>
  </si>
  <si>
    <t>SHP_3989</t>
  </si>
  <si>
    <t>Cust_1045</t>
  </si>
  <si>
    <t>Ord_2841</t>
  </si>
  <si>
    <t>SHP_3908</t>
  </si>
  <si>
    <t>Ord_2934</t>
  </si>
  <si>
    <t>SHP_4053</t>
  </si>
  <si>
    <t>Ord_2932</t>
  </si>
  <si>
    <t>SHP_4051</t>
  </si>
  <si>
    <t>SHP_3990</t>
  </si>
  <si>
    <t>Ord_2835</t>
  </si>
  <si>
    <t>SHP_3898</t>
  </si>
  <si>
    <t>Ord_2929</t>
  </si>
  <si>
    <t>SHP_4047</t>
  </si>
  <si>
    <t>Ord_2927</t>
  </si>
  <si>
    <t>SHP_4045</t>
  </si>
  <si>
    <t>Ord_2845</t>
  </si>
  <si>
    <t>SHP_3914</t>
  </si>
  <si>
    <t>Ord_2904</t>
  </si>
  <si>
    <t>SHP_4006</t>
  </si>
  <si>
    <t>Ord_2857</t>
  </si>
  <si>
    <t>SHP_3933</t>
  </si>
  <si>
    <t>SHP_4005</t>
  </si>
  <si>
    <t>SHP_3915</t>
  </si>
  <si>
    <t>Ord_3652</t>
  </si>
  <si>
    <t>SHP_5061</t>
  </si>
  <si>
    <t>Cust_1286</t>
  </si>
  <si>
    <t>Ord_3646</t>
  </si>
  <si>
    <t>SHP_5053</t>
  </si>
  <si>
    <t>SHP_5052</t>
  </si>
  <si>
    <t>SHP_5062</t>
  </si>
  <si>
    <t>Ord_3690</t>
  </si>
  <si>
    <t>SHP_5115</t>
  </si>
  <si>
    <t>Ord_3671</t>
  </si>
  <si>
    <t>SHP_5088</t>
  </si>
  <si>
    <t>Ord_3813</t>
  </si>
  <si>
    <t>SHP_5288</t>
  </si>
  <si>
    <t>Cust_1334</t>
  </si>
  <si>
    <t>Ord_3903</t>
  </si>
  <si>
    <t>SHP_5417</t>
  </si>
  <si>
    <t>Ord_3922</t>
  </si>
  <si>
    <t>SHP_5448</t>
  </si>
  <si>
    <t>SHP_5449</t>
  </si>
  <si>
    <t>Ord_3873</t>
  </si>
  <si>
    <t>SHP_5368</t>
  </si>
  <si>
    <t>Ord_3937</t>
  </si>
  <si>
    <t>SHP_5470</t>
  </si>
  <si>
    <t>Ord_3854</t>
  </si>
  <si>
    <t>SHP_5343</t>
  </si>
  <si>
    <t>Ord_3901</t>
  </si>
  <si>
    <t>SHP_5413</t>
  </si>
  <si>
    <t>Ord_3818</t>
  </si>
  <si>
    <t>SHP_5295</t>
  </si>
  <si>
    <t>SHP_5416</t>
  </si>
  <si>
    <t>SHP_5367</t>
  </si>
  <si>
    <t>SHP_5471</t>
  </si>
  <si>
    <t>Ord_3833</t>
  </si>
  <si>
    <t>SHP_5314</t>
  </si>
  <si>
    <t>Ord_3825</t>
  </si>
  <si>
    <t>SHP_5303</t>
  </si>
  <si>
    <t>Ord_3868</t>
  </si>
  <si>
    <t>SHP_5361</t>
  </si>
  <si>
    <t>Ord_896</t>
  </si>
  <si>
    <t>SHP_1232</t>
  </si>
  <si>
    <t>Cust_318</t>
  </si>
  <si>
    <t>Ord_3550</t>
  </si>
  <si>
    <t>SHP_4916</t>
  </si>
  <si>
    <t>Cust_1270</t>
  </si>
  <si>
    <t>Ord_3547</t>
  </si>
  <si>
    <t>SHP_4911</t>
  </si>
  <si>
    <t>Ord_3614</t>
  </si>
  <si>
    <t>SHP_5003</t>
  </si>
  <si>
    <t>SHP_4910</t>
  </si>
  <si>
    <t>Ord_3573</t>
  </si>
  <si>
    <t>SHP_4946</t>
  </si>
  <si>
    <t>Ord_3635</t>
  </si>
  <si>
    <t>SHP_5034</t>
  </si>
  <si>
    <t>Ord_3641</t>
  </si>
  <si>
    <t>SHP_5043</t>
  </si>
  <si>
    <t>Ord_1045</t>
  </si>
  <si>
    <t>SHP_1443</t>
  </si>
  <si>
    <t>Cust_391</t>
  </si>
  <si>
    <t>Ord_1044</t>
  </si>
  <si>
    <t>SHP_1441</t>
  </si>
  <si>
    <t>SHP_1442</t>
  </si>
  <si>
    <t>Ord_1046</t>
  </si>
  <si>
    <t>SHP_1445</t>
  </si>
  <si>
    <t>Ord_1032</t>
  </si>
  <si>
    <t>SHP_1425</t>
  </si>
  <si>
    <t>Ord_1054</t>
  </si>
  <si>
    <t>SHP_1455</t>
  </si>
  <si>
    <t>SHP_1444</t>
  </si>
  <si>
    <t>Ord_1124</t>
  </si>
  <si>
    <t>SHP_1551</t>
  </si>
  <si>
    <t>Cust_431</t>
  </si>
  <si>
    <t>Ord_1123</t>
  </si>
  <si>
    <t>SHP_1550</t>
  </si>
  <si>
    <t>Ord_1134</t>
  </si>
  <si>
    <t>SHP_1564</t>
  </si>
  <si>
    <t>SHP_1563</t>
  </si>
  <si>
    <t>Ord_1131</t>
  </si>
  <si>
    <t>SHP_1560</t>
  </si>
  <si>
    <t>Cust_421</t>
  </si>
  <si>
    <t>Ord_1112</t>
  </si>
  <si>
    <t>SHP_1536</t>
  </si>
  <si>
    <t>Ord_1111</t>
  </si>
  <si>
    <t>SHP_1535</t>
  </si>
  <si>
    <t>SHP_1537</t>
  </si>
  <si>
    <t>Ord_1091</t>
  </si>
  <si>
    <t>SHP_1507</t>
  </si>
  <si>
    <t>Ord_1133</t>
  </si>
  <si>
    <t>SHP_1562</t>
  </si>
  <si>
    <t>Ord_3352</t>
  </si>
  <si>
    <t>SHP_4648</t>
  </si>
  <si>
    <t>Cust_1208</t>
  </si>
  <si>
    <t>Ord_3246</t>
  </si>
  <si>
    <t>SHP_4499</t>
  </si>
  <si>
    <t>Ord_3242</t>
  </si>
  <si>
    <t>SHP_4495</t>
  </si>
  <si>
    <t>Ord_3366</t>
  </si>
  <si>
    <t>SHP_4666</t>
  </si>
  <si>
    <t>Cust_1327</t>
  </si>
  <si>
    <t>Ord_3982</t>
  </si>
  <si>
    <t>SHP_5536</t>
  </si>
  <si>
    <t>Ord_3992</t>
  </si>
  <si>
    <t>SHP_5552</t>
  </si>
  <si>
    <t>Ord_3988</t>
  </si>
  <si>
    <t>SHP_5546</t>
  </si>
  <si>
    <t>Ord_3801</t>
  </si>
  <si>
    <t>SHP_5567</t>
  </si>
  <si>
    <t>SHP_5537</t>
  </si>
  <si>
    <t>SHP_5271</t>
  </si>
  <si>
    <t>Ord_1581</t>
  </si>
  <si>
    <t>SHP_2185</t>
  </si>
  <si>
    <t>Cust_519</t>
  </si>
  <si>
    <t>SHP_2184</t>
  </si>
  <si>
    <t>Ord_1359</t>
  </si>
  <si>
    <t>SHP_1871</t>
  </si>
  <si>
    <t>SHP_2183</t>
  </si>
  <si>
    <t>Ord_1546</t>
  </si>
  <si>
    <t>SHP_2139</t>
  </si>
  <si>
    <t>SHP_2140</t>
  </si>
  <si>
    <t>SHP_2186</t>
  </si>
  <si>
    <t>Ord_1354</t>
  </si>
  <si>
    <t>SHP_1863</t>
  </si>
  <si>
    <t>Ord_1447</t>
  </si>
  <si>
    <t>SHP_2000</t>
  </si>
  <si>
    <t>SHP_1870</t>
  </si>
  <si>
    <t>Ord_2483</t>
  </si>
  <si>
    <t>SHP_3401</t>
  </si>
  <si>
    <t>Cust_971</t>
  </si>
  <si>
    <t>Ord_2518</t>
  </si>
  <si>
    <t>SHP_3448</t>
  </si>
  <si>
    <t>SHP_3450</t>
  </si>
  <si>
    <t>Ord_2446</t>
  </si>
  <si>
    <t>SHP_3356</t>
  </si>
  <si>
    <t>SHP_3354</t>
  </si>
  <si>
    <t>SHP_3449</t>
  </si>
  <si>
    <t>Ord_2535</t>
  </si>
  <si>
    <t>SHP_3470</t>
  </si>
  <si>
    <t>SHP_3355</t>
  </si>
  <si>
    <t>Ord_2926</t>
  </si>
  <si>
    <t>SHP_4044</t>
  </si>
  <si>
    <t>Cust_576</t>
  </si>
  <si>
    <t>Ord_1689</t>
  </si>
  <si>
    <t>SHP_2338</t>
  </si>
  <si>
    <t>Ord_2919</t>
  </si>
  <si>
    <t>SHP_4031</t>
  </si>
  <si>
    <t>Ord_1706</t>
  </si>
  <si>
    <t>SHP_2364</t>
  </si>
  <si>
    <t>SHP_2337</t>
  </si>
  <si>
    <t>Ord_2945</t>
  </si>
  <si>
    <t>SHP_4064</t>
  </si>
  <si>
    <t>Ord_2951</t>
  </si>
  <si>
    <t>SHP_4070</t>
  </si>
  <si>
    <t>Ord_1727</t>
  </si>
  <si>
    <t>SHP_2389</t>
  </si>
  <si>
    <t>Ord_2942</t>
  </si>
  <si>
    <t>SHP_4061</t>
  </si>
  <si>
    <t>Ord_1786</t>
  </si>
  <si>
    <t>SHP_2473</t>
  </si>
  <si>
    <t>Ord_1744</t>
  </si>
  <si>
    <t>SHP_2415</t>
  </si>
  <si>
    <t>Ord_1733</t>
  </si>
  <si>
    <t>SHP_2396</t>
  </si>
  <si>
    <t>Ord_2912</t>
  </si>
  <si>
    <t>SHP_4017</t>
  </si>
  <si>
    <t>Ord_1708</t>
  </si>
  <si>
    <t>SHP_2366</t>
  </si>
  <si>
    <t>SHP_2390</t>
  </si>
  <si>
    <t>Ord_2943</t>
  </si>
  <si>
    <t>SHP_4062</t>
  </si>
  <si>
    <t>Ord_1730</t>
  </si>
  <si>
    <t>SHP_2393</t>
  </si>
  <si>
    <t>Ord_1681</t>
  </si>
  <si>
    <t>SHP_2326</t>
  </si>
  <si>
    <t>Ord_3959</t>
  </si>
  <si>
    <t>SHP_5501</t>
  </si>
  <si>
    <t>Cust_1365</t>
  </si>
  <si>
    <t>Ord_3966</t>
  </si>
  <si>
    <t>SHP_5514</t>
  </si>
  <si>
    <t>SHP_5512</t>
  </si>
  <si>
    <t>SHP_5513</t>
  </si>
  <si>
    <t>Ord_3997</t>
  </si>
  <si>
    <t>SHP_5561</t>
  </si>
  <si>
    <t>SHP_5562</t>
  </si>
  <si>
    <t>Ord_3961</t>
  </si>
  <si>
    <t>SHP_5506</t>
  </si>
  <si>
    <t>SHP_5559</t>
  </si>
  <si>
    <t>SHP_5560</t>
  </si>
  <si>
    <t>SHP_5502</t>
  </si>
  <si>
    <t>SHP_5505</t>
  </si>
  <si>
    <t>Ord_3987</t>
  </si>
  <si>
    <t>SHP_5545</t>
  </si>
  <si>
    <t>Ord_3995</t>
  </si>
  <si>
    <t>SHP_5556</t>
  </si>
  <si>
    <t>Ord_3957</t>
  </si>
  <si>
    <t>SHP_5499</t>
  </si>
  <si>
    <t>SHP_5555</t>
  </si>
  <si>
    <t>Ord_3947</t>
  </si>
  <si>
    <t>SHP_5486</t>
  </si>
  <si>
    <t>Ord_961</t>
  </si>
  <si>
    <t>SHP_1330</t>
  </si>
  <si>
    <t>Cust_350</t>
  </si>
  <si>
    <t>Ord_1013</t>
  </si>
  <si>
    <t>SHP_1403</t>
  </si>
  <si>
    <t>Cust_382</t>
  </si>
  <si>
    <t>Ord_1012</t>
  </si>
  <si>
    <t>SHP_1402</t>
  </si>
  <si>
    <t>Ord_884</t>
  </si>
  <si>
    <t>SHP_1216</t>
  </si>
  <si>
    <t>Cust_307</t>
  </si>
  <si>
    <t>Ord_936</t>
  </si>
  <si>
    <t>SHP_1295</t>
  </si>
  <si>
    <t>SHP_1215</t>
  </si>
  <si>
    <t>Ord_909</t>
  </si>
  <si>
    <t>SHP_1253</t>
  </si>
  <si>
    <t>SHP_1294</t>
  </si>
  <si>
    <t>SHP_1252</t>
  </si>
  <si>
    <t>Ord_933</t>
  </si>
  <si>
    <t>SHP_1291</t>
  </si>
  <si>
    <t>Cust_319</t>
  </si>
  <si>
    <t>SHP_1290</t>
  </si>
  <si>
    <t>Ord_899</t>
  </si>
  <si>
    <t>SHP_1237</t>
  </si>
  <si>
    <t>Ord_1966</t>
  </si>
  <si>
    <t>SHP_2690</t>
  </si>
  <si>
    <t>Cust_733</t>
  </si>
  <si>
    <t>Ord_2009</t>
  </si>
  <si>
    <t>SHP_2746</t>
  </si>
  <si>
    <t>SHP_2747</t>
  </si>
  <si>
    <t>Ord_3003</t>
  </si>
  <si>
    <t>SHP_4156</t>
  </si>
  <si>
    <t>Cust_1111</t>
  </si>
  <si>
    <t>Ord_2993</t>
  </si>
  <si>
    <t>SHP_4141</t>
  </si>
  <si>
    <t>Cust_877</t>
  </si>
  <si>
    <t>Ord_2245</t>
  </si>
  <si>
    <t>SHP_3053</t>
  </si>
  <si>
    <t>Ord_3212</t>
  </si>
  <si>
    <t>SHP_4454</t>
  </si>
  <si>
    <t>Cust_1185</t>
  </si>
  <si>
    <t>Ord_3413</t>
  </si>
  <si>
    <t>SHP_4731</t>
  </si>
  <si>
    <t>Ord_3275</t>
  </si>
  <si>
    <t>SHP_4547</t>
  </si>
  <si>
    <t>Ord_3317</t>
  </si>
  <si>
    <t>SHP_4601</t>
  </si>
  <si>
    <t>SHP_4732</t>
  </si>
  <si>
    <t>Ord_3460</t>
  </si>
  <si>
    <t>SHP_4795</t>
  </si>
  <si>
    <t>Ord_1287</t>
  </si>
  <si>
    <t>SHP_1775</t>
  </si>
  <si>
    <t>Cust_482</t>
  </si>
  <si>
    <t>Ord_1774</t>
  </si>
  <si>
    <t>SHP_2459</t>
  </si>
  <si>
    <t>Ord_1290</t>
  </si>
  <si>
    <t>SHP_1780</t>
  </si>
  <si>
    <t>Ord_3438</t>
  </si>
  <si>
    <t>SHP_4765</t>
  </si>
  <si>
    <t>Cust_1233</t>
  </si>
  <si>
    <t>Ord_3412</t>
  </si>
  <si>
    <t>SHP_4729</t>
  </si>
  <si>
    <t>Ord_3379</t>
  </si>
  <si>
    <t>SHP_4685</t>
  </si>
  <si>
    <t>SHP_4766</t>
  </si>
  <si>
    <t>Ord_3432</t>
  </si>
  <si>
    <t>SHP_4757</t>
  </si>
  <si>
    <t>Ord_3421</t>
  </si>
  <si>
    <t>SHP_4742</t>
  </si>
  <si>
    <t>Ord_3340</t>
  </si>
  <si>
    <t>SHP_4633</t>
  </si>
  <si>
    <t>SHP_4730</t>
  </si>
  <si>
    <t>SHP_4758</t>
  </si>
  <si>
    <t>Ord_3384</t>
  </si>
  <si>
    <t>SHP_4691</t>
  </si>
  <si>
    <t>Ord_1951</t>
  </si>
  <si>
    <t>SHP_2672</t>
  </si>
  <si>
    <t>Cust_724</t>
  </si>
  <si>
    <t>SHP_2803</t>
  </si>
  <si>
    <t>SHP_2802</t>
  </si>
  <si>
    <t>Ord_2317</t>
  </si>
  <si>
    <t>SHP_3175</t>
  </si>
  <si>
    <t>Cust_915</t>
  </si>
  <si>
    <t>SHP_5230</t>
  </si>
  <si>
    <t>Cust_1322</t>
  </si>
  <si>
    <t>Ord_3760</t>
  </si>
  <si>
    <t>SHP_5218</t>
  </si>
  <si>
    <t>SHP_5229</t>
  </si>
  <si>
    <t>Ord_3762</t>
  </si>
  <si>
    <t>SHP_5220</t>
  </si>
  <si>
    <t>Ord_1841</t>
  </si>
  <si>
    <t>SHP_2535</t>
  </si>
  <si>
    <t>Cust_644</t>
  </si>
  <si>
    <t>Ord_2033</t>
  </si>
  <si>
    <t>SHP_2780</t>
  </si>
  <si>
    <t>Cust_765</t>
  </si>
  <si>
    <t>Ord_2027</t>
  </si>
  <si>
    <t>SHP_2771</t>
  </si>
  <si>
    <t>Cust_831</t>
  </si>
  <si>
    <t>Ord_2244</t>
  </si>
  <si>
    <t>SHP_3050</t>
  </si>
  <si>
    <t>Ord_2199</t>
  </si>
  <si>
    <t>SHP_2998</t>
  </si>
  <si>
    <t>Ord_4636</t>
  </si>
  <si>
    <t>SHP_6456</t>
  </si>
  <si>
    <t>Cust_1593</t>
  </si>
  <si>
    <t>Ord_4795</t>
  </si>
  <si>
    <t>SHP_6685</t>
  </si>
  <si>
    <t>Ord_4816</t>
  </si>
  <si>
    <t>SHP_6712</t>
  </si>
  <si>
    <t>SHP_6711</t>
  </si>
  <si>
    <t>SHP_6684</t>
  </si>
  <si>
    <t>Ord_1882</t>
  </si>
  <si>
    <t>SHP_2583</t>
  </si>
  <si>
    <t>Cust_670</t>
  </si>
  <si>
    <t>SHP_2584</t>
  </si>
  <si>
    <t>Ord_2256</t>
  </si>
  <si>
    <t>SHP_3071</t>
  </si>
  <si>
    <t>Cust_875</t>
  </si>
  <si>
    <t>SHP_3051</t>
  </si>
  <si>
    <t>Ord_589</t>
  </si>
  <si>
    <t>SHP_801</t>
  </si>
  <si>
    <t>Cust_197</t>
  </si>
  <si>
    <t>Ord_565</t>
  </si>
  <si>
    <t>SHP_767</t>
  </si>
  <si>
    <t>SHP_803</t>
  </si>
  <si>
    <t>SHP_802</t>
  </si>
  <si>
    <t>Ord_590</t>
  </si>
  <si>
    <t>SHP_805</t>
  </si>
  <si>
    <t>SHP_804</t>
  </si>
  <si>
    <t>Ord_530</t>
  </si>
  <si>
    <t>SHP_719</t>
  </si>
  <si>
    <t>Ord_558</t>
  </si>
  <si>
    <t>SHP_757</t>
  </si>
  <si>
    <t>Ord_583</t>
  </si>
  <si>
    <t>SHP_792</t>
  </si>
  <si>
    <t>Ord_576</t>
  </si>
  <si>
    <t>SHP_783</t>
  </si>
  <si>
    <t>SHP_782</t>
  </si>
  <si>
    <t>SHP_793</t>
  </si>
  <si>
    <t>Ord_1699</t>
  </si>
  <si>
    <t>SHP_2353</t>
  </si>
  <si>
    <t>Cust_586</t>
  </si>
  <si>
    <t>Ord_1737</t>
  </si>
  <si>
    <t>SHP_2404</t>
  </si>
  <si>
    <t>SHP_2352</t>
  </si>
  <si>
    <t>Ord_1760</t>
  </si>
  <si>
    <t>SHP_2440</t>
  </si>
  <si>
    <t>Ord_1754</t>
  </si>
  <si>
    <t>SHP_2432</t>
  </si>
  <si>
    <t>SHP_2403</t>
  </si>
  <si>
    <t>Ord_1732</t>
  </si>
  <si>
    <t>SHP_2395</t>
  </si>
  <si>
    <t>SHP_2354</t>
  </si>
  <si>
    <t>SHP_2355</t>
  </si>
  <si>
    <t>Ord_1783</t>
  </si>
  <si>
    <t>SHP_2470</t>
  </si>
  <si>
    <t>SHP_2431</t>
  </si>
  <si>
    <t>Ord_1773</t>
  </si>
  <si>
    <t>SHP_2458</t>
  </si>
  <si>
    <t>Cust_598</t>
  </si>
  <si>
    <t>Ord_1700</t>
  </si>
  <si>
    <t>SHP_2356</t>
  </si>
  <si>
    <t>Cust_585</t>
  </si>
  <si>
    <t>Ord_1759</t>
  </si>
  <si>
    <t>SHP_2439</t>
  </si>
  <si>
    <t>Ord_1695</t>
  </si>
  <si>
    <t>SHP_2347</t>
  </si>
  <si>
    <t>Ord_1766</t>
  </si>
  <si>
    <t>SHP_2448</t>
  </si>
  <si>
    <t>SHP_2438</t>
  </si>
  <si>
    <t>Ord_1707</t>
  </si>
  <si>
    <t>SHP_2365</t>
  </si>
  <si>
    <t>Ord_1508</t>
  </si>
  <si>
    <t>SHP_2084</t>
  </si>
  <si>
    <t>Cust_558</t>
  </si>
  <si>
    <t>Ord_1538</t>
  </si>
  <si>
    <t>SHP_2128</t>
  </si>
  <si>
    <t>Ord_2164</t>
  </si>
  <si>
    <t>SHP_2950</t>
  </si>
  <si>
    <t>Cust_812</t>
  </si>
  <si>
    <t>SHP_2949</t>
  </si>
  <si>
    <t>Ord_2152</t>
  </si>
  <si>
    <t>SHP_2934</t>
  </si>
  <si>
    <t>Ord_2192</t>
  </si>
  <si>
    <t>SHP_2989</t>
  </si>
  <si>
    <t>Ord_2181</t>
  </si>
  <si>
    <t>SHP_2973</t>
  </si>
  <si>
    <t>Ord_2158</t>
  </si>
  <si>
    <t>SHP_2942</t>
  </si>
  <si>
    <t>SHP_2988</t>
  </si>
  <si>
    <t>Ord_193</t>
  </si>
  <si>
    <t>SHP_259</t>
  </si>
  <si>
    <t>Cust_99</t>
  </si>
  <si>
    <t>Ord_270</t>
  </si>
  <si>
    <t>SHP_368</t>
  </si>
  <si>
    <t>SHP_261</t>
  </si>
  <si>
    <t>SHP_260</t>
  </si>
  <si>
    <t>Ord_161</t>
  </si>
  <si>
    <t>SHP_216</t>
  </si>
  <si>
    <t>Ord_100</t>
  </si>
  <si>
    <t>SHP_138</t>
  </si>
  <si>
    <t>Cust_58</t>
  </si>
  <si>
    <t>Ord_76</t>
  </si>
  <si>
    <t>SHP_101</t>
  </si>
  <si>
    <t>Ord_222</t>
  </si>
  <si>
    <t>SHP_309</t>
  </si>
  <si>
    <t>SHP_310</t>
  </si>
  <si>
    <t>SHP_102</t>
  </si>
  <si>
    <t>Ord_192</t>
  </si>
  <si>
    <t>SHP_258</t>
  </si>
  <si>
    <t>Ord_39</t>
  </si>
  <si>
    <t>SHP_51</t>
  </si>
  <si>
    <t>Cust_30</t>
  </si>
  <si>
    <t>Ord_337</t>
  </si>
  <si>
    <t>SHP_451</t>
  </si>
  <si>
    <t>Cust_128</t>
  </si>
  <si>
    <t>SHP_452</t>
  </si>
  <si>
    <t>Ord_3656</t>
  </si>
  <si>
    <t>SHP_5068</t>
  </si>
  <si>
    <t>Cust_1287</t>
  </si>
  <si>
    <t>Ord_3687</t>
  </si>
  <si>
    <t>SHP_5112</t>
  </si>
  <si>
    <t>Ord_3662</t>
  </si>
  <si>
    <t>SHP_5076</t>
  </si>
  <si>
    <t>Ord_3648</t>
  </si>
  <si>
    <t>SHP_5056</t>
  </si>
  <si>
    <t>SHP_5055</t>
  </si>
  <si>
    <t>Ord_3693</t>
  </si>
  <si>
    <t>SHP_5118</t>
  </si>
  <si>
    <t>Ord_3668</t>
  </si>
  <si>
    <t>SHP_5085</t>
  </si>
  <si>
    <t>SHP_5077</t>
  </si>
  <si>
    <t>Ord_3654</t>
  </si>
  <si>
    <t>SHP_5064</t>
  </si>
  <si>
    <t>SHP_5067</t>
  </si>
  <si>
    <t>Ord_3653</t>
  </si>
  <si>
    <t>SHP_5063</t>
  </si>
  <si>
    <t>Ord_3674</t>
  </si>
  <si>
    <t>SHP_5092</t>
  </si>
  <si>
    <t>SHP_5065</t>
  </si>
  <si>
    <t>Ord_2065</t>
  </si>
  <si>
    <t>SHP_2826</t>
  </si>
  <si>
    <t>Cust_780</t>
  </si>
  <si>
    <t>Ord_2080</t>
  </si>
  <si>
    <t>SHP_2844</t>
  </si>
  <si>
    <t>Ord_2117</t>
  </si>
  <si>
    <t>SHP_2893</t>
  </si>
  <si>
    <t>Ord_2127</t>
  </si>
  <si>
    <t>SHP_2903</t>
  </si>
  <si>
    <t>Ord_2109</t>
  </si>
  <si>
    <t>SHP_2884</t>
  </si>
  <si>
    <t>Ord_2089</t>
  </si>
  <si>
    <t>SHP_2858</t>
  </si>
  <si>
    <t>Cust_791</t>
  </si>
  <si>
    <t>Ord_2183</t>
  </si>
  <si>
    <t>SHP_2976</t>
  </si>
  <si>
    <t>SHP_2977</t>
  </si>
  <si>
    <t>Ord_2078</t>
  </si>
  <si>
    <t>SHP_2842</t>
  </si>
  <si>
    <t>Ord_2081</t>
  </si>
  <si>
    <t>SHP_2845</t>
  </si>
  <si>
    <t>Ord_2088</t>
  </si>
  <si>
    <t>SHP_2857</t>
  </si>
  <si>
    <t>Cust_795</t>
  </si>
  <si>
    <t>Ord_5501</t>
  </si>
  <si>
    <t>SHP_7693</t>
  </si>
  <si>
    <t>Cust_1832</t>
  </si>
  <si>
    <t>Ord_5505</t>
  </si>
  <si>
    <t>SHP_7697</t>
  </si>
  <si>
    <t>SHP_7698</t>
  </si>
  <si>
    <t>Ord_4615</t>
  </si>
  <si>
    <t>SHP_6424</t>
  </si>
  <si>
    <t>Cust_1572</t>
  </si>
  <si>
    <t>SHP_6425</t>
  </si>
  <si>
    <t>Ord_4563</t>
  </si>
  <si>
    <t>SHP_6349</t>
  </si>
  <si>
    <t>Cust_1554</t>
  </si>
  <si>
    <t>Ord_3381</t>
  </si>
  <si>
    <t>SHP_4688</t>
  </si>
  <si>
    <t>Cust_1231</t>
  </si>
  <si>
    <t>Ord_3467</t>
  </si>
  <si>
    <t>SHP_4802</t>
  </si>
  <si>
    <t>Ord_3307</t>
  </si>
  <si>
    <t>SHP_4587</t>
  </si>
  <si>
    <t>SHP_4687</t>
  </si>
  <si>
    <t>Ord_3447</t>
  </si>
  <si>
    <t>SHP_4779</t>
  </si>
  <si>
    <t>SHP_4777</t>
  </si>
  <si>
    <t>SHP_4778</t>
  </si>
  <si>
    <t>Ord_3235</t>
  </si>
  <si>
    <t>SHP_4487</t>
  </si>
  <si>
    <t>Cust_1193</t>
  </si>
  <si>
    <t>Ord_3458</t>
  </si>
  <si>
    <t>SHP_4793</t>
  </si>
  <si>
    <t>Ord_3385</t>
  </si>
  <si>
    <t>SHP_4693</t>
  </si>
  <si>
    <t>Ord_3325</t>
  </si>
  <si>
    <t>SHP_4615</t>
  </si>
  <si>
    <t>Ord_3456</t>
  </si>
  <si>
    <t>SHP_4791</t>
  </si>
  <si>
    <t>Ord_3221</t>
  </si>
  <si>
    <t>SHP_4466</t>
  </si>
  <si>
    <t>Ord_3346</t>
  </si>
  <si>
    <t>SHP_4641</t>
  </si>
  <si>
    <t>SHP_4692</t>
  </si>
  <si>
    <t>SHP_4467</t>
  </si>
  <si>
    <t>Ord_3347</t>
  </si>
  <si>
    <t>SHP_4642</t>
  </si>
  <si>
    <t>SHP_4614</t>
  </si>
  <si>
    <t>Ord_2611</t>
  </si>
  <si>
    <t>SHP_3573</t>
  </si>
  <si>
    <t>Cust_1011</t>
  </si>
  <si>
    <t>Ord_2762</t>
  </si>
  <si>
    <t>SHP_3788</t>
  </si>
  <si>
    <t>Ord_2726</t>
  </si>
  <si>
    <t>SHP_3737</t>
  </si>
  <si>
    <t>Ord_1647</t>
  </si>
  <si>
    <t>SHP_2275</t>
  </si>
  <si>
    <t>Cust_548</t>
  </si>
  <si>
    <t>Ord_1540</t>
  </si>
  <si>
    <t>SHP_2130</t>
  </si>
  <si>
    <t>SHP_2274</t>
  </si>
  <si>
    <t>Ord_1448</t>
  </si>
  <si>
    <t>SHP_2001</t>
  </si>
  <si>
    <t>SHP_2131</t>
  </si>
  <si>
    <t>Ord_1523</t>
  </si>
  <si>
    <t>SHP_2104</t>
  </si>
  <si>
    <t>SHP_2105</t>
  </si>
  <si>
    <t>Ord_3357</t>
  </si>
  <si>
    <t>SHP_4653</t>
  </si>
  <si>
    <t>Cust_1218</t>
  </si>
  <si>
    <t>Ord_3310</t>
  </si>
  <si>
    <t>SHP_4591</t>
  </si>
  <si>
    <t>SHP_4590</t>
  </si>
  <si>
    <t>Ord_3338</t>
  </si>
  <si>
    <t>SHP_4631</t>
  </si>
  <si>
    <t>Ord_3311</t>
  </si>
  <si>
    <t>SHP_4593</t>
  </si>
  <si>
    <t>Ord_3335</t>
  </si>
  <si>
    <t>SHP_4628</t>
  </si>
  <si>
    <t>SHP_4592</t>
  </si>
  <si>
    <t>Ord_3263</t>
  </si>
  <si>
    <t>SHP_4526</t>
  </si>
  <si>
    <t>Ord_949</t>
  </si>
  <si>
    <t>SHP_1314</t>
  </si>
  <si>
    <t>Cust_335</t>
  </si>
  <si>
    <t>SHP_1313</t>
  </si>
  <si>
    <t>Ord_941</t>
  </si>
  <si>
    <t>SHP_1302</t>
  </si>
  <si>
    <t>Ord_982</t>
  </si>
  <si>
    <t>SHP_1356</t>
  </si>
  <si>
    <t>Cust_359</t>
  </si>
  <si>
    <t>Ord_983</t>
  </si>
  <si>
    <t>SHP_1357</t>
  </si>
  <si>
    <t>Cust_360</t>
  </si>
  <si>
    <t>Ord_988</t>
  </si>
  <si>
    <t>SHP_1364</t>
  </si>
  <si>
    <t>SHP_1365</t>
  </si>
  <si>
    <t>Ord_989</t>
  </si>
  <si>
    <t>SHP_1366</t>
  </si>
  <si>
    <t>Ord_1011</t>
  </si>
  <si>
    <t>SHP_1400</t>
  </si>
  <si>
    <t>Cust_381</t>
  </si>
  <si>
    <t>SHP_1401</t>
  </si>
  <si>
    <t>Ord_924</t>
  </si>
  <si>
    <t>SHP_1279</t>
  </si>
  <si>
    <t>Cust_327</t>
  </si>
  <si>
    <t>Ord_915</t>
  </si>
  <si>
    <t>SHP_1261</t>
  </si>
  <si>
    <t>Ord_913</t>
  </si>
  <si>
    <t>SHP_1257</t>
  </si>
  <si>
    <t>Cust_325</t>
  </si>
  <si>
    <t>Ord_4988</t>
  </si>
  <si>
    <t>SHP_6964</t>
  </si>
  <si>
    <t>Cust_1704</t>
  </si>
  <si>
    <t>SHP_6963</t>
  </si>
  <si>
    <t>Ord_4986</t>
  </si>
  <si>
    <t>SHP_6960</t>
  </si>
  <si>
    <t>SHP_6961</t>
  </si>
  <si>
    <t>Ord_232</t>
  </si>
  <si>
    <t>SHP_321</t>
  </si>
  <si>
    <t>Cust_96</t>
  </si>
  <si>
    <t>Ord_151</t>
  </si>
  <si>
    <t>SHP_202</t>
  </si>
  <si>
    <t>Ord_299</t>
  </si>
  <si>
    <t>SHP_401</t>
  </si>
  <si>
    <t>SHP_402</t>
  </si>
  <si>
    <t>SHP_203</t>
  </si>
  <si>
    <t>Ord_252</t>
  </si>
  <si>
    <t>SHP_348</t>
  </si>
  <si>
    <t>Cust_111</t>
  </si>
  <si>
    <t>Ord_729</t>
  </si>
  <si>
    <t>SHP_994</t>
  </si>
  <si>
    <t>Cust_230</t>
  </si>
  <si>
    <t>Ord_689</t>
  </si>
  <si>
    <t>SHP_944</t>
  </si>
  <si>
    <t>Ord_695</t>
  </si>
  <si>
    <t>SHP_951</t>
  </si>
  <si>
    <t>Ord_684</t>
  </si>
  <si>
    <t>SHP_935</t>
  </si>
  <si>
    <t>Ord_715</t>
  </si>
  <si>
    <t>SHP_979</t>
  </si>
  <si>
    <t>SHP_936</t>
  </si>
  <si>
    <t>Ord_717</t>
  </si>
  <si>
    <t>SHP_981</t>
  </si>
  <si>
    <t>Ord_800</t>
  </si>
  <si>
    <t>SHP_1102</t>
  </si>
  <si>
    <t>Ord_868</t>
  </si>
  <si>
    <t>SHP_1194</t>
  </si>
  <si>
    <t>Cust_296</t>
  </si>
  <si>
    <t>SHP_1195</t>
  </si>
  <si>
    <t>Ord_5113</t>
  </si>
  <si>
    <t>SHP_7142</t>
  </si>
  <si>
    <t>Cust_1735</t>
  </si>
  <si>
    <t>Ord_5106</t>
  </si>
  <si>
    <t>SHP_7130</t>
  </si>
  <si>
    <t>Cust_1729</t>
  </si>
  <si>
    <t>Ord_5114</t>
  </si>
  <si>
    <t>SHP_7145</t>
  </si>
  <si>
    <t>Ord_5112</t>
  </si>
  <si>
    <t>SHP_7140</t>
  </si>
  <si>
    <t>SHP_7143</t>
  </si>
  <si>
    <t>Ord_5087</t>
  </si>
  <si>
    <t>SHP_7104</t>
  </si>
  <si>
    <t>SHP_7141</t>
  </si>
  <si>
    <t>Ord_5102</t>
  </si>
  <si>
    <t>SHP_7124</t>
  </si>
  <si>
    <t>Ord_5125</t>
  </si>
  <si>
    <t>SHP_7163</t>
  </si>
  <si>
    <t>SHP_7144</t>
  </si>
  <si>
    <t>Ord_5126</t>
  </si>
  <si>
    <t>Ord_5101</t>
  </si>
  <si>
    <t>SHP_7123</t>
  </si>
  <si>
    <t>Ord_5116</t>
  </si>
  <si>
    <t>SHP_7147</t>
  </si>
  <si>
    <t>Ord_2395</t>
  </si>
  <si>
    <t>SHP_3285</t>
  </si>
  <si>
    <t>Cust_959</t>
  </si>
  <si>
    <t>Ord_2401</t>
  </si>
  <si>
    <t>SHP_3293</t>
  </si>
  <si>
    <t>Ord_2495</t>
  </si>
  <si>
    <t>SHP_3421</t>
  </si>
  <si>
    <t>SHP_3294</t>
  </si>
  <si>
    <t>Ord_2418</t>
  </si>
  <si>
    <t>SHP_3317</t>
  </si>
  <si>
    <t>Ord_2488</t>
  </si>
  <si>
    <t>SHP_3409</t>
  </si>
  <si>
    <t>SHP_3408</t>
  </si>
  <si>
    <t>SHP_3316</t>
  </si>
  <si>
    <t>Ord_3629</t>
  </si>
  <si>
    <t>SHP_5027</t>
  </si>
  <si>
    <t>Cust_1260</t>
  </si>
  <si>
    <t>Ord_3591</t>
  </si>
  <si>
    <t>SHP_4971</t>
  </si>
  <si>
    <t>SHP_4972</t>
  </si>
  <si>
    <t>Ord_3526</t>
  </si>
  <si>
    <t>SHP_4884</t>
  </si>
  <si>
    <t>Ord_3551</t>
  </si>
  <si>
    <t>SHP_4917</t>
  </si>
  <si>
    <t>Ord_3527</t>
  </si>
  <si>
    <t>SHP_4885</t>
  </si>
  <si>
    <t>Ord_3585</t>
  </si>
  <si>
    <t>SHP_4963</t>
  </si>
  <si>
    <t>SHP_4962</t>
  </si>
  <si>
    <t>SHP_4918</t>
  </si>
  <si>
    <t>Ord_3621</t>
  </si>
  <si>
    <t>SHP_5015</t>
  </si>
  <si>
    <t>SHP_5026</t>
  </si>
  <si>
    <t>Ord_588</t>
  </si>
  <si>
    <t>SHP_800</t>
  </si>
  <si>
    <t>Cust_204</t>
  </si>
  <si>
    <t>SHP_799</t>
  </si>
  <si>
    <t>Ord_581</t>
  </si>
  <si>
    <t>SHP_790</t>
  </si>
  <si>
    <t>SHP_789</t>
  </si>
  <si>
    <t>Ord_99</t>
  </si>
  <si>
    <t>SHP_136</t>
  </si>
  <si>
    <t>Cust_72</t>
  </si>
  <si>
    <t>Ord_172</t>
  </si>
  <si>
    <t>SHP_234</t>
  </si>
  <si>
    <t>SHP_233</t>
  </si>
  <si>
    <t>SHP_137</t>
  </si>
  <si>
    <t>Ord_275</t>
  </si>
  <si>
    <t>SHP_374</t>
  </si>
  <si>
    <t>Ord_191</t>
  </si>
  <si>
    <t>SHP_257</t>
  </si>
  <si>
    <t>Ord_6</t>
  </si>
  <si>
    <t>SHP_8</t>
  </si>
  <si>
    <t>Cust_6</t>
  </si>
  <si>
    <t>Ord_4833</t>
  </si>
  <si>
    <t>SHP_6737</t>
  </si>
  <si>
    <t>Cust_1668</t>
  </si>
  <si>
    <t>SHP_6738</t>
  </si>
  <si>
    <t>Ord_4678</t>
  </si>
  <si>
    <t>SHP_6524</t>
  </si>
  <si>
    <t>Cust_1620</t>
  </si>
  <si>
    <t>SHP_6525</t>
  </si>
  <si>
    <t>Ord_1806</t>
  </si>
  <si>
    <t>SHP_2499</t>
  </si>
  <si>
    <t>Cust_615</t>
  </si>
  <si>
    <t>Ord_1988</t>
  </si>
  <si>
    <t>SHP_2717</t>
  </si>
  <si>
    <t>Cust_684</t>
  </si>
  <si>
    <t>Ord_1893</t>
  </si>
  <si>
    <t>SHP_2599</t>
  </si>
  <si>
    <t>SHP_3073</t>
  </si>
  <si>
    <t>Cust_883</t>
  </si>
  <si>
    <t>Ord_4597</t>
  </si>
  <si>
    <t>SHP_6394</t>
  </si>
  <si>
    <t>Cust_1564</t>
  </si>
  <si>
    <t>SHP_6393</t>
  </si>
  <si>
    <t>Ord_4461</t>
  </si>
  <si>
    <t>SHP_6215</t>
  </si>
  <si>
    <t>Cust_1531</t>
  </si>
  <si>
    <t>Ord_89</t>
  </si>
  <si>
    <t>SHP_118</t>
  </si>
  <si>
    <t>Cust_65</t>
  </si>
  <si>
    <t>Ord_111</t>
  </si>
  <si>
    <t>SHP_152</t>
  </si>
  <si>
    <t>Ord_228</t>
  </si>
  <si>
    <t>SHP_316</t>
  </si>
  <si>
    <t>Ord_303</t>
  </si>
  <si>
    <t>SHP_408</t>
  </si>
  <si>
    <t>Ord_226</t>
  </si>
  <si>
    <t>SHP_314</t>
  </si>
  <si>
    <t>SHP_119</t>
  </si>
  <si>
    <t>SHP_407</t>
  </si>
  <si>
    <t>SHP_120</t>
  </si>
  <si>
    <t>Ord_110</t>
  </si>
  <si>
    <t>SHP_151</t>
  </si>
  <si>
    <t>Ord_1</t>
  </si>
  <si>
    <t>SHP_1</t>
  </si>
  <si>
    <t>Cust_1</t>
  </si>
  <si>
    <t>Ord_326</t>
  </si>
  <si>
    <t>SHP_434</t>
  </si>
  <si>
    <t>Cust_119</t>
  </si>
  <si>
    <t>Ord_2533</t>
  </si>
  <si>
    <t>SHP_5885</t>
  </si>
  <si>
    <t>Cust_1401</t>
  </si>
  <si>
    <t>Ord_4139</t>
  </si>
  <si>
    <t>SHP_5765</t>
  </si>
  <si>
    <t>Ord_4129</t>
  </si>
  <si>
    <t>SHP_5751</t>
  </si>
  <si>
    <t>SHP_5764</t>
  </si>
  <si>
    <t>Ord_4154</t>
  </si>
  <si>
    <t>SHP_5789</t>
  </si>
  <si>
    <t>Ord_4166</t>
  </si>
  <si>
    <t>SHP_5804</t>
  </si>
  <si>
    <t>Ord_4221</t>
  </si>
  <si>
    <t>SHP_5891</t>
  </si>
  <si>
    <t>Ord_4167</t>
  </si>
  <si>
    <t>SHP_5806</t>
  </si>
  <si>
    <t>Ord_4175</t>
  </si>
  <si>
    <t>SHP_5819</t>
  </si>
  <si>
    <t>Ord_4112</t>
  </si>
  <si>
    <t>SHP_5728</t>
  </si>
  <si>
    <t>SHP_5805</t>
  </si>
  <si>
    <t>Ord_4138</t>
  </si>
  <si>
    <t>SHP_5763</t>
  </si>
  <si>
    <t>SHP_5820</t>
  </si>
  <si>
    <t>Ord_4192</t>
  </si>
  <si>
    <t>SHP_5843</t>
  </si>
  <si>
    <t>Ord_4128</t>
  </si>
  <si>
    <t>SHP_5750</t>
  </si>
  <si>
    <t>Ord_4146</t>
  </si>
  <si>
    <t>SHP_5777</t>
  </si>
  <si>
    <t>Ord_4224</t>
  </si>
  <si>
    <t>SHP_5897</t>
  </si>
  <si>
    <t>Ord_1847</t>
  </si>
  <si>
    <t>SHP_2541</t>
  </si>
  <si>
    <t>Cust_647</t>
  </si>
  <si>
    <t>Ord_1845</t>
  </si>
  <si>
    <t>SHP_2539</t>
  </si>
  <si>
    <t>Cust_771</t>
  </si>
  <si>
    <t>SHP_3468</t>
  </si>
  <si>
    <t>Cust_983</t>
  </si>
  <si>
    <t>Ord_1370</t>
  </si>
  <si>
    <t>SHP_1888</t>
  </si>
  <si>
    <t>Cust_509</t>
  </si>
  <si>
    <t>Ord_1397</t>
  </si>
  <si>
    <t>SHP_1928</t>
  </si>
  <si>
    <t>Ord_1549</t>
  </si>
  <si>
    <t>SHP_2143</t>
  </si>
  <si>
    <t>Ord_1623</t>
  </si>
  <si>
    <t>SHP_2240</t>
  </si>
  <si>
    <t>Ord_1405</t>
  </si>
  <si>
    <t>SHP_1938</t>
  </si>
  <si>
    <t>Ord_1336</t>
  </si>
  <si>
    <t>SHP_1837</t>
  </si>
  <si>
    <t>Ord_1554</t>
  </si>
  <si>
    <t>SHP_2148</t>
  </si>
  <si>
    <t>Cust_555</t>
  </si>
  <si>
    <t>Ord_1491</t>
  </si>
  <si>
    <t>SHP_2059</t>
  </si>
  <si>
    <t>SHP_2061</t>
  </si>
  <si>
    <t>SHP_2060</t>
  </si>
  <si>
    <t>Ord_1559</t>
  </si>
  <si>
    <t>SHP_2154</t>
  </si>
  <si>
    <t>Ord_1414</t>
  </si>
  <si>
    <t>SHP_1951</t>
  </si>
  <si>
    <t>Cust_536</t>
  </si>
  <si>
    <t>SHP_1950</t>
  </si>
  <si>
    <t>Ord_1478</t>
  </si>
  <si>
    <t>SHP_2041</t>
  </si>
  <si>
    <t>Ord_1453</t>
  </si>
  <si>
    <t>SHP_2008</t>
  </si>
  <si>
    <t>Ord_1450</t>
  </si>
  <si>
    <t>SHP_2003</t>
  </si>
  <si>
    <t>Ord_1389</t>
  </si>
  <si>
    <t>SHP_1917</t>
  </si>
  <si>
    <t>SHP_1918</t>
  </si>
  <si>
    <t>Ord_2787</t>
  </si>
  <si>
    <t>SHP_3830</t>
  </si>
  <si>
    <t>Cust_544</t>
  </si>
  <si>
    <t>SHP_3831</t>
  </si>
  <si>
    <t>Ord_1596</t>
  </si>
  <si>
    <t>SHP_2206</t>
  </si>
  <si>
    <t>Ord_1457</t>
  </si>
  <si>
    <t>SHP_2012</t>
  </si>
  <si>
    <t>Ord_1510</t>
  </si>
  <si>
    <t>SHP_2086</t>
  </si>
  <si>
    <t>Ord_1489</t>
  </si>
  <si>
    <t>SHP_2056</t>
  </si>
  <si>
    <t>SHP_2013</t>
  </si>
  <si>
    <t>Ord_2806</t>
  </si>
  <si>
    <t>SHP_3861</t>
  </si>
  <si>
    <t>Ord_1426</t>
  </si>
  <si>
    <t>SHP_1972</t>
  </si>
  <si>
    <t>SHP_3862</t>
  </si>
  <si>
    <t>Ord_1243</t>
  </si>
  <si>
    <t>SHP_1719</t>
  </si>
  <si>
    <t>Cust_472</t>
  </si>
  <si>
    <t>Ord_1239</t>
  </si>
  <si>
    <t>SHP_1712</t>
  </si>
  <si>
    <t>Ord_1276</t>
  </si>
  <si>
    <t>SHP_1762</t>
  </si>
  <si>
    <t>Ord_1261</t>
  </si>
  <si>
    <t>SHP_1742</t>
  </si>
  <si>
    <t>Ord_1225</t>
  </si>
  <si>
    <t>SHP_1692</t>
  </si>
  <si>
    <t>Ord_1258</t>
  </si>
  <si>
    <t>SHP_1739</t>
  </si>
  <si>
    <t>Ord_1247</t>
  </si>
  <si>
    <t>SHP_1723</t>
  </si>
  <si>
    <t>Ord_2145</t>
  </si>
  <si>
    <t>SHP_2926</t>
  </si>
  <si>
    <t>Cust_811</t>
  </si>
  <si>
    <t>Ord_1702</t>
  </si>
  <si>
    <t>SHP_2358</t>
  </si>
  <si>
    <t>Cust_588</t>
  </si>
  <si>
    <t>Ord_1753</t>
  </si>
  <si>
    <t>SHP_2429</t>
  </si>
  <si>
    <t>SHP_2430</t>
  </si>
  <si>
    <t>Ord_4809</t>
  </si>
  <si>
    <t>SHP_6702</t>
  </si>
  <si>
    <t>Cust_1663</t>
  </si>
  <si>
    <t>Ord_4793</t>
  </si>
  <si>
    <t>SHP_6682</t>
  </si>
  <si>
    <t>Cust_1656</t>
  </si>
  <si>
    <t>Ord_3276</t>
  </si>
  <si>
    <t>SHP_4548</t>
  </si>
  <si>
    <t>Cust_1223</t>
  </si>
  <si>
    <t>Ord_3469</t>
  </si>
  <si>
    <t>SHP_4804</t>
  </si>
  <si>
    <t>Ord_3499</t>
  </si>
  <si>
    <t>SHP_4846</t>
  </si>
  <si>
    <t>SHP_4847</t>
  </si>
  <si>
    <t>Ord_3303</t>
  </si>
  <si>
    <t>SHP_4581</t>
  </si>
  <si>
    <t>SHP_4549</t>
  </si>
  <si>
    <t>Ord_3316</t>
  </si>
  <si>
    <t>SHP_4600</t>
  </si>
  <si>
    <t>Ord_3281</t>
  </si>
  <si>
    <t>SHP_4555</t>
  </si>
  <si>
    <t>Cust_1227</t>
  </si>
  <si>
    <t>Ord_3320</t>
  </si>
  <si>
    <t>SHP_4605</t>
  </si>
  <si>
    <t>Ord_3288</t>
  </si>
  <si>
    <t>SHP_4562</t>
  </si>
  <si>
    <t>Ord_3486</t>
  </si>
  <si>
    <t>SHP_4827</t>
  </si>
  <si>
    <t>Ord_3435</t>
  </si>
  <si>
    <t>SHP_4762</t>
  </si>
  <si>
    <t>Ord_3476</t>
  </si>
  <si>
    <t>SHP_4813</t>
  </si>
  <si>
    <t>Ord_1798</t>
  </si>
  <si>
    <t>SHP_2490</t>
  </si>
  <si>
    <t>Cust_608</t>
  </si>
  <si>
    <t>SHP_2592</t>
  </si>
  <si>
    <t>Cust_676</t>
  </si>
  <si>
    <t>Ord_1885</t>
  </si>
  <si>
    <t>SHP_2588</t>
  </si>
  <si>
    <t>Cust_673</t>
  </si>
  <si>
    <t>Ord_974</t>
  </si>
  <si>
    <t>SHP_1344</t>
  </si>
  <si>
    <t>Cust_348</t>
  </si>
  <si>
    <t>Ord_959</t>
  </si>
  <si>
    <t>SHP_1328</t>
  </si>
  <si>
    <t>Ord_979</t>
  </si>
  <si>
    <t>SHP_1352</t>
  </si>
  <si>
    <t>Ord_1023</t>
  </si>
  <si>
    <t>SHP_1413</t>
  </si>
  <si>
    <t>Cust_388</t>
  </si>
  <si>
    <t>Ord_883</t>
  </si>
  <si>
    <t>SHP_1213</t>
  </si>
  <si>
    <t>Cust_306</t>
  </si>
  <si>
    <t>SHP_1214</t>
  </si>
  <si>
    <t>Ord_1738</t>
  </si>
  <si>
    <t>SHP_2405</t>
  </si>
  <si>
    <t>Cust_589</t>
  </si>
  <si>
    <t>Ord_1703</t>
  </si>
  <si>
    <t>SHP_2359</t>
  </si>
  <si>
    <t>Ord_1787</t>
  </si>
  <si>
    <t>SHP_2474</t>
  </si>
  <si>
    <t>SHP_2475</t>
  </si>
  <si>
    <t>Ord_1735</t>
  </si>
  <si>
    <t>SHP_2398</t>
  </si>
  <si>
    <t>SHP_2406</t>
  </si>
  <si>
    <t>Ord_1715</t>
  </si>
  <si>
    <t>SHP_2374</t>
  </si>
  <si>
    <t>SHP_2360</t>
  </si>
  <si>
    <t>Ord_970</t>
  </si>
  <si>
    <t>SHP_1340</t>
  </si>
  <si>
    <t>Cust_354</t>
  </si>
  <si>
    <t>Ord_972</t>
  </si>
  <si>
    <t>SHP_1342</t>
  </si>
  <si>
    <t>Cust_356</t>
  </si>
  <si>
    <t>Ord_1015</t>
  </si>
  <si>
    <t>SHP_1405</t>
  </si>
  <si>
    <t>Cust_370</t>
  </si>
  <si>
    <t>Ord_995</t>
  </si>
  <si>
    <t>SHP_1376</t>
  </si>
  <si>
    <t>Ord_1020</t>
  </si>
  <si>
    <t>SHP_1410</t>
  </si>
  <si>
    <t>Cust_386</t>
  </si>
  <si>
    <t>Ord_3090</t>
  </si>
  <si>
    <t>SHP_4287</t>
  </si>
  <si>
    <t>Cust_1142</t>
  </si>
  <si>
    <t>Ord_3056</t>
  </si>
  <si>
    <t>SHP_4245</t>
  </si>
  <si>
    <t>Ord_3086</t>
  </si>
  <si>
    <t>SHP_4282</t>
  </si>
  <si>
    <t>Ord_3095</t>
  </si>
  <si>
    <t>SHP_4293</t>
  </si>
  <si>
    <t>Ord_3082</t>
  </si>
  <si>
    <t>SHP_4277</t>
  </si>
  <si>
    <t>Ord_3073</t>
  </si>
  <si>
    <t>SHP_4267</t>
  </si>
  <si>
    <t>SHP_4292</t>
  </si>
  <si>
    <t>Ord_3043</t>
  </si>
  <si>
    <t>SHP_4225</t>
  </si>
  <si>
    <t>Ord_3059</t>
  </si>
  <si>
    <t>SHP_4249</t>
  </si>
  <si>
    <t>Cust_1143</t>
  </si>
  <si>
    <t>Ord_3094</t>
  </si>
  <si>
    <t>SHP_4291</t>
  </si>
  <si>
    <t>Ord_3045</t>
  </si>
  <si>
    <t>SHP_4229</t>
  </si>
  <si>
    <t>SHP_4314</t>
  </si>
  <si>
    <t>Ord_3093</t>
  </si>
  <si>
    <t>SHP_4290</t>
  </si>
  <si>
    <t>SHP_4313</t>
  </si>
  <si>
    <t>Ord_3069</t>
  </si>
  <si>
    <t>SHP_4263</t>
  </si>
  <si>
    <t>Ord_962</t>
  </si>
  <si>
    <t>SHP_1331</t>
  </si>
  <si>
    <t>Cust_340</t>
  </si>
  <si>
    <t>Ord_947</t>
  </si>
  <si>
    <t>SHP_1311</t>
  </si>
  <si>
    <t>SHP_1310</t>
  </si>
  <si>
    <t>Ord_1007</t>
  </si>
  <si>
    <t>SHP_1394</t>
  </si>
  <si>
    <t>Cust_379</t>
  </si>
  <si>
    <t>Ord_931</t>
  </si>
  <si>
    <t>SHP_1288</t>
  </si>
  <si>
    <t>Cust_333</t>
  </si>
  <si>
    <t>Ord_3701</t>
  </si>
  <si>
    <t>SHP_5128</t>
  </si>
  <si>
    <t>Cust_1303</t>
  </si>
  <si>
    <t>Ord_3741</t>
  </si>
  <si>
    <t>SHP_5189</t>
  </si>
  <si>
    <t>Ord_3748</t>
  </si>
  <si>
    <t>SHP_5203</t>
  </si>
  <si>
    <t>Ord_3747</t>
  </si>
  <si>
    <t>SHP_5200</t>
  </si>
  <si>
    <t>Ord_3737</t>
  </si>
  <si>
    <t>SHP_5184</t>
  </si>
  <si>
    <t>SHP_5129</t>
  </si>
  <si>
    <t>SHP_5188</t>
  </si>
  <si>
    <t>SHP_5201</t>
  </si>
  <si>
    <t>SHP_5202</t>
  </si>
  <si>
    <t>Ord_3722</t>
  </si>
  <si>
    <t>SHP_5163</t>
  </si>
  <si>
    <t>Cust_1304</t>
  </si>
  <si>
    <t>Ord_3720</t>
  </si>
  <si>
    <t>SHP_5160</t>
  </si>
  <si>
    <t>Ord_3704</t>
  </si>
  <si>
    <t>SHP_5132</t>
  </si>
  <si>
    <t>SHP_5161</t>
  </si>
  <si>
    <t>Ord_797</t>
  </si>
  <si>
    <t>SHP_1098</t>
  </si>
  <si>
    <t>Cust_265</t>
  </si>
  <si>
    <t>SHP_1096</t>
  </si>
  <si>
    <t>SHP_1099</t>
  </si>
  <si>
    <t>SHP_1097</t>
  </si>
  <si>
    <t>Ord_798</t>
  </si>
  <si>
    <t>SHP_1100</t>
  </si>
  <si>
    <t>Ord_786</t>
  </si>
  <si>
    <t>SHP_1080</t>
  </si>
  <si>
    <t>Cust_263</t>
  </si>
  <si>
    <t>Ord_3832</t>
  </si>
  <si>
    <t>SHP_5313</t>
  </si>
  <si>
    <t>Cust_1336</t>
  </si>
  <si>
    <t>Ord_3826</t>
  </si>
  <si>
    <t>SHP_5304</t>
  </si>
  <si>
    <t>Ord_3846</t>
  </si>
  <si>
    <t>SHP_5333</t>
  </si>
  <si>
    <t>Ord_3902</t>
  </si>
  <si>
    <t>SHP_5415</t>
  </si>
  <si>
    <t>SHP_5332</t>
  </si>
  <si>
    <t>Ord_3815</t>
  </si>
  <si>
    <t>SHP_5290</t>
  </si>
  <si>
    <t>Ord_3820</t>
  </si>
  <si>
    <t>SHP_5297</t>
  </si>
  <si>
    <t>SHP_5414</t>
  </si>
  <si>
    <t>Ord_3925</t>
  </si>
  <si>
    <t>SHP_5452</t>
  </si>
  <si>
    <t>Cust_1342</t>
  </si>
  <si>
    <t>Ord_3933</t>
  </si>
  <si>
    <t>SHP_5462</t>
  </si>
  <si>
    <t>SHP_5453</t>
  </si>
  <si>
    <t>Ord_3936</t>
  </si>
  <si>
    <t>SHP_5466</t>
  </si>
  <si>
    <t>Ord_3893</t>
  </si>
  <si>
    <t>SHP_5398</t>
  </si>
  <si>
    <t>Ord_3834</t>
  </si>
  <si>
    <t>SHP_5316</t>
  </si>
  <si>
    <t>SHP_5315</t>
  </si>
  <si>
    <t>Ord_273</t>
  </si>
  <si>
    <t>SHP_372</t>
  </si>
  <si>
    <t>Cust_112</t>
  </si>
  <si>
    <t>Ord_323</t>
  </si>
  <si>
    <t>SHP_430</t>
  </si>
  <si>
    <t>SHP_431</t>
  </si>
  <si>
    <t>Ord_8</t>
  </si>
  <si>
    <t>SHP_10</t>
  </si>
  <si>
    <t>Cust_8</t>
  </si>
  <si>
    <t>Ord_11</t>
  </si>
  <si>
    <t>SHP_14</t>
  </si>
  <si>
    <t>Ord_3586</t>
  </si>
  <si>
    <t>SHP_4964</t>
  </si>
  <si>
    <t>Cust_1282</t>
  </si>
  <si>
    <t>Ord_3625</t>
  </si>
  <si>
    <t>SHP_5019</t>
  </si>
  <si>
    <t>SHP_4965</t>
  </si>
  <si>
    <t>Ord_3612</t>
  </si>
  <si>
    <t>SHP_5001</t>
  </si>
  <si>
    <t>Ord_3587</t>
  </si>
  <si>
    <t>SHP_4967</t>
  </si>
  <si>
    <t>SHP_4966</t>
  </si>
  <si>
    <t>Ord_3740</t>
  </si>
  <si>
    <t>SHP_5187</t>
  </si>
  <si>
    <t>Cust_1310</t>
  </si>
  <si>
    <t>Ord_3727</t>
  </si>
  <si>
    <t>SHP_5171</t>
  </si>
  <si>
    <t>Ord_3734</t>
  </si>
  <si>
    <t>SHP_5180</t>
  </si>
  <si>
    <t>SHP_5181</t>
  </si>
  <si>
    <t>Ord_3743</t>
  </si>
  <si>
    <t>SHP_5191</t>
  </si>
  <si>
    <t>SHP_5179</t>
  </si>
  <si>
    <t>Ord_3718</t>
  </si>
  <si>
    <t>SHP_5157</t>
  </si>
  <si>
    <t>Ord_3723</t>
  </si>
  <si>
    <t>SHP_5166</t>
  </si>
  <si>
    <t>Ord_3738</t>
  </si>
  <si>
    <t>SHP_5185</t>
  </si>
  <si>
    <t>SHP_5164</t>
  </si>
  <si>
    <t>Ord_3715</t>
  </si>
  <si>
    <t>SHP_5149</t>
  </si>
  <si>
    <t>SHP_5167</t>
  </si>
  <si>
    <t>SHP_5165</t>
  </si>
  <si>
    <t>Ord_3425</t>
  </si>
  <si>
    <t>SHP_4747</t>
  </si>
  <si>
    <t>Cust_1199</t>
  </si>
  <si>
    <t>Ord_3417</t>
  </si>
  <si>
    <t>SHP_4737</t>
  </si>
  <si>
    <t>Ord_3454</t>
  </si>
  <si>
    <t>SHP_4788</t>
  </si>
  <si>
    <t>Ord_3279</t>
  </si>
  <si>
    <t>SHP_4553</t>
  </si>
  <si>
    <t>Ord_3231</t>
  </si>
  <si>
    <t>SHP_4482</t>
  </si>
  <si>
    <t>Ord_3600</t>
  </si>
  <si>
    <t>SHP_4983</t>
  </si>
  <si>
    <t>Cust_1280</t>
  </si>
  <si>
    <t>Ord_3578</t>
  </si>
  <si>
    <t>SHP_4954</t>
  </si>
  <si>
    <t>SHP_4953</t>
  </si>
  <si>
    <t>Ord_3606</t>
  </si>
  <si>
    <t>SHP_4991</t>
  </si>
  <si>
    <t>Ord_3632</t>
  </si>
  <si>
    <t>SHP_5030</t>
  </si>
  <si>
    <t>Ord_3616</t>
  </si>
  <si>
    <t>SHP_5005</t>
  </si>
  <si>
    <t>Ord_3626</t>
  </si>
  <si>
    <t>SHP_5020</t>
  </si>
  <si>
    <t>Ord_3637</t>
  </si>
  <si>
    <t>SHP_5036</t>
  </si>
  <si>
    <t>Ord_5498</t>
  </si>
  <si>
    <t>SHP_7686</t>
  </si>
  <si>
    <t>Cust_1828</t>
  </si>
  <si>
    <t>Ord_5496</t>
  </si>
  <si>
    <t>SHP_7682</t>
  </si>
  <si>
    <t>Cust_1826</t>
  </si>
  <si>
    <t>Ord_4741</t>
  </si>
  <si>
    <t>SHP_6613</t>
  </si>
  <si>
    <t>Cust_1644</t>
  </si>
  <si>
    <t>Ord_4617</t>
  </si>
  <si>
    <t>SHP_6429</t>
  </si>
  <si>
    <t>Cust_1574</t>
  </si>
  <si>
    <t>Ord_4673</t>
  </si>
  <si>
    <t>SHP_6515</t>
  </si>
  <si>
    <t>SHP_6428</t>
  </si>
  <si>
    <t>Ord_4752</t>
  </si>
  <si>
    <t>SHP_6625</t>
  </si>
  <si>
    <t>Ord_3138</t>
  </si>
  <si>
    <t>SHP_4352</t>
  </si>
  <si>
    <t>Cust_1167</t>
  </si>
  <si>
    <t>SHP_4353</t>
  </si>
  <si>
    <t>Ord_1861</t>
  </si>
  <si>
    <t>SHP_2555</t>
  </si>
  <si>
    <t>Cust_655</t>
  </si>
  <si>
    <t>SHP_2697</t>
  </si>
  <si>
    <t>Cust_738</t>
  </si>
  <si>
    <t>Ord_2319</t>
  </si>
  <si>
    <t>SHP_3178</t>
  </si>
  <si>
    <t>Cust_917</t>
  </si>
  <si>
    <t>Ord_4570</t>
  </si>
  <si>
    <t>SHP_6358</t>
  </si>
  <si>
    <t>Cust_1541</t>
  </si>
  <si>
    <t>Ord_4494</t>
  </si>
  <si>
    <t>SHP_6257</t>
  </si>
  <si>
    <t>Ord_4526</t>
  </si>
  <si>
    <t>SHP_6300</t>
  </si>
  <si>
    <t>Cust_1549</t>
  </si>
  <si>
    <t>Ord_4537</t>
  </si>
  <si>
    <t>SHP_6314</t>
  </si>
  <si>
    <t>Ord_4559</t>
  </si>
  <si>
    <t>SHP_6344</t>
  </si>
  <si>
    <t>SHP_6316</t>
  </si>
  <si>
    <t>Ord_4542</t>
  </si>
  <si>
    <t>SHP_6323</t>
  </si>
  <si>
    <t>SHP_6315</t>
  </si>
  <si>
    <t>SHP_6343</t>
  </si>
  <si>
    <t>Ord_3705</t>
  </si>
  <si>
    <t>SHP_5133</t>
  </si>
  <si>
    <t>Cust_1305</t>
  </si>
  <si>
    <t>Ord_3751</t>
  </si>
  <si>
    <t>SHP_5206</t>
  </si>
  <si>
    <t>Ord_105</t>
  </si>
  <si>
    <t>SHP_144</t>
  </si>
  <si>
    <t>Cust_74</t>
  </si>
  <si>
    <t>SHP_143</t>
  </si>
  <si>
    <t>Ord_196</t>
  </si>
  <si>
    <t>SHP_266</t>
  </si>
  <si>
    <t>Cust_75</t>
  </si>
  <si>
    <t>Ord_123</t>
  </si>
  <si>
    <t>SHP_167</t>
  </si>
  <si>
    <t>Ord_107</t>
  </si>
  <si>
    <t>SHP_147</t>
  </si>
  <si>
    <t>Ord_313</t>
  </si>
  <si>
    <t>SHP_419</t>
  </si>
  <si>
    <t>SHP_265</t>
  </si>
  <si>
    <t>SHP_267</t>
  </si>
  <si>
    <t>Ord_54</t>
  </si>
  <si>
    <t>SHP_71</t>
  </si>
  <si>
    <t>Cust_24</t>
  </si>
  <si>
    <t>Ord_29</t>
  </si>
  <si>
    <t>SHP_39</t>
  </si>
  <si>
    <t>SHP_70</t>
  </si>
  <si>
    <t>Ord_55</t>
  </si>
  <si>
    <t>SHP_72</t>
  </si>
  <si>
    <t>Ord_460</t>
  </si>
  <si>
    <t>SHP_618</t>
  </si>
  <si>
    <t>Cust_162</t>
  </si>
  <si>
    <t>SHP_617</t>
  </si>
  <si>
    <t>Ord_1513</t>
  </si>
  <si>
    <t>SHP_2090</t>
  </si>
  <si>
    <t>Cust_552</t>
  </si>
  <si>
    <t>SHP_616</t>
  </si>
  <si>
    <t>Ord_1465</t>
  </si>
  <si>
    <t>SHP_2025</t>
  </si>
  <si>
    <t>Cust_161</t>
  </si>
  <si>
    <t>Ord_4687</t>
  </si>
  <si>
    <t>SHP_6540</t>
  </si>
  <si>
    <t>Cust_1624</t>
  </si>
  <si>
    <t>SHP_6541</t>
  </si>
  <si>
    <t>Ord_1791</t>
  </si>
  <si>
    <t>SHP_2482</t>
  </si>
  <si>
    <t>Cust_602</t>
  </si>
  <si>
    <t>Ord_1903</t>
  </si>
  <si>
    <t>SHP_2609</t>
  </si>
  <si>
    <t>Cust_685</t>
  </si>
  <si>
    <t>Ord_1894</t>
  </si>
  <si>
    <t>SHP_2600</t>
  </si>
  <si>
    <t>Ord_1921</t>
  </si>
  <si>
    <t>SHP_2633</t>
  </si>
  <si>
    <t>Ord_2038</t>
  </si>
  <si>
    <t>SHP_2785</t>
  </si>
  <si>
    <t>Ord_2022</t>
  </si>
  <si>
    <t>SHP_2765</t>
  </si>
  <si>
    <t>SHP_2711</t>
  </si>
  <si>
    <t>Ord_1913</t>
  </si>
  <si>
    <t>SHP_2620</t>
  </si>
  <si>
    <t>SHP_4106</t>
  </si>
  <si>
    <t>Cust_568</t>
  </si>
  <si>
    <t>Ord_1585</t>
  </si>
  <si>
    <t>SHP_2190</t>
  </si>
  <si>
    <t>Ord_1641</t>
  </si>
  <si>
    <t>SHP_2267</t>
  </si>
  <si>
    <t>SHP_4128</t>
  </si>
  <si>
    <t>SHP_4118</t>
  </si>
  <si>
    <t>SHP_4099</t>
  </si>
  <si>
    <t>SHP_3076</t>
  </si>
  <si>
    <t>Cust_838</t>
  </si>
  <si>
    <t>SHP_3113</t>
  </si>
  <si>
    <t>Ord_2304</t>
  </si>
  <si>
    <t>SHP_3156</t>
  </si>
  <si>
    <t>Ord_2206</t>
  </si>
  <si>
    <t>SHP_3005</t>
  </si>
  <si>
    <t>Ord_3101</t>
  </si>
  <si>
    <t>SHP_4301</t>
  </si>
  <si>
    <t>Cust_1148</t>
  </si>
  <si>
    <t>Ord_3088</t>
  </si>
  <si>
    <t>SHP_4285</t>
  </si>
  <si>
    <t>Ord_3055</t>
  </si>
  <si>
    <t>SHP_4244</t>
  </si>
  <si>
    <t>Ord_3060</t>
  </si>
  <si>
    <t>SHP_4250</t>
  </si>
  <si>
    <t>SHP_4251</t>
  </si>
  <si>
    <t>SHP_4284</t>
  </si>
  <si>
    <t>SHP_5147</t>
  </si>
  <si>
    <t>Cust_1300</t>
  </si>
  <si>
    <t>Ord_3698</t>
  </si>
  <si>
    <t>SHP_5125</t>
  </si>
  <si>
    <t>SHP_5146</t>
  </si>
  <si>
    <t>Ord_3702</t>
  </si>
  <si>
    <t>SHP_5130</t>
  </si>
  <si>
    <t>Ord_4670</t>
  </si>
  <si>
    <t>SHP_6510</t>
  </si>
  <si>
    <t>Cust_1616</t>
  </si>
  <si>
    <t>SHP_6511</t>
  </si>
  <si>
    <t>Ord_4776</t>
  </si>
  <si>
    <t>SHP_6660</t>
  </si>
  <si>
    <t>Ord_4717</t>
  </si>
  <si>
    <t>SHP_6584</t>
  </si>
  <si>
    <t>Ord_4749</t>
  </si>
  <si>
    <t>SHP_6622</t>
  </si>
  <si>
    <t>Ord_1818</t>
  </si>
  <si>
    <t>SHP_2511</t>
  </si>
  <si>
    <t>Cust_621</t>
  </si>
  <si>
    <t>Ord_1813</t>
  </si>
  <si>
    <t>SHP_2506</t>
  </si>
  <si>
    <t>Ord_2006</t>
  </si>
  <si>
    <t>SHP_2741</t>
  </si>
  <si>
    <t>Cust_759</t>
  </si>
  <si>
    <t>SHP_2625</t>
  </si>
  <si>
    <t>Cust_703</t>
  </si>
  <si>
    <t>Ord_2005</t>
  </si>
  <si>
    <t>SHP_2740</t>
  </si>
  <si>
    <t>SHP_2624</t>
  </si>
  <si>
    <t>Ord_4587</t>
  </si>
  <si>
    <t>SHP_6382</t>
  </si>
  <si>
    <t>Cust_1471</t>
  </si>
  <si>
    <t>SHP_6229</t>
  </si>
  <si>
    <t>Ord_4458</t>
  </si>
  <si>
    <t>SHP_6212</t>
  </si>
  <si>
    <t>SHP_6211</t>
  </si>
  <si>
    <t>Ord_4345</t>
  </si>
  <si>
    <t>SHP_6060</t>
  </si>
  <si>
    <t>Ord_3358</t>
  </si>
  <si>
    <t>SHP_4654</t>
  </si>
  <si>
    <t>Cust_1228</t>
  </si>
  <si>
    <t>Ord_3294</t>
  </si>
  <si>
    <t>SHP_4568</t>
  </si>
  <si>
    <t>Ord_3403</t>
  </si>
  <si>
    <t>SHP_4718</t>
  </si>
  <si>
    <t>SHP_4655</t>
  </si>
  <si>
    <t>Ord_3453</t>
  </si>
  <si>
    <t>SHP_4787</t>
  </si>
  <si>
    <t>Ord_3297</t>
  </si>
  <si>
    <t>SHP_4572</t>
  </si>
  <si>
    <t>Cust_1230</t>
  </si>
  <si>
    <t>Ord_3423</t>
  </si>
  <si>
    <t>SHP_4745</t>
  </si>
  <si>
    <t>Ord_3390</t>
  </si>
  <si>
    <t>SHP_4699</t>
  </si>
  <si>
    <t>SHP_4573</t>
  </si>
  <si>
    <t>Ord_3312</t>
  </si>
  <si>
    <t>SHP_4594</t>
  </si>
  <si>
    <t>SHP_4595</t>
  </si>
  <si>
    <t>Ord_4118</t>
  </si>
  <si>
    <t>SHP_5737</t>
  </si>
  <si>
    <t>Cust_1406</t>
  </si>
  <si>
    <t>Ord_4142</t>
  </si>
  <si>
    <t>SHP_5769</t>
  </si>
  <si>
    <t>Ord_4147</t>
  </si>
  <si>
    <t>SHP_5779</t>
  </si>
  <si>
    <t>Ord_2521</t>
  </si>
  <si>
    <t>SHP_3454</t>
  </si>
  <si>
    <t>SHP_5736</t>
  </si>
  <si>
    <t>Ord_4189</t>
  </si>
  <si>
    <t>SHP_5839</t>
  </si>
  <si>
    <t>SHP_5778</t>
  </si>
  <si>
    <t>Ord_4163</t>
  </si>
  <si>
    <t>SHP_5800</t>
  </si>
  <si>
    <t>Ord_4212</t>
  </si>
  <si>
    <t>SHP_5873</t>
  </si>
  <si>
    <t>Cust_1411</t>
  </si>
  <si>
    <t>Ord_4190</t>
  </si>
  <si>
    <t>SHP_5841</t>
  </si>
  <si>
    <t>SHP_5840</t>
  </si>
  <si>
    <t>Ord_4130</t>
  </si>
  <si>
    <t>SHP_5752</t>
  </si>
  <si>
    <t>Ord_4131</t>
  </si>
  <si>
    <t>SHP_5753</t>
  </si>
  <si>
    <t>Ord_4196</t>
  </si>
  <si>
    <t>SHP_5849</t>
  </si>
  <si>
    <t>Ord_4171</t>
  </si>
  <si>
    <t>SHP_5811</t>
  </si>
  <si>
    <t>SHP_5812</t>
  </si>
  <si>
    <t>Ord_4137</t>
  </si>
  <si>
    <t>SHP_5761</t>
  </si>
  <si>
    <t>Ord_4230</t>
  </si>
  <si>
    <t>SHP_5903</t>
  </si>
  <si>
    <t>Ord_4222</t>
  </si>
  <si>
    <t>SHP_5893</t>
  </si>
  <si>
    <t>SHP_5762</t>
  </si>
  <si>
    <t>Ord_4188</t>
  </si>
  <si>
    <t>SHP_5838</t>
  </si>
  <si>
    <t>Cust_978</t>
  </si>
  <si>
    <t>Ord_2500</t>
  </si>
  <si>
    <t>SHP_3427</t>
  </si>
  <si>
    <t>SHP_3426</t>
  </si>
  <si>
    <t>Ord_2512</t>
  </si>
  <si>
    <t>SHP_3441</t>
  </si>
  <si>
    <t>Cust_982</t>
  </si>
  <si>
    <t>Ord_2840</t>
  </si>
  <si>
    <t>SHP_3906</t>
  </si>
  <si>
    <t>Cust_1030</t>
  </si>
  <si>
    <t>Ord_2952</t>
  </si>
  <si>
    <t>SHP_4071</t>
  </si>
  <si>
    <t>Ord_2955</t>
  </si>
  <si>
    <t>SHP_4076</t>
  </si>
  <si>
    <t>Ord_2874</t>
  </si>
  <si>
    <t>SHP_3958</t>
  </si>
  <si>
    <t>Ord_2746</t>
  </si>
  <si>
    <t>SHP_3768</t>
  </si>
  <si>
    <t>SHP_3907</t>
  </si>
  <si>
    <t>Ord_2689</t>
  </si>
  <si>
    <t>SHP_3682</t>
  </si>
  <si>
    <t>Ord_2680</t>
  </si>
  <si>
    <t>SHP_3997</t>
  </si>
  <si>
    <t>Ord_2938</t>
  </si>
  <si>
    <t>SHP_4057</t>
  </si>
  <si>
    <t>SHP_3766</t>
  </si>
  <si>
    <t>Ord_2928</t>
  </si>
  <si>
    <t>SHP_4046</t>
  </si>
  <si>
    <t>SHP_3959</t>
  </si>
  <si>
    <t>SHP_3669</t>
  </si>
  <si>
    <t>SHP_3767</t>
  </si>
  <si>
    <t>SHP_3765</t>
  </si>
  <si>
    <t>Ord_1696</t>
  </si>
  <si>
    <t>SHP_2348</t>
  </si>
  <si>
    <t>Cust_578</t>
  </si>
  <si>
    <t>Ord_1705</t>
  </si>
  <si>
    <t>SHP_2362</t>
  </si>
  <si>
    <t>SHP_2363</t>
  </si>
  <si>
    <t>Ord_1764</t>
  </si>
  <si>
    <t>SHP_2445</t>
  </si>
  <si>
    <t>Ord_1772</t>
  </si>
  <si>
    <t>SHP_2456</t>
  </si>
  <si>
    <t>Ord_1755</t>
  </si>
  <si>
    <t>SHP_2433</t>
  </si>
  <si>
    <t>SHP_2434</t>
  </si>
  <si>
    <t>Ord_1683</t>
  </si>
  <si>
    <t>SHP_2328</t>
  </si>
  <si>
    <t>Ord_1757</t>
  </si>
  <si>
    <t>SHP_2436</t>
  </si>
  <si>
    <t>SHP_2457</t>
  </si>
  <si>
    <t>Ord_2627</t>
  </si>
  <si>
    <t>SHP_3594</t>
  </si>
  <si>
    <t>Cust_1019</t>
  </si>
  <si>
    <t>Ord_2733</t>
  </si>
  <si>
    <t>SHP_3746</t>
  </si>
  <si>
    <t>Ord_2473</t>
  </si>
  <si>
    <t>SHP_3389</t>
  </si>
  <si>
    <t>Cust_930</t>
  </si>
  <si>
    <t>Ord_2369</t>
  </si>
  <si>
    <t>SHP_3253</t>
  </si>
  <si>
    <t>Ord_2333</t>
  </si>
  <si>
    <t>SHP_3202</t>
  </si>
  <si>
    <t>SHP_3252</t>
  </si>
  <si>
    <t>SHP_3390</t>
  </si>
  <si>
    <t>Ord_2337</t>
  </si>
  <si>
    <t>SHP_3206</t>
  </si>
  <si>
    <t>Ord_2499</t>
  </si>
  <si>
    <t>SHP_3425</t>
  </si>
  <si>
    <t>Ord_948</t>
  </si>
  <si>
    <t>SHP_1312</t>
  </si>
  <si>
    <t>Cust_341</t>
  </si>
  <si>
    <t>Ord_1004</t>
  </si>
  <si>
    <t>SHP_1391</t>
  </si>
  <si>
    <t>Cust_365</t>
  </si>
  <si>
    <t>SHP_1389</t>
  </si>
  <si>
    <t>SHP_1390</t>
  </si>
  <si>
    <t>Ord_987</t>
  </si>
  <si>
    <t>SHP_1362</t>
  </si>
  <si>
    <t>Ord_997</t>
  </si>
  <si>
    <t>SHP_1379</t>
  </si>
  <si>
    <t>SHP_1363</t>
  </si>
  <si>
    <t>Ord_1763</t>
  </si>
  <si>
    <t>SHP_2444</t>
  </si>
  <si>
    <t>Cust_590</t>
  </si>
  <si>
    <t>Ord_1711</t>
  </si>
  <si>
    <t>SHP_2369</t>
  </si>
  <si>
    <t>SHP_3951</t>
  </si>
  <si>
    <t>Ord_1788</t>
  </si>
  <si>
    <t>SHP_2476</t>
  </si>
  <si>
    <t>Ord_4757</t>
  </si>
  <si>
    <t>SHP_6634</t>
  </si>
  <si>
    <t>Cust_1604</t>
  </si>
  <si>
    <t>SHP_6633</t>
  </si>
  <si>
    <t>SHP_6632</t>
  </si>
  <si>
    <t>SHP_6635</t>
  </si>
  <si>
    <t>Ord_4647</t>
  </si>
  <si>
    <t>SHP_6477</t>
  </si>
  <si>
    <t>Ord_4680</t>
  </si>
  <si>
    <t>SHP_6529</t>
  </si>
  <si>
    <t>SHP_6478</t>
  </si>
  <si>
    <t>Ord_1479</t>
  </si>
  <si>
    <t>SHP_2042</t>
  </si>
  <si>
    <t>Cust_522</t>
  </si>
  <si>
    <t>Ord_1357</t>
  </si>
  <si>
    <t>SHP_1867</t>
  </si>
  <si>
    <t>SHP_1866</t>
  </si>
  <si>
    <t>Ord_4594</t>
  </si>
  <si>
    <t>SHP_6389</t>
  </si>
  <si>
    <t>Cust_1563</t>
  </si>
  <si>
    <t>Ord_3075</t>
  </si>
  <si>
    <t>SHP_4269</t>
  </si>
  <si>
    <t>Cust_1146</t>
  </si>
  <si>
    <t>Ord_2047</t>
  </si>
  <si>
    <t>SHP_4299</t>
  </si>
  <si>
    <t>Ord_3066</t>
  </si>
  <si>
    <t>SHP_4258</t>
  </si>
  <si>
    <t>Ord_3050</t>
  </si>
  <si>
    <t>SHP_4236</t>
  </si>
  <si>
    <t>Ord_3104</t>
  </si>
  <si>
    <t>SHP_4305</t>
  </si>
  <si>
    <t>Ord_3040</t>
  </si>
  <si>
    <t>SHP_4219</t>
  </si>
  <si>
    <t>Cust_1140</t>
  </si>
  <si>
    <t>Ord_3039</t>
  </si>
  <si>
    <t>SHP_4217</t>
  </si>
  <si>
    <t>Ord_3089</t>
  </si>
  <si>
    <t>SHP_4286</t>
  </si>
  <si>
    <t>Ord_3072</t>
  </si>
  <si>
    <t>SHP_4266</t>
  </si>
  <si>
    <t>Ord_3116</t>
  </si>
  <si>
    <t>SHP_4327</t>
  </si>
  <si>
    <t>Ord_3102</t>
  </si>
  <si>
    <t>SHP_4302</t>
  </si>
  <si>
    <t>Ord_3115</t>
  </si>
  <si>
    <t>SHP_4325</t>
  </si>
  <si>
    <t>Ord_3111</t>
  </si>
  <si>
    <t>SHP_4315</t>
  </si>
  <si>
    <t>SHP_4326</t>
  </si>
  <si>
    <t>SHP_4316</t>
  </si>
  <si>
    <t>Ord_3070</t>
  </si>
  <si>
    <t>SHP_4264</t>
  </si>
  <si>
    <t>SHP_4220</t>
  </si>
  <si>
    <t>Ord_3054</t>
  </si>
  <si>
    <t>SHP_4243</t>
  </si>
  <si>
    <t>Ord_3117</t>
  </si>
  <si>
    <t>SHP_4328</t>
  </si>
  <si>
    <t>Ord_3068</t>
  </si>
  <si>
    <t>SHP_4262</t>
  </si>
  <si>
    <t>SHP_4324</t>
  </si>
  <si>
    <t>Ord_3097</t>
  </si>
  <si>
    <t>SHP_4296</t>
  </si>
  <si>
    <t>Ord_3044</t>
  </si>
  <si>
    <t>SHP_4226</t>
  </si>
  <si>
    <t>SHP_4323</t>
  </si>
  <si>
    <t>Ord_3106</t>
  </si>
  <si>
    <t>SHP_4307</t>
  </si>
  <si>
    <t>SHP_4228</t>
  </si>
  <si>
    <t>SHP_4261</t>
  </si>
  <si>
    <t>SHP_4295</t>
  </si>
  <si>
    <t>Ord_3091</t>
  </si>
  <si>
    <t>SHP_4288</t>
  </si>
  <si>
    <t>SHP_4218</t>
  </si>
  <si>
    <t>SHP_4227</t>
  </si>
  <si>
    <t>Ord_3099</t>
  </si>
  <si>
    <t>SHP_4298</t>
  </si>
  <si>
    <t>SHP_4260</t>
  </si>
  <si>
    <t>Ord_707</t>
  </si>
  <si>
    <t>SHP_969</t>
  </si>
  <si>
    <t>Cust_243</t>
  </si>
  <si>
    <t>SHP_968</t>
  </si>
  <si>
    <t>Ord_830</t>
  </si>
  <si>
    <t>SHP_1138</t>
  </si>
  <si>
    <t>Ord_708</t>
  </si>
  <si>
    <t>SHP_970</t>
  </si>
  <si>
    <t>Ord_725</t>
  </si>
  <si>
    <t>SHP_990</t>
  </si>
  <si>
    <t>Ord_861</t>
  </si>
  <si>
    <t>SHP_1185</t>
  </si>
  <si>
    <t>Cust_289</t>
  </si>
  <si>
    <t>Ord_867</t>
  </si>
  <si>
    <t>SHP_1192</t>
  </si>
  <si>
    <t>Ord_854</t>
  </si>
  <si>
    <t>SHP_1177</t>
  </si>
  <si>
    <t>SHP_1176</t>
  </si>
  <si>
    <t>SHP_1193</t>
  </si>
  <si>
    <t>Ord_1768</t>
  </si>
  <si>
    <t>SHP_2451</t>
  </si>
  <si>
    <t>Cust_593</t>
  </si>
  <si>
    <t>Ord_1775</t>
  </si>
  <si>
    <t>SHP_2460</t>
  </si>
  <si>
    <t>SHP_2461</t>
  </si>
  <si>
    <t>Ord_1719</t>
  </si>
  <si>
    <t>SHP_2379</t>
  </si>
  <si>
    <t>Ord_1746</t>
  </si>
  <si>
    <t>SHP_2418</t>
  </si>
  <si>
    <t>Ord_1717</t>
  </si>
  <si>
    <t>SHP_2376</t>
  </si>
  <si>
    <t>SHP_2417</t>
  </si>
  <si>
    <t>Ord_1723</t>
  </si>
  <si>
    <t>SHP_2384</t>
  </si>
  <si>
    <t>Ord_1785</t>
  </si>
  <si>
    <t>SHP_2472</t>
  </si>
  <si>
    <t>Ord_1728</t>
  </si>
  <si>
    <t>SHP_2391</t>
  </si>
  <si>
    <t>Ord_3213</t>
  </si>
  <si>
    <t>SHP_4455</t>
  </si>
  <si>
    <t>Cust_1186</t>
  </si>
  <si>
    <t>Ord_3622</t>
  </si>
  <si>
    <t>SHP_5016</t>
  </si>
  <si>
    <t>Cust_1264</t>
  </si>
  <si>
    <t>Ord_3572</t>
  </si>
  <si>
    <t>SHP_4945</t>
  </si>
  <si>
    <t>Ord_3532</t>
  </si>
  <si>
    <t>SHP_4892</t>
  </si>
  <si>
    <t>Ord_3581</t>
  </si>
  <si>
    <t>SHP_4958</t>
  </si>
  <si>
    <t>Ord_3539</t>
  </si>
  <si>
    <t>SHP_4900</t>
  </si>
  <si>
    <t>Ord_3597</t>
  </si>
  <si>
    <t>SHP_4980</t>
  </si>
  <si>
    <t>Ord_3580</t>
  </si>
  <si>
    <t>SHP_4957</t>
  </si>
  <si>
    <t>SHP_4901</t>
  </si>
  <si>
    <t>Ord_3542</t>
  </si>
  <si>
    <t>SHP_4904</t>
  </si>
  <si>
    <t>Ord_3567</t>
  </si>
  <si>
    <t>SHP_4938</t>
  </si>
  <si>
    <t>Ord_3603</t>
  </si>
  <si>
    <t>SHP_4987</t>
  </si>
  <si>
    <t>Ord_3615</t>
  </si>
  <si>
    <t>SHP_5004</t>
  </si>
  <si>
    <t>Ord_444</t>
  </si>
  <si>
    <t>SHP_595</t>
  </si>
  <si>
    <t>Cust_149</t>
  </si>
  <si>
    <t>Ord_375</t>
  </si>
  <si>
    <t>SHP_503</t>
  </si>
  <si>
    <t>Ord_1858</t>
  </si>
  <si>
    <t>SHP_2552</t>
  </si>
  <si>
    <t>Cust_653</t>
  </si>
  <si>
    <t>SHP_2820</t>
  </si>
  <si>
    <t>Cust_720</t>
  </si>
  <si>
    <t>Ord_1943</t>
  </si>
  <si>
    <t>SHP_2661</t>
  </si>
  <si>
    <t>Ord_3002</t>
  </si>
  <si>
    <t>SHP_4154</t>
  </si>
  <si>
    <t>Cust_1120</t>
  </si>
  <si>
    <t>Ord_2240</t>
  </si>
  <si>
    <t>SHP_3043</t>
  </si>
  <si>
    <t>Cust_836</t>
  </si>
  <si>
    <t>Ord_2242</t>
  </si>
  <si>
    <t>SHP_3047</t>
  </si>
  <si>
    <t>SHP_3184</t>
  </si>
  <si>
    <t>Ord_2269</t>
  </si>
  <si>
    <t>SHP_3091</t>
  </si>
  <si>
    <t>SHP_3154</t>
  </si>
  <si>
    <t>SHP_3092</t>
  </si>
  <si>
    <t>Ord_2204</t>
  </si>
  <si>
    <t>SHP_3003</t>
  </si>
  <si>
    <t>Ord_1876</t>
  </si>
  <si>
    <t>SHP_2576</t>
  </si>
  <si>
    <t>Cust_663</t>
  </si>
  <si>
    <t>Ord_1883</t>
  </si>
  <si>
    <t>SHP_2585</t>
  </si>
  <si>
    <t>SHP_4119</t>
  </si>
  <si>
    <t>Cust_1095</t>
  </si>
  <si>
    <t>Ord_2262</t>
  </si>
  <si>
    <t>SHP_3079</t>
  </si>
  <si>
    <t>Cust_885</t>
  </si>
  <si>
    <t>Ord_4334</t>
  </si>
  <si>
    <t>SHP_6041</t>
  </si>
  <si>
    <t>Cust_1459</t>
  </si>
  <si>
    <t>SHP_6076</t>
  </si>
  <si>
    <t>Ord_866</t>
  </si>
  <si>
    <t>SHP_1191</t>
  </si>
  <si>
    <t>Cust_295</t>
  </si>
  <si>
    <t>Ord_870</t>
  </si>
  <si>
    <t>SHP_1197</t>
  </si>
  <si>
    <t>Ord_1302</t>
  </si>
  <si>
    <t>SHP_1797</t>
  </si>
  <si>
    <t>Cust_485</t>
  </si>
  <si>
    <t>Ord_1297</t>
  </si>
  <si>
    <t>SHP_1790</t>
  </si>
  <si>
    <t>SHP_1796</t>
  </si>
  <si>
    <t>Ord_1301</t>
  </si>
  <si>
    <t>SHP_1795</t>
  </si>
  <si>
    <t>SHP_1789</t>
  </si>
  <si>
    <t>Ord_1303</t>
  </si>
  <si>
    <t>SHP_1798</t>
  </si>
  <si>
    <t>Ord_1284</t>
  </si>
  <si>
    <t>SHP_1771</t>
  </si>
  <si>
    <t>Cust_480</t>
  </si>
  <si>
    <t>Ord_1300</t>
  </si>
  <si>
    <t>SHP_1794</t>
  </si>
  <si>
    <t>Ord_1298</t>
  </si>
  <si>
    <t>SHP_1791</t>
  </si>
  <si>
    <t>Ord_1299</t>
  </si>
  <si>
    <t>SHP_1793</t>
  </si>
  <si>
    <t>SHP_1792</t>
  </si>
  <si>
    <t>Ord_1294</t>
  </si>
  <si>
    <t>SHP_1785</t>
  </si>
  <si>
    <t>Ord_4095</t>
  </si>
  <si>
    <t>SHP_5707</t>
  </si>
  <si>
    <t>Cust_1396</t>
  </si>
  <si>
    <t>SHP_5695</t>
  </si>
  <si>
    <t>Ord_4107</t>
  </si>
  <si>
    <t>SHP_5722</t>
  </si>
  <si>
    <t>Ord_4104</t>
  </si>
  <si>
    <t>SHP_5717</t>
  </si>
  <si>
    <t>Ord_3877</t>
  </si>
  <si>
    <t>SHP_5373</t>
  </si>
  <si>
    <t>Cust_1352</t>
  </si>
  <si>
    <t>Ord_3915</t>
  </si>
  <si>
    <t>SHP_5433</t>
  </si>
  <si>
    <t>Ord_3876</t>
  </si>
  <si>
    <t>SHP_5372</t>
  </si>
  <si>
    <t>SHP_5434</t>
  </si>
  <si>
    <t>SHP_5371</t>
  </si>
  <si>
    <t>Ord_3889</t>
  </si>
  <si>
    <t>SHP_5392</t>
  </si>
  <si>
    <t>Ord_4744</t>
  </si>
  <si>
    <t>SHP_6616</t>
  </si>
  <si>
    <t>Cust_1645</t>
  </si>
  <si>
    <t>Ord_4814</t>
  </si>
  <si>
    <t>SHP_6708</t>
  </si>
  <si>
    <t>SHP_6709</t>
  </si>
  <si>
    <t>Ord_4800</t>
  </si>
  <si>
    <t>SHP_6692</t>
  </si>
  <si>
    <t>Ord_4473</t>
  </si>
  <si>
    <t>SHP_6231</t>
  </si>
  <si>
    <t>Cust_1535</t>
  </si>
  <si>
    <t>SHP_6232</t>
  </si>
  <si>
    <t>Ord_1227</t>
  </si>
  <si>
    <t>SHP_1694</t>
  </si>
  <si>
    <t>Cust_464</t>
  </si>
  <si>
    <t>Ord_1255</t>
  </si>
  <si>
    <t>SHP_1735</t>
  </si>
  <si>
    <t>Ord_1262</t>
  </si>
  <si>
    <t>SHP_1743</t>
  </si>
  <si>
    <t>Ord_1221</t>
  </si>
  <si>
    <t>SHP_1687</t>
  </si>
  <si>
    <t>SHP_1695</t>
  </si>
  <si>
    <t>Ord_1253</t>
  </si>
  <si>
    <t>SHP_1732</t>
  </si>
  <si>
    <t>Ord_1272</t>
  </si>
  <si>
    <t>SHP_1757</t>
  </si>
  <si>
    <t>Ord_1242</t>
  </si>
  <si>
    <t>SHP_1718</t>
  </si>
  <si>
    <t>Ord_1283</t>
  </si>
  <si>
    <t>SHP_1770</t>
  </si>
  <si>
    <t>Ord_1282</t>
  </si>
  <si>
    <t>SHP_1768</t>
  </si>
  <si>
    <t>Ord_1214</t>
  </si>
  <si>
    <t>SHP_1677</t>
  </si>
  <si>
    <t>SHP_1734</t>
  </si>
  <si>
    <t>SHP_1769</t>
  </si>
  <si>
    <t>SHP_1717</t>
  </si>
  <si>
    <t>Ord_1251</t>
  </si>
  <si>
    <t>SHP_1728</t>
  </si>
  <si>
    <t>Cust_469</t>
  </si>
  <si>
    <t>Ord_1273</t>
  </si>
  <si>
    <t>SHP_1759</t>
  </si>
  <si>
    <t>SHP_1729</t>
  </si>
  <si>
    <t>Ord_1256</t>
  </si>
  <si>
    <t>SHP_1736</t>
  </si>
  <si>
    <t>SHP_1727</t>
  </si>
  <si>
    <t>SHP_1758</t>
  </si>
  <si>
    <t>Ord_1222</t>
  </si>
  <si>
    <t>SHP_1688</t>
  </si>
  <si>
    <t>SHP_1689</t>
  </si>
  <si>
    <t>Ord_4208</t>
  </si>
  <si>
    <t>SHP_5867</t>
  </si>
  <si>
    <t>Cust_1413</t>
  </si>
  <si>
    <t>SHP_5868</t>
  </si>
  <si>
    <t>Ord_4174</t>
  </si>
  <si>
    <t>SHP_5818</t>
  </si>
  <si>
    <t>Ord_4135</t>
  </si>
  <si>
    <t>SHP_5757</t>
  </si>
  <si>
    <t>SHP_5817</t>
  </si>
  <si>
    <t>Ord_5024</t>
  </si>
  <si>
    <t>SHP_7011</t>
  </si>
  <si>
    <t>Cust_1707</t>
  </si>
  <si>
    <t>Ord_3569</t>
  </si>
  <si>
    <t>SHP_7126</t>
  </si>
  <si>
    <t>Ord_5016</t>
  </si>
  <si>
    <t>SHP_6999</t>
  </si>
  <si>
    <t>Ord_5100</t>
  </si>
  <si>
    <t>SHP_7122</t>
  </si>
  <si>
    <t>Ord_5019</t>
  </si>
  <si>
    <t>SHP_7002</t>
  </si>
  <si>
    <t>SHP_6998</t>
  </si>
  <si>
    <t>SHP_7003</t>
  </si>
  <si>
    <t>Ord_5095</t>
  </si>
  <si>
    <t>SHP_7115</t>
  </si>
  <si>
    <t>Ord_5099</t>
  </si>
  <si>
    <t>SHP_7121</t>
  </si>
  <si>
    <t>SHP_4941</t>
  </si>
  <si>
    <t>Cust_1276</t>
  </si>
  <si>
    <t>Ord_3602</t>
  </si>
  <si>
    <t>SHP_4986</t>
  </si>
  <si>
    <t>Ord_3599</t>
  </si>
  <si>
    <t>SHP_4982</t>
  </si>
  <si>
    <t>Ord_5007</t>
  </si>
  <si>
    <t>SHP_6987</t>
  </si>
  <si>
    <t>Cust_1703</t>
  </si>
  <si>
    <t>Ord_3380</t>
  </si>
  <si>
    <t>SHP_4686</t>
  </si>
  <si>
    <t>Ord_4993</t>
  </si>
  <si>
    <t>SHP_6969</t>
  </si>
  <si>
    <t>Ord_3361</t>
  </si>
  <si>
    <t>SHP_4660</t>
  </si>
  <si>
    <t>Cust_1178</t>
  </si>
  <si>
    <t>Ord_3324</t>
  </si>
  <si>
    <t>SHP_4613</t>
  </si>
  <si>
    <t>SHP_4611</t>
  </si>
  <si>
    <t>Ord_3204</t>
  </si>
  <si>
    <t>SHP_4444</t>
  </si>
  <si>
    <t>Ord_3291</t>
  </si>
  <si>
    <t>SHP_4565</t>
  </si>
  <si>
    <t>SHP_4612</t>
  </si>
  <si>
    <t>Ord_1257</t>
  </si>
  <si>
    <t>SHP_1738</t>
  </si>
  <si>
    <t>Cust_468</t>
  </si>
  <si>
    <t>Ord_1218</t>
  </si>
  <si>
    <t>SHP_1683</t>
  </si>
  <si>
    <t>SHP_1682</t>
  </si>
  <si>
    <t>Ord_1219</t>
  </si>
  <si>
    <t>SHP_1684</t>
  </si>
  <si>
    <t>Ord_1246</t>
  </si>
  <si>
    <t>SHP_1722</t>
  </si>
  <si>
    <t>Ord_1236</t>
  </si>
  <si>
    <t>SHP_1709</t>
  </si>
  <si>
    <t>SHP_1681</t>
  </si>
  <si>
    <t>SHP_1737</t>
  </si>
  <si>
    <t>Ord_4610</t>
  </si>
  <si>
    <t>SHP_6413</t>
  </si>
  <si>
    <t>Cust_1565</t>
  </si>
  <si>
    <t>SHP_6412</t>
  </si>
  <si>
    <t>Cust_1561</t>
  </si>
  <si>
    <t>Ord_4584</t>
  </si>
  <si>
    <t>SHP_6378</t>
  </si>
  <si>
    <t>Ord_2968</t>
  </si>
  <si>
    <t>SHP_4092</t>
  </si>
  <si>
    <t>Cust_1066</t>
  </si>
  <si>
    <t>Ord_2884</t>
  </si>
  <si>
    <t>SHP_3978</t>
  </si>
  <si>
    <t>SHP_4093</t>
  </si>
  <si>
    <t>Ord_2911</t>
  </si>
  <si>
    <t>SHP_4016</t>
  </si>
  <si>
    <t>SHP_4091</t>
  </si>
  <si>
    <t>Ord_2079</t>
  </si>
  <si>
    <t>SHP_2843</t>
  </si>
  <si>
    <t>Cust_792</t>
  </si>
  <si>
    <t>Ord_2085</t>
  </si>
  <si>
    <t>SHP_2851</t>
  </si>
  <si>
    <t>SHP_2852</t>
  </si>
  <si>
    <t>Ord_4713</t>
  </si>
  <si>
    <t>SHP_6576</t>
  </si>
  <si>
    <t>Cust_226</t>
  </si>
  <si>
    <t>Ord_675</t>
  </si>
  <si>
    <t>SHP_923</t>
  </si>
  <si>
    <t>SHP_924</t>
  </si>
  <si>
    <t>Ord_4393</t>
  </si>
  <si>
    <t>SHP_6124</t>
  </si>
  <si>
    <t>Cust_1503</t>
  </si>
  <si>
    <t>Ord_4399</t>
  </si>
  <si>
    <t>SHP_6131</t>
  </si>
  <si>
    <t>Ord_4509</t>
  </si>
  <si>
    <t>SHP_6278</t>
  </si>
  <si>
    <t>Ord_3617</t>
  </si>
  <si>
    <t>SHP_5006</t>
  </si>
  <si>
    <t>Cust_1258</t>
  </si>
  <si>
    <t>Ord_3595</t>
  </si>
  <si>
    <t>SHP_4977</t>
  </si>
  <si>
    <t>SHP_5007</t>
  </si>
  <si>
    <t>Ord_3559</t>
  </si>
  <si>
    <t>SHP_4929</t>
  </si>
  <si>
    <t>SHP_4881</t>
  </si>
  <si>
    <t>Ord_3541</t>
  </si>
  <si>
    <t>SHP_4903</t>
  </si>
  <si>
    <t>SHP_5008</t>
  </si>
  <si>
    <t>SHP_4928</t>
  </si>
  <si>
    <t>Ord_3589</t>
  </si>
  <si>
    <t>SHP_4969</t>
  </si>
  <si>
    <t>Cust_1281</t>
  </si>
  <si>
    <t>Ord_3611</t>
  </si>
  <si>
    <t>SHP_5000</t>
  </si>
  <si>
    <t>Ord_3618</t>
  </si>
  <si>
    <t>SHP_5009</t>
  </si>
  <si>
    <t>Ord_3627</t>
  </si>
  <si>
    <t>SHP_5023</t>
  </si>
  <si>
    <t>SHP_5021</t>
  </si>
  <si>
    <t>Ord_3583</t>
  </si>
  <si>
    <t>SHP_4960</t>
  </si>
  <si>
    <t>Ord_3613</t>
  </si>
  <si>
    <t>SHP_5002</t>
  </si>
  <si>
    <t>SHP_5024</t>
  </si>
  <si>
    <t>SHP_5022</t>
  </si>
  <si>
    <t>Ord_2000</t>
  </si>
  <si>
    <t>SHP_2733</t>
  </si>
  <si>
    <t>Cust_659</t>
  </si>
  <si>
    <t>Ord_1872</t>
  </si>
  <si>
    <t>SHP_2571</t>
  </si>
  <si>
    <t>SHP_2572</t>
  </si>
  <si>
    <t>Ord_2286</t>
  </si>
  <si>
    <t>SHP_3128</t>
  </si>
  <si>
    <t>Cust_900</t>
  </si>
  <si>
    <t>SHP_3129</t>
  </si>
  <si>
    <t>Ord_1631</t>
  </si>
  <si>
    <t>SHP_2251</t>
  </si>
  <si>
    <t>Cust_483</t>
  </si>
  <si>
    <t>Ord_454</t>
  </si>
  <si>
    <t>SHP_2223</t>
  </si>
  <si>
    <t>Ord_1642</t>
  </si>
  <si>
    <t>SHP_2268</t>
  </si>
  <si>
    <t>Ord_1288</t>
  </si>
  <si>
    <t>SHP_1777</t>
  </si>
  <si>
    <t>Ord_1293</t>
  </si>
  <si>
    <t>SHP_1784</t>
  </si>
  <si>
    <t>SHP_1776</t>
  </si>
  <si>
    <t>Ord_1285</t>
  </si>
  <si>
    <t>SHP_1772</t>
  </si>
  <si>
    <t>Cust_481</t>
  </si>
  <si>
    <t>Ord_1286</t>
  </si>
  <si>
    <t>SHP_1774</t>
  </si>
  <si>
    <t>SHP_1773</t>
  </si>
  <si>
    <t>Ord_2590</t>
  </si>
  <si>
    <t>SHP_3546</t>
  </si>
  <si>
    <t>SHP_3547</t>
  </si>
  <si>
    <t>Ord_1657</t>
  </si>
  <si>
    <t>SHP_2287</t>
  </si>
  <si>
    <t>Ord_411</t>
  </si>
  <si>
    <t>SHP_1787</t>
  </si>
  <si>
    <t>Ord_442</t>
  </si>
  <si>
    <t>SHP_592</t>
  </si>
  <si>
    <t>Cust_159</t>
  </si>
  <si>
    <t>SHP_608</t>
  </si>
  <si>
    <t>SHP_591</t>
  </si>
  <si>
    <t>Ord_425</t>
  </si>
  <si>
    <t>SHP_569</t>
  </si>
  <si>
    <t>Cust_155</t>
  </si>
  <si>
    <t>SHP_554</t>
  </si>
  <si>
    <t>Ord_3031</t>
  </si>
  <si>
    <t>SHP_4206</t>
  </si>
  <si>
    <t>Cust_1134</t>
  </si>
  <si>
    <t>Ord_3025</t>
  </si>
  <si>
    <t>SHP_4196</t>
  </si>
  <si>
    <t>SHP_4207</t>
  </si>
  <si>
    <t>Ord_3021</t>
  </si>
  <si>
    <t>SHP_4191</t>
  </si>
  <si>
    <t>SHP_4197</t>
  </si>
  <si>
    <t>Ord_4097</t>
  </si>
  <si>
    <t>SHP_5709</t>
  </si>
  <si>
    <t>Cust_1389</t>
  </si>
  <si>
    <t>Ord_4026</t>
  </si>
  <si>
    <t>SHP_5604</t>
  </si>
  <si>
    <t>SHP_5603</t>
  </si>
  <si>
    <t>SHP_5605</t>
  </si>
  <si>
    <t>Ord_778</t>
  </si>
  <si>
    <t>SHP_1068</t>
  </si>
  <si>
    <t>Cust_262</t>
  </si>
  <si>
    <t>SHP_1067</t>
  </si>
  <si>
    <t>Ord_852</t>
  </si>
  <si>
    <t>SHP_1174</t>
  </si>
  <si>
    <t>Cust_288</t>
  </si>
  <si>
    <t>Ord_5440</t>
  </si>
  <si>
    <t>SHP_7601</t>
  </si>
  <si>
    <t>Cust_1821</t>
  </si>
  <si>
    <t>Ord_5461</t>
  </si>
  <si>
    <t>SHP_7630</t>
  </si>
  <si>
    <t>Ord_5472</t>
  </si>
  <si>
    <t>SHP_7645</t>
  </si>
  <si>
    <t>Ord_5445</t>
  </si>
  <si>
    <t>SHP_7607</t>
  </si>
  <si>
    <t>Ord_4110</t>
  </si>
  <si>
    <t>SHP_5725</t>
  </si>
  <si>
    <t>Cust_1399</t>
  </si>
  <si>
    <t>Ord_4180</t>
  </si>
  <si>
    <t>SHP_5827</t>
  </si>
  <si>
    <t>SHP_5726</t>
  </si>
  <si>
    <t>Ord_4234</t>
  </si>
  <si>
    <t>SHP_5908</t>
  </si>
  <si>
    <t>Cust_1434</t>
  </si>
  <si>
    <t>Ord_1745</t>
  </si>
  <si>
    <t>SHP_2416</t>
  </si>
  <si>
    <t>Cust_584</t>
  </si>
  <si>
    <t>Ord_1692</t>
  </si>
  <si>
    <t>SHP_2343</t>
  </si>
  <si>
    <t>Ord_1729</t>
  </si>
  <si>
    <t>SHP_2392</t>
  </si>
  <si>
    <t>Ord_3392</t>
  </si>
  <si>
    <t>SHP_4703</t>
  </si>
  <si>
    <t>Cust_1175</t>
  </si>
  <si>
    <t>Ord_3498</t>
  </si>
  <si>
    <t>SHP_4844</t>
  </si>
  <si>
    <t>SHP_4702</t>
  </si>
  <si>
    <t>SHP_4843</t>
  </si>
  <si>
    <t>Ord_3200</t>
  </si>
  <si>
    <t>SHP_4439</t>
  </si>
  <si>
    <t>SHP_4845</t>
  </si>
  <si>
    <t>Ord_3426</t>
  </si>
  <si>
    <t>SHP_4748</t>
  </si>
  <si>
    <t>Ord_2352</t>
  </si>
  <si>
    <t>SHP_3229</t>
  </si>
  <si>
    <t>Cust_943</t>
  </si>
  <si>
    <t>SHP_3230</t>
  </si>
  <si>
    <t>Ord_2408</t>
  </si>
  <si>
    <t>SHP_3303</t>
  </si>
  <si>
    <t>Ord_2390</t>
  </si>
  <si>
    <t>SHP_3279</t>
  </si>
  <si>
    <t>Ord_2359</t>
  </si>
  <si>
    <t>SHP_3240</t>
  </si>
  <si>
    <t>Ord_2435</t>
  </si>
  <si>
    <t>SHP_3342</t>
  </si>
  <si>
    <t>Ord_2017</t>
  </si>
  <si>
    <t>SHP_2759</t>
  </si>
  <si>
    <t>Cust_763</t>
  </si>
  <si>
    <t>Ord_2039</t>
  </si>
  <si>
    <t>SHP_2788</t>
  </si>
  <si>
    <t>SHP_4151</t>
  </si>
  <si>
    <t>Cust_1117</t>
  </si>
  <si>
    <t>Ord_3010</t>
  </si>
  <si>
    <t>SHP_4171</t>
  </si>
  <si>
    <t>Ord_2301</t>
  </si>
  <si>
    <t>SHP_4148</t>
  </si>
  <si>
    <t>Ord_2290</t>
  </si>
  <si>
    <t>SHP_3134</t>
  </si>
  <si>
    <t>Cust_884</t>
  </si>
  <si>
    <t>SHP_3099</t>
  </si>
  <si>
    <t>Ord_2260</t>
  </si>
  <si>
    <t>SHP_3077</t>
  </si>
  <si>
    <t>SHP_3148</t>
  </si>
  <si>
    <t>Ord_5118</t>
  </si>
  <si>
    <t>SHP_7150</t>
  </si>
  <si>
    <t>Cust_1736</t>
  </si>
  <si>
    <t>Ord_5115</t>
  </si>
  <si>
    <t>SHP_7146</t>
  </si>
  <si>
    <t>Ord_4323</t>
  </si>
  <si>
    <t>SHP_7008</t>
  </si>
  <si>
    <t>Cust_1708</t>
  </si>
  <si>
    <t>Ord_5107</t>
  </si>
  <si>
    <t>SHP_7131</t>
  </si>
  <si>
    <t>SHP_7132</t>
  </si>
  <si>
    <t>Ord_5128</t>
  </si>
  <si>
    <t>SHP_7166</t>
  </si>
  <si>
    <t>Ord_5111</t>
  </si>
  <si>
    <t>SHP_7138</t>
  </si>
  <si>
    <t>Ord_3057</t>
  </si>
  <si>
    <t>SHP_4246</t>
  </si>
  <si>
    <t>Cust_1147</t>
  </si>
  <si>
    <t>Ord_3052</t>
  </si>
  <si>
    <t>SHP_4239</t>
  </si>
  <si>
    <t>SHP_4240</t>
  </si>
  <si>
    <t>Ord_3047</t>
  </si>
  <si>
    <t>SHP_4232</t>
  </si>
  <si>
    <t>Cust_1139</t>
  </si>
  <si>
    <t>Ord_3038</t>
  </si>
  <si>
    <t>SHP_4216</t>
  </si>
  <si>
    <t>Ord_4256</t>
  </si>
  <si>
    <t>SHP_5943</t>
  </si>
  <si>
    <t>Cust_1448</t>
  </si>
  <si>
    <t>Ord_4320</t>
  </si>
  <si>
    <t>SHP_6025</t>
  </si>
  <si>
    <t>Ord_4277</t>
  </si>
  <si>
    <t>SHP_5968</t>
  </si>
  <si>
    <t>Ord_4267</t>
  </si>
  <si>
    <t>SHP_5956</t>
  </si>
  <si>
    <t>Ord_4275</t>
  </si>
  <si>
    <t>SHP_5966</t>
  </si>
  <si>
    <t>Cust_1446</t>
  </si>
  <si>
    <t>Ord_4271</t>
  </si>
  <si>
    <t>SHP_5961</t>
  </si>
  <si>
    <t>Ord_4252</t>
  </si>
  <si>
    <t>SHP_5938</t>
  </si>
  <si>
    <t>SHP_6028</t>
  </si>
  <si>
    <t>Cust_1447</t>
  </si>
  <si>
    <t>Ord_4253</t>
  </si>
  <si>
    <t>SHP_5940</t>
  </si>
  <si>
    <t>SHP_5939</t>
  </si>
  <si>
    <t>Ord_4258</t>
  </si>
  <si>
    <t>SHP_5945</t>
  </si>
  <si>
    <t>Ord_3430</t>
  </si>
  <si>
    <t>SHP_4755</t>
  </si>
  <si>
    <t>Cust_1236</t>
  </si>
  <si>
    <t>Ord_3514</t>
  </si>
  <si>
    <t>SHP_4866</t>
  </si>
  <si>
    <t>Ord_3483</t>
  </si>
  <si>
    <t>SHP_4823</t>
  </si>
  <si>
    <t>Ord_3354</t>
  </si>
  <si>
    <t>SHP_4650</t>
  </si>
  <si>
    <t>Ord_3372</t>
  </si>
  <si>
    <t>SHP_4674</t>
  </si>
  <si>
    <t>SHP_4822</t>
  </si>
  <si>
    <t>Ord_3389</t>
  </si>
  <si>
    <t>SHP_4698</t>
  </si>
  <si>
    <t>Ord_3484</t>
  </si>
  <si>
    <t>SHP_4825</t>
  </si>
  <si>
    <t>Cust_1253</t>
  </si>
  <si>
    <t>SHP_4824</t>
  </si>
  <si>
    <t>Ord_316</t>
  </si>
  <si>
    <t>SHP_422</t>
  </si>
  <si>
    <t>Cust_115</t>
  </si>
  <si>
    <t>Ord_312</t>
  </si>
  <si>
    <t>SHP_418</t>
  </si>
  <si>
    <t>Ord_2083</t>
  </si>
  <si>
    <t>SHP_2847</t>
  </si>
  <si>
    <t>Cust_793</t>
  </si>
  <si>
    <t>SHP_2979</t>
  </si>
  <si>
    <t>Ord_2126</t>
  </si>
  <si>
    <t>SHP_2902</t>
  </si>
  <si>
    <t>Ord_2086</t>
  </si>
  <si>
    <t>SHP_2855</t>
  </si>
  <si>
    <t>SHP_2854</t>
  </si>
  <si>
    <t>Ord_2112</t>
  </si>
  <si>
    <t>SHP_2888</t>
  </si>
  <si>
    <t>Ord_2120</t>
  </si>
  <si>
    <t>SHP_2896</t>
  </si>
  <si>
    <t>SHP_2853</t>
  </si>
  <si>
    <t>Ord_699</t>
  </si>
  <si>
    <t>SHP_956</t>
  </si>
  <si>
    <t>Cust_237</t>
  </si>
  <si>
    <t>Ord_761</t>
  </si>
  <si>
    <t>SHP_1038</t>
  </si>
  <si>
    <t>Ord_733</t>
  </si>
  <si>
    <t>SHP_998</t>
  </si>
  <si>
    <t>Ord_806</t>
  </si>
  <si>
    <t>SHP_1108</t>
  </si>
  <si>
    <t>Ord_815</t>
  </si>
  <si>
    <t>SHP_1119</t>
  </si>
  <si>
    <t>Ord_735</t>
  </si>
  <si>
    <t>SHP_1001</t>
  </si>
  <si>
    <t>Ord_697</t>
  </si>
  <si>
    <t>SHP_954</t>
  </si>
  <si>
    <t>SHP_1109</t>
  </si>
  <si>
    <t>SHP_1039</t>
  </si>
  <si>
    <t>Ord_758</t>
  </si>
  <si>
    <t>SHP_1035</t>
  </si>
  <si>
    <t>Ord_703</t>
  </si>
  <si>
    <t>SHP_962</t>
  </si>
  <si>
    <t>SHP_961</t>
  </si>
  <si>
    <t>SHP_1000</t>
  </si>
  <si>
    <t>Ord_762</t>
  </si>
  <si>
    <t>SHP_1040</t>
  </si>
  <si>
    <t>Ord_774</t>
  </si>
  <si>
    <t>SHP_1061</t>
  </si>
  <si>
    <t>Ord_837</t>
  </si>
  <si>
    <t>SHP_1146</t>
  </si>
  <si>
    <t>Cust_272</t>
  </si>
  <si>
    <t>SHP_1147</t>
  </si>
  <si>
    <t>Ord_321</t>
  </si>
  <si>
    <t>SHP_428</t>
  </si>
  <si>
    <t>Cust_52</t>
  </si>
  <si>
    <t>Ord_269</t>
  </si>
  <si>
    <t>SHP_367</t>
  </si>
  <si>
    <t>Ord_92</t>
  </si>
  <si>
    <t>SHP_124</t>
  </si>
  <si>
    <t>Ord_169</t>
  </si>
  <si>
    <t>SHP_229</t>
  </si>
  <si>
    <t>Ord_68</t>
  </si>
  <si>
    <t>SHP_92</t>
  </si>
  <si>
    <t>Ord_179</t>
  </si>
  <si>
    <t>SHP_242</t>
  </si>
  <si>
    <t>Ord_48</t>
  </si>
  <si>
    <t>SHP_62</t>
  </si>
  <si>
    <t>Cust_38</t>
  </si>
  <si>
    <t>Ord_3549</t>
  </si>
  <si>
    <t>SHP_4915</t>
  </si>
  <si>
    <t>Cust_1273</t>
  </si>
  <si>
    <t>SHP_4914</t>
  </si>
  <si>
    <t>Ord_3590</t>
  </si>
  <si>
    <t>SHP_4970</t>
  </si>
  <si>
    <t>Ord_3561</t>
  </si>
  <si>
    <t>SHP_4931</t>
  </si>
  <si>
    <t>Cust_1265</t>
  </si>
  <si>
    <t>Ord_3533</t>
  </si>
  <si>
    <t>SHP_4893</t>
  </si>
  <si>
    <t>Ord_3562</t>
  </si>
  <si>
    <t>SHP_4932</t>
  </si>
  <si>
    <t>Ord_3565</t>
  </si>
  <si>
    <t>SHP_4935</t>
  </si>
  <si>
    <t>Ord_4056</t>
  </si>
  <si>
    <t>SHP_5654</t>
  </si>
  <si>
    <t>Cust_1382</t>
  </si>
  <si>
    <t>SHP_5655</t>
  </si>
  <si>
    <t>Ord_4014</t>
  </si>
  <si>
    <t>SHP_5587</t>
  </si>
  <si>
    <t>SHP_5588</t>
  </si>
  <si>
    <t>SHP_5586</t>
  </si>
  <si>
    <t>Ord_4105</t>
  </si>
  <si>
    <t>SHP_5718</t>
  </si>
  <si>
    <t>Ord_4038</t>
  </si>
  <si>
    <t>SHP_5624</t>
  </si>
  <si>
    <t>Cust_1380</t>
  </si>
  <si>
    <t>Ord_4011</t>
  </si>
  <si>
    <t>SHP_5582</t>
  </si>
  <si>
    <t>SHP_5625</t>
  </si>
  <si>
    <t>Ord_4077</t>
  </si>
  <si>
    <t>SHP_5684</t>
  </si>
  <si>
    <t>Ord_4028</t>
  </si>
  <si>
    <t>SHP_5607</t>
  </si>
  <si>
    <t>Ord_4073</t>
  </si>
  <si>
    <t>SHP_5679</t>
  </si>
  <si>
    <t>Ord_4069</t>
  </si>
  <si>
    <t>SHP_5675</t>
  </si>
  <si>
    <t>SHP_5608</t>
  </si>
  <si>
    <t>Ord_5349</t>
  </si>
  <si>
    <t>SHP_7471</t>
  </si>
  <si>
    <t>Cust_1799</t>
  </si>
  <si>
    <t>Ord_5378</t>
  </si>
  <si>
    <t>SHP_7509</t>
  </si>
  <si>
    <t>Ord_5391</t>
  </si>
  <si>
    <t>SHP_7527</t>
  </si>
  <si>
    <t>SHP_7511</t>
  </si>
  <si>
    <t>Ord_5458</t>
  </si>
  <si>
    <t>SHP_7627</t>
  </si>
  <si>
    <t>Ord_5425</t>
  </si>
  <si>
    <t>SHP_7581</t>
  </si>
  <si>
    <t>Ord_5424</t>
  </si>
  <si>
    <t>SHP_7578</t>
  </si>
  <si>
    <t>Ord_5439</t>
  </si>
  <si>
    <t>SHP_7600</t>
  </si>
  <si>
    <t>SHP_7580</t>
  </si>
  <si>
    <t>Ord_5413</t>
  </si>
  <si>
    <t>SHP_7558</t>
  </si>
  <si>
    <t>SHP_7579</t>
  </si>
  <si>
    <t>SHP_7510</t>
  </si>
  <si>
    <t>Ord_5376</t>
  </si>
  <si>
    <t>SHP_7506</t>
  </si>
  <si>
    <t>Ord_5490</t>
  </si>
  <si>
    <t>SHP_7672</t>
  </si>
  <si>
    <t>SHP_7528</t>
  </si>
  <si>
    <t>Ord_5426</t>
  </si>
  <si>
    <t>SHP_7582</t>
  </si>
  <si>
    <t>Ord_4822</t>
  </si>
  <si>
    <t>SHP_6718</t>
  </si>
  <si>
    <t>Cust_1654</t>
  </si>
  <si>
    <t>SHP_6719</t>
  </si>
  <si>
    <t>Ord_4779</t>
  </si>
  <si>
    <t>SHP_6663</t>
  </si>
  <si>
    <t>Ord_4831</t>
  </si>
  <si>
    <t>SHP_6733</t>
  </si>
  <si>
    <t>SHP_6732</t>
  </si>
  <si>
    <t>Ord_1795</t>
  </si>
  <si>
    <t>SHP_2487</t>
  </si>
  <si>
    <t>Cust_606</t>
  </si>
  <si>
    <t>Ord_1908</t>
  </si>
  <si>
    <t>SHP_2615</t>
  </si>
  <si>
    <t>Cust_698</t>
  </si>
  <si>
    <t>SHP_2727</t>
  </si>
  <si>
    <t>Ord_2983</t>
  </si>
  <si>
    <t>SHP_4120</t>
  </si>
  <si>
    <t>Cust_1096</t>
  </si>
  <si>
    <t>Ord_2986</t>
  </si>
  <si>
    <t>SHP_4126</t>
  </si>
  <si>
    <t>Ord_3004</t>
  </si>
  <si>
    <t>SHP_4157</t>
  </si>
  <si>
    <t>Ord_4967</t>
  </si>
  <si>
    <t>SHP_6932</t>
  </si>
  <si>
    <t>Cust_1696</t>
  </si>
  <si>
    <t>Ord_5018</t>
  </si>
  <si>
    <t>SHP_7001</t>
  </si>
  <si>
    <t>Ord_4978</t>
  </si>
  <si>
    <t>SHP_6948</t>
  </si>
  <si>
    <t>Ord_5004</t>
  </si>
  <si>
    <t>SHP_6983</t>
  </si>
  <si>
    <t>Ord_4957</t>
  </si>
  <si>
    <t>SHP_6919</t>
  </si>
  <si>
    <t>Ord_4960</t>
  </si>
  <si>
    <t>SHP_6922</t>
  </si>
  <si>
    <t>Ord_4968</t>
  </si>
  <si>
    <t>SHP_6934</t>
  </si>
  <si>
    <t>Ord_4964</t>
  </si>
  <si>
    <t>SHP_6929</t>
  </si>
  <si>
    <t>Ord_4975</t>
  </si>
  <si>
    <t>SHP_6945</t>
  </si>
  <si>
    <t>Ord_4956</t>
  </si>
  <si>
    <t>SHP_6917</t>
  </si>
  <si>
    <t>Cust_1690</t>
  </si>
  <si>
    <t>SHP_6916</t>
  </si>
  <si>
    <t>Ord_4949</t>
  </si>
  <si>
    <t>SHP_6906</t>
  </si>
  <si>
    <t>SHP_6918</t>
  </si>
  <si>
    <t>Ord_4973</t>
  </si>
  <si>
    <t>SHP_6943</t>
  </si>
  <si>
    <t>SHP_6905</t>
  </si>
  <si>
    <t>Ord_4289</t>
  </si>
  <si>
    <t>SHP_5983</t>
  </si>
  <si>
    <t>Cust_1452</t>
  </si>
  <si>
    <t>Ord_4273</t>
  </si>
  <si>
    <t>SHP_5964</t>
  </si>
  <si>
    <t>Ord_704</t>
  </si>
  <si>
    <t>SHP_964</t>
  </si>
  <si>
    <t>Cust_242</t>
  </si>
  <si>
    <t>Ord_745</t>
  </si>
  <si>
    <t>SHP_1015</t>
  </si>
  <si>
    <t>Ord_706</t>
  </si>
  <si>
    <t>SHP_967</t>
  </si>
  <si>
    <t>SHP_1016</t>
  </si>
  <si>
    <t>SHP_963</t>
  </si>
  <si>
    <t>SHP_966</t>
  </si>
  <si>
    <t>Ord_872</t>
  </si>
  <si>
    <t>SHP_1199</t>
  </si>
  <si>
    <t>Cust_298</t>
  </si>
  <si>
    <t>Ord_4173</t>
  </si>
  <si>
    <t>SHP_5815</t>
  </si>
  <si>
    <t>Cust_1425</t>
  </si>
  <si>
    <t>Ord_4177</t>
  </si>
  <si>
    <t>SHP_5823</t>
  </si>
  <si>
    <t>SHP_5816</t>
  </si>
  <si>
    <t>Ord_4186</t>
  </si>
  <si>
    <t>SHP_5836</t>
  </si>
  <si>
    <t>Ord_4197</t>
  </si>
  <si>
    <t>SHP_5850</t>
  </si>
  <si>
    <t>SHP_5822</t>
  </si>
  <si>
    <t>Ord_3996</t>
  </si>
  <si>
    <t>SHP_5558</t>
  </si>
  <si>
    <t>Cust_1373</t>
  </si>
  <si>
    <t>SHP_5557</t>
  </si>
  <si>
    <t>Ord_3732</t>
  </si>
  <si>
    <t>SHP_5177</t>
  </si>
  <si>
    <t>Cust_1302</t>
  </si>
  <si>
    <t>Ord_3711</t>
  </si>
  <si>
    <t>SHP_5143</t>
  </si>
  <si>
    <t>Ord_3700</t>
  </si>
  <si>
    <t>SHP_5127</t>
  </si>
  <si>
    <t>Ord_3714</t>
  </si>
  <si>
    <t>SHP_5148</t>
  </si>
  <si>
    <t>SHP_5142</t>
  </si>
  <si>
    <t>SHP_5141</t>
  </si>
  <si>
    <t>Ord_3519</t>
  </si>
  <si>
    <t>SHP_4872</t>
  </si>
  <si>
    <t>Cust_1241</t>
  </si>
  <si>
    <t>Ord_3376</t>
  </si>
  <si>
    <t>SHP_4680</t>
  </si>
  <si>
    <t>Ord_3431</t>
  </si>
  <si>
    <t>SHP_4756</t>
  </si>
  <si>
    <t>Ord_3442</t>
  </si>
  <si>
    <t>SHP_4771</t>
  </si>
  <si>
    <t>Ord_3459</t>
  </si>
  <si>
    <t>SHP_4794</t>
  </si>
  <si>
    <t>Ord_3444</t>
  </si>
  <si>
    <t>SHP_4774</t>
  </si>
  <si>
    <t>SHP_4772</t>
  </si>
  <si>
    <t>SHP_4679</t>
  </si>
  <si>
    <t>Ord_612</t>
  </si>
  <si>
    <t>SHP_836</t>
  </si>
  <si>
    <t>Cust_216</t>
  </si>
  <si>
    <t>Ord_1852</t>
  </si>
  <si>
    <t>SHP_2546</t>
  </si>
  <si>
    <t>Cust_619</t>
  </si>
  <si>
    <t>Ord_1811</t>
  </si>
  <si>
    <t>SHP_2504</t>
  </si>
  <si>
    <t>Ord_1821</t>
  </si>
  <si>
    <t>SHP_2515</t>
  </si>
  <si>
    <t>SHP_2807</t>
  </si>
  <si>
    <t>Cust_687</t>
  </si>
  <si>
    <t>Ord_2979</t>
  </si>
  <si>
    <t>SHP_4113</t>
  </si>
  <si>
    <t>Cust_1089</t>
  </si>
  <si>
    <t>SHP_3106</t>
  </si>
  <si>
    <t>Cust_893</t>
  </si>
  <si>
    <t>Ord_2323</t>
  </si>
  <si>
    <t>SHP_3188</t>
  </si>
  <si>
    <t>Ord_3577</t>
  </si>
  <si>
    <t>SHP_4951</t>
  </si>
  <si>
    <t>Cust_1267</t>
  </si>
  <si>
    <t>Ord_3598</t>
  </si>
  <si>
    <t>SHP_4981</t>
  </si>
  <si>
    <t>Ord_3620</t>
  </si>
  <si>
    <t>SHP_5014</t>
  </si>
  <si>
    <t>Ord_3640</t>
  </si>
  <si>
    <t>SHP_5042</t>
  </si>
  <si>
    <t>SHP_5041</t>
  </si>
  <si>
    <t>SHP_5013</t>
  </si>
  <si>
    <t>Ord_3535</t>
  </si>
  <si>
    <t>SHP_4895</t>
  </si>
  <si>
    <t>SHP_4952</t>
  </si>
  <si>
    <t>Ord_3558</t>
  </si>
  <si>
    <t>SHP_4927</t>
  </si>
  <si>
    <t>Cust_1271</t>
  </si>
  <si>
    <t>Ord_3540</t>
  </si>
  <si>
    <t>SHP_4902</t>
  </si>
  <si>
    <t>Ord_3556</t>
  </si>
  <si>
    <t>SHP_4924</t>
  </si>
  <si>
    <t>SHP_4926</t>
  </si>
  <si>
    <t>Ord_3634</t>
  </si>
  <si>
    <t>SHP_5033</t>
  </si>
  <si>
    <t>SHP_5032</t>
  </si>
  <si>
    <t>Ord_3545</t>
  </si>
  <si>
    <t>SHP_4908</t>
  </si>
  <si>
    <t>Ord_4722</t>
  </si>
  <si>
    <t>SHP_6589</t>
  </si>
  <si>
    <t>Cust_1639</t>
  </si>
  <si>
    <t>Ord_4820</t>
  </si>
  <si>
    <t>SHP_6716</t>
  </si>
  <si>
    <t>Ord_128</t>
  </si>
  <si>
    <t>SHP_174</t>
  </si>
  <si>
    <t>Cust_87</t>
  </si>
  <si>
    <t>Ord_2163</t>
  </si>
  <si>
    <t>SHP_2947</t>
  </si>
  <si>
    <t>Cust_815</t>
  </si>
  <si>
    <t>SHP_2948</t>
  </si>
  <si>
    <t>Ord_5186</t>
  </si>
  <si>
    <t>SHP_7246</t>
  </si>
  <si>
    <t>Cust_1763</t>
  </si>
  <si>
    <t>SHP_7248</t>
  </si>
  <si>
    <t>SHP_7247</t>
  </si>
  <si>
    <t>Ord_5202</t>
  </si>
  <si>
    <t>SHP_7268</t>
  </si>
  <si>
    <t>Cust_1765</t>
  </si>
  <si>
    <t>Ord_1207</t>
  </si>
  <si>
    <t>SHP_7273</t>
  </si>
  <si>
    <t>Ord_1209</t>
  </si>
  <si>
    <t>SHP_1669</t>
  </si>
  <si>
    <t>Cust_463</t>
  </si>
  <si>
    <t>SHP_1670</t>
  </si>
  <si>
    <t>SHP_1667</t>
  </si>
  <si>
    <t>Cust_462</t>
  </si>
  <si>
    <t>Ord_1213</t>
  </si>
  <si>
    <t>SHP_1676</t>
  </si>
  <si>
    <t>Ord_3828</t>
  </si>
  <si>
    <t>SHP_5308</t>
  </si>
  <si>
    <t>Cust_1332</t>
  </si>
  <si>
    <t>Ord_3841</t>
  </si>
  <si>
    <t>SHP_5326</t>
  </si>
  <si>
    <t>Ord_3810</t>
  </si>
  <si>
    <t>SHP_5285</t>
  </si>
  <si>
    <t>Ord_3851</t>
  </si>
  <si>
    <t>SHP_5339</t>
  </si>
  <si>
    <t>Ord_3819</t>
  </si>
  <si>
    <t>SHP_5296</t>
  </si>
  <si>
    <t>SHP_5327</t>
  </si>
  <si>
    <t>Ord_3845</t>
  </si>
  <si>
    <t>SHP_5331</t>
  </si>
  <si>
    <t>Cust_1345</t>
  </si>
  <si>
    <t>Ord_3855</t>
  </si>
  <si>
    <t>SHP_5344</t>
  </si>
  <si>
    <t>Ord_3863</t>
  </si>
  <si>
    <t>SHP_5354</t>
  </si>
  <si>
    <t>Ord_3867</t>
  </si>
  <si>
    <t>SHP_5360</t>
  </si>
  <si>
    <t>SHP_5345</t>
  </si>
  <si>
    <t>Ord_1234</t>
  </si>
  <si>
    <t>SHP_1705</t>
  </si>
  <si>
    <t>Cust_466</t>
  </si>
  <si>
    <t>SHP_1707</t>
  </si>
  <si>
    <t>SHP_1706</t>
  </si>
  <si>
    <t>Ord_1277</t>
  </si>
  <si>
    <t>SHP_1763</t>
  </si>
  <si>
    <t>SHP_1704</t>
  </si>
  <si>
    <t>Ord_1245</t>
  </si>
  <si>
    <t>SHP_1721</t>
  </si>
  <si>
    <t>Ord_1264</t>
  </si>
  <si>
    <t>SHP_1747</t>
  </si>
  <si>
    <t>Ord_1265</t>
  </si>
  <si>
    <t>SHP_1748</t>
  </si>
  <si>
    <t>Ord_1271</t>
  </si>
  <si>
    <t>SHP_1756</t>
  </si>
  <si>
    <t>Ord_1259</t>
  </si>
  <si>
    <t>SHP_1740</t>
  </si>
  <si>
    <t>SHP_1746</t>
  </si>
  <si>
    <t>SHP_1749</t>
  </si>
  <si>
    <t>Ord_1216</t>
  </si>
  <si>
    <t>SHP_1679</t>
  </si>
  <si>
    <t>Ord_1125</t>
  </si>
  <si>
    <t>SHP_1552</t>
  </si>
  <si>
    <t>Cust_432</t>
  </si>
  <si>
    <t>Ord_3742</t>
  </si>
  <si>
    <t>SHP_5190</t>
  </si>
  <si>
    <t>Cust_1312</t>
  </si>
  <si>
    <t>Ord_3726</t>
  </si>
  <si>
    <t>SHP_5170</t>
  </si>
  <si>
    <t>SHP_5193</t>
  </si>
  <si>
    <t>Ord_3719</t>
  </si>
  <si>
    <t>SHP_5158</t>
  </si>
  <si>
    <t>SHP_5192</t>
  </si>
  <si>
    <t>SHP_5194</t>
  </si>
  <si>
    <t>SHP_5159</t>
  </si>
  <si>
    <t>Ord_803</t>
  </si>
  <si>
    <t>SHP_1105</t>
  </si>
  <si>
    <t>Cust_238</t>
  </si>
  <si>
    <t>Ord_698</t>
  </si>
  <si>
    <t>SHP_955</t>
  </si>
  <si>
    <t>Ord_747</t>
  </si>
  <si>
    <t>SHP_1021</t>
  </si>
  <si>
    <t>Ord_741</t>
  </si>
  <si>
    <t>SHP_1010</t>
  </si>
  <si>
    <t>Ord_785</t>
  </si>
  <si>
    <t>SHP_1079</t>
  </si>
  <si>
    <t>Ord_788</t>
  </si>
  <si>
    <t>SHP_1082</t>
  </si>
  <si>
    <t>Ord_808</t>
  </si>
  <si>
    <t>SHP_1112</t>
  </si>
  <si>
    <t>SHP_1078</t>
  </si>
  <si>
    <t>Ord_728</t>
  </si>
  <si>
    <t>SHP_993</t>
  </si>
  <si>
    <t>SHP_1020</t>
  </si>
  <si>
    <t>Ord_539</t>
  </si>
  <si>
    <t>SHP_730</t>
  </si>
  <si>
    <t>Cust_190</t>
  </si>
  <si>
    <t>Ord_505</t>
  </si>
  <si>
    <t>SHP_681</t>
  </si>
  <si>
    <t>Ord_503</t>
  </si>
  <si>
    <t>SHP_679</t>
  </si>
  <si>
    <t>Ord_528</t>
  </si>
  <si>
    <t>SHP_716</t>
  </si>
  <si>
    <t>Ord_521</t>
  </si>
  <si>
    <t>SHP_704</t>
  </si>
  <si>
    <t>Cust_189</t>
  </si>
  <si>
    <t>Ord_570</t>
  </si>
  <si>
    <t>SHP_774</t>
  </si>
  <si>
    <t>SHP_702</t>
  </si>
  <si>
    <t>Ord_532</t>
  </si>
  <si>
    <t>SHP_721</t>
  </si>
  <si>
    <t>Ord_502</t>
  </si>
  <si>
    <t>SHP_677</t>
  </si>
  <si>
    <t>Ord_504</t>
  </si>
  <si>
    <t>SHP_680</t>
  </si>
  <si>
    <t>SHP_703</t>
  </si>
  <si>
    <t>SHP_775</t>
  </si>
  <si>
    <t>Ord_561</t>
  </si>
  <si>
    <t>SHP_762</t>
  </si>
  <si>
    <t>Ord_511</t>
  </si>
  <si>
    <t>SHP_690</t>
  </si>
  <si>
    <t>SHP_678</t>
  </si>
  <si>
    <t>Ord_580</t>
  </si>
  <si>
    <t>SHP_788</t>
  </si>
  <si>
    <t>Cust_1067</t>
  </si>
  <si>
    <t>Ord_2888</t>
  </si>
  <si>
    <t>SHP_3983</t>
  </si>
  <si>
    <t>Ord_2895</t>
  </si>
  <si>
    <t>SHP_3995</t>
  </si>
  <si>
    <t>Ord_2907</t>
  </si>
  <si>
    <t>SHP_4010</t>
  </si>
  <si>
    <t>SHP_4024</t>
  </si>
  <si>
    <t>Cust_1068</t>
  </si>
  <si>
    <t>Ord_2902</t>
  </si>
  <si>
    <t>SHP_4003</t>
  </si>
  <si>
    <t>SHP_4023</t>
  </si>
  <si>
    <t>Ord_4468</t>
  </si>
  <si>
    <t>SHP_6224</t>
  </si>
  <si>
    <t>Cust_1470</t>
  </si>
  <si>
    <t>Ord_4344</t>
  </si>
  <si>
    <t>SHP_6059</t>
  </si>
  <si>
    <t>Ord_4257</t>
  </si>
  <si>
    <t>SHP_5944</t>
  </si>
  <si>
    <t>Cust_1449</t>
  </si>
  <si>
    <t>Ord_4326</t>
  </si>
  <si>
    <t>SHP_6031</t>
  </si>
  <si>
    <t>Ord_4319</t>
  </si>
  <si>
    <t>SHP_6024</t>
  </si>
  <si>
    <t>Ord_4266</t>
  </si>
  <si>
    <t>SHP_5955</t>
  </si>
  <si>
    <t>Ord_2007</t>
  </si>
  <si>
    <t>SHP_2743</t>
  </si>
  <si>
    <t>Cust_729</t>
  </si>
  <si>
    <t>SHP_2742</t>
  </si>
  <si>
    <t>Ord_1959</t>
  </si>
  <si>
    <t>SHP_2682</t>
  </si>
  <si>
    <t>SHP_2681</t>
  </si>
  <si>
    <t>Ord_2200</t>
  </si>
  <si>
    <t>SHP_3067</t>
  </si>
  <si>
    <t>Cust_832</t>
  </si>
  <si>
    <t>SHP_2999</t>
  </si>
  <si>
    <t>Ord_4336</t>
  </si>
  <si>
    <t>SHP_6044</t>
  </si>
  <si>
    <t>Cust_1461</t>
  </si>
  <si>
    <t>SHP_6043</t>
  </si>
  <si>
    <t>Ord_4391</t>
  </si>
  <si>
    <t>SHP_6121</t>
  </si>
  <si>
    <t>SHP_6176</t>
  </si>
  <si>
    <t>Ord_4048</t>
  </si>
  <si>
    <t>SHP_5641</t>
  </si>
  <si>
    <t>Cust_1379</t>
  </si>
  <si>
    <t>Ord_4010</t>
  </si>
  <si>
    <t>SHP_5581</t>
  </si>
  <si>
    <t>Ord_4085</t>
  </si>
  <si>
    <t>SHP_5696</t>
  </si>
  <si>
    <t>Ord_4070</t>
  </si>
  <si>
    <t>SHP_5676</t>
  </si>
  <si>
    <t>Ord_4086</t>
  </si>
  <si>
    <t>SHP_5697</t>
  </si>
  <si>
    <t>Ord_2677</t>
  </si>
  <si>
    <t>SHP_3666</t>
  </si>
  <si>
    <t>Cust_1010</t>
  </si>
  <si>
    <t>Ord_2763</t>
  </si>
  <si>
    <t>SHP_3791</t>
  </si>
  <si>
    <t>Ord_2705</t>
  </si>
  <si>
    <t>SHP_3704</t>
  </si>
  <si>
    <t>Ord_2632</t>
  </si>
  <si>
    <t>SHP_3600</t>
  </si>
  <si>
    <t>Ord_2759</t>
  </si>
  <si>
    <t>SHP_3785</t>
  </si>
  <si>
    <t>SHP_3790</t>
  </si>
  <si>
    <t>Ord_2608</t>
  </si>
  <si>
    <t>SHP_3569</t>
  </si>
  <si>
    <t>Ord_2718</t>
  </si>
  <si>
    <t>SHP_3724</t>
  </si>
  <si>
    <t>Ord_1035</t>
  </si>
  <si>
    <t>SHP_1429</t>
  </si>
  <si>
    <t>Cust_394</t>
  </si>
  <si>
    <t>SHP_1428</t>
  </si>
  <si>
    <t>Ord_1115</t>
  </si>
  <si>
    <t>SHP_1541</t>
  </si>
  <si>
    <t>Cust_419</t>
  </si>
  <si>
    <t>Ord_1106</t>
  </si>
  <si>
    <t>SHP_1527</t>
  </si>
  <si>
    <t>Ord_1086</t>
  </si>
  <si>
    <t>SHP_1499</t>
  </si>
  <si>
    <t>SHP_1540</t>
  </si>
  <si>
    <t>Ord_3750</t>
  </si>
  <si>
    <t>SHP_5205</t>
  </si>
  <si>
    <t>Cust_1315</t>
  </si>
  <si>
    <t>Ord_5076</t>
  </si>
  <si>
    <t>SHP_7089</t>
  </si>
  <si>
    <t>Cust_1691</t>
  </si>
  <si>
    <t>Ord_4950</t>
  </si>
  <si>
    <t>SHP_6907</t>
  </si>
  <si>
    <t>Ord_4976</t>
  </si>
  <si>
    <t>SHP_6946</t>
  </si>
  <si>
    <t>Ord_4972</t>
  </si>
  <si>
    <t>SHP_6941</t>
  </si>
  <si>
    <t>Cust_1697</t>
  </si>
  <si>
    <t>Ord_5002</t>
  </si>
  <si>
    <t>SHP_6981</t>
  </si>
  <si>
    <t>Ord_4958</t>
  </si>
  <si>
    <t>SHP_6920</t>
  </si>
  <si>
    <t>Ord_5008</t>
  </si>
  <si>
    <t>SHP_6988</t>
  </si>
  <si>
    <t>Ord_4971</t>
  </si>
  <si>
    <t>SHP_6939</t>
  </si>
  <si>
    <t>SHP_6940</t>
  </si>
  <si>
    <t>SHP_6942</t>
  </si>
  <si>
    <t>Ord_4985</t>
  </si>
  <si>
    <t>SHP_6958</t>
  </si>
  <si>
    <t>SHP_6959</t>
  </si>
  <si>
    <t>Ord_952</t>
  </si>
  <si>
    <t>SHP_1317</t>
  </si>
  <si>
    <t>Cust_342</t>
  </si>
  <si>
    <t>Ord_985</t>
  </si>
  <si>
    <t>SHP_1359</t>
  </si>
  <si>
    <t>Cust_362</t>
  </si>
  <si>
    <t>Ord_1018</t>
  </si>
  <si>
    <t>SHP_1408</t>
  </si>
  <si>
    <t>Ord_938</t>
  </si>
  <si>
    <t>SHP_1298</t>
  </si>
  <si>
    <t>Cust_330</t>
  </si>
  <si>
    <t>Ord_921</t>
  </si>
  <si>
    <t>SHP_1275</t>
  </si>
  <si>
    <t>SHP_1297</t>
  </si>
  <si>
    <t>Ord_923</t>
  </si>
  <si>
    <t>SHP_1278</t>
  </si>
  <si>
    <t>SHP_1299</t>
  </si>
  <si>
    <t>SHP_1274</t>
  </si>
  <si>
    <t>Ord_4652</t>
  </si>
  <si>
    <t>SHP_6483</t>
  </si>
  <si>
    <t>Cust_1607</t>
  </si>
  <si>
    <t>Ord_4728</t>
  </si>
  <si>
    <t>SHP_6596</t>
  </si>
  <si>
    <t>Ord_4754</t>
  </si>
  <si>
    <t>SHP_6627</t>
  </si>
  <si>
    <t>Ord_4350</t>
  </si>
  <si>
    <t>SHP_6065</t>
  </si>
  <si>
    <t>Cust_1476</t>
  </si>
  <si>
    <t>Ord_4567</t>
  </si>
  <si>
    <t>SHP_6355</t>
  </si>
  <si>
    <t>Ord_5065</t>
  </si>
  <si>
    <t>SHP_7071</t>
  </si>
  <si>
    <t>Cust_1722</t>
  </si>
  <si>
    <t>Ord_5068</t>
  </si>
  <si>
    <t>SHP_7077</t>
  </si>
  <si>
    <t>Ord_5080</t>
  </si>
  <si>
    <t>SHP_7093</t>
  </si>
  <si>
    <t>Ord_3510</t>
  </si>
  <si>
    <t>SHP_4861</t>
  </si>
  <si>
    <t>Cust_1256</t>
  </si>
  <si>
    <t>Ord_1250</t>
  </si>
  <si>
    <t>SHP_7241</t>
  </si>
  <si>
    <t>Cust_1761</t>
  </si>
  <si>
    <t>Ord_1228</t>
  </si>
  <si>
    <t>SHP_1697</t>
  </si>
  <si>
    <t>Cust_473</t>
  </si>
  <si>
    <t>Ord_1238</t>
  </si>
  <si>
    <t>SHP_1711</t>
  </si>
  <si>
    <t>Ord_1229</t>
  </si>
  <si>
    <t>SHP_1698</t>
  </si>
  <si>
    <t>SHP_1696</t>
  </si>
  <si>
    <t>SHP_1726</t>
  </si>
  <si>
    <t>Ord_3217</t>
  </si>
  <si>
    <t>SHP_4462</t>
  </si>
  <si>
    <t>Cust_1189</t>
  </si>
  <si>
    <t>Ord_3216</t>
  </si>
  <si>
    <t>SHP_4460</t>
  </si>
  <si>
    <t>SHP_4461</t>
  </si>
  <si>
    <t>Ord_3282</t>
  </si>
  <si>
    <t>SHP_4556</t>
  </si>
  <si>
    <t>Ord_3472</t>
  </si>
  <si>
    <t>SHP_4808</t>
  </si>
  <si>
    <t>Ord_2097</t>
  </si>
  <si>
    <t>SHP_2869</t>
  </si>
  <si>
    <t>Cust_800</t>
  </si>
  <si>
    <t>Ord_2171</t>
  </si>
  <si>
    <t>SHP_2958</t>
  </si>
  <si>
    <t>SHP_2959</t>
  </si>
  <si>
    <t>Ord_4060</t>
  </si>
  <si>
    <t>SHP_5662</t>
  </si>
  <si>
    <t>Cust_1375</t>
  </si>
  <si>
    <t>Ord_4004</t>
  </si>
  <si>
    <t>SHP_5573</t>
  </si>
  <si>
    <t>SHP_5663</t>
  </si>
  <si>
    <t>Ord_4084</t>
  </si>
  <si>
    <t>SHP_5693</t>
  </si>
  <si>
    <t>Ord_4064</t>
  </si>
  <si>
    <t>SHP_5667</t>
  </si>
  <si>
    <t>Ord_4033</t>
  </si>
  <si>
    <t>SHP_5615</t>
  </si>
  <si>
    <t>SHP_5694</t>
  </si>
  <si>
    <t>SHP_5574</t>
  </si>
  <si>
    <t>Ord_4009</t>
  </si>
  <si>
    <t>SHP_5580</t>
  </si>
  <si>
    <t>Ord_4103</t>
  </si>
  <si>
    <t>SHP_5716</t>
  </si>
  <si>
    <t>Ord_336</t>
  </si>
  <si>
    <t>SHP_5721</t>
  </si>
  <si>
    <t>SHP_5575</t>
  </si>
  <si>
    <t>Ord_4089</t>
  </si>
  <si>
    <t>SHP_5700</t>
  </si>
  <si>
    <t>Ord_1556</t>
  </si>
  <si>
    <t>SHP_2151</t>
  </si>
  <si>
    <t>Cust_538</t>
  </si>
  <si>
    <t>Ord_1391</t>
  </si>
  <si>
    <t>SHP_1921</t>
  </si>
  <si>
    <t>Ord_343</t>
  </si>
  <si>
    <t>SHP_458</t>
  </si>
  <si>
    <t>Cust_133</t>
  </si>
  <si>
    <t>Ord_356</t>
  </si>
  <si>
    <t>SHP_471</t>
  </si>
  <si>
    <t>Ord_355</t>
  </si>
  <si>
    <t>SHP_470</t>
  </si>
  <si>
    <t>Ord_5475</t>
  </si>
  <si>
    <t>SHP_7648</t>
  </si>
  <si>
    <t>Cust_1796</t>
  </si>
  <si>
    <t>Ord_5415</t>
  </si>
  <si>
    <t>SHP_7560</t>
  </si>
  <si>
    <t>SHP_7561</t>
  </si>
  <si>
    <t>Ord_5346</t>
  </si>
  <si>
    <t>SHP_7467</t>
  </si>
  <si>
    <t>Ord_5452</t>
  </si>
  <si>
    <t>SHP_7621</t>
  </si>
  <si>
    <t>Ord_5482</t>
  </si>
  <si>
    <t>SHP_7660</t>
  </si>
  <si>
    <t>Ord_5418</t>
  </si>
  <si>
    <t>SHP_7566</t>
  </si>
  <si>
    <t>Ord_5428</t>
  </si>
  <si>
    <t>SHP_7584</t>
  </si>
  <si>
    <t>Cust_1807</t>
  </si>
  <si>
    <t>Ord_5392</t>
  </si>
  <si>
    <t>SHP_7530</t>
  </si>
  <si>
    <t>Ord_5427</t>
  </si>
  <si>
    <t>SHP_7583</t>
  </si>
  <si>
    <t>Ord_5444</t>
  </si>
  <si>
    <t>SHP_7606</t>
  </si>
  <si>
    <t>SHP_7585</t>
  </si>
  <si>
    <t>SHP_7586</t>
  </si>
  <si>
    <t>Ord_5367</t>
  </si>
  <si>
    <t>SHP_7496</t>
  </si>
  <si>
    <t>Ord_5399</t>
  </si>
  <si>
    <t>SHP_7539</t>
  </si>
  <si>
    <t>SHP_7529</t>
  </si>
  <si>
    <t>Ord_668</t>
  </si>
  <si>
    <t>SHP_914</t>
  </si>
  <si>
    <t>Cust_224</t>
  </si>
  <si>
    <t>SHP_915</t>
  </si>
  <si>
    <t>Ord_677</t>
  </si>
  <si>
    <t>SHP_926</t>
  </si>
  <si>
    <t>Ord_652</t>
  </si>
  <si>
    <t>SHP_891</t>
  </si>
  <si>
    <t>Ord_646</t>
  </si>
  <si>
    <t>SHP_883</t>
  </si>
  <si>
    <t>Ord_672</t>
  </si>
  <si>
    <t>SHP_919</t>
  </si>
  <si>
    <t>Ord_669</t>
  </si>
  <si>
    <t>SHP_916</t>
  </si>
  <si>
    <t>SHP_927</t>
  </si>
  <si>
    <t>Ord_3222</t>
  </si>
  <si>
    <t>SHP_4468</t>
  </si>
  <si>
    <t>Cust_1194</t>
  </si>
  <si>
    <t>Ord_171</t>
  </si>
  <si>
    <t>SHP_231</t>
  </si>
  <si>
    <t>Ord_3331</t>
  </si>
  <si>
    <t>SHP_4622</t>
  </si>
  <si>
    <t>Ord_3293</t>
  </si>
  <si>
    <t>SHP_4567</t>
  </si>
  <si>
    <t>Ord_3286</t>
  </si>
  <si>
    <t>SHP_4560</t>
  </si>
  <si>
    <t>Ord_3236</t>
  </si>
  <si>
    <t>SHP_4488</t>
  </si>
  <si>
    <t>Ord_3228</t>
  </si>
  <si>
    <t>SHP_4478</t>
  </si>
  <si>
    <t>SHP_4477</t>
  </si>
  <si>
    <t>SHP_4470</t>
  </si>
  <si>
    <t>SHP_4469</t>
  </si>
  <si>
    <t>Ord_3223</t>
  </si>
  <si>
    <t>SHP_4471</t>
  </si>
  <si>
    <t>Ord_198</t>
  </si>
  <si>
    <t>SHP_270</t>
  </si>
  <si>
    <t>Cust_103</t>
  </si>
  <si>
    <t>SHP_232</t>
  </si>
  <si>
    <t>Ord_205</t>
  </si>
  <si>
    <t>SHP_280</t>
  </si>
  <si>
    <t>Ord_182</t>
  </si>
  <si>
    <t>SHP_245</t>
  </si>
  <si>
    <t>Ord_1192</t>
  </si>
  <si>
    <t>SHP_1645</t>
  </si>
  <si>
    <t>Cust_455</t>
  </si>
  <si>
    <t>Ord_1611</t>
  </si>
  <si>
    <t>SHP_2225</t>
  </si>
  <si>
    <t>Cust_537</t>
  </si>
  <si>
    <t>Ord_1531</t>
  </si>
  <si>
    <t>SHP_2117</t>
  </si>
  <si>
    <t>Ord_1390</t>
  </si>
  <si>
    <t>SHP_1919</t>
  </si>
  <si>
    <t>Ord_1477</t>
  </si>
  <si>
    <t>SHP_2040</t>
  </si>
  <si>
    <t>SHP_2226</t>
  </si>
  <si>
    <t>SHP_2118</t>
  </si>
  <si>
    <t>SHP_1920</t>
  </si>
  <si>
    <t>Ord_5492</t>
  </si>
  <si>
    <t>SHP_7676</t>
  </si>
  <si>
    <t>Cust_1793</t>
  </si>
  <si>
    <t>Ord_5344</t>
  </si>
  <si>
    <t>SHP_7462</t>
  </si>
  <si>
    <t>Ord_5381</t>
  </si>
  <si>
    <t>SHP_7515</t>
  </si>
  <si>
    <t>Ord_5483</t>
  </si>
  <si>
    <t>SHP_7662</t>
  </si>
  <si>
    <t>Ord_5372</t>
  </si>
  <si>
    <t>SHP_7502</t>
  </si>
  <si>
    <t>SHP_7661</t>
  </si>
  <si>
    <t>Ord_5361</t>
  </si>
  <si>
    <t>SHP_7489</t>
  </si>
  <si>
    <t>Ord_5477</t>
  </si>
  <si>
    <t>SHP_7651</t>
  </si>
  <si>
    <t>SHP_7652</t>
  </si>
  <si>
    <t>SHP_7675</t>
  </si>
  <si>
    <t>Ord_3500</t>
  </si>
  <si>
    <t>SHP_4848</t>
  </si>
  <si>
    <t>Cust_1255</t>
  </si>
  <si>
    <t>SHP_4849</t>
  </si>
  <si>
    <t>Ord_3503</t>
  </si>
  <si>
    <t>SHP_4853</t>
  </si>
  <si>
    <t>Cust_1245</t>
  </si>
  <si>
    <t>SHP_4852</t>
  </si>
  <si>
    <t>Ord_1175</t>
  </si>
  <si>
    <t>SHP_4734</t>
  </si>
  <si>
    <t>Ord_1151</t>
  </si>
  <si>
    <t>SHP_1585</t>
  </si>
  <si>
    <t>Cust_442</t>
  </si>
  <si>
    <t>Ord_1168</t>
  </si>
  <si>
    <t>SHP_1612</t>
  </si>
  <si>
    <t>Ord_1163</t>
  </si>
  <si>
    <t>SHP_1605</t>
  </si>
  <si>
    <t>Ord_1162</t>
  </si>
  <si>
    <t>SHP_1604</t>
  </si>
  <si>
    <t>Cust_447</t>
  </si>
  <si>
    <t>SHP_1621</t>
  </si>
  <si>
    <t>Ord_3513</t>
  </si>
  <si>
    <t>SHP_4865</t>
  </si>
  <si>
    <t>Cust_1209</t>
  </si>
  <si>
    <t>Ord_3466</t>
  </si>
  <si>
    <t>SHP_4801</t>
  </si>
  <si>
    <t>Ord_3364</t>
  </si>
  <si>
    <t>SHP_4664</t>
  </si>
  <si>
    <t>Ord_3244</t>
  </si>
  <si>
    <t>SHP_4497</t>
  </si>
  <si>
    <t>Ord_2768</t>
  </si>
  <si>
    <t>SHP_3799</t>
  </si>
  <si>
    <t>Cust_1033</t>
  </si>
  <si>
    <t>Ord_2704</t>
  </si>
  <si>
    <t>SHP_3703</t>
  </si>
  <si>
    <t>SHP_3800</t>
  </si>
  <si>
    <t>SHP_3798</t>
  </si>
  <si>
    <t>Ord_2805</t>
  </si>
  <si>
    <t>SHP_3860</t>
  </si>
  <si>
    <t>Ord_3336</t>
  </si>
  <si>
    <t>SHP_4629</t>
  </si>
  <si>
    <t>Cust_1197</t>
  </si>
  <si>
    <t>Ord_3365</t>
  </si>
  <si>
    <t>SHP_4665</t>
  </si>
  <si>
    <t>Ord_3227</t>
  </si>
  <si>
    <t>SHP_4476</t>
  </si>
  <si>
    <t>Ord_3287</t>
  </si>
  <si>
    <t>SHP_4561</t>
  </si>
  <si>
    <t>Ord_3386</t>
  </si>
  <si>
    <t>SHP_4694</t>
  </si>
  <si>
    <t>Ord_3396</t>
  </si>
  <si>
    <t>SHP_4710</t>
  </si>
  <si>
    <t>Ord_2810</t>
  </si>
  <si>
    <t>SHP_3868</t>
  </si>
  <si>
    <t>Cust_999</t>
  </si>
  <si>
    <t>Ord_2687</t>
  </si>
  <si>
    <t>SHP_3680</t>
  </si>
  <si>
    <t>Ord_2784</t>
  </si>
  <si>
    <t>SHP_3825</t>
  </si>
  <si>
    <t>Ord_2668</t>
  </si>
  <si>
    <t>SHP_3654</t>
  </si>
  <si>
    <t>Ord_2660</t>
  </si>
  <si>
    <t>SHP_3642</t>
  </si>
  <si>
    <t>Ord_2636</t>
  </si>
  <si>
    <t>SHP_3606</t>
  </si>
  <si>
    <t>Ord_2599</t>
  </si>
  <si>
    <t>SHP_3559</t>
  </si>
  <si>
    <t>SHP_3679</t>
  </si>
  <si>
    <t>Ord_2637</t>
  </si>
  <si>
    <t>SHP_3607</t>
  </si>
  <si>
    <t>SHP_3867</t>
  </si>
  <si>
    <t>Ord_2700</t>
  </si>
  <si>
    <t>SHP_3696</t>
  </si>
  <si>
    <t>Ord_2827</t>
  </si>
  <si>
    <t>SHP_3889</t>
  </si>
  <si>
    <t>SHP_3608</t>
  </si>
  <si>
    <t>Ord_2603</t>
  </si>
  <si>
    <t>SHP_3563</t>
  </si>
  <si>
    <t>Ord_2612</t>
  </si>
  <si>
    <t>SHP_3574</t>
  </si>
  <si>
    <t>Ord_2588</t>
  </si>
  <si>
    <t>SHP_3543</t>
  </si>
  <si>
    <t>Ord_2685</t>
  </si>
  <si>
    <t>SHP_3676</t>
  </si>
  <si>
    <t>Ord_2742</t>
  </si>
  <si>
    <t>SHP_3761</t>
  </si>
  <si>
    <t>Ord_2688</t>
  </si>
  <si>
    <t>SHP_3681</t>
  </si>
  <si>
    <t>Cust_1031</t>
  </si>
  <si>
    <t>Ord_575</t>
  </si>
  <si>
    <t>SHP_781</t>
  </si>
  <si>
    <t>Cust_195</t>
  </si>
  <si>
    <t>Ord_768</t>
  </si>
  <si>
    <t>SHP_1051</t>
  </si>
  <si>
    <t>Ord_591</t>
  </si>
  <si>
    <t>SHP_806</t>
  </si>
  <si>
    <t>SHP_1050</t>
  </si>
  <si>
    <t>SHP_807</t>
  </si>
  <si>
    <t>Ord_751</t>
  </si>
  <si>
    <t>SHP_1025</t>
  </si>
  <si>
    <t>Ord_531</t>
  </si>
  <si>
    <t>SHP_720</t>
  </si>
  <si>
    <t>Ord_832</t>
  </si>
  <si>
    <t>SHP_1140</t>
  </si>
  <si>
    <t>Ord_517</t>
  </si>
  <si>
    <t>SHP_696</t>
  </si>
  <si>
    <t>Ord_571</t>
  </si>
  <si>
    <t>SHP_776</t>
  </si>
  <si>
    <t>Cust_202</t>
  </si>
  <si>
    <t>Ord_564</t>
  </si>
  <si>
    <t>SHP_766</t>
  </si>
  <si>
    <t>SHP_765</t>
  </si>
  <si>
    <t>Ord_555</t>
  </si>
  <si>
    <t>SHP_753</t>
  </si>
  <si>
    <t>Ord_567</t>
  </si>
  <si>
    <t>SHP_770</t>
  </si>
  <si>
    <t>Ord_770</t>
  </si>
  <si>
    <t>SHP_1054</t>
  </si>
  <si>
    <t>SHP_754</t>
  </si>
  <si>
    <t>SHP_771</t>
  </si>
  <si>
    <t>SHP_769</t>
  </si>
  <si>
    <t>Ord_568</t>
  </si>
  <si>
    <t>SHP_772</t>
  </si>
  <si>
    <t>SHP_1053</t>
  </si>
  <si>
    <t>Ord_769</t>
  </si>
  <si>
    <t>SHP_1052</t>
  </si>
  <si>
    <t>Cust_260</t>
  </si>
  <si>
    <t>Ord_766</t>
  </si>
  <si>
    <t>SHP_1047</t>
  </si>
  <si>
    <t>Cust_259</t>
  </si>
  <si>
    <t>SHP_1169</t>
  </si>
  <si>
    <t>Cust_284</t>
  </si>
  <si>
    <t>SHP_1160</t>
  </si>
  <si>
    <t>Cust_280</t>
  </si>
  <si>
    <t>Ord_943</t>
  </si>
  <si>
    <t>SHP_1304</t>
  </si>
  <si>
    <t>Cust_337</t>
  </si>
  <si>
    <t>Ord_991</t>
  </si>
  <si>
    <t>SHP_1369</t>
  </si>
  <si>
    <t>Cust_367</t>
  </si>
  <si>
    <t>Ord_878</t>
  </si>
  <si>
    <t>SHP_1207</t>
  </si>
  <si>
    <t>Cust_301</t>
  </si>
  <si>
    <t>SHP_1206</t>
  </si>
  <si>
    <t>Ord_917</t>
  </si>
  <si>
    <t>SHP_1264</t>
  </si>
  <si>
    <t>Cust_302</t>
  </si>
  <si>
    <t>Ord_898</t>
  </si>
  <si>
    <t>SHP_1236</t>
  </si>
  <si>
    <t>Ord_911</t>
  </si>
  <si>
    <t>SHP_1255</t>
  </si>
  <si>
    <t>SHP_1263</t>
  </si>
  <si>
    <t>Ord_905</t>
  </si>
  <si>
    <t>SHP_1245</t>
  </si>
  <si>
    <t>Ord_879</t>
  </si>
  <si>
    <t>SHP_1208</t>
  </si>
  <si>
    <t>SHP_1246</t>
  </si>
  <si>
    <t>Ord_3525</t>
  </si>
  <si>
    <t>SHP_4883</t>
  </si>
  <si>
    <t>Cust_1259</t>
  </si>
  <si>
    <t>Ord_3601</t>
  </si>
  <si>
    <t>SHP_4985</t>
  </si>
  <si>
    <t>SHP_4882</t>
  </si>
  <si>
    <t>Ord_3548</t>
  </si>
  <si>
    <t>SHP_4913</t>
  </si>
  <si>
    <t>Ord_3528</t>
  </si>
  <si>
    <t>SHP_4886</t>
  </si>
  <si>
    <t>Ord_3642</t>
  </si>
  <si>
    <t>SHP_5044</t>
  </si>
  <si>
    <t>SHP_4984</t>
  </si>
  <si>
    <t>SHP_4887</t>
  </si>
  <si>
    <t>Ord_3554</t>
  </si>
  <si>
    <t>SHP_4921</t>
  </si>
  <si>
    <t>SHP_4922</t>
  </si>
  <si>
    <t>Ord_2586</t>
  </si>
  <si>
    <t>SHP_3541</t>
  </si>
  <si>
    <t>Cust_998</t>
  </si>
  <si>
    <t>Ord_2757</t>
  </si>
  <si>
    <t>SHP_3783</t>
  </si>
  <si>
    <t>Ord_2587</t>
  </si>
  <si>
    <t>SHP_3542</t>
  </si>
  <si>
    <t>Ord_2720</t>
  </si>
  <si>
    <t>SHP_3727</t>
  </si>
  <si>
    <t>Ord_5134</t>
  </si>
  <si>
    <t>SHP_7175</t>
  </si>
  <si>
    <t>Cust_1739</t>
  </si>
  <si>
    <t>Ord_2597</t>
  </si>
  <si>
    <t>SHP_3556</t>
  </si>
  <si>
    <t>Cust_1004</t>
  </si>
  <si>
    <t>Ord_2596</t>
  </si>
  <si>
    <t>SHP_3555</t>
  </si>
  <si>
    <t>Cust_1001</t>
  </si>
  <si>
    <t>Ord_2651</t>
  </si>
  <si>
    <t>SHP_3627</t>
  </si>
  <si>
    <t>Ord_2741</t>
  </si>
  <si>
    <t>SHP_3760</t>
  </si>
  <si>
    <t>Ord_2592</t>
  </si>
  <si>
    <t>SHP_3549</t>
  </si>
  <si>
    <t>Ord_2803</t>
  </si>
  <si>
    <t>SHP_3857</t>
  </si>
  <si>
    <t>Ord_2598</t>
  </si>
  <si>
    <t>SHP_3557</t>
  </si>
  <si>
    <t>SHP_3858</t>
  </si>
  <si>
    <t>SHP_3550</t>
  </si>
  <si>
    <t>SHP_3626</t>
  </si>
  <si>
    <t>Ord_1203</t>
  </si>
  <si>
    <t>SHP_1661</t>
  </si>
  <si>
    <t>Cust_458</t>
  </si>
  <si>
    <t>SHP_1662</t>
  </si>
  <si>
    <t>Ord_1198</t>
  </si>
  <si>
    <t>SHP_1652</t>
  </si>
  <si>
    <t>SHP_1653</t>
  </si>
  <si>
    <t>Ord_1211</t>
  </si>
  <si>
    <t>SHP_1672</t>
  </si>
  <si>
    <t>Ord_1212</t>
  </si>
  <si>
    <t>SHP_1674</t>
  </si>
  <si>
    <t>Ord_1199</t>
  </si>
  <si>
    <t>SHP_1654</t>
  </si>
  <si>
    <t>SHP_1660</t>
  </si>
  <si>
    <t>Ord_1204</t>
  </si>
  <si>
    <t>SHP_1664</t>
  </si>
  <si>
    <t>Ord_1197</t>
  </si>
  <si>
    <t>SHP_1651</t>
  </si>
  <si>
    <t>SHP_1675</t>
  </si>
  <si>
    <t>SHP_1673</t>
  </si>
  <si>
    <t>Ord_1208</t>
  </si>
  <si>
    <t>SHP_1668</t>
  </si>
  <si>
    <t>SHP_1663</t>
  </si>
  <si>
    <t>Ord_1206</t>
  </si>
  <si>
    <t>SHP_1666</t>
  </si>
  <si>
    <t>Ord_549</t>
  </si>
  <si>
    <t>SHP_745</t>
  </si>
  <si>
    <t>Cust_186</t>
  </si>
  <si>
    <t>Ord_541</t>
  </si>
  <si>
    <t>SHP_732</t>
  </si>
  <si>
    <t>SHP_744</t>
  </si>
  <si>
    <t>Ord_498</t>
  </si>
  <si>
    <t>SHP_671</t>
  </si>
  <si>
    <t>Ord_584</t>
  </si>
  <si>
    <t>SHP_794</t>
  </si>
  <si>
    <t>SHP_746</t>
  </si>
  <si>
    <t>Ord_508</t>
  </si>
  <si>
    <t>SHP_686</t>
  </si>
  <si>
    <t>Ord_547</t>
  </si>
  <si>
    <t>SHP_742</t>
  </si>
  <si>
    <t>SHP_795</t>
  </si>
  <si>
    <t>Ord_554</t>
  </si>
  <si>
    <t>SHP_752</t>
  </si>
  <si>
    <t>Ord_577</t>
  </si>
  <si>
    <t>SHP_784</t>
  </si>
  <si>
    <t>Ord_3419</t>
  </si>
  <si>
    <t>SHP_4739</t>
  </si>
  <si>
    <t>Cust_1216</t>
  </si>
  <si>
    <t>Ord_3522</t>
  </si>
  <si>
    <t>SHP_4875</t>
  </si>
  <si>
    <t>Ord_3258</t>
  </si>
  <si>
    <t>SHP_4519</t>
  </si>
  <si>
    <t>Ord_4937</t>
  </si>
  <si>
    <t>SHP_6888</t>
  </si>
  <si>
    <t>Cust_1687</t>
  </si>
  <si>
    <t>Ord_4906</t>
  </si>
  <si>
    <t>SHP_6843</t>
  </si>
  <si>
    <t>Ord_2073</t>
  </si>
  <si>
    <t>SHP_2837</t>
  </si>
  <si>
    <t>Cust_782</t>
  </si>
  <si>
    <t>Ord_2067</t>
  </si>
  <si>
    <t>SHP_2829</t>
  </si>
  <si>
    <t>Ord_2137</t>
  </si>
  <si>
    <t>SHP_2915</t>
  </si>
  <si>
    <t>Ord_2131</t>
  </si>
  <si>
    <t>SHP_2907</t>
  </si>
  <si>
    <t>SHP_2830</t>
  </si>
  <si>
    <t>Ord_2068</t>
  </si>
  <si>
    <t>SHP_2831</t>
  </si>
  <si>
    <t>Ord_2136</t>
  </si>
  <si>
    <t>SHP_2914</t>
  </si>
  <si>
    <t>Ord_4001</t>
  </si>
  <si>
    <t>SHP_5569</t>
  </si>
  <si>
    <t>Cust_1367</t>
  </si>
  <si>
    <t>Ord_3949</t>
  </si>
  <si>
    <t>SHP_5488</t>
  </si>
  <si>
    <t>Ord_3973</t>
  </si>
  <si>
    <t>SHP_5522</t>
  </si>
  <si>
    <t>Ord_3983</t>
  </si>
  <si>
    <t>SHP_5538</t>
  </si>
  <si>
    <t>Ord_3998</t>
  </si>
  <si>
    <t>SHP_5563</t>
  </si>
  <si>
    <t>SHP_5568</t>
  </si>
  <si>
    <t>Ord_3958</t>
  </si>
  <si>
    <t>SHP_5500</t>
  </si>
  <si>
    <t>SHP_5539</t>
  </si>
  <si>
    <t>Ord_3985</t>
  </si>
  <si>
    <t>SHP_5541</t>
  </si>
  <si>
    <t>Ord_3948</t>
  </si>
  <si>
    <t>SHP_5487</t>
  </si>
  <si>
    <t>Cust_1366</t>
  </si>
  <si>
    <t>Ord_3971</t>
  </si>
  <si>
    <t>SHP_5519</t>
  </si>
  <si>
    <t>Ord_4003</t>
  </si>
  <si>
    <t>SHP_5572</t>
  </si>
  <si>
    <t>Ord_3968</t>
  </si>
  <si>
    <t>SHP_5516</t>
  </si>
  <si>
    <t>SHP_5520</t>
  </si>
  <si>
    <t>Ord_2997</t>
  </si>
  <si>
    <t>SHP_6440</t>
  </si>
  <si>
    <t>Cust_1582</t>
  </si>
  <si>
    <t>Ord_1855</t>
  </si>
  <si>
    <t>SHP_2549</t>
  </si>
  <si>
    <t>Cust_651</t>
  </si>
  <si>
    <t>Ord_2061</t>
  </si>
  <si>
    <t>SHP_2817</t>
  </si>
  <si>
    <t>Cust_777</t>
  </si>
  <si>
    <t>SHP_2678</t>
  </si>
  <si>
    <t>Cust_728</t>
  </si>
  <si>
    <t>Ord_1961</t>
  </si>
  <si>
    <t>SHP_2684</t>
  </si>
  <si>
    <t>SHP_2685</t>
  </si>
  <si>
    <t>Ord_1973</t>
  </si>
  <si>
    <t>SHP_2698</t>
  </si>
  <si>
    <t>SHP_2821</t>
  </si>
  <si>
    <t>SHP_4147</t>
  </si>
  <si>
    <t>Cust_1116</t>
  </si>
  <si>
    <t>Ord_2306</t>
  </si>
  <si>
    <t>SHP_3158</t>
  </si>
  <si>
    <t>Cust_911</t>
  </si>
  <si>
    <t>Ord_2310</t>
  </si>
  <si>
    <t>SHP_3166</t>
  </si>
  <si>
    <t>Ord_4573</t>
  </si>
  <si>
    <t>SHP_6362</t>
  </si>
  <si>
    <t>Cust_1556</t>
  </si>
  <si>
    <t>SHP_6363</t>
  </si>
  <si>
    <t>Ord_4347</t>
  </si>
  <si>
    <t>SHP_6062</t>
  </si>
  <si>
    <t>Cust_1473</t>
  </si>
  <si>
    <t>Ord_4512</t>
  </si>
  <si>
    <t>SHP_6282</t>
  </si>
  <si>
    <t>SHP_6281</t>
  </si>
  <si>
    <t>Ord_4554</t>
  </si>
  <si>
    <t>SHP_6337</t>
  </si>
  <si>
    <t>Ord_4601</t>
  </si>
  <si>
    <t>SHP_6398</t>
  </si>
  <si>
    <t>Ord_819</t>
  </si>
  <si>
    <t>SHP_1126</t>
  </si>
  <si>
    <t>Cust_249</t>
  </si>
  <si>
    <t>Ord_720</t>
  </si>
  <si>
    <t>SHP_985</t>
  </si>
  <si>
    <t>Ord_840</t>
  </si>
  <si>
    <t>SHP_1151</t>
  </si>
  <si>
    <t>Cust_275</t>
  </si>
  <si>
    <t>Ord_849</t>
  </si>
  <si>
    <t>SHP_1171</t>
  </si>
  <si>
    <t>Ord_874</t>
  </si>
  <si>
    <t>SHP_1202</t>
  </si>
  <si>
    <t>Ord_5390</t>
  </si>
  <si>
    <t>SHP_7526</t>
  </si>
  <si>
    <t>Cust_1815</t>
  </si>
  <si>
    <t>Ord_5395</t>
  </si>
  <si>
    <t>SHP_7534</t>
  </si>
  <si>
    <t>Ord_5402</t>
  </si>
  <si>
    <t>SHP_7544</t>
  </si>
  <si>
    <t>SHP_7535</t>
  </si>
  <si>
    <t>SHP_7545</t>
  </si>
  <si>
    <t>Ord_2556</t>
  </si>
  <si>
    <t>SHP_3498</t>
  </si>
  <si>
    <t>Cust_964</t>
  </si>
  <si>
    <t>Ord_2409</t>
  </si>
  <si>
    <t>SHP_3304</t>
  </si>
  <si>
    <t>Ord_2504</t>
  </si>
  <si>
    <t>SHP_3432</t>
  </si>
  <si>
    <t>Ord_2567</t>
  </si>
  <si>
    <t>SHP_3516</t>
  </si>
  <si>
    <t>Ord_4007</t>
  </si>
  <si>
    <t>SHP_5578</t>
  </si>
  <si>
    <t>Cust_1377</t>
  </si>
  <si>
    <t>Ord_4006</t>
  </si>
  <si>
    <t>SHP_5577</t>
  </si>
  <si>
    <t>Ord_666</t>
  </si>
  <si>
    <t>SHP_912</t>
  </si>
  <si>
    <t>Cust_221</t>
  </si>
  <si>
    <t>SHP_910</t>
  </si>
  <si>
    <t>Ord_629</t>
  </si>
  <si>
    <t>SHP_861</t>
  </si>
  <si>
    <t>SHP_911</t>
  </si>
  <si>
    <t>Ord_649</t>
  </si>
  <si>
    <t>SHP_887</t>
  </si>
  <si>
    <t>Ord_2818</t>
  </si>
  <si>
    <t>SHP_3879</t>
  </si>
  <si>
    <t>Cust_1039</t>
  </si>
  <si>
    <t>Ord_2797</t>
  </si>
  <si>
    <t>SHP_3847</t>
  </si>
  <si>
    <t>SHP_3846</t>
  </si>
  <si>
    <t>SHP_3845</t>
  </si>
  <si>
    <t>Ord_954</t>
  </si>
  <si>
    <t>SHP_1322</t>
  </si>
  <si>
    <t>Cust_344</t>
  </si>
  <si>
    <t>SHP_1321</t>
  </si>
  <si>
    <t>Ord_1008</t>
  </si>
  <si>
    <t>SHP_1395</t>
  </si>
  <si>
    <t>Cust_380</t>
  </si>
  <si>
    <t>Ord_932</t>
  </si>
  <si>
    <t>SHP_1289</t>
  </si>
  <si>
    <t>Cust_300</t>
  </si>
  <si>
    <t>Ord_930</t>
  </si>
  <si>
    <t>SHP_1286</t>
  </si>
  <si>
    <t>Ord_877</t>
  </si>
  <si>
    <t>SHP_1205</t>
  </si>
  <si>
    <t>SHP_1287</t>
  </si>
  <si>
    <t>Ord_1780</t>
  </si>
  <si>
    <t>SHP_2467</t>
  </si>
  <si>
    <t>Cust_587</t>
  </si>
  <si>
    <t>Ord_1776</t>
  </si>
  <si>
    <t>SHP_2463</t>
  </si>
  <si>
    <t>Ord_1701</t>
  </si>
  <si>
    <t>SHP_2357</t>
  </si>
  <si>
    <t>Ord_1731</t>
  </si>
  <si>
    <t>SHP_2394</t>
  </si>
  <si>
    <t>Ord_1778</t>
  </si>
  <si>
    <t>SHP_2465</t>
  </si>
  <si>
    <t>SHP_2462</t>
  </si>
  <si>
    <t>Ord_1771</t>
  </si>
  <si>
    <t>SHP_2455</t>
  </si>
  <si>
    <t>Ord_3155</t>
  </si>
  <si>
    <t>SHP_4378</t>
  </si>
  <si>
    <t>Cust_1166</t>
  </si>
  <si>
    <t>Ord_3134</t>
  </si>
  <si>
    <t>SHP_4348</t>
  </si>
  <si>
    <t>Ord_3194</t>
  </si>
  <si>
    <t>SHP_4430</t>
  </si>
  <si>
    <t>Ord_4846</t>
  </si>
  <si>
    <t>SHP_6764</t>
  </si>
  <si>
    <t>Cust_1676</t>
  </si>
  <si>
    <t>Ord_4861</t>
  </si>
  <si>
    <t>SHP_6783</t>
  </si>
  <si>
    <t>Ord_4872</t>
  </si>
  <si>
    <t>SHP_6799</t>
  </si>
  <si>
    <t>Ord_2710</t>
  </si>
  <si>
    <t>SHP_3710</t>
  </si>
  <si>
    <t>Cust_1034</t>
  </si>
  <si>
    <t>Ord_2816</t>
  </si>
  <si>
    <t>SHP_3877</t>
  </si>
  <si>
    <t>Ord_2744</t>
  </si>
  <si>
    <t>SHP_3763</t>
  </si>
  <si>
    <t>Ord_2143</t>
  </si>
  <si>
    <t>SHP_2924</t>
  </si>
  <si>
    <t>Cust_808</t>
  </si>
  <si>
    <t>Ord_2132</t>
  </si>
  <si>
    <t>SHP_2908</t>
  </si>
  <si>
    <t>SHP_2923</t>
  </si>
  <si>
    <t>SHP_2909</t>
  </si>
  <si>
    <t>Ord_2133</t>
  </si>
  <si>
    <t>SHP_2910</t>
  </si>
  <si>
    <t>Ord_978</t>
  </si>
  <si>
    <t>SHP_1350</t>
  </si>
  <si>
    <t>Cust_358</t>
  </si>
  <si>
    <t>SHP_1351</t>
  </si>
  <si>
    <t>Ord_886</t>
  </si>
  <si>
    <t>SHP_1219</t>
  </si>
  <si>
    <t>Cust_309</t>
  </si>
  <si>
    <t>Ord_3507</t>
  </si>
  <si>
    <t>SHP_4858</t>
  </si>
  <si>
    <t>Cust_1179</t>
  </si>
  <si>
    <t>Ord_3394</t>
  </si>
  <si>
    <t>SHP_4707</t>
  </si>
  <si>
    <t>Ord_3205</t>
  </si>
  <si>
    <t>SHP_4445</t>
  </si>
  <si>
    <t>Ord_3455</t>
  </si>
  <si>
    <t>SHP_4790</t>
  </si>
  <si>
    <t>Ord_3406</t>
  </si>
  <si>
    <t>SHP_4721</t>
  </si>
  <si>
    <t>Ord_3329</t>
  </si>
  <si>
    <t>SHP_4619</t>
  </si>
  <si>
    <t>SHP_4722</t>
  </si>
  <si>
    <t>SHP_4706</t>
  </si>
  <si>
    <t>SHP_4705</t>
  </si>
  <si>
    <t>SHP_4620</t>
  </si>
  <si>
    <t>SHP_4789</t>
  </si>
  <si>
    <t>Ord_1769</t>
  </si>
  <si>
    <t>SHP_2452</t>
  </si>
  <si>
    <t>Cust_580</t>
  </si>
  <si>
    <t>Ord_1698</t>
  </si>
  <si>
    <t>SHP_2351</t>
  </si>
  <si>
    <t>Ord_1724</t>
  </si>
  <si>
    <t>SHP_2385</t>
  </si>
  <si>
    <t>Ord_1756</t>
  </si>
  <si>
    <t>SHP_2435</t>
  </si>
  <si>
    <t>SHP_2453</t>
  </si>
  <si>
    <t>Ord_1685</t>
  </si>
  <si>
    <t>SHP_2330</t>
  </si>
  <si>
    <t>Ord_1722</t>
  </si>
  <si>
    <t>SHP_2383</t>
  </si>
  <si>
    <t>Ord_1767</t>
  </si>
  <si>
    <t>SHP_2449</t>
  </si>
  <si>
    <t>Cust_583</t>
  </si>
  <si>
    <t>Ord_1718</t>
  </si>
  <si>
    <t>SHP_2378</t>
  </si>
  <si>
    <t>Ord_1690</t>
  </si>
  <si>
    <t>SHP_2339</t>
  </si>
  <si>
    <t>SHP_2450</t>
  </si>
  <si>
    <t>SHP_2340</t>
  </si>
  <si>
    <t>SHP_2377</t>
  </si>
  <si>
    <t>Ord_1704</t>
  </si>
  <si>
    <t>SHP_2361</t>
  </si>
  <si>
    <t>Ord_1720</t>
  </si>
  <si>
    <t>SHP_2380</t>
  </si>
  <si>
    <t>Ord_1779</t>
  </si>
  <si>
    <t>SHP_2466</t>
  </si>
  <si>
    <t>Ord_2641</t>
  </si>
  <si>
    <t>SHP_3612</t>
  </si>
  <si>
    <t>Cust_456</t>
  </si>
  <si>
    <t>Ord_2786</t>
  </si>
  <si>
    <t>SHP_3829</t>
  </si>
  <si>
    <t>Ord_2785</t>
  </si>
  <si>
    <t>SHP_3826</t>
  </si>
  <si>
    <t>Ord_2697</t>
  </si>
  <si>
    <t>SHP_3692</t>
  </si>
  <si>
    <t>Ord_1195</t>
  </si>
  <si>
    <t>SHP_1649</t>
  </si>
  <si>
    <t>Ord_1200</t>
  </si>
  <si>
    <t>SHP_3603</t>
  </si>
  <si>
    <t>SHP_3828</t>
  </si>
  <si>
    <t>SHP_1657</t>
  </si>
  <si>
    <t>Ord_2717</t>
  </si>
  <si>
    <t>SHP_3723</t>
  </si>
  <si>
    <t>Ord_2729</t>
  </si>
  <si>
    <t>SHP_3741</t>
  </si>
  <si>
    <t>Ord_1194</t>
  </si>
  <si>
    <t>SHP_1647</t>
  </si>
  <si>
    <t>SHP_1648</t>
  </si>
  <si>
    <t>SHP_3602</t>
  </si>
  <si>
    <t>Ord_2684</t>
  </si>
  <si>
    <t>SHP_3675</t>
  </si>
  <si>
    <t>SHP_3827</t>
  </si>
  <si>
    <t>Ord_957</t>
  </si>
  <si>
    <t>SHP_1325</t>
  </si>
  <si>
    <t>Cust_334</t>
  </si>
  <si>
    <t>Ord_980</t>
  </si>
  <si>
    <t>SHP_1354</t>
  </si>
  <si>
    <t>Ord_950</t>
  </si>
  <si>
    <t>SHP_1315</t>
  </si>
  <si>
    <t>SHP_1353</t>
  </si>
  <si>
    <t>Ord_940</t>
  </si>
  <si>
    <t>SHP_1301</t>
  </si>
  <si>
    <t>Ord_994</t>
  </si>
  <si>
    <t>SHP_1375</t>
  </si>
  <si>
    <t>Cust_369</t>
  </si>
  <si>
    <t>Ord_934</t>
  </si>
  <si>
    <t>SHP_1292</t>
  </si>
  <si>
    <t>Cust_311</t>
  </si>
  <si>
    <t>Ord_888</t>
  </si>
  <si>
    <t>SHP_1221</t>
  </si>
  <si>
    <t>Ord_929</t>
  </si>
  <si>
    <t>SHP_1285</t>
  </si>
  <si>
    <t>Ord_680</t>
  </si>
  <si>
    <t>SHP_930</t>
  </si>
  <si>
    <t>Cust_198</t>
  </si>
  <si>
    <t>Ord_546</t>
  </si>
  <si>
    <t>SHP_858</t>
  </si>
  <si>
    <t>Ord_535</t>
  </si>
  <si>
    <t>SHP_725</t>
  </si>
  <si>
    <t>Ord_673</t>
  </si>
  <si>
    <t>SHP_920</t>
  </si>
  <si>
    <t>SHP_726</t>
  </si>
  <si>
    <t>SHP_724</t>
  </si>
  <si>
    <t>Ord_656</t>
  </si>
  <si>
    <t>SHP_896</t>
  </si>
  <si>
    <t>Ord_648</t>
  </si>
  <si>
    <t>SHP_885</t>
  </si>
  <si>
    <t>SHP_886</t>
  </si>
  <si>
    <t>SHP_741</t>
  </si>
  <si>
    <t>SHP_859</t>
  </si>
  <si>
    <t>Ord_1782</t>
  </si>
  <si>
    <t>SHP_2469</t>
  </si>
  <si>
    <t>Cust_596</t>
  </si>
  <si>
    <t>Ord_1740</t>
  </si>
  <si>
    <t>SHP_2408</t>
  </si>
  <si>
    <t>SHP_2409</t>
  </si>
  <si>
    <t>Ord_827</t>
  </si>
  <si>
    <t>SHP_1135</t>
  </si>
  <si>
    <t>Cust_240</t>
  </si>
  <si>
    <t>Ord_816</t>
  </si>
  <si>
    <t>SHP_1121</t>
  </si>
  <si>
    <t>Ord_780</t>
  </si>
  <si>
    <t>SHP_1071</t>
  </si>
  <si>
    <t>Ord_737</t>
  </si>
  <si>
    <t>SHP_1004</t>
  </si>
  <si>
    <t>SHP_1120</t>
  </si>
  <si>
    <t>SHP_1122</t>
  </si>
  <si>
    <t>Ord_722</t>
  </si>
  <si>
    <t>SHP_987</t>
  </si>
  <si>
    <t>SHP_1134</t>
  </si>
  <si>
    <t>Ord_701</t>
  </si>
  <si>
    <t>SHP_959</t>
  </si>
  <si>
    <t>Ord_755</t>
  </si>
  <si>
    <t>SHP_1032</t>
  </si>
  <si>
    <t>Cust_258</t>
  </si>
  <si>
    <t>Ord_767</t>
  </si>
  <si>
    <t>SHP_1048</t>
  </si>
  <si>
    <t>SHP_1049</t>
  </si>
  <si>
    <t>Ord_822</t>
  </si>
  <si>
    <t>SHP_1129</t>
  </si>
  <si>
    <t>Ord_795</t>
  </si>
  <si>
    <t>SHP_1094</t>
  </si>
  <si>
    <t>SHP_1093</t>
  </si>
  <si>
    <t>Ord_812</t>
  </si>
  <si>
    <t>SHP_1116</t>
  </si>
  <si>
    <t>Cust_232</t>
  </si>
  <si>
    <t>Ord_711</t>
  </si>
  <si>
    <t>SHP_975</t>
  </si>
  <si>
    <t>SHP_974</t>
  </si>
  <si>
    <t>Ord_794</t>
  </si>
  <si>
    <t>SHP_1092</t>
  </si>
  <si>
    <t>Ord_807</t>
  </si>
  <si>
    <t>SHP_1111</t>
  </si>
  <si>
    <t>Ord_692</t>
  </si>
  <si>
    <t>SHP_947</t>
  </si>
  <si>
    <t>SHP_1110</t>
  </si>
  <si>
    <t>Ord_753</t>
  </si>
  <si>
    <t>SHP_1030</t>
  </si>
  <si>
    <t>Ord_686</t>
  </si>
  <si>
    <t>SHP_940</t>
  </si>
  <si>
    <t>Ord_696</t>
  </si>
  <si>
    <t>SHP_952</t>
  </si>
  <si>
    <t>SHP_939</t>
  </si>
  <si>
    <t>SHP_953</t>
  </si>
  <si>
    <t>SHP_1091</t>
  </si>
  <si>
    <t>Ord_773</t>
  </si>
  <si>
    <t>SHP_1060</t>
  </si>
  <si>
    <t>Ord_863</t>
  </si>
  <si>
    <t>SHP_1188</t>
  </si>
  <si>
    <t>Cust_293</t>
  </si>
  <si>
    <t>Ord_5015</t>
  </si>
  <si>
    <t>SHP_6997</t>
  </si>
  <si>
    <t>Cust_1706</t>
  </si>
  <si>
    <t>Ord_5017</t>
  </si>
  <si>
    <t>SHP_7000</t>
  </si>
  <si>
    <t>Ord_5009</t>
  </si>
  <si>
    <t>SHP_6989</t>
  </si>
  <si>
    <t>Ord_4995</t>
  </si>
  <si>
    <t>SHP_6971</t>
  </si>
  <si>
    <t>Cust_1701</t>
  </si>
  <si>
    <t>Ord_4980</t>
  </si>
  <si>
    <t>SHP_6951</t>
  </si>
  <si>
    <t>Ord_4984</t>
  </si>
  <si>
    <t>SHP_6956</t>
  </si>
  <si>
    <t>Ord_5021</t>
  </si>
  <si>
    <t>SHP_7005</t>
  </si>
  <si>
    <t>SHP_6957</t>
  </si>
  <si>
    <t>Ord_4994</t>
  </si>
  <si>
    <t>SHP_6970</t>
  </si>
  <si>
    <t>Ord_5003</t>
  </si>
  <si>
    <t>SHP_6982</t>
  </si>
  <si>
    <t>SHP_7006</t>
  </si>
  <si>
    <t>Ord_5027</t>
  </si>
  <si>
    <t>SHP_7014</t>
  </si>
  <si>
    <t>Ord_4991</t>
  </si>
  <si>
    <t>SHP_6967</t>
  </si>
  <si>
    <t>Ord_5000</t>
  </si>
  <si>
    <t>SHP_6979</t>
  </si>
  <si>
    <t>Ord_971</t>
  </si>
  <si>
    <t>SHP_1341</t>
  </si>
  <si>
    <t>Cust_355</t>
  </si>
  <si>
    <t>Ord_1024</t>
  </si>
  <si>
    <t>SHP_1414</t>
  </si>
  <si>
    <t>Cust_373</t>
  </si>
  <si>
    <t>SHP_1415</t>
  </si>
  <si>
    <t>Ord_1000</t>
  </si>
  <si>
    <t>SHP_1384</t>
  </si>
  <si>
    <t>Ord_895</t>
  </si>
  <si>
    <t>SHP_1231</t>
  </si>
  <si>
    <t>Cust_317</t>
  </si>
  <si>
    <t>Ord_3120</t>
  </si>
  <si>
    <t>SHP_4331</t>
  </si>
  <si>
    <t>Cust_1157</t>
  </si>
  <si>
    <t>Ord_2491</t>
  </si>
  <si>
    <t>SHP_3413</t>
  </si>
  <si>
    <t>Cust_938</t>
  </si>
  <si>
    <t>Ord_2560</t>
  </si>
  <si>
    <t>SHP_3505</t>
  </si>
  <si>
    <t>Ord_2357</t>
  </si>
  <si>
    <t>SHP_3238</t>
  </si>
  <si>
    <t>SHP_3237</t>
  </si>
  <si>
    <t>Ord_2490</t>
  </si>
  <si>
    <t>SHP_3412</t>
  </si>
  <si>
    <t>SHP_3414</t>
  </si>
  <si>
    <t>SHP_3415</t>
  </si>
  <si>
    <t>Ord_2346</t>
  </si>
  <si>
    <t>SHP_3220</t>
  </si>
  <si>
    <t>SHP_3221</t>
  </si>
  <si>
    <t>Ord_2561</t>
  </si>
  <si>
    <t>SHP_3506</t>
  </si>
  <si>
    <t>Cust_988</t>
  </si>
  <si>
    <t>Ord_2559</t>
  </si>
  <si>
    <t>SHP_3503</t>
  </si>
  <si>
    <t>SHP_3502</t>
  </si>
  <si>
    <t>SHP_3504</t>
  </si>
  <si>
    <t>Ord_4658</t>
  </si>
  <si>
    <t>SHP_6491</t>
  </si>
  <si>
    <t>Cust_1611</t>
  </si>
  <si>
    <t>Ord_1884</t>
  </si>
  <si>
    <t>SHP_2586</t>
  </si>
  <si>
    <t>Cust_671</t>
  </si>
  <si>
    <t>Ord_2248</t>
  </si>
  <si>
    <t>SHP_3056</t>
  </si>
  <si>
    <t>Cust_879</t>
  </si>
  <si>
    <t>SHP_3057</t>
  </si>
  <si>
    <t>Ord_4596</t>
  </si>
  <si>
    <t>SHP_6392</t>
  </si>
  <si>
    <t>Cust_1524</t>
  </si>
  <si>
    <t>Ord_4446</t>
  </si>
  <si>
    <t>SHP_6194</t>
  </si>
  <si>
    <t>Ord_1202</t>
  </si>
  <si>
    <t>SHP_1659</t>
  </si>
  <si>
    <t>Cust_461</t>
  </si>
  <si>
    <t>Ord_2532</t>
  </si>
  <si>
    <t>SHP_3467</t>
  </si>
  <si>
    <t>Cust_960</t>
  </si>
  <si>
    <t>Ord_2548</t>
  </si>
  <si>
    <t>SHP_3487</t>
  </si>
  <si>
    <t>SHP_3289</t>
  </si>
  <si>
    <t>SHP_3466</t>
  </si>
  <si>
    <t>Ord_5480</t>
  </si>
  <si>
    <t>SHP_7657</t>
  </si>
  <si>
    <t>Cust_1824</t>
  </si>
  <si>
    <t>SHP_7658</t>
  </si>
  <si>
    <t>Ord_5476</t>
  </si>
  <si>
    <t>SHP_7650</t>
  </si>
  <si>
    <t>Ord_5474</t>
  </si>
  <si>
    <t>SHP_7647</t>
  </si>
  <si>
    <t>SHP_7649</t>
  </si>
  <si>
    <t>SHP_7656</t>
  </si>
  <si>
    <t>Ord_5400</t>
  </si>
  <si>
    <t>SHP_7540</t>
  </si>
  <si>
    <t>Cust_1816</t>
  </si>
  <si>
    <t>SHP_7541</t>
  </si>
  <si>
    <t>Ord_5206</t>
  </si>
  <si>
    <t>SHP_7276</t>
  </si>
  <si>
    <t>Cust_1742</t>
  </si>
  <si>
    <t>Ord_5146</t>
  </si>
  <si>
    <t>SHP_7192</t>
  </si>
  <si>
    <t>Ord_5137</t>
  </si>
  <si>
    <t>SHP_7178</t>
  </si>
  <si>
    <t>Ord_5160</t>
  </si>
  <si>
    <t>SHP_7211</t>
  </si>
  <si>
    <t>Ord_5164</t>
  </si>
  <si>
    <t>SHP_7216</t>
  </si>
  <si>
    <t>Ord_5244</t>
  </si>
  <si>
    <t>SHP_7323</t>
  </si>
  <si>
    <t>Ord_5168</t>
  </si>
  <si>
    <t>SHP_7224</t>
  </si>
  <si>
    <t>Ord_5190</t>
  </si>
  <si>
    <t>SHP_7254</t>
  </si>
  <si>
    <t>SHP_7225</t>
  </si>
  <si>
    <t>Ord_5179</t>
  </si>
  <si>
    <t>SHP_7236</t>
  </si>
  <si>
    <t>Ord_5237</t>
  </si>
  <si>
    <t>SHP_7316</t>
  </si>
  <si>
    <t>SHP_7324</t>
  </si>
  <si>
    <t>SHP_7217</t>
  </si>
  <si>
    <t>Ord_86</t>
  </si>
  <si>
    <t>SHP_115</t>
  </si>
  <si>
    <t>Cust_64</t>
  </si>
  <si>
    <t>Ord_46</t>
  </si>
  <si>
    <t>SHP_60</t>
  </si>
  <si>
    <t>Cust_33</t>
  </si>
  <si>
    <t>Ord_42</t>
  </si>
  <si>
    <t>SHP_55</t>
  </si>
  <si>
    <t>Ord_1205</t>
  </si>
  <si>
    <t>SHP_1665</t>
  </si>
  <si>
    <t>Cust_459</t>
  </si>
  <si>
    <t>SHP_1656</t>
  </si>
  <si>
    <t>Ord_1210</t>
  </si>
  <si>
    <t>SHP_1671</t>
  </si>
  <si>
    <t>SHP_1655</t>
  </si>
  <si>
    <t>Ord_5198</t>
  </si>
  <si>
    <t>SHP_7264</t>
  </si>
  <si>
    <t>Cust_1741</t>
  </si>
  <si>
    <t>Ord_5225</t>
  </si>
  <si>
    <t>SHP_7298</t>
  </si>
  <si>
    <t>Ord_5136</t>
  </si>
  <si>
    <t>SHP_7177</t>
  </si>
  <si>
    <t>Ord_5224</t>
  </si>
  <si>
    <t>SHP_7297</t>
  </si>
  <si>
    <t>Ord_5221</t>
  </si>
  <si>
    <t>SHP_7294</t>
  </si>
  <si>
    <t>Ord_606</t>
  </si>
  <si>
    <t>SHP_829</t>
  </si>
  <si>
    <t>Cust_214</t>
  </si>
  <si>
    <t>Ord_605</t>
  </si>
  <si>
    <t>SHP_827</t>
  </si>
  <si>
    <t>Ord_620</t>
  </si>
  <si>
    <t>SHP_847</t>
  </si>
  <si>
    <t>Ord_615</t>
  </si>
  <si>
    <t>SHP_842</t>
  </si>
  <si>
    <t>Ord_625</t>
  </si>
  <si>
    <t>SHP_853</t>
  </si>
  <si>
    <t>Ord_607</t>
  </si>
  <si>
    <t>SHP_831</t>
  </si>
  <si>
    <t>SHP_854</t>
  </si>
  <si>
    <t>SHP_830</t>
  </si>
  <si>
    <t>SHP_839</t>
  </si>
  <si>
    <t>Ord_616</t>
  </si>
  <si>
    <t>SHP_843</t>
  </si>
  <si>
    <t>Ord_638</t>
  </si>
  <si>
    <t>SHP_871</t>
  </si>
  <si>
    <t>SHP_848</t>
  </si>
  <si>
    <t>SHP_828</t>
  </si>
  <si>
    <t>SHP_840</t>
  </si>
  <si>
    <t>SHP_841</t>
  </si>
  <si>
    <t>Ord_613</t>
  </si>
  <si>
    <t>SHP_837</t>
  </si>
  <si>
    <t>Cust_206</t>
  </si>
  <si>
    <t>Ord_681</t>
  </si>
  <si>
    <t>SHP_931</t>
  </si>
  <si>
    <t>Ord_594</t>
  </si>
  <si>
    <t>SHP_811</t>
  </si>
  <si>
    <t>Ord_658</t>
  </si>
  <si>
    <t>SHP_900</t>
  </si>
  <si>
    <t>Ord_609</t>
  </si>
  <si>
    <t>SHP_833</t>
  </si>
  <si>
    <t>Ord_626</t>
  </si>
  <si>
    <t>SHP_855</t>
  </si>
  <si>
    <t>Ord_633</t>
  </si>
  <si>
    <t>SHP_866</t>
  </si>
  <si>
    <t>Ord_623</t>
  </si>
  <si>
    <t>SHP_851</t>
  </si>
  <si>
    <t>SHP_856</t>
  </si>
  <si>
    <t>Ord_4643</t>
  </si>
  <si>
    <t>SHP_6468</t>
  </si>
  <si>
    <t>Cust_1600</t>
  </si>
  <si>
    <t>Ord_4817</t>
  </si>
  <si>
    <t>SHP_6713</t>
  </si>
  <si>
    <t>SHP_6467</t>
  </si>
  <si>
    <t>Ord_2198</t>
  </si>
  <si>
    <t>SHP_2996</t>
  </si>
  <si>
    <t>Cust_829</t>
  </si>
  <si>
    <t>Ord_2272</t>
  </si>
  <si>
    <t>SHP_3098</t>
  </si>
  <si>
    <t>Ord_2210</t>
  </si>
  <si>
    <t>SHP_3009</t>
  </si>
  <si>
    <t>Ord_4582</t>
  </si>
  <si>
    <t>SHP_6376</t>
  </si>
  <si>
    <t>Cust_1560</t>
  </si>
  <si>
    <t>Ord_4603</t>
  </si>
  <si>
    <t>SHP_6402</t>
  </si>
  <si>
    <t>Ord_1874</t>
  </si>
  <si>
    <t>SHP_2574</t>
  </si>
  <si>
    <t>Cust_661</t>
  </si>
  <si>
    <t>Ord_1917</t>
  </si>
  <si>
    <t>SHP_2629</t>
  </si>
  <si>
    <t>Ord_1947</t>
  </si>
  <si>
    <t>SHP_2665</t>
  </si>
  <si>
    <t>SHP_4134</t>
  </si>
  <si>
    <t>Cust_1107</t>
  </si>
  <si>
    <t>Cust_822</t>
  </si>
  <si>
    <t>Ord_3694</t>
  </si>
  <si>
    <t>SHP_5120</t>
  </si>
  <si>
    <t>Cust_1296</t>
  </si>
  <si>
    <t>SHP_5119</t>
  </si>
  <si>
    <t>SHP_5105</t>
  </si>
  <si>
    <t>Ord_3696</t>
  </si>
  <si>
    <t>SHP_5123</t>
  </si>
  <si>
    <t>Ord_3197</t>
  </si>
  <si>
    <t>SHP_4434</t>
  </si>
  <si>
    <t>Cust_1158</t>
  </si>
  <si>
    <t>SHP_4435</t>
  </si>
  <si>
    <t>Ord_3121</t>
  </si>
  <si>
    <t>SHP_4332</t>
  </si>
  <si>
    <t>Ord_5421</t>
  </si>
  <si>
    <t>SHP_7572</t>
  </si>
  <si>
    <t>Cust_1801</t>
  </si>
  <si>
    <t>SHP_7573</t>
  </si>
  <si>
    <t>Ord_5401</t>
  </si>
  <si>
    <t>SHP_7542</t>
  </si>
  <si>
    <t>Ord_5387</t>
  </si>
  <si>
    <t>SHP_7523</t>
  </si>
  <si>
    <t>Ord_5352</t>
  </si>
  <si>
    <t>SHP_7477</t>
  </si>
  <si>
    <t>Ord_5463</t>
  </si>
  <si>
    <t>SHP_7633</t>
  </si>
  <si>
    <t>Ord_5385</t>
  </si>
  <si>
    <t>SHP_7520</t>
  </si>
  <si>
    <t>SHP_7522</t>
  </si>
  <si>
    <t>SHP_7476</t>
  </si>
  <si>
    <t>SHP_7571</t>
  </si>
  <si>
    <t>SHP_7478</t>
  </si>
  <si>
    <t>SHP_7543</t>
  </si>
  <si>
    <t>Ord_2789</t>
  </si>
  <si>
    <t>SHP_3834</t>
  </si>
  <si>
    <t>Cust_1029</t>
  </si>
  <si>
    <t>SHP_3833</t>
  </si>
  <si>
    <t>Ord_2760</t>
  </si>
  <si>
    <t>SHP_3786</t>
  </si>
  <si>
    <t>SHP_3835</t>
  </si>
  <si>
    <t>Ord_2676</t>
  </si>
  <si>
    <t>SHP_3665</t>
  </si>
  <si>
    <t>SHP_3664</t>
  </si>
  <si>
    <t>Ord_2807</t>
  </si>
  <si>
    <t>SHP_3863</t>
  </si>
  <si>
    <t>SHP_3864</t>
  </si>
  <si>
    <t>Ord_2738</t>
  </si>
  <si>
    <t>SHP_3756</t>
  </si>
  <si>
    <t>SHP_3757</t>
  </si>
  <si>
    <t>Ord_965</t>
  </si>
  <si>
    <t>SHP_1334</t>
  </si>
  <si>
    <t>Cust_338</t>
  </si>
  <si>
    <t>Ord_944</t>
  </si>
  <si>
    <t>SHP_1305</t>
  </si>
  <si>
    <t>Ord_1019</t>
  </si>
  <si>
    <t>SHP_1409</t>
  </si>
  <si>
    <t>Cust_385</t>
  </si>
  <si>
    <t>Ord_928</t>
  </si>
  <si>
    <t>SHP_1283</t>
  </si>
  <si>
    <t>Cust_308</t>
  </si>
  <si>
    <t>SHP_1284</t>
  </si>
  <si>
    <t>Ord_885</t>
  </si>
  <si>
    <t>SHP_1217</t>
  </si>
  <si>
    <t>SHP_1218</t>
  </si>
  <si>
    <t>Ord_3127</t>
  </si>
  <si>
    <t>SHP_4339</t>
  </si>
  <si>
    <t>Cust_1162</t>
  </si>
  <si>
    <t>Ord_3159</t>
  </si>
  <si>
    <t>SHP_4383</t>
  </si>
  <si>
    <t>SHP_4338</t>
  </si>
  <si>
    <t>Ord_3170</t>
  </si>
  <si>
    <t>SHP_4398</t>
  </si>
  <si>
    <t>SHP_4340</t>
  </si>
  <si>
    <t>Ord_3137</t>
  </si>
  <si>
    <t>SHP_4351</t>
  </si>
  <si>
    <t>Ord_3171</t>
  </si>
  <si>
    <t>SHP_4402</t>
  </si>
  <si>
    <t>Ord_3176</t>
  </si>
  <si>
    <t>SHP_4407</t>
  </si>
  <si>
    <t>SHP_4401</t>
  </si>
  <si>
    <t>SHP_4384</t>
  </si>
  <si>
    <t>SHP_4399</t>
  </si>
  <si>
    <t>Ord_3149</t>
  </si>
  <si>
    <t>SHP_4372</t>
  </si>
  <si>
    <t>SHP_4400</t>
  </si>
  <si>
    <t>Ord_3161</t>
  </si>
  <si>
    <t>SHP_4387</t>
  </si>
  <si>
    <t>Ord_2715</t>
  </si>
  <si>
    <t>SHP_3721</t>
  </si>
  <si>
    <t>Cust_1002</t>
  </si>
  <si>
    <t>Ord_2683</t>
  </si>
  <si>
    <t>SHP_3674</t>
  </si>
  <si>
    <t>Ord_2628</t>
  </si>
  <si>
    <t>SHP_3595</t>
  </si>
  <si>
    <t>Ord_2631</t>
  </si>
  <si>
    <t>SHP_3599</t>
  </si>
  <si>
    <t>Ord_2593</t>
  </si>
  <si>
    <t>SHP_3551</t>
  </si>
  <si>
    <t>SHP_3598</t>
  </si>
  <si>
    <t>Ord_2817</t>
  </si>
  <si>
    <t>SHP_3878</t>
  </si>
  <si>
    <t>SHP_3720</t>
  </si>
  <si>
    <t>Ord_2661</t>
  </si>
  <si>
    <t>SHP_3644</t>
  </si>
  <si>
    <t>Cust_1015</t>
  </si>
  <si>
    <t>Ord_2621</t>
  </si>
  <si>
    <t>SHP_3586</t>
  </si>
  <si>
    <t>SHP_3645</t>
  </si>
  <si>
    <t>Ord_2800</t>
  </si>
  <si>
    <t>SHP_3853</t>
  </si>
  <si>
    <t>SHP_3854</t>
  </si>
  <si>
    <t>Ord_2648</t>
  </si>
  <si>
    <t>SHP_3622</t>
  </si>
  <si>
    <t>SHP_3643</t>
  </si>
  <si>
    <t>Ord_2748</t>
  </si>
  <si>
    <t>SHP_3770</t>
  </si>
  <si>
    <t>SHP_3852</t>
  </si>
  <si>
    <t>Ord_2775</t>
  </si>
  <si>
    <t>SHP_3810</t>
  </si>
  <si>
    <t>SHP_3851</t>
  </si>
  <si>
    <t>Ord_2774</t>
  </si>
  <si>
    <t>SHP_3809</t>
  </si>
  <si>
    <t>Ord_3254</t>
  </si>
  <si>
    <t>SHP_4514</t>
  </si>
  <si>
    <t>Cust_1214</t>
  </si>
  <si>
    <t>Ord_3377</t>
  </si>
  <si>
    <t>SHP_4682</t>
  </si>
  <si>
    <t>Ord_3253</t>
  </si>
  <si>
    <t>SHP_4513</t>
  </si>
  <si>
    <t>Ord_3505</t>
  </si>
  <si>
    <t>SHP_4855</t>
  </si>
  <si>
    <t>SHP_4681</t>
  </si>
  <si>
    <t>Ord_5389</t>
  </si>
  <si>
    <t>SHP_7525</t>
  </si>
  <si>
    <t>Cust_1808</t>
  </si>
  <si>
    <t>Ord_5369</t>
  </si>
  <si>
    <t>SHP_7499</t>
  </si>
  <si>
    <t>Ord_5403</t>
  </si>
  <si>
    <t>SHP_7546</t>
  </si>
  <si>
    <t>Ord_2877</t>
  </si>
  <si>
    <t>SHP_3964</t>
  </si>
  <si>
    <t>Cust_1063</t>
  </si>
  <si>
    <t>SHP_3963</t>
  </si>
  <si>
    <t>Ord_2915</t>
  </si>
  <si>
    <t>SHP_4020</t>
  </si>
  <si>
    <t>SHP_4022</t>
  </si>
  <si>
    <t>Ord_2964</t>
  </si>
  <si>
    <t>SHP_4086</t>
  </si>
  <si>
    <t>SHP_4087</t>
  </si>
  <si>
    <t>SHP_4021</t>
  </si>
  <si>
    <t>Ord_3516</t>
  </si>
  <si>
    <t>SHP_4869</t>
  </si>
  <si>
    <t>Cust_1195</t>
  </si>
  <si>
    <t>Ord_3327</t>
  </si>
  <si>
    <t>SHP_4617</t>
  </si>
  <si>
    <t>Ord_3271</t>
  </si>
  <si>
    <t>SHP_4541</t>
  </si>
  <si>
    <t>Ord_3490</t>
  </si>
  <si>
    <t>SHP_4832</t>
  </si>
  <si>
    <t>Ord_3383</t>
  </si>
  <si>
    <t>SHP_4690</t>
  </si>
  <si>
    <t>Ord_3224</t>
  </si>
  <si>
    <t>SHP_4472</t>
  </si>
  <si>
    <t>Ord_3229</t>
  </si>
  <si>
    <t>SHP_4479</t>
  </si>
  <si>
    <t>Ord_618</t>
  </si>
  <si>
    <t>SHP_845</t>
  </si>
  <si>
    <t>Cust_219</t>
  </si>
  <si>
    <t>Ord_621</t>
  </si>
  <si>
    <t>SHP_849</t>
  </si>
  <si>
    <t>Ord_3249</t>
  </si>
  <si>
    <t>SHP_4506</t>
  </si>
  <si>
    <t>Cust_1213</t>
  </si>
  <si>
    <t>Ord_2379</t>
  </si>
  <si>
    <t>SHP_3267</t>
  </si>
  <si>
    <t>Cust_952</t>
  </si>
  <si>
    <t>Ord_2544</t>
  </si>
  <si>
    <t>SHP_3483</t>
  </si>
  <si>
    <t>Ord_2553</t>
  </si>
  <si>
    <t>SHP_3495</t>
  </si>
  <si>
    <t>Ord_2555</t>
  </si>
  <si>
    <t>SHP_3497</t>
  </si>
  <si>
    <t>Ord_2407</t>
  </si>
  <si>
    <t>SHP_3302</t>
  </si>
  <si>
    <t>Ord_2638</t>
  </si>
  <si>
    <t>SHP_3609</t>
  </si>
  <si>
    <t>Cust_991</t>
  </si>
  <si>
    <t>Ord_2663</t>
  </si>
  <si>
    <t>SHP_3648</t>
  </si>
  <si>
    <t>Ord_2576</t>
  </si>
  <si>
    <t>SHP_3530</t>
  </si>
  <si>
    <t>Ord_2820</t>
  </si>
  <si>
    <t>SHP_3882</t>
  </si>
  <si>
    <t>SHP_3881</t>
  </si>
  <si>
    <t>SHP_3649</t>
  </si>
  <si>
    <t>Ord_2605</t>
  </si>
  <si>
    <t>SHP_3566</t>
  </si>
  <si>
    <t>Ord_2582</t>
  </si>
  <si>
    <t>SHP_3537</t>
  </si>
  <si>
    <t>Ord_2419</t>
  </si>
  <si>
    <t>SHP_3319</t>
  </si>
  <si>
    <t>Cust_945</t>
  </si>
  <si>
    <t>Ord_2443</t>
  </si>
  <si>
    <t>SHP_3351</t>
  </si>
  <si>
    <t>Ord_2525</t>
  </si>
  <si>
    <t>SHP_3458</t>
  </si>
  <si>
    <t>Ord_2354</t>
  </si>
  <si>
    <t>SHP_3233</t>
  </si>
  <si>
    <t>Ord_2367</t>
  </si>
  <si>
    <t>SHP_3250</t>
  </si>
  <si>
    <t>SHP_3318</t>
  </si>
  <si>
    <t>Ord_4996</t>
  </si>
  <si>
    <t>SHP_6973</t>
  </si>
  <si>
    <t>Cust_1699</t>
  </si>
  <si>
    <t>Ord_3289</t>
  </si>
  <si>
    <t>SHP_6933</t>
  </si>
  <si>
    <t>SHP_6972</t>
  </si>
  <si>
    <t>Ord_3451</t>
  </si>
  <si>
    <t>SHP_4784</t>
  </si>
  <si>
    <t>Cust_1215</t>
  </si>
  <si>
    <t>SHP_4563</t>
  </si>
  <si>
    <t>Ord_3255</t>
  </si>
  <si>
    <t>SHP_4515</t>
  </si>
  <si>
    <t>Ord_3269</t>
  </si>
  <si>
    <t>SHP_4537</t>
  </si>
  <si>
    <t>Ord_4998</t>
  </si>
  <si>
    <t>SHP_6975</t>
  </si>
  <si>
    <t>Cust_1695</t>
  </si>
  <si>
    <t>Ord_4963</t>
  </si>
  <si>
    <t>SHP_6926</t>
  </si>
  <si>
    <t>Ord_4955</t>
  </si>
  <si>
    <t>SHP_6915</t>
  </si>
  <si>
    <t>SHP_6925</t>
  </si>
  <si>
    <t>SHP_6927</t>
  </si>
  <si>
    <t>Ord_3643</t>
  </si>
  <si>
    <t>SHP_5045</t>
  </si>
  <si>
    <t>Cust_1283</t>
  </si>
  <si>
    <t>SHP_5046</t>
  </si>
  <si>
    <t>Ord_4987</t>
  </si>
  <si>
    <t>SHP_6962</t>
  </si>
  <si>
    <t>Cust_1692</t>
  </si>
  <si>
    <t>Ord_4977</t>
  </si>
  <si>
    <t>SHP_6947</t>
  </si>
  <si>
    <t>Ord_4961</t>
  </si>
  <si>
    <t>SHP_6923</t>
  </si>
  <si>
    <t>Ord_4962</t>
  </si>
  <si>
    <t>SHP_6924</t>
  </si>
  <si>
    <t>Ord_4953</t>
  </si>
  <si>
    <t>SHP_6911</t>
  </si>
  <si>
    <t>Ord_4951</t>
  </si>
  <si>
    <t>SHP_6908</t>
  </si>
  <si>
    <t>Ord_4965</t>
  </si>
  <si>
    <t>SHP_6930</t>
  </si>
  <si>
    <t>Ord_4981</t>
  </si>
  <si>
    <t>SHP_6952</t>
  </si>
  <si>
    <t>Ord_3717</t>
  </si>
  <si>
    <t>SHP_5155</t>
  </si>
  <si>
    <t>Cust_1299</t>
  </si>
  <si>
    <t>SHP_5156</t>
  </si>
  <si>
    <t>SHP_5154</t>
  </si>
  <si>
    <t>Ord_3712</t>
  </si>
  <si>
    <t>SHP_5144</t>
  </si>
  <si>
    <t>Ord_3697</t>
  </si>
  <si>
    <t>SHP_5124</t>
  </si>
  <si>
    <t>Ord_3708</t>
  </si>
  <si>
    <t>SHP_5138</t>
  </si>
  <si>
    <t>Ord_3735</t>
  </si>
  <si>
    <t>SHP_5182</t>
  </si>
  <si>
    <t>Ord_3703</t>
  </si>
  <si>
    <t>SHP_5131</t>
  </si>
  <si>
    <t>Ord_3745</t>
  </si>
  <si>
    <t>SHP_5196</t>
  </si>
  <si>
    <t>Ord_3530</t>
  </si>
  <si>
    <t>SHP_4890</t>
  </si>
  <si>
    <t>Cust_1262</t>
  </si>
  <si>
    <t>Ord_3576</t>
  </si>
  <si>
    <t>SHP_4950</t>
  </si>
  <si>
    <t>Ord_3636</t>
  </si>
  <si>
    <t>SHP_5035</t>
  </si>
  <si>
    <t>Ord_3524</t>
  </si>
  <si>
    <t>SHP_4877</t>
  </si>
  <si>
    <t>Cust_1181</t>
  </si>
  <si>
    <t>Ord_3306</t>
  </si>
  <si>
    <t>SHP_4586</t>
  </si>
  <si>
    <t>Ord_3207</t>
  </si>
  <si>
    <t>SHP_4448</t>
  </si>
  <si>
    <t>SHP_4585</t>
  </si>
  <si>
    <t>SHP_4449</t>
  </si>
  <si>
    <t>SHP_4879</t>
  </si>
  <si>
    <t>SHP_4447</t>
  </si>
  <si>
    <t>SHP_4878</t>
  </si>
  <si>
    <t>SHP_4880</t>
  </si>
  <si>
    <t>Ord_3721</t>
  </si>
  <si>
    <t>SHP_5162</t>
  </si>
  <si>
    <t>Cust_1309</t>
  </si>
  <si>
    <t>Ord_3724</t>
  </si>
  <si>
    <t>SHP_5168</t>
  </si>
  <si>
    <t>Ord_3736</t>
  </si>
  <si>
    <t>SHP_5183</t>
  </si>
  <si>
    <t>Ord_3710</t>
  </si>
  <si>
    <t>SHP_5140</t>
  </si>
  <si>
    <t>Ord_3728</t>
  </si>
  <si>
    <t>SHP_5172</t>
  </si>
  <si>
    <t>Ord_3744</t>
  </si>
  <si>
    <t>SHP_5195</t>
  </si>
  <si>
    <t>Ord_261</t>
  </si>
  <si>
    <t>SHP_357</t>
  </si>
  <si>
    <t>Cust_107</t>
  </si>
  <si>
    <t>Ord_199</t>
  </si>
  <si>
    <t>SHP_271</t>
  </si>
  <si>
    <t>Ord_277</t>
  </si>
  <si>
    <t>SHP_376</t>
  </si>
  <si>
    <t>SHP_272</t>
  </si>
  <si>
    <t>Ord_256</t>
  </si>
  <si>
    <t>SHP_352</t>
  </si>
  <si>
    <t>Cust_110</t>
  </si>
  <si>
    <t>Ord_254</t>
  </si>
  <si>
    <t>SHP_350</t>
  </si>
  <si>
    <t>Ord_244</t>
  </si>
  <si>
    <t>SHP_338</t>
  </si>
  <si>
    <t>Ord_290</t>
  </si>
  <si>
    <t>SHP_392</t>
  </si>
  <si>
    <t>Ord_301</t>
  </si>
  <si>
    <t>SHP_405</t>
  </si>
  <si>
    <t>Ord_1196</t>
  </si>
  <si>
    <t>SHP_1650</t>
  </si>
  <si>
    <t>Cust_457</t>
  </si>
  <si>
    <t>Ord_1201</t>
  </si>
  <si>
    <t>SHP_1658</t>
  </si>
  <si>
    <t>Cust_460</t>
  </si>
  <si>
    <t>Ord_327</t>
  </si>
  <si>
    <t>SHP_435</t>
  </si>
  <si>
    <t>Cust_120</t>
  </si>
  <si>
    <t>Ord_3746</t>
  </si>
  <si>
    <t>SHP_5197</t>
  </si>
  <si>
    <t>Cust_1308</t>
  </si>
  <si>
    <t>SHP_5198</t>
  </si>
  <si>
    <t>Ord_3725</t>
  </si>
  <si>
    <t>SHP_5169</t>
  </si>
  <si>
    <t>Ord_3709</t>
  </si>
  <si>
    <t>SHP_5139</t>
  </si>
  <si>
    <t>SHP_5199</t>
  </si>
  <si>
    <t>Ord_3706</t>
  </si>
  <si>
    <t>SHP_5134</t>
  </si>
  <si>
    <t>Cust_1306</t>
  </si>
  <si>
    <t>Ord_3716</t>
  </si>
  <si>
    <t>SHP_5153</t>
  </si>
  <si>
    <t>Ord_3749</t>
  </si>
  <si>
    <t>SHP_5204</t>
  </si>
  <si>
    <t>Ord_3752</t>
  </si>
  <si>
    <t>SHP_5207</t>
  </si>
  <si>
    <t>SHP_5208</t>
  </si>
  <si>
    <t>Ord_3739</t>
  </si>
  <si>
    <t>SHP_5186</t>
  </si>
  <si>
    <t>Ord_160</t>
  </si>
  <si>
    <t>SHP_215</t>
  </si>
  <si>
    <t>Cust_42</t>
  </si>
  <si>
    <t>Ord_57</t>
  </si>
  <si>
    <t>SHP_76</t>
  </si>
  <si>
    <t>Ord_200</t>
  </si>
  <si>
    <t>SHP_273</t>
  </si>
  <si>
    <t>Ord_162</t>
  </si>
  <si>
    <t>SHP_219</t>
  </si>
  <si>
    <t>Ord_113</t>
  </si>
  <si>
    <t>SHP_154</t>
  </si>
  <si>
    <t>Ord_291</t>
  </si>
  <si>
    <t>SHP_393</t>
  </si>
  <si>
    <t>Ord_147</t>
  </si>
  <si>
    <t>SHP_198</t>
  </si>
  <si>
    <t>Ord_322</t>
  </si>
  <si>
    <t>SHP_429</t>
  </si>
  <si>
    <t>Ord_79</t>
  </si>
  <si>
    <t>SHP_105</t>
  </si>
  <si>
    <t>SHP_218</t>
  </si>
  <si>
    <t>SHP_217</t>
  </si>
  <si>
    <t>SHP_197</t>
  </si>
  <si>
    <t>SHP_2798</t>
  </si>
  <si>
    <t>Cust_770</t>
  </si>
  <si>
    <t>Ord_2037</t>
  </si>
  <si>
    <t>SHP_2784</t>
  </si>
  <si>
    <t>Cust_767</t>
  </si>
  <si>
    <t>Ord_53</t>
  </si>
  <si>
    <t>SHP_69</t>
  </si>
  <si>
    <t>Cust_40</t>
  </si>
  <si>
    <t>Ord_13</t>
  </si>
  <si>
    <t>SHP_17</t>
  </si>
  <si>
    <t>Cust_12</t>
  </si>
  <si>
    <t>SHP_16</t>
  </si>
  <si>
    <t>Ord_328</t>
  </si>
  <si>
    <t>SHP_436</t>
  </si>
  <si>
    <t>Cust_121</t>
  </si>
  <si>
    <t>SHP_450</t>
  </si>
  <si>
    <t>Ord_2227</t>
  </si>
  <si>
    <t>SHP_3028</t>
  </si>
  <si>
    <t>Cust_855</t>
  </si>
  <si>
    <t>Ord_2224</t>
  </si>
  <si>
    <t>SHP_3024</t>
  </si>
  <si>
    <t>Ord_2303</t>
  </si>
  <si>
    <t>SHP_3152</t>
  </si>
  <si>
    <t>Cust_910</t>
  </si>
  <si>
    <t>Ord_1308</t>
  </si>
  <si>
    <t>SHP_1804</t>
  </si>
  <si>
    <t>Cust_490</t>
  </si>
  <si>
    <t>Ord_1591</t>
  </si>
  <si>
    <t>SHP_2199</t>
  </si>
  <si>
    <t>Ord_1646</t>
  </si>
  <si>
    <t>SHP_2273</t>
  </si>
  <si>
    <t>SHP_2198</t>
  </si>
  <si>
    <t>SHP_1803</t>
  </si>
  <si>
    <t>Ord_1338</t>
  </si>
  <si>
    <t>SHP_1841</t>
  </si>
  <si>
    <t>SHP_2197</t>
  </si>
  <si>
    <t>SHP_1840</t>
  </si>
  <si>
    <t>Ord_1666</t>
  </si>
  <si>
    <t>SHP_2303</t>
  </si>
  <si>
    <t>Ord_1574</t>
  </si>
  <si>
    <t>SHP_2172</t>
  </si>
  <si>
    <t>Cust_486</t>
  </si>
  <si>
    <t>Ord_1400</t>
  </si>
  <si>
    <t>SHP_1932</t>
  </si>
  <si>
    <t>Ord_1569</t>
  </si>
  <si>
    <t>SHP_2165</t>
  </si>
  <si>
    <t>Ord_1345</t>
  </si>
  <si>
    <t>SHP_1848</t>
  </si>
  <si>
    <t>Ord_1304</t>
  </si>
  <si>
    <t>SHP_1799</t>
  </si>
  <si>
    <t>Ord_1331</t>
  </si>
  <si>
    <t>SHP_1832</t>
  </si>
  <si>
    <t>SHP_1849</t>
  </si>
  <si>
    <t>Ord_1321</t>
  </si>
  <si>
    <t>SHP_1819</t>
  </si>
  <si>
    <t>SHP_1820</t>
  </si>
  <si>
    <t>Ord_4969</t>
  </si>
  <si>
    <t>SHP_6935</t>
  </si>
  <si>
    <t>Cust_1698</t>
  </si>
  <si>
    <t>Ord_5026</t>
  </si>
  <si>
    <t>SHP_7013</t>
  </si>
  <si>
    <t>SHP_6936</t>
  </si>
  <si>
    <t>Ord_4970</t>
  </si>
  <si>
    <t>SHP_6937</t>
  </si>
  <si>
    <t>Ord_5014</t>
  </si>
  <si>
    <t>SHP_6995</t>
  </si>
  <si>
    <t>SHP_6996</t>
  </si>
  <si>
    <t>Ord_4999</t>
  </si>
  <si>
    <t>SHP_6978</t>
  </si>
  <si>
    <t>SHP_6938</t>
  </si>
  <si>
    <t>SHP_6976</t>
  </si>
  <si>
    <t>SHP_6977</t>
  </si>
  <si>
    <t>Ord_4959</t>
  </si>
  <si>
    <t>SHP_6921</t>
  </si>
  <si>
    <t>Ord_5020</t>
  </si>
  <si>
    <t>SHP_7004</t>
  </si>
  <si>
    <t>Ord_4737</t>
  </si>
  <si>
    <t>SHP_6609</t>
  </si>
  <si>
    <t>Cust_1605</t>
  </si>
  <si>
    <t>Ord_4709</t>
  </si>
  <si>
    <t>SHP_6571</t>
  </si>
  <si>
    <t>Ord_4649</t>
  </si>
  <si>
    <t>SHP_6480</t>
  </si>
  <si>
    <t>Ord_4736</t>
  </si>
  <si>
    <t>SHP_6606</t>
  </si>
  <si>
    <t>Cust_1643</t>
  </si>
  <si>
    <t>SHP_6608</t>
  </si>
  <si>
    <t>SHP_6607</t>
  </si>
  <si>
    <t>Ord_4534</t>
  </si>
  <si>
    <t>SHP_6309</t>
  </si>
  <si>
    <t>Cust_1490</t>
  </si>
  <si>
    <t>Ord_4576</t>
  </si>
  <si>
    <t>SHP_6367</t>
  </si>
  <si>
    <t>Ord_4434</t>
  </si>
  <si>
    <t>SHP_6179</t>
  </si>
  <si>
    <t>Ord_4368</t>
  </si>
  <si>
    <t>SHP_6089</t>
  </si>
  <si>
    <t>SHP_6310</t>
  </si>
  <si>
    <t>Ord_4435</t>
  </si>
  <si>
    <t>SHP_6181</t>
  </si>
  <si>
    <t>SHP_6090</t>
  </si>
  <si>
    <t>Ord_4574</t>
  </si>
  <si>
    <t>SHP_6365</t>
  </si>
  <si>
    <t>SHP_6364</t>
  </si>
  <si>
    <t>SHP_6180</t>
  </si>
  <si>
    <t>Ord_3452</t>
  </si>
  <si>
    <t>SHP_4785</t>
  </si>
  <si>
    <t>Cust_1183</t>
  </si>
  <si>
    <t>Ord_3264</t>
  </si>
  <si>
    <t>SHP_4527</t>
  </si>
  <si>
    <t>Ord_3284</t>
  </si>
  <si>
    <t>SHP_4558</t>
  </si>
  <si>
    <t>SHP_4786</t>
  </si>
  <si>
    <t>Ord_3462</t>
  </si>
  <si>
    <t>SHP_4797</t>
  </si>
  <si>
    <t>SHP_4528</t>
  </si>
  <si>
    <t>Ord_3210</t>
  </si>
  <si>
    <t>SHP_4452</t>
  </si>
  <si>
    <t>Ord_848</t>
  </si>
  <si>
    <t>SHP_4807</t>
  </si>
  <si>
    <t>Ord_3355</t>
  </si>
  <si>
    <t>SHP_4651</t>
  </si>
  <si>
    <t>Ord_3226</t>
  </si>
  <si>
    <t>SHP_4475</t>
  </si>
  <si>
    <t>Cust_1196</t>
  </si>
  <si>
    <t>Ord_3225</t>
  </si>
  <si>
    <t>SHP_4473</t>
  </si>
  <si>
    <t>Ord_3414</t>
  </si>
  <si>
    <t>SHP_4733</t>
  </si>
  <si>
    <t>Ord_3363</t>
  </si>
  <si>
    <t>SHP_4663</t>
  </si>
  <si>
    <t>Ord_3333</t>
  </si>
  <si>
    <t>SHP_4624</t>
  </si>
  <si>
    <t>SHP_4474</t>
  </si>
  <si>
    <t>SHP_4626</t>
  </si>
  <si>
    <t>Ord_3250</t>
  </si>
  <si>
    <t>SHP_4507</t>
  </si>
  <si>
    <t>Ord_3261</t>
  </si>
  <si>
    <t>SHP_4523</t>
  </si>
  <si>
    <t>SHP_4625</t>
  </si>
  <si>
    <t>Ord_3465</t>
  </si>
  <si>
    <t>SHP_4800</t>
  </si>
  <si>
    <t>SHP_1170</t>
  </si>
  <si>
    <t>Cust_285</t>
  </si>
  <si>
    <t>Ord_2482</t>
  </si>
  <si>
    <t>SHP_3399</t>
  </si>
  <si>
    <t>Cust_977</t>
  </si>
  <si>
    <t>SHP_3400</t>
  </si>
  <si>
    <t>Ord_1573</t>
  </si>
  <si>
    <t>SHP_2170</t>
  </si>
  <si>
    <t>Cust_495</t>
  </si>
  <si>
    <t>Ord_1388</t>
  </si>
  <si>
    <t>SHP_1916</t>
  </si>
  <si>
    <t>Ord_1314</t>
  </si>
  <si>
    <t>SHP_1810</t>
  </si>
  <si>
    <t>SHP_2171</t>
  </si>
  <si>
    <t>Ord_1320</t>
  </si>
  <si>
    <t>SHP_1818</t>
  </si>
  <si>
    <t>Ord_1576</t>
  </si>
  <si>
    <t>SHP_2174</t>
  </si>
  <si>
    <t>Ord_3268</t>
  </si>
  <si>
    <t>SHP_4536</t>
  </si>
  <si>
    <t>Cust_1182</t>
  </si>
  <si>
    <t>Ord_3437</t>
  </si>
  <si>
    <t>SHP_4764</t>
  </si>
  <si>
    <t>Ord_3257</t>
  </si>
  <si>
    <t>SHP_4517</t>
  </si>
  <si>
    <t>SHP_4518</t>
  </si>
  <si>
    <t>Ord_3208</t>
  </si>
  <si>
    <t>SHP_4450</t>
  </si>
  <si>
    <t>Ord_3512</t>
  </si>
  <si>
    <t>SHP_4864</t>
  </si>
  <si>
    <t>Ord_3501</t>
  </si>
  <si>
    <t>SHP_4850</t>
  </si>
  <si>
    <t>Cust_1188</t>
  </si>
  <si>
    <t>Ord_3305</t>
  </si>
  <si>
    <t>SHP_4583</t>
  </si>
  <si>
    <t>Ord_3488</t>
  </si>
  <si>
    <t>SHP_4830</t>
  </si>
  <si>
    <t>Ord_3477</t>
  </si>
  <si>
    <t>SHP_4814</t>
  </si>
  <si>
    <t>Ord_3343</t>
  </si>
  <si>
    <t>SHP_4637</t>
  </si>
  <si>
    <t>SHP_4638</t>
  </si>
  <si>
    <t>Ord_3215</t>
  </si>
  <si>
    <t>SHP_4458</t>
  </si>
  <si>
    <t>Ord_3266</t>
  </si>
  <si>
    <t>SHP_4531</t>
  </si>
  <si>
    <t>SHP_4584</t>
  </si>
  <si>
    <t>SHP_4459</t>
  </si>
  <si>
    <t>SHP_4532</t>
  </si>
  <si>
    <t>Ord_4807</t>
  </si>
  <si>
    <t>SHP_6700</t>
  </si>
  <si>
    <t>Cust_1662</t>
  </si>
  <si>
    <t>SHP_2477</t>
  </si>
  <si>
    <t>Cust_599</t>
  </si>
  <si>
    <t>Cust_823</t>
  </si>
  <si>
    <t>Ord_4533</t>
  </si>
  <si>
    <t>SHP_6308</t>
  </si>
  <si>
    <t>Cust_1492</t>
  </si>
  <si>
    <t>Ord_4578</t>
  </si>
  <si>
    <t>SHP_6370</t>
  </si>
  <si>
    <t>SHP_6369</t>
  </si>
  <si>
    <t>Ord_4370</t>
  </si>
  <si>
    <t>SHP_6092</t>
  </si>
  <si>
    <t>SHP_6371</t>
  </si>
  <si>
    <t>Ord_3521</t>
  </si>
  <si>
    <t>SHP_4874</t>
  </si>
  <si>
    <t>Cust_1226</t>
  </si>
  <si>
    <t>Ord_3295</t>
  </si>
  <si>
    <t>SHP_4570</t>
  </si>
  <si>
    <t>Ord_3360</t>
  </si>
  <si>
    <t>SHP_4659</t>
  </si>
  <si>
    <t>Ord_3353</t>
  </si>
  <si>
    <t>SHP_4649</t>
  </si>
  <si>
    <t>Ord_3449</t>
  </si>
  <si>
    <t>SHP_4781</t>
  </si>
  <si>
    <t>Ord_3489</t>
  </si>
  <si>
    <t>SHP_4831</t>
  </si>
  <si>
    <t>Ord_3313</t>
  </si>
  <si>
    <t>SHP_4597</t>
  </si>
  <si>
    <t>SHP_4596</t>
  </si>
  <si>
    <t>Ord_3280</t>
  </si>
  <si>
    <t>SHP_4554</t>
  </si>
  <si>
    <t>Ord_973</t>
  </si>
  <si>
    <t>SHP_1343</t>
  </si>
  <si>
    <t>Cust_357</t>
  </si>
  <si>
    <t>Ord_1009</t>
  </si>
  <si>
    <t>SHP_1397</t>
  </si>
  <si>
    <t>Cust_366</t>
  </si>
  <si>
    <t>Ord_990</t>
  </si>
  <si>
    <t>SHP_1367</t>
  </si>
  <si>
    <t>Ord_1010</t>
  </si>
  <si>
    <t>SHP_1398</t>
  </si>
  <si>
    <t>SHP_1368</t>
  </si>
  <si>
    <t>SHP_1399</t>
  </si>
  <si>
    <t>Ord_1027</t>
  </si>
  <si>
    <t>SHP_1418</t>
  </si>
  <si>
    <t>SHP_1396</t>
  </si>
  <si>
    <t>SHP_1419</t>
  </si>
  <si>
    <t>Ord_935</t>
  </si>
  <si>
    <t>SHP_1293</t>
  </si>
  <si>
    <t>Cust_303</t>
  </si>
  <si>
    <t>Ord_880</t>
  </si>
  <si>
    <t>SHP_1209</t>
  </si>
  <si>
    <t>Ord_1625</t>
  </si>
  <si>
    <t>SHP_2244</t>
  </si>
  <si>
    <t>Cust_533</t>
  </si>
  <si>
    <t>Ord_1381</t>
  </si>
  <si>
    <t>SHP_1904</t>
  </si>
  <si>
    <t>SHP_1903</t>
  </si>
  <si>
    <t>SHP_1902</t>
  </si>
  <si>
    <t>Ord_1495</t>
  </si>
  <si>
    <t>SHP_2066</t>
  </si>
  <si>
    <t>Ord_3232</t>
  </si>
  <si>
    <t>SHP_4483</t>
  </si>
  <si>
    <t>Cust_1200</t>
  </si>
  <si>
    <t>Ord_3434</t>
  </si>
  <si>
    <t>SHP_4760</t>
  </si>
  <si>
    <t>Ord_2370</t>
  </si>
  <si>
    <t>SHP_4538</t>
  </si>
  <si>
    <t>SHP_4761</t>
  </si>
  <si>
    <t>Ord_3440</t>
  </si>
  <si>
    <t>SHP_4768</t>
  </si>
  <si>
    <t>Ord_3475</t>
  </si>
  <si>
    <t>SHP_4812</t>
  </si>
  <si>
    <t>Cust_1251</t>
  </si>
  <si>
    <t>Ord_3446</t>
  </si>
  <si>
    <t>SHP_4776</t>
  </si>
  <si>
    <t>SHP_3254</t>
  </si>
  <si>
    <t>Cust_949</t>
  </si>
  <si>
    <t>Ord_2465</t>
  </si>
  <si>
    <t>SHP_3377</t>
  </si>
  <si>
    <t>Ord_2453</t>
  </si>
  <si>
    <t>SHP_3364</t>
  </si>
  <si>
    <t>Cust_973</t>
  </si>
  <si>
    <t>Ord_2452</t>
  </si>
  <si>
    <t>SHP_3363</t>
  </si>
  <si>
    <t>Cust_957</t>
  </si>
  <si>
    <t>Ord_2388</t>
  </si>
  <si>
    <t>SHP_3276</t>
  </si>
  <si>
    <t>Ord_2458</t>
  </si>
  <si>
    <t>SHP_3370</t>
  </si>
  <si>
    <t>Ord_2392</t>
  </si>
  <si>
    <t>SHP_3281</t>
  </si>
  <si>
    <t>Ord_2501</t>
  </si>
  <si>
    <t>SHP_3429</t>
  </si>
  <si>
    <t>Ord_1743</t>
  </si>
  <si>
    <t>SHP_2413</t>
  </si>
  <si>
    <t>Cust_577</t>
  </si>
  <si>
    <t>Ord_1682</t>
  </si>
  <si>
    <t>SHP_2327</t>
  </si>
  <si>
    <t>SHP_2414</t>
  </si>
  <si>
    <t>Ord_1748</t>
  </si>
  <si>
    <t>SHP_2420</t>
  </si>
  <si>
    <t>Ord_1762</t>
  </si>
  <si>
    <t>SHP_2443</t>
  </si>
  <si>
    <t>Ord_1709</t>
  </si>
  <si>
    <t>SHP_2367</t>
  </si>
  <si>
    <t>SHP_2421</t>
  </si>
  <si>
    <t>SHP_2442</t>
  </si>
  <si>
    <t>Ord_1710</t>
  </si>
  <si>
    <t>SHP_2368</t>
  </si>
  <si>
    <t>Ord_1713</t>
  </si>
  <si>
    <t>SHP_2371</t>
  </si>
  <si>
    <t>Ord_710</t>
  </si>
  <si>
    <t>SHP_972</t>
  </si>
  <si>
    <t>Cust_244</t>
  </si>
  <si>
    <t>Ord_791</t>
  </si>
  <si>
    <t>SHP_1087</t>
  </si>
  <si>
    <t>Ord_760</t>
  </si>
  <si>
    <t>SHP_1037</t>
  </si>
  <si>
    <t>SHP_973</t>
  </si>
  <si>
    <t>Ord_3391</t>
  </si>
  <si>
    <t>SHP_4701</t>
  </si>
  <si>
    <t>Cust_1242</t>
  </si>
  <si>
    <t>Ord_3415</t>
  </si>
  <si>
    <t>SHP_4735</t>
  </si>
  <si>
    <t>SHP_4700</t>
  </si>
  <si>
    <t>Ord_98</t>
  </si>
  <si>
    <t>SHP_133</t>
  </si>
  <si>
    <t>Cust_71</t>
  </si>
  <si>
    <t>Ord_217</t>
  </si>
  <si>
    <t>SHP_301</t>
  </si>
  <si>
    <t>SHP_134</t>
  </si>
  <si>
    <t>Ord_144</t>
  </si>
  <si>
    <t>SHP_193</t>
  </si>
  <si>
    <t>SHP_135</t>
  </si>
  <si>
    <t>SHP_302</t>
  </si>
  <si>
    <t>Ord_4759</t>
  </si>
  <si>
    <t>SHP_6638</t>
  </si>
  <si>
    <t>Cust_1650</t>
  </si>
  <si>
    <t>Ord_4760</t>
  </si>
  <si>
    <t>SHP_6639</t>
  </si>
  <si>
    <t>Ord_4415</t>
  </si>
  <si>
    <t>SHP_6154</t>
  </si>
  <si>
    <t>Cust_1488</t>
  </si>
  <si>
    <t>Ord_4397</t>
  </si>
  <si>
    <t>SHP_6128</t>
  </si>
  <si>
    <t>SHP_6153</t>
  </si>
  <si>
    <t>Ord_4592</t>
  </si>
  <si>
    <t>SHP_6387</t>
  </si>
  <si>
    <t>Ord_4483</t>
  </si>
  <si>
    <t>SHP_6243</t>
  </si>
  <si>
    <t>SHP_6242</t>
  </si>
  <si>
    <t>Ord_4365</t>
  </si>
  <si>
    <t>SHP_6085</t>
  </si>
  <si>
    <t>Ord_4000</t>
  </si>
  <si>
    <t>SHP_5565</t>
  </si>
  <si>
    <t>Cust_1374</t>
  </si>
  <si>
    <t>SHP_5566</t>
  </si>
  <si>
    <t>Ord_4974</t>
  </si>
  <si>
    <t>SHP_6944</t>
  </si>
  <si>
    <t>Cust_1693</t>
  </si>
  <si>
    <t>Ord_4997</t>
  </si>
  <si>
    <t>SHP_6974</t>
  </si>
  <si>
    <t>Ord_5006</t>
  </si>
  <si>
    <t>SHP_6986</t>
  </si>
  <si>
    <t>Ord_5012</t>
  </si>
  <si>
    <t>SHP_6992</t>
  </si>
  <si>
    <t>SHP_6993</t>
  </si>
  <si>
    <t>Ord_4952</t>
  </si>
  <si>
    <t>SHP_6909</t>
  </si>
  <si>
    <t>Ord_4966</t>
  </si>
  <si>
    <t>SHP_6931</t>
  </si>
  <si>
    <t>SHP_6910</t>
  </si>
  <si>
    <t>Ord_4990</t>
  </si>
  <si>
    <t>SHP_6966</t>
  </si>
  <si>
    <t>Ord_4694</t>
  </si>
  <si>
    <t>SHP_6550</t>
  </si>
  <si>
    <t>Cust_1627</t>
  </si>
  <si>
    <t>Ord_4729</t>
  </si>
  <si>
    <t>SHP_6597</t>
  </si>
  <si>
    <t>Ord_4763</t>
  </si>
  <si>
    <t>SHP_6642</t>
  </si>
  <si>
    <t>Ord_4564</t>
  </si>
  <si>
    <t>SHP_6351</t>
  </si>
  <si>
    <t>Cust_1530</t>
  </si>
  <si>
    <t>Ord_4460</t>
  </si>
  <si>
    <t>SHP_6214</t>
  </si>
  <si>
    <t>Ord_4549</t>
  </si>
  <si>
    <t>SHP_6332</t>
  </si>
  <si>
    <t>SHP_6331</t>
  </si>
  <si>
    <t>Ord_215</t>
  </si>
  <si>
    <t>SHP_299</t>
  </si>
  <si>
    <t>Cust_108</t>
  </si>
  <si>
    <t>SHP_298</t>
  </si>
  <si>
    <t>Ord_2475</t>
  </si>
  <si>
    <t>SHP_3392</t>
  </si>
  <si>
    <t>Cust_976</t>
  </si>
  <si>
    <t>Ord_2502</t>
  </si>
  <si>
    <t>SHP_3430</t>
  </si>
  <si>
    <t>Ord_4091</t>
  </si>
  <si>
    <t>SHP_5703</t>
  </si>
  <si>
    <t>Cust_1397</t>
  </si>
  <si>
    <t>Ord_4106</t>
  </si>
  <si>
    <t>SHP_5720</t>
  </si>
  <si>
    <t>Ord_4090</t>
  </si>
  <si>
    <t>SHP_5701</t>
  </si>
  <si>
    <t>SHP_5719</t>
  </si>
  <si>
    <t>SHP_5702</t>
  </si>
  <si>
    <t>Ord_4099</t>
  </si>
  <si>
    <t>SHP_5711</t>
  </si>
  <si>
    <t>Ord_3537</t>
  </si>
  <si>
    <t>SHP_4897</t>
  </si>
  <si>
    <t>Cust_1268</t>
  </si>
  <si>
    <t>Ord_3564</t>
  </si>
  <si>
    <t>SHP_4934</t>
  </si>
  <si>
    <t>Ord_3631</t>
  </si>
  <si>
    <t>SHP_5029</t>
  </si>
  <si>
    <t>SHP_4898</t>
  </si>
  <si>
    <t>Ord_3552</t>
  </si>
  <si>
    <t>SHP_4919</t>
  </si>
  <si>
    <t>Ord_3623</t>
  </si>
  <si>
    <t>SHP_5017</t>
  </si>
  <si>
    <t>Ord_3277</t>
  </si>
  <si>
    <t>SHP_4550</t>
  </si>
  <si>
    <t>Cust_1224</t>
  </si>
  <si>
    <t>SHP_4551</t>
  </si>
  <si>
    <t>Ord_3495</t>
  </si>
  <si>
    <t>SHP_4838</t>
  </si>
  <si>
    <t>Cust_1248</t>
  </si>
  <si>
    <t>Ord_3494</t>
  </si>
  <si>
    <t>SHP_4837</t>
  </si>
  <si>
    <t>Ord_3424</t>
  </si>
  <si>
    <t>SHP_4746</t>
  </si>
  <si>
    <t>SHP_4839</t>
  </si>
  <si>
    <t>SHP_4836</t>
  </si>
  <si>
    <t>Ord_4034</t>
  </si>
  <si>
    <t>SHP_5616</t>
  </si>
  <si>
    <t>Cust_1376</t>
  </si>
  <si>
    <t>Ord_4022</t>
  </si>
  <si>
    <t>SHP_5597</t>
  </si>
  <si>
    <t>SHP_5617</t>
  </si>
  <si>
    <t>Ord_4025</t>
  </si>
  <si>
    <t>SHP_5601</t>
  </si>
  <si>
    <t>Ord_4065</t>
  </si>
  <si>
    <t>SHP_5670</t>
  </si>
  <si>
    <t>Ord_4005</t>
  </si>
  <si>
    <t>SHP_5576</t>
  </si>
  <si>
    <t>SHP_5602</t>
  </si>
  <si>
    <t>SHP_5669</t>
  </si>
  <si>
    <t>Ord_4052</t>
  </si>
  <si>
    <t>SHP_5648</t>
  </si>
  <si>
    <t>SHP_5618</t>
  </si>
  <si>
    <t>SHP_5668</t>
  </si>
  <si>
    <t>Ord_4081</t>
  </si>
  <si>
    <t>SHP_5690</t>
  </si>
  <si>
    <t>Ord_1686</t>
  </si>
  <si>
    <t>SHP_2332</t>
  </si>
  <si>
    <t>Cust_581</t>
  </si>
  <si>
    <t>SHP_2331</t>
  </si>
  <si>
    <t>Ord_1747</t>
  </si>
  <si>
    <t>SHP_2419</t>
  </si>
  <si>
    <t>Cust_582</t>
  </si>
  <si>
    <t>Ord_1688</t>
  </si>
  <si>
    <t>SHP_2335</t>
  </si>
  <si>
    <t>Ord_1691</t>
  </si>
  <si>
    <t>SHP_2342</t>
  </si>
  <si>
    <t>Ord_1739</t>
  </si>
  <si>
    <t>SHP_2407</t>
  </si>
  <si>
    <t>Ord_1687</t>
  </si>
  <si>
    <t>SHP_2334</t>
  </si>
  <si>
    <t>SHP_2336</t>
  </si>
  <si>
    <t>Ord_1697</t>
  </si>
  <si>
    <t>SHP_2349</t>
  </si>
  <si>
    <t>Ord_1694</t>
  </si>
  <si>
    <t>SHP_2346</t>
  </si>
  <si>
    <t>SHP_2345</t>
  </si>
  <si>
    <t>SHP_2350</t>
  </si>
  <si>
    <t>SHP_2333</t>
  </si>
  <si>
    <t>SHP_2341</t>
  </si>
  <si>
    <t>Ord_1777</t>
  </si>
  <si>
    <t>SHP_2464</t>
  </si>
  <si>
    <t>Ord_2796</t>
  </si>
  <si>
    <t>SHP_3844</t>
  </si>
  <si>
    <t>Cust_1035</t>
  </si>
  <si>
    <t>Ord_2728</t>
  </si>
  <si>
    <t>SHP_3740</t>
  </si>
  <si>
    <t>SHP_3739</t>
  </si>
  <si>
    <t>Ord_4625</t>
  </si>
  <si>
    <t>SHP_6441</t>
  </si>
  <si>
    <t>Cust_1583</t>
  </si>
  <si>
    <t>SHP_6442</t>
  </si>
  <si>
    <t>Ord_4788</t>
  </si>
  <si>
    <t>SHP_6674</t>
  </si>
  <si>
    <t>SHP_6673</t>
  </si>
  <si>
    <t>Ord_4525</t>
  </si>
  <si>
    <t>SHP_6297</t>
  </si>
  <si>
    <t>Cust_1548</t>
  </si>
  <si>
    <t>SHP_6298</t>
  </si>
  <si>
    <t>SHP_6299</t>
  </si>
  <si>
    <t>Ord_5191</t>
  </si>
  <si>
    <t>SHP_7255</t>
  </si>
  <si>
    <t>Cust_1751</t>
  </si>
  <si>
    <t>Ord_5152</t>
  </si>
  <si>
    <t>SHP_7200</t>
  </si>
  <si>
    <t>Ord_5182</t>
  </si>
  <si>
    <t>SHP_7239</t>
  </si>
  <si>
    <t>Ord_5162</t>
  </si>
  <si>
    <t>SHP_7214</t>
  </si>
  <si>
    <t>Ord_5207</t>
  </si>
  <si>
    <t>SHP_7277</t>
  </si>
  <si>
    <t>Ord_5222</t>
  </si>
  <si>
    <t>SHP_7295</t>
  </si>
  <si>
    <t>Ord_5150</t>
  </si>
  <si>
    <t>SHP_7198</t>
  </si>
  <si>
    <t>Ord_5013</t>
  </si>
  <si>
    <t>SHP_6994</t>
  </si>
  <si>
    <t>Cust_1705</t>
  </si>
  <si>
    <t>Ord_5011</t>
  </si>
  <si>
    <t>SHP_6991</t>
  </si>
  <si>
    <t>Ord_5025</t>
  </si>
  <si>
    <t>SHP_7012</t>
  </si>
  <si>
    <t>Ord_5001</t>
  </si>
  <si>
    <t>SHP_6980</t>
  </si>
  <si>
    <t>Ord_2222</t>
  </si>
  <si>
    <t>SHP_6470</t>
  </si>
  <si>
    <t>Cust_1602</t>
  </si>
  <si>
    <t>Ord_4686</t>
  </si>
  <si>
    <t>SHP_6539</t>
  </si>
  <si>
    <t>Ord_1832</t>
  </si>
  <si>
    <t>SHP_2526</t>
  </si>
  <si>
    <t>Cust_636</t>
  </si>
  <si>
    <t>Ord_2261</t>
  </si>
  <si>
    <t>SHP_3078</t>
  </si>
  <si>
    <t>Cust_841</t>
  </si>
  <si>
    <t>Ord_2209</t>
  </si>
  <si>
    <t>SHP_3008</t>
  </si>
  <si>
    <t>SHP_3021</t>
  </si>
  <si>
    <t>Ord_4362</t>
  </si>
  <si>
    <t>SHP_6081</t>
  </si>
  <si>
    <t>Cust_1485</t>
  </si>
  <si>
    <t>Ord_4436</t>
  </si>
  <si>
    <t>SHP_6182</t>
  </si>
  <si>
    <t>Ord_2159</t>
  </si>
  <si>
    <t>SHP_2943</t>
  </si>
  <si>
    <t>Cust_814</t>
  </si>
  <si>
    <t>Ord_2486</t>
  </si>
  <si>
    <t>SHP_3405</t>
  </si>
  <si>
    <t>Ord_2396</t>
  </si>
  <si>
    <t>SHP_3287</t>
  </si>
  <si>
    <t>SHP_3286</t>
  </si>
  <si>
    <t>Ord_2188</t>
  </si>
  <si>
    <t>SHP_2984</t>
  </si>
  <si>
    <t>Ord_2173</t>
  </si>
  <si>
    <t>SHP_2962</t>
  </si>
  <si>
    <t>Cust_818</t>
  </si>
  <si>
    <t>Ord_2193</t>
  </si>
  <si>
    <t>SHP_2990</t>
  </si>
  <si>
    <t>SHP_2961</t>
  </si>
  <si>
    <t>Ord_2440</t>
  </si>
  <si>
    <t>SHP_3347</t>
  </si>
  <si>
    <t>Ord_2174</t>
  </si>
  <si>
    <t>SHP_2963</t>
  </si>
  <si>
    <t>Ord_2481</t>
  </si>
  <si>
    <t>SHP_3398</t>
  </si>
  <si>
    <t>SHP_3348</t>
  </si>
  <si>
    <t>SHP_5150</t>
  </si>
  <si>
    <t>Cust_1311</t>
  </si>
  <si>
    <t>Ord_3699</t>
  </si>
  <si>
    <t>SHP_5126</t>
  </si>
  <si>
    <t>Cust_1301</t>
  </si>
  <si>
    <t>Ord_3267</t>
  </si>
  <si>
    <t>SHP_4535</t>
  </si>
  <si>
    <t>Cust_1219</t>
  </si>
  <si>
    <t>Ord_3315</t>
  </si>
  <si>
    <t>SHP_4599</t>
  </si>
  <si>
    <t>SHP_4534</t>
  </si>
  <si>
    <t>SHP_4533</t>
  </si>
  <si>
    <t>Ord_3461</t>
  </si>
  <si>
    <t>SHP_4796</t>
  </si>
  <si>
    <t>Ord_5457</t>
  </si>
  <si>
    <t>SHP_7626</t>
  </si>
  <si>
    <t>Cust_1803</t>
  </si>
  <si>
    <t>Ord_5436</t>
  </si>
  <si>
    <t>SHP_7595</t>
  </si>
  <si>
    <t>Ord_5419</t>
  </si>
  <si>
    <t>SHP_7567</t>
  </si>
  <si>
    <t>Ord_5455</t>
  </si>
  <si>
    <t>SHP_7624</t>
  </si>
  <si>
    <t>Ord_5486</t>
  </si>
  <si>
    <t>SHP_7665</t>
  </si>
  <si>
    <t>Ord_5377</t>
  </si>
  <si>
    <t>SHP_7507</t>
  </si>
  <si>
    <t>Ord_5467</t>
  </si>
  <si>
    <t>SHP_7639</t>
  </si>
  <si>
    <t>Ord_5371</t>
  </si>
  <si>
    <t>SHP_7501</t>
  </si>
  <si>
    <t>SHP_7508</t>
  </si>
  <si>
    <t>Ord_5357</t>
  </si>
  <si>
    <t>SHP_7483</t>
  </si>
  <si>
    <t>Ord_5431</t>
  </si>
  <si>
    <t>SHP_7589</t>
  </si>
  <si>
    <t>SHP_7568</t>
  </si>
  <si>
    <t>Ord_5443</t>
  </si>
  <si>
    <t>SHP_7605</t>
  </si>
  <si>
    <t>Ord_825</t>
  </si>
  <si>
    <t>SHP_1132</t>
  </si>
  <si>
    <t>Cust_247</t>
  </si>
  <si>
    <t>Ord_718</t>
  </si>
  <si>
    <t>SHP_982</t>
  </si>
  <si>
    <t>Ord_796</t>
  </si>
  <si>
    <t>SHP_1095</t>
  </si>
  <si>
    <t>Ord_836</t>
  </si>
  <si>
    <t>SHP_1144</t>
  </si>
  <si>
    <t>Cust_271</t>
  </si>
  <si>
    <t>SHP_1145</t>
  </si>
  <si>
    <t>Ord_2798</t>
  </si>
  <si>
    <t>SHP_3849</t>
  </si>
  <si>
    <t>Cust_1037</t>
  </si>
  <si>
    <t>SHP_3789</t>
  </si>
  <si>
    <t>SHP_3848</t>
  </si>
  <si>
    <t>Ord_4721</t>
  </si>
  <si>
    <t>SHP_6588</t>
  </si>
  <si>
    <t>Cust_1638</t>
  </si>
  <si>
    <t>Ord_4758</t>
  </si>
  <si>
    <t>SHP_6637</t>
  </si>
  <si>
    <t>SHP_6636</t>
  </si>
  <si>
    <t>Ord_1898</t>
  </si>
  <si>
    <t>SHP_2604</t>
  </si>
  <si>
    <t>Cust_690</t>
  </si>
  <si>
    <t>SHP_2738</t>
  </si>
  <si>
    <t>Ord_2020</t>
  </si>
  <si>
    <t>SHP_2763</t>
  </si>
  <si>
    <t>Ord_2989</t>
  </si>
  <si>
    <t>SHP_4133</t>
  </si>
  <si>
    <t>Cust_1106</t>
  </si>
  <si>
    <t>SHP_3104</t>
  </si>
  <si>
    <t>Cust_892</t>
  </si>
  <si>
    <t>SHP_6350</t>
  </si>
  <si>
    <t>Cust_1512</t>
  </si>
  <si>
    <t>Ord_4408</t>
  </si>
  <si>
    <t>SHP_6144</t>
  </si>
  <si>
    <t>Ord_5364</t>
  </si>
  <si>
    <t>SHP_7493</t>
  </si>
  <si>
    <t>Cust_1805</t>
  </si>
  <si>
    <t>Ord_5359</t>
  </si>
  <si>
    <t>SHP_7487</t>
  </si>
  <si>
    <t>SHP_7486</t>
  </si>
  <si>
    <t>Ord_5479</t>
  </si>
  <si>
    <t>SHP_7655</t>
  </si>
  <si>
    <t>Ord_5362</t>
  </si>
  <si>
    <t>SHP_7490</t>
  </si>
  <si>
    <t>SHP_7491</t>
  </si>
  <si>
    <t>SHP_7654</t>
  </si>
  <si>
    <t>Ord_5350</t>
  </si>
  <si>
    <t>SHP_7473</t>
  </si>
  <si>
    <t>Cust_1795</t>
  </si>
  <si>
    <t>Ord_5368</t>
  </si>
  <si>
    <t>SHP_7498</t>
  </si>
  <si>
    <t>Ord_5345</t>
  </si>
  <si>
    <t>SHP_7466</t>
  </si>
  <si>
    <t>SHP_7472</t>
  </si>
  <si>
    <t>Ord_2454</t>
  </si>
  <si>
    <t>SHP_7597</t>
  </si>
  <si>
    <t>SHP_7465</t>
  </si>
  <si>
    <t>Ord_5495</t>
  </si>
  <si>
    <t>SHP_7681</t>
  </si>
  <si>
    <t>SHP_7497</t>
  </si>
  <si>
    <t>SHP_7598</t>
  </si>
  <si>
    <t>Ord_5438</t>
  </si>
  <si>
    <t>SHP_7599</t>
  </si>
  <si>
    <t>Ord_5356</t>
  </si>
  <si>
    <t>SHP_7482</t>
  </si>
  <si>
    <t>Ord_3109</t>
  </si>
  <si>
    <t>SHP_4310</t>
  </si>
  <si>
    <t>Cust_1154</t>
  </si>
  <si>
    <t>Ord_3114</t>
  </si>
  <si>
    <t>SHP_4321</t>
  </si>
  <si>
    <t>SHP_4322</t>
  </si>
  <si>
    <t>Ord_3113</t>
  </si>
  <si>
    <t>SHP_4319</t>
  </si>
  <si>
    <t>SHP_4320</t>
  </si>
  <si>
    <t>Ord_2449</t>
  </si>
  <si>
    <t>SHP_3359</t>
  </si>
  <si>
    <t>Cust_972</t>
  </si>
  <si>
    <t>SHP_3360</t>
  </si>
  <si>
    <t>SHP_3365</t>
  </si>
  <si>
    <t>Cust_966</t>
  </si>
  <si>
    <t>Ord_2422</t>
  </si>
  <si>
    <t>SHP_3323</t>
  </si>
  <si>
    <t>SHP_3324</t>
  </si>
  <si>
    <t>Ord_3975</t>
  </si>
  <si>
    <t>SHP_5525</t>
  </si>
  <si>
    <t>Cust_1369</t>
  </si>
  <si>
    <t>Ord_3954</t>
  </si>
  <si>
    <t>SHP_5496</t>
  </si>
  <si>
    <t>Ord_3969</t>
  </si>
  <si>
    <t>SHP_5517</t>
  </si>
  <si>
    <t>Ord_3976</t>
  </si>
  <si>
    <t>SHP_5526</t>
  </si>
  <si>
    <t>SHP_5524</t>
  </si>
  <si>
    <t>Ord_3965</t>
  </si>
  <si>
    <t>SHP_5510</t>
  </si>
  <si>
    <t>SHP_5511</t>
  </si>
  <si>
    <t>SHP_5495</t>
  </si>
  <si>
    <t>Ord_3273</t>
  </si>
  <si>
    <t>SHP_4544</t>
  </si>
  <si>
    <t>Cust_1222</t>
  </si>
  <si>
    <t>Ord_3428</t>
  </si>
  <si>
    <t>SHP_4753</t>
  </si>
  <si>
    <t>SHP_4752</t>
  </si>
  <si>
    <t>SHP_4751</t>
  </si>
  <si>
    <t>Ord_3479</t>
  </si>
  <si>
    <t>SHP_4816</t>
  </si>
  <si>
    <t>SHP_4545</t>
  </si>
  <si>
    <t>Ord_3481</t>
  </si>
  <si>
    <t>SHP_4820</t>
  </si>
  <si>
    <t>Ord_3400</t>
  </si>
  <si>
    <t>SHP_4715</t>
  </si>
  <si>
    <t>Cust_1235</t>
  </si>
  <si>
    <t>Ord_3350</t>
  </si>
  <si>
    <t>SHP_4646</t>
  </si>
  <si>
    <t>Ord_3408</t>
  </si>
  <si>
    <t>SHP_4724</t>
  </si>
  <si>
    <t>Ord_3518</t>
  </si>
  <si>
    <t>SHP_4871</t>
  </si>
  <si>
    <t>Ord_4149</t>
  </si>
  <si>
    <t>SHP_5783</t>
  </si>
  <si>
    <t>Cust_1420</t>
  </si>
  <si>
    <t>Ord_4148</t>
  </si>
  <si>
    <t>SHP_5780</t>
  </si>
  <si>
    <t>SHP_5781</t>
  </si>
  <si>
    <t>SHP_5782</t>
  </si>
  <si>
    <t>Ord_4159</t>
  </si>
  <si>
    <t>SHP_5796</t>
  </si>
  <si>
    <t>Cust_1424</t>
  </si>
  <si>
    <t>Ord_4813</t>
  </si>
  <si>
    <t>SHP_6707</t>
  </si>
  <si>
    <t>Cust_1655</t>
  </si>
  <si>
    <t>Ord_4786</t>
  </si>
  <si>
    <t>SHP_6671</t>
  </si>
  <si>
    <t>Ord_3944</t>
  </si>
  <si>
    <t>SHP_5482</t>
  </si>
  <si>
    <t>Cust_1363</t>
  </si>
  <si>
    <t>Ord_4515</t>
  </si>
  <si>
    <t>SHP_6285</t>
  </si>
  <si>
    <t>Cust_1546</t>
  </si>
  <si>
    <t>Ord_4565</t>
  </si>
  <si>
    <t>SHP_6352</t>
  </si>
  <si>
    <t>Ord_1840</t>
  </si>
  <si>
    <t>SHP_2534</t>
  </si>
  <si>
    <t>Cust_643</t>
  </si>
  <si>
    <t>Ord_2010</t>
  </si>
  <si>
    <t>SHP_2748</t>
  </si>
  <si>
    <t>Cust_760</t>
  </si>
  <si>
    <t>Ord_2575</t>
  </si>
  <si>
    <t>SHP_3529</t>
  </si>
  <si>
    <t>Cust_990</t>
  </si>
  <si>
    <t>Ord_2619</t>
  </si>
  <si>
    <t>SHP_3583</t>
  </si>
  <si>
    <t>Ord_2618</t>
  </si>
  <si>
    <t>SHP_3582</t>
  </si>
  <si>
    <t>Ord_2984</t>
  </si>
  <si>
    <t>SHP_4124</t>
  </si>
  <si>
    <t>SHP_3584</t>
  </si>
  <si>
    <t>Ord_2998</t>
  </si>
  <si>
    <t>SHP_4149</t>
  </si>
  <si>
    <t>Ord_2274</t>
  </si>
  <si>
    <t>SHP_3103</t>
  </si>
  <si>
    <t>Cust_890</t>
  </si>
  <si>
    <t>Ord_2267</t>
  </si>
  <si>
    <t>SHP_3089</t>
  </si>
  <si>
    <t>Ord_2305</t>
  </si>
  <si>
    <t>SHP_3157</t>
  </si>
  <si>
    <t>Ord_3323</t>
  </si>
  <si>
    <t>SHP_4610</t>
  </si>
  <si>
    <t>Cust_1190</t>
  </si>
  <si>
    <t>Ord_3218</t>
  </si>
  <si>
    <t>SHP_4463</t>
  </si>
  <si>
    <t>Ord_3368</t>
  </si>
  <si>
    <t>SHP_4668</t>
  </si>
  <si>
    <t>SHP_4669</t>
  </si>
  <si>
    <t>Ord_3265</t>
  </si>
  <si>
    <t>SHP_4530</t>
  </si>
  <si>
    <t>SHP_4608</t>
  </si>
  <si>
    <t>SHP_4529</t>
  </si>
  <si>
    <t>SHP_4609</t>
  </si>
  <si>
    <t>Ord_3214</t>
  </si>
  <si>
    <t>SHP_4457</t>
  </si>
  <si>
    <t>Cust_1187</t>
  </si>
  <si>
    <t>Ord_3387</t>
  </si>
  <si>
    <t>SHP_4695</t>
  </si>
  <si>
    <t>Ord_3407</t>
  </si>
  <si>
    <t>SHP_4723</t>
  </si>
  <si>
    <t>Ord_3337</t>
  </si>
  <si>
    <t>SHP_4630</t>
  </si>
  <si>
    <t>SHP_4456</t>
  </si>
  <si>
    <t>Ord_3344</t>
  </si>
  <si>
    <t>SHP_4639</t>
  </si>
  <si>
    <t>Ord_3471</t>
  </si>
  <si>
    <t>SHP_4806</t>
  </si>
  <si>
    <t>Ord_2862</t>
  </si>
  <si>
    <t>SHP_3940</t>
  </si>
  <si>
    <t>Cust_1059</t>
  </si>
  <si>
    <t>SHP_3938</t>
  </si>
  <si>
    <t>SHP_3939</t>
  </si>
  <si>
    <t>Ord_2868</t>
  </si>
  <si>
    <t>SHP_3950</t>
  </si>
  <si>
    <t>Ord_2867</t>
  </si>
  <si>
    <t>SHP_3947</t>
  </si>
  <si>
    <t>SHP_3948</t>
  </si>
  <si>
    <t>SHP_3949</t>
  </si>
  <si>
    <t>Ord_1812</t>
  </si>
  <si>
    <t>SHP_2505</t>
  </si>
  <si>
    <t>Cust_620</t>
  </si>
  <si>
    <t>Ord_1942</t>
  </si>
  <si>
    <t>SHP_2659</t>
  </si>
  <si>
    <t>Cust_713</t>
  </si>
  <si>
    <t>SHP_2660</t>
  </si>
  <si>
    <t>Ord_1930</t>
  </si>
  <si>
    <t>SHP_2644</t>
  </si>
  <si>
    <t>Ord_1945</t>
  </si>
  <si>
    <t>SHP_2663</t>
  </si>
  <si>
    <t>SHP_2645</t>
  </si>
  <si>
    <t>Ord_2264</t>
  </si>
  <si>
    <t>SHP_3086</t>
  </si>
  <si>
    <t>Cust_1100</t>
  </si>
  <si>
    <t>Ord_2985</t>
  </si>
  <si>
    <t>SHP_4125</t>
  </si>
  <si>
    <t>Ord_2271</t>
  </si>
  <si>
    <t>SHP_4130</t>
  </si>
  <si>
    <t>SHP_3097</t>
  </si>
  <si>
    <t>Cust_889</t>
  </si>
  <si>
    <t>SHP_3085</t>
  </si>
  <si>
    <t>SHP_3133</t>
  </si>
  <si>
    <t>Ord_5231</t>
  </si>
  <si>
    <t>SHP_7305</t>
  </si>
  <si>
    <t>Cust_1755</t>
  </si>
  <si>
    <t>Ord_5211</t>
  </si>
  <si>
    <t>SHP_7282</t>
  </si>
  <si>
    <t>Ord_5166</t>
  </si>
  <si>
    <t>SHP_7220</t>
  </si>
  <si>
    <t>Ord_5185</t>
  </si>
  <si>
    <t>SHP_7244</t>
  </si>
  <si>
    <t>Ord_5208</t>
  </si>
  <si>
    <t>SHP_7278</t>
  </si>
  <si>
    <t>SHP_7281</t>
  </si>
  <si>
    <t>Ord_4324</t>
  </si>
  <si>
    <t>SHP_6029</t>
  </si>
  <si>
    <t>Cust_1456</t>
  </si>
  <si>
    <t>Ord_4314</t>
  </si>
  <si>
    <t>SHP_6019</t>
  </si>
  <si>
    <t>Ord_4327</t>
  </si>
  <si>
    <t>SHP_6032</t>
  </si>
  <si>
    <t>Ord_4030</t>
  </si>
  <si>
    <t>SHP_5610</t>
  </si>
  <si>
    <t>Cust_1387</t>
  </si>
  <si>
    <t>Ord_4053</t>
  </si>
  <si>
    <t>SHP_5649</t>
  </si>
  <si>
    <t>SHP_5611</t>
  </si>
  <si>
    <t>Ord_4047</t>
  </si>
  <si>
    <t>SHP_5639</t>
  </si>
  <si>
    <t>SHP_5650</t>
  </si>
  <si>
    <t>Ord_4093</t>
  </si>
  <si>
    <t>SHP_5705</t>
  </si>
  <si>
    <t>SHP_5640</t>
  </si>
  <si>
    <t>Ord_4021</t>
  </si>
  <si>
    <t>SHP_5596</t>
  </si>
  <si>
    <t>Ord_4041</t>
  </si>
  <si>
    <t>SHP_5630</t>
  </si>
  <si>
    <t>Ord_784</t>
  </si>
  <si>
    <t>SHP_1077</t>
  </si>
  <si>
    <t>Cust_233</t>
  </si>
  <si>
    <t>Ord_687</t>
  </si>
  <si>
    <t>SHP_941</t>
  </si>
  <si>
    <t>Ord_716</t>
  </si>
  <si>
    <t>SHP_980</t>
  </si>
  <si>
    <t>Ord_709</t>
  </si>
  <si>
    <t>SHP_971</t>
  </si>
  <si>
    <t>SHP_942</t>
  </si>
  <si>
    <t>Ord_838</t>
  </si>
  <si>
    <t>SHP_1148</t>
  </si>
  <si>
    <t>Cust_273</t>
  </si>
  <si>
    <t>Ord_3410</t>
  </si>
  <si>
    <t>SHP_4727</t>
  </si>
  <si>
    <t>Cust_1180</t>
  </si>
  <si>
    <t>Ord_3274</t>
  </si>
  <si>
    <t>SHP_4546</t>
  </si>
  <si>
    <t>Ord_3300</t>
  </si>
  <si>
    <t>SHP_4577</t>
  </si>
  <si>
    <t>SHP_4578</t>
  </si>
  <si>
    <t>Ord_3339</t>
  </si>
  <si>
    <t>SHP_4632</t>
  </si>
  <si>
    <t>Ord_3209</t>
  </si>
  <si>
    <t>SHP_4451</t>
  </si>
  <si>
    <t>Ord_3433</t>
  </si>
  <si>
    <t>SHP_4759</t>
  </si>
  <si>
    <t>SHP_4726</t>
  </si>
  <si>
    <t>Ord_3206</t>
  </si>
  <si>
    <t>SHP_4446</t>
  </si>
  <si>
    <t>Ord_2110</t>
  </si>
  <si>
    <t>SHP_2885</t>
  </si>
  <si>
    <t>Cust_802</t>
  </si>
  <si>
    <t>Ord_2144</t>
  </si>
  <si>
    <t>SHP_2925</t>
  </si>
  <si>
    <t>SHP_2886</t>
  </si>
  <si>
    <t>Ord_2099</t>
  </si>
  <si>
    <t>SHP_2872</t>
  </si>
  <si>
    <t>Ord_2123</t>
  </si>
  <si>
    <t>SHP_2899</t>
  </si>
  <si>
    <t>SHP_3068</t>
  </si>
  <si>
    <t>Ord_5214</t>
  </si>
  <si>
    <t>SHP_7286</t>
  </si>
  <si>
    <t>Cust_1762</t>
  </si>
  <si>
    <t>Ord_3359</t>
  </si>
  <si>
    <t>SHP_7245</t>
  </si>
  <si>
    <t>Ord_5210</t>
  </si>
  <si>
    <t>SHP_7280</t>
  </si>
  <si>
    <t>Ord_5200</t>
  </si>
  <si>
    <t>SHP_7266</t>
  </si>
  <si>
    <t>SHP_7285</t>
  </si>
  <si>
    <t>Ord_3497</t>
  </si>
  <si>
    <t>SHP_4842</t>
  </si>
  <si>
    <t>Cust_1177</t>
  </si>
  <si>
    <t>Ord_3299</t>
  </si>
  <si>
    <t>SHP_4575</t>
  </si>
  <si>
    <t>Ord_3332</t>
  </si>
  <si>
    <t>SHP_4623</t>
  </si>
  <si>
    <t>Ord_3334</t>
  </si>
  <si>
    <t>SHP_4627</t>
  </si>
  <si>
    <t>SHP_4657</t>
  </si>
  <si>
    <t>SHP_4576</t>
  </si>
  <si>
    <t>SHP_4656</t>
  </si>
  <si>
    <t>Ord_3203</t>
  </si>
  <si>
    <t>SHP_4443</t>
  </si>
  <si>
    <t>SHP_4658</t>
  </si>
  <si>
    <t>SHP_5504</t>
  </si>
  <si>
    <t>Cust_1359</t>
  </si>
  <si>
    <t>Ord_3940</t>
  </si>
  <si>
    <t>SHP_5475</t>
  </si>
  <si>
    <t>Ord_3946</t>
  </si>
  <si>
    <t>SHP_5485</t>
  </si>
  <si>
    <t>SHP_5484</t>
  </si>
  <si>
    <t>Ord_759</t>
  </si>
  <si>
    <t>SHP_1036</t>
  </si>
  <si>
    <t>Cust_245</t>
  </si>
  <si>
    <t>Ord_740</t>
  </si>
  <si>
    <t>SHP_1009</t>
  </si>
  <si>
    <t>Ord_777</t>
  </si>
  <si>
    <t>SHP_1066</t>
  </si>
  <si>
    <t>Ord_712</t>
  </si>
  <si>
    <t>SHP_976</t>
  </si>
  <si>
    <t>Ord_793</t>
  </si>
  <si>
    <t>SHP_1089</t>
  </si>
  <si>
    <t>SHP_1090</t>
  </si>
  <si>
    <t>SHP_1065</t>
  </si>
  <si>
    <t>SHP_1008</t>
  </si>
  <si>
    <t>Ord_851</t>
  </si>
  <si>
    <t>SHP_1173</t>
  </si>
  <si>
    <t>Cust_287</t>
  </si>
  <si>
    <t>Ord_3485</t>
  </si>
  <si>
    <t>SHP_4826</t>
  </si>
  <si>
    <t>Cust_1203</t>
  </si>
  <si>
    <t>Ord_3237</t>
  </si>
  <si>
    <t>SHP_4489</t>
  </si>
  <si>
    <t>Ord_3302</t>
  </si>
  <si>
    <t>SHP_4580</t>
  </si>
  <si>
    <t>Ord_3260</t>
  </si>
  <si>
    <t>SHP_4522</t>
  </si>
  <si>
    <t>Ord_3470</t>
  </si>
  <si>
    <t>SHP_4805</t>
  </si>
  <si>
    <t>Ord_5441</t>
  </si>
  <si>
    <t>SHP_7602</t>
  </si>
  <si>
    <t>Cust_1819</t>
  </si>
  <si>
    <t>Ord_5471</t>
  </si>
  <si>
    <t>SHP_7644</t>
  </si>
  <si>
    <t>Ord_5453</t>
  </si>
  <si>
    <t>SHP_7622</t>
  </si>
  <si>
    <t>Ord_5487</t>
  </si>
  <si>
    <t>SHP_7666</t>
  </si>
  <si>
    <t>Ord_5488</t>
  </si>
  <si>
    <t>SHP_7668</t>
  </si>
  <si>
    <t>SHP_7670</t>
  </si>
  <si>
    <t>SHP_7669</t>
  </si>
  <si>
    <t>Ord_5414</t>
  </si>
  <si>
    <t>SHP_7559</t>
  </si>
  <si>
    <t>SHP_7603</t>
  </si>
  <si>
    <t>Ord_5454</t>
  </si>
  <si>
    <t>SHP_7623</t>
  </si>
  <si>
    <t>Ord_5470</t>
  </si>
  <si>
    <t>SHP_7642</t>
  </si>
  <si>
    <t>Ord_4954</t>
  </si>
  <si>
    <t>SHP_6912</t>
  </si>
  <si>
    <t>Cust_1694</t>
  </si>
  <si>
    <t>SHP_6914</t>
  </si>
  <si>
    <t>SHP_6913</t>
  </si>
  <si>
    <t>Ord_4429</t>
  </si>
  <si>
    <t>SHP_6928</t>
  </si>
  <si>
    <t>Ord_4648</t>
  </si>
  <si>
    <t>SHP_6479</t>
  </si>
  <si>
    <t>Cust_1587</t>
  </si>
  <si>
    <t>Ord_4629</t>
  </si>
  <si>
    <t>SHP_6446</t>
  </si>
  <si>
    <t>Ord_4742</t>
  </si>
  <si>
    <t>SHP_6614</t>
  </si>
  <si>
    <t>SHP_6447</t>
  </si>
  <si>
    <t>Ord_4679</t>
  </si>
  <si>
    <t>SHP_6526</t>
  </si>
  <si>
    <t>SHP_6528</t>
  </si>
  <si>
    <t>SHP_6527</t>
  </si>
  <si>
    <t>Ord_4437</t>
  </si>
  <si>
    <t>SHP_6183</t>
  </si>
  <si>
    <t>Cust_1522</t>
  </si>
  <si>
    <t>Ord_4449</t>
  </si>
  <si>
    <t>SHP_6197</t>
  </si>
  <si>
    <t>SHP_6198</t>
  </si>
  <si>
    <t>Ord_4472</t>
  </si>
  <si>
    <t>SHP_6230</t>
  </si>
  <si>
    <t>Ord_4604</t>
  </si>
  <si>
    <t>SHP_6403</t>
  </si>
  <si>
    <t>SHP_6173</t>
  </si>
  <si>
    <t>Ord_1736</t>
  </si>
  <si>
    <t>SHP_2400</t>
  </si>
  <si>
    <t>Cust_595</t>
  </si>
  <si>
    <t>Ord_1749</t>
  </si>
  <si>
    <t>SHP_2423</t>
  </si>
  <si>
    <t>Ord_1770</t>
  </si>
  <si>
    <t>SHP_2454</t>
  </si>
  <si>
    <t>Ord_1742</t>
  </si>
  <si>
    <t>SHP_2412</t>
  </si>
  <si>
    <t>Ord_1741</t>
  </si>
  <si>
    <t>SHP_2411</t>
  </si>
  <si>
    <t>SHP_2402</t>
  </si>
  <si>
    <t>Ord_1752</t>
  </si>
  <si>
    <t>SHP_2428</t>
  </si>
  <si>
    <t>SHP_2424</t>
  </si>
  <si>
    <t>Ord_1765</t>
  </si>
  <si>
    <t>SHP_2447</t>
  </si>
  <si>
    <t>SHP_2399</t>
  </si>
  <si>
    <t>SHP_2422</t>
  </si>
  <si>
    <t>SHP_2410</t>
  </si>
  <si>
    <t>SHP_2446</t>
  </si>
  <si>
    <t>SHP_2401</t>
  </si>
  <si>
    <t>Ord_1761</t>
  </si>
  <si>
    <t>SHP_2441</t>
  </si>
  <si>
    <t>Ord_2147</t>
  </si>
  <si>
    <t>SHP_2928</t>
  </si>
  <si>
    <t>Cust_787</t>
  </si>
  <si>
    <t>Ord_2190</t>
  </si>
  <si>
    <t>SHP_2986</t>
  </si>
  <si>
    <t>Ord_2100</t>
  </si>
  <si>
    <t>SHP_2874</t>
  </si>
  <si>
    <t>Ord_2172</t>
  </si>
  <si>
    <t>SHP_2960</t>
  </si>
  <si>
    <t>Ord_2074</t>
  </si>
  <si>
    <t>SHP_2838</t>
  </si>
  <si>
    <t>Ord_2707</t>
  </si>
  <si>
    <t>SHP_3706</t>
  </si>
  <si>
    <t>Cust_1025</t>
  </si>
  <si>
    <t>SHP_3707</t>
  </si>
  <si>
    <t>Ord_2655</t>
  </si>
  <si>
    <t>SHP_3632</t>
  </si>
  <si>
    <t>Ord_2709</t>
  </si>
  <si>
    <t>SHP_3709</t>
  </si>
  <si>
    <t>Ord_2795</t>
  </si>
  <si>
    <t>SHP_3843</t>
  </si>
  <si>
    <t>Ord_2642</t>
  </si>
  <si>
    <t>SHP_3614</t>
  </si>
  <si>
    <t>Cust_1016</t>
  </si>
  <si>
    <t>SHP_3748</t>
  </si>
  <si>
    <t>Ord_2659</t>
  </si>
  <si>
    <t>SHP_3638</t>
  </si>
  <si>
    <t>SHP_3613</t>
  </si>
  <si>
    <t>Ord_2825</t>
  </si>
  <si>
    <t>SHP_3887</t>
  </si>
  <si>
    <t>SHP_3747</t>
  </si>
  <si>
    <t>Ord_2819</t>
  </si>
  <si>
    <t>SHP_3880</t>
  </si>
  <si>
    <t>SHP_3639</t>
  </si>
  <si>
    <t>Ord_2622</t>
  </si>
  <si>
    <t>SHP_3588</t>
  </si>
  <si>
    <t>SHP_3641</t>
  </si>
  <si>
    <t>SHP_3587</t>
  </si>
  <si>
    <t>Ord_2770</t>
  </si>
  <si>
    <t>SHP_3802</t>
  </si>
  <si>
    <t>Ord_2780</t>
  </si>
  <si>
    <t>SHP_3818</t>
  </si>
  <si>
    <t>SHP_3640</t>
  </si>
  <si>
    <t>SHP_3803</t>
  </si>
  <si>
    <t>SHP_3804</t>
  </si>
  <si>
    <t>SHP_3819</t>
  </si>
  <si>
    <t>Ord_2153</t>
  </si>
  <si>
    <t>SHP_2935</t>
  </si>
  <si>
    <t>Cust_810</t>
  </si>
  <si>
    <t>Ord_2180</t>
  </si>
  <si>
    <t>SHP_2972</t>
  </si>
  <si>
    <t>Ord_2140</t>
  </si>
  <si>
    <t>SHP_2919</t>
  </si>
  <si>
    <t>Ord_2175</t>
  </si>
  <si>
    <t>SHP_2964</t>
  </si>
  <si>
    <t>Ord_2169</t>
  </si>
  <si>
    <t>SHP_2956</t>
  </si>
  <si>
    <t>Ord_2160</t>
  </si>
  <si>
    <t>SHP_2944</t>
  </si>
  <si>
    <t>Ord_2170</t>
  </si>
  <si>
    <t>SHP_2957</t>
  </si>
  <si>
    <t>Ord_2148</t>
  </si>
  <si>
    <t>SHP_2929</t>
  </si>
  <si>
    <t>Ord_2101</t>
  </si>
  <si>
    <t>SHP_2875</t>
  </si>
  <si>
    <t>Cust_790</t>
  </si>
  <si>
    <t>Ord_2077</t>
  </si>
  <si>
    <t>SHP_2841</t>
  </si>
  <si>
    <t>Ord_2124</t>
  </si>
  <si>
    <t>SHP_2900</t>
  </si>
  <si>
    <t>Ord_2070</t>
  </si>
  <si>
    <t>SHP_2833</t>
  </si>
  <si>
    <t>Cust_784</t>
  </si>
  <si>
    <t>Ord_2071</t>
  </si>
  <si>
    <t>SHP_2835</t>
  </si>
  <si>
    <t>Cust_785</t>
  </si>
  <si>
    <t>Ord_2107</t>
  </si>
  <si>
    <t>SHP_2882</t>
  </si>
  <si>
    <t>Ord_2178</t>
  </si>
  <si>
    <t>SHP_2967</t>
  </si>
  <si>
    <t>Ord_2095</t>
  </si>
  <si>
    <t>SHP_2866</t>
  </si>
  <si>
    <t>SHP_2867</t>
  </si>
  <si>
    <t>Ord_2119</t>
  </si>
  <si>
    <t>SHP_2895</t>
  </si>
  <si>
    <t>SHP_2968</t>
  </si>
  <si>
    <t>Ord_2194</t>
  </si>
  <si>
    <t>SHP_2991</t>
  </si>
  <si>
    <t>Ord_2161</t>
  </si>
  <si>
    <t>SHP_2945</t>
  </si>
  <si>
    <t>SHP_2834</t>
  </si>
  <si>
    <t>Ord_3534</t>
  </si>
  <si>
    <t>SHP_4894</t>
  </si>
  <si>
    <t>Cust_1266</t>
  </si>
  <si>
    <t>Ord_3639</t>
  </si>
  <si>
    <t>SHP_5039</t>
  </si>
  <si>
    <t>Ord_3543</t>
  </si>
  <si>
    <t>SHP_4905</t>
  </si>
  <si>
    <t>Ord_3570</t>
  </si>
  <si>
    <t>SHP_4942</t>
  </si>
  <si>
    <t>Ord_3584</t>
  </si>
  <si>
    <t>SHP_4961</t>
  </si>
  <si>
    <t>Ord_3638</t>
  </si>
  <si>
    <t>SHP_5037</t>
  </si>
  <si>
    <t>Ord_3610</t>
  </si>
  <si>
    <t>SHP_4999</t>
  </si>
  <si>
    <t>Ord_3592</t>
  </si>
  <si>
    <t>SHP_4973</t>
  </si>
  <si>
    <t>SHP_5040</t>
  </si>
  <si>
    <t>SHP_4998</t>
  </si>
  <si>
    <t>Ord_3582</t>
  </si>
  <si>
    <t>SHP_4959</t>
  </si>
  <si>
    <t>SHP_4906</t>
  </si>
  <si>
    <t>SHP_5038</t>
  </si>
  <si>
    <t>Ord_3553</t>
  </si>
  <si>
    <t>SHP_4920</t>
  </si>
  <si>
    <t>Cust_1274</t>
  </si>
  <si>
    <t>Ord_3593</t>
  </si>
  <si>
    <t>SHP_4975</t>
  </si>
  <si>
    <t>Ord_3630</t>
  </si>
  <si>
    <t>SHP_5028</t>
  </si>
  <si>
    <t>Ord_3574</t>
  </si>
  <si>
    <t>SHP_4948</t>
  </si>
  <si>
    <t>Ord_3588</t>
  </si>
  <si>
    <t>SHP_4968</t>
  </si>
  <si>
    <t>SHP_4974</t>
  </si>
  <si>
    <t>SHP_4947</t>
  </si>
  <si>
    <t>Ord_3633</t>
  </si>
  <si>
    <t>SHP_5031</t>
  </si>
  <si>
    <t>Ord_2696</t>
  </si>
  <si>
    <t>SHP_3690</t>
  </si>
  <si>
    <t>Cust_1006</t>
  </si>
  <si>
    <t>Ord_2624</t>
  </si>
  <si>
    <t>SHP_3591</t>
  </si>
  <si>
    <t>Ord_2772</t>
  </si>
  <si>
    <t>SHP_3806</t>
  </si>
  <si>
    <t>Ord_2600</t>
  </si>
  <si>
    <t>SHP_3560</t>
  </si>
  <si>
    <t>Ord_2658</t>
  </si>
  <si>
    <t>SHP_3637</t>
  </si>
  <si>
    <t>SHP_3590</t>
  </si>
  <si>
    <t>Ord_2722</t>
  </si>
  <si>
    <t>SHP_3729</t>
  </si>
  <si>
    <t>Ord_2706</t>
  </si>
  <si>
    <t>SHP_3705</t>
  </si>
  <si>
    <t>SHP_3730</t>
  </si>
  <si>
    <t>SHP_3807</t>
  </si>
  <si>
    <t>SHP_3691</t>
  </si>
  <si>
    <t>SHP_3636</t>
  </si>
  <si>
    <t>SHP_3731</t>
  </si>
  <si>
    <t>Ord_4620</t>
  </si>
  <si>
    <t>SHP_6435</t>
  </si>
  <si>
    <t>Cust_1577</t>
  </si>
  <si>
    <t>Ord_1833</t>
  </si>
  <si>
    <t>SHP_2527</t>
  </si>
  <si>
    <t>Cust_637</t>
  </si>
  <si>
    <t>Ord_2324</t>
  </si>
  <si>
    <t>SHP_3189</t>
  </si>
  <si>
    <t>Cust_851</t>
  </si>
  <si>
    <t>Ord_2220</t>
  </si>
  <si>
    <t>SHP_3019</t>
  </si>
  <si>
    <t>Ord_4424</t>
  </si>
  <si>
    <t>SHP_6165</t>
  </si>
  <si>
    <t>Cust_1519</t>
  </si>
  <si>
    <t>Ord_4444</t>
  </si>
  <si>
    <t>SHP_6192</t>
  </si>
  <si>
    <t>Ord_5435</t>
  </si>
  <si>
    <t>SHP_7594</t>
  </si>
  <si>
    <t>Cust_1798</t>
  </si>
  <si>
    <t>Ord_5384</t>
  </si>
  <si>
    <t>SHP_7519</t>
  </si>
  <si>
    <t>Ord_5348</t>
  </si>
  <si>
    <t>SHP_7470</t>
  </si>
  <si>
    <t>Ord_5353</t>
  </si>
  <si>
    <t>SHP_7479</t>
  </si>
  <si>
    <t>Ord_5411</t>
  </si>
  <si>
    <t>SHP_7555</t>
  </si>
  <si>
    <t>Ord_5388</t>
  </si>
  <si>
    <t>SHP_7524</t>
  </si>
  <si>
    <t>SHP_7469</t>
  </si>
  <si>
    <t>Ord_5459</t>
  </si>
  <si>
    <t>SHP_7628</t>
  </si>
  <si>
    <t>Column1</t>
  </si>
  <si>
    <t>Column2</t>
  </si>
  <si>
    <t>Column3</t>
  </si>
  <si>
    <t>Column4</t>
  </si>
  <si>
    <t>Column5</t>
  </si>
  <si>
    <t>MUHAMMED MACINTYRE</t>
  </si>
  <si>
    <t>NUNAVUT</t>
  </si>
  <si>
    <t>SMALL BUSINESS</t>
  </si>
  <si>
    <t>BARRY FRENCH</t>
  </si>
  <si>
    <t>CONSUMER</t>
  </si>
  <si>
    <t>CLAY ROZENDAL</t>
  </si>
  <si>
    <t>CORPORATE</t>
  </si>
  <si>
    <t>CARLOS SOLTERO</t>
  </si>
  <si>
    <t>CARL JACKSON</t>
  </si>
  <si>
    <t>MONICA FEDERLE</t>
  </si>
  <si>
    <t>DOROTHY BADDERS</t>
  </si>
  <si>
    <t>HOME OFFICE</t>
  </si>
  <si>
    <t>NEOLA SCHNEIDER</t>
  </si>
  <si>
    <t>CARLOS DALY</t>
  </si>
  <si>
    <t>CLAUDIA MINER</t>
  </si>
  <si>
    <t>ALLEN ROSENBLATT</t>
  </si>
  <si>
    <t>SYLVIA FOULSTON</t>
  </si>
  <si>
    <t>JIM RADFORD</t>
  </si>
  <si>
    <t>CARL LUDWIG</t>
  </si>
  <si>
    <t>DON MILLER</t>
  </si>
  <si>
    <t>ANNIE CYPRUS</t>
  </si>
  <si>
    <t>GRANT CARROLL</t>
  </si>
  <si>
    <t>ALAN BARNES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</si>
  <si>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</si>
  <si>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</si>
  <si>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</si>
  <si>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</si>
  <si>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</si>
  <si>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</si>
  <si>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</si>
  <si>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</si>
  <si>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</si>
  <si>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</si>
  <si>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</si>
  <si>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</si>
  <si>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</si>
  <si>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</si>
  <si>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</si>
  <si>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</si>
  <si>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ADRIAN HANE</t>
  </si>
  <si>
    <t>ANDREW GJERTSEN</t>
  </si>
  <si>
    <t>RALPH KNIGHT</t>
  </si>
  <si>
    <t>BETH PAIGE</t>
  </si>
  <si>
    <t>NORTHWEST TERRITORIES</t>
  </si>
  <si>
    <t>BRYAN DAVIS</t>
  </si>
  <si>
    <t>DELFINA LATCHFORD</t>
  </si>
  <si>
    <t>DOUG BICKFORD</t>
  </si>
  <si>
    <t>JAMIE KUNITZ</t>
  </si>
  <si>
    <t>ANTHONY JOHNSON</t>
  </si>
  <si>
    <t>BRENDAN DODSON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</si>
  <si>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</si>
  <si>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</si>
  <si>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</si>
  <si>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</si>
  <si>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</si>
  <si>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</si>
  <si>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</si>
  <si>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</si>
  <si>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</si>
  <si>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</si>
  <si>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</si>
  <si>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</si>
  <si>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</si>
  <si>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</si>
  <si>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</si>
  <si>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</si>
  <si>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</si>
  <si>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</si>
  <si>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</si>
  <si>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</si>
  <si>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PRINCE EDWARD ISLAND</t>
  </si>
  <si>
    <t>ATLANTIC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</si>
  <si>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</si>
  <si>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</si>
  <si>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</si>
  <si>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</si>
  <si>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</si>
  <si>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</si>
  <si>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</si>
  <si>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</si>
  <si>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</si>
  <si>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</si>
  <si>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</si>
  <si>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</si>
  <si>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</si>
  <si>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</si>
  <si>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</si>
  <si>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</si>
  <si>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</si>
  <si>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</si>
  <si>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</si>
  <si>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</si>
  <si>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</si>
  <si>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</si>
  <si>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MANITOBA</t>
  </si>
  <si>
    <t>PRARIE</t>
  </si>
  <si>
    <t>BRIAN MOSS</t>
  </si>
  <si>
    <t>BRITISH COLUMBIA</t>
  </si>
  <si>
    <t>WEST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</si>
  <si>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</si>
  <si>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</si>
  <si>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</si>
  <si>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</si>
  <si>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</si>
  <si>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</si>
  <si>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</si>
  <si>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</si>
  <si>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</si>
  <si>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</si>
  <si>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</si>
  <si>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</si>
  <si>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</si>
  <si>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</si>
  <si>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</si>
  <si>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</si>
  <si>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</si>
  <si>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</si>
  <si>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</si>
  <si>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</si>
  <si>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</si>
  <si>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</si>
  <si>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</si>
  <si>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</si>
  <si>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</si>
  <si>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</si>
  <si>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</si>
  <si>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</si>
  <si>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</si>
  <si>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</si>
  <si>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</si>
  <si>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</si>
  <si>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</si>
  <si>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</si>
  <si>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</si>
  <si>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</si>
  <si>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</si>
  <si>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</si>
  <si>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</si>
  <si>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</si>
  <si>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</si>
  <si>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</si>
  <si>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</si>
  <si>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</si>
  <si>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</si>
  <si>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</si>
  <si>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</si>
  <si>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</si>
  <si>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</si>
  <si>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</si>
  <si>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</si>
  <si>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</si>
  <si>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</si>
  <si>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</si>
  <si>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</si>
  <si>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</si>
  <si>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</si>
  <si>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</si>
  <si>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</si>
  <si>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</si>
  <si>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</si>
  <si>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</si>
  <si>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</si>
  <si>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</si>
  <si>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NOVA SCOTIA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</si>
  <si>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</si>
  <si>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</si>
  <si>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</si>
  <si>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</si>
  <si>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</si>
  <si>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</si>
  <si>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</si>
  <si>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</si>
  <si>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</si>
  <si>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</si>
  <si>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</si>
  <si>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</si>
  <si>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</si>
  <si>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</si>
  <si>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</si>
  <si>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</si>
  <si>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</si>
  <si>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</si>
  <si>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</si>
  <si>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</si>
  <si>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</si>
  <si>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</si>
  <si>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</si>
  <si>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</si>
  <si>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</si>
  <si>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</si>
  <si>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</si>
  <si>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</si>
  <si>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</si>
  <si>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</si>
  <si>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</si>
  <si>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</si>
  <si>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</si>
  <si>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</si>
  <si>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</si>
  <si>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</si>
  <si>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</si>
  <si>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</si>
  <si>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</si>
  <si>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</si>
  <si>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</si>
  <si>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</si>
  <si>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</si>
  <si>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</si>
  <si>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</si>
  <si>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</si>
  <si>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</si>
  <si>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</si>
  <si>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</si>
  <si>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</si>
  <si>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</si>
  <si>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ONTARIO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</si>
  <si>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</si>
  <si>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</si>
  <si>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</si>
  <si>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</si>
  <si>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</si>
  <si>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</si>
  <si>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</si>
  <si>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</si>
  <si>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</si>
  <si>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</si>
  <si>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</si>
  <si>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</si>
  <si>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</si>
  <si>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</si>
  <si>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</si>
  <si>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</si>
  <si>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</si>
  <si>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</si>
  <si>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</si>
  <si>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</si>
  <si>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</si>
  <si>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</si>
  <si>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</si>
  <si>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</si>
  <si>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</si>
  <si>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</si>
  <si>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</si>
  <si>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</si>
  <si>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</si>
  <si>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</si>
  <si>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</si>
  <si>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</si>
  <si>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</si>
  <si>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</si>
  <si>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</si>
  <si>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</si>
  <si>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</si>
  <si>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</si>
  <si>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</si>
  <si>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</si>
  <si>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</si>
  <si>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</si>
  <si>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</si>
  <si>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</si>
  <si>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</si>
  <si>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</si>
  <si>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</si>
  <si>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</si>
  <si>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</si>
  <si>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</si>
  <si>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</si>
  <si>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</si>
  <si>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</si>
  <si>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</si>
  <si>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</si>
  <si>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</si>
  <si>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</si>
  <si>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</si>
  <si>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</si>
  <si>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</si>
  <si>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</si>
  <si>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</si>
  <si>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</si>
  <si>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</si>
  <si>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</si>
  <si>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</si>
  <si>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</si>
  <si>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</si>
  <si>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</si>
  <si>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</si>
  <si>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</si>
  <si>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</si>
  <si>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</si>
  <si>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</si>
  <si>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</si>
  <si>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</si>
  <si>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</si>
  <si>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</si>
  <si>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</si>
  <si>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</si>
  <si>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</si>
  <si>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</si>
  <si>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</si>
  <si>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</si>
  <si>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</si>
  <si>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</si>
  <si>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</si>
  <si>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</si>
  <si>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</si>
  <si>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</si>
  <si>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</si>
  <si>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</si>
  <si>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</si>
  <si>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</si>
  <si>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</si>
  <si>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</si>
  <si>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</si>
  <si>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</si>
  <si>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</si>
  <si>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</si>
  <si>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</si>
  <si>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</si>
  <si>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</si>
  <si>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</si>
  <si>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</si>
  <si>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</si>
  <si>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</si>
  <si>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</si>
  <si>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</si>
  <si>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</si>
  <si>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</si>
  <si>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</si>
  <si>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</si>
  <si>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</si>
  <si>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</si>
  <si>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</si>
  <si>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</si>
  <si>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</si>
  <si>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</si>
  <si>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</si>
  <si>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</si>
  <si>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</si>
  <si>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</si>
  <si>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</si>
  <si>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</si>
  <si>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</si>
  <si>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</si>
  <si>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</si>
  <si>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</si>
  <si>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</si>
  <si>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</si>
  <si>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</si>
  <si>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</si>
  <si>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</si>
  <si>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</si>
  <si>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</si>
  <si>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</si>
  <si>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</si>
  <si>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</si>
  <si>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</si>
  <si>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</si>
  <si>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</si>
  <si>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</si>
  <si>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</si>
  <si>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</si>
  <si>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</si>
  <si>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</si>
  <si>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</si>
  <si>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</si>
  <si>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</si>
  <si>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</si>
  <si>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</si>
  <si>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</si>
  <si>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</si>
  <si>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</si>
  <si>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</si>
  <si>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</si>
  <si>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</si>
  <si>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</si>
  <si>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</si>
  <si>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</si>
  <si>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</si>
  <si>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</si>
  <si>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</si>
  <si>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</si>
  <si>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</si>
  <si>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</si>
  <si>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</si>
  <si>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</si>
  <si>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</si>
  <si>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</si>
  <si>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</si>
  <si>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</si>
  <si>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</si>
  <si>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</si>
  <si>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</si>
  <si>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</si>
  <si>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</si>
  <si>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</si>
  <si>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</si>
  <si>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</si>
  <si>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</si>
  <si>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</si>
  <si>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</si>
  <si>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</si>
  <si>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</si>
  <si>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</si>
  <si>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</si>
  <si>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</si>
  <si>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</si>
  <si>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</si>
  <si>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</si>
  <si>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</si>
  <si>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</si>
  <si>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</si>
  <si>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</si>
  <si>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</si>
  <si>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</si>
  <si>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</si>
  <si>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</si>
  <si>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</si>
  <si>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</si>
  <si>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</si>
  <si>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</si>
  <si>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</si>
  <si>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</si>
  <si>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</si>
  <si>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</si>
  <si>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</si>
  <si>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</si>
  <si>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</si>
  <si>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</si>
  <si>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</si>
  <si>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</si>
  <si>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</si>
  <si>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</si>
  <si>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</si>
  <si>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</si>
  <si>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</si>
  <si>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</si>
  <si>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</si>
  <si>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</si>
  <si>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</si>
  <si>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</si>
  <si>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</si>
  <si>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</si>
  <si>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</si>
  <si>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</si>
  <si>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QUEBEC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</si>
  <si>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</si>
  <si>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</si>
  <si>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</si>
  <si>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</si>
  <si>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</si>
  <si>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</si>
  <si>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</si>
  <si>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</si>
  <si>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</si>
  <si>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</si>
  <si>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</si>
  <si>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</si>
  <si>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</si>
  <si>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</si>
  <si>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</si>
  <si>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</si>
  <si>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</si>
  <si>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</si>
  <si>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</si>
  <si>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</si>
  <si>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</si>
  <si>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</si>
  <si>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</si>
  <si>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</si>
  <si>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</si>
  <si>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</si>
  <si>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</si>
  <si>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</si>
  <si>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</si>
  <si>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</si>
  <si>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</si>
  <si>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</si>
  <si>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</si>
  <si>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</si>
  <si>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</si>
  <si>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</si>
  <si>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</si>
  <si>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</si>
  <si>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</si>
  <si>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</si>
  <si>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</si>
  <si>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</si>
  <si>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</si>
  <si>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</si>
  <si>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</si>
  <si>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</si>
  <si>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</si>
  <si>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</si>
  <si>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</si>
  <si>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</si>
  <si>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</si>
  <si>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</si>
  <si>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</si>
  <si>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</si>
  <si>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</si>
  <si>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</si>
  <si>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</si>
  <si>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</si>
  <si>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</si>
  <si>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</si>
  <si>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</si>
  <si>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</si>
  <si>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</si>
  <si>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</si>
  <si>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</si>
  <si>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</si>
  <si>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</si>
  <si>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</si>
  <si>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</si>
  <si>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</si>
  <si>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</si>
  <si>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</si>
  <si>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</si>
  <si>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</si>
  <si>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</si>
  <si>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</si>
  <si>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</si>
  <si>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</si>
  <si>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</si>
  <si>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</si>
  <si>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</si>
  <si>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</si>
  <si>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</si>
  <si>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</si>
  <si>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</si>
  <si>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</si>
  <si>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</si>
  <si>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</si>
  <si>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</si>
  <si>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</si>
  <si>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</si>
  <si>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</si>
  <si>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</si>
  <si>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</si>
  <si>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</si>
  <si>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</si>
  <si>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</si>
  <si>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</si>
  <si>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</si>
  <si>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</si>
  <si>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</si>
  <si>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</si>
  <si>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</si>
  <si>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</si>
  <si>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</si>
  <si>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</si>
  <si>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</si>
  <si>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</si>
  <si>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</si>
  <si>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</si>
  <si>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</si>
  <si>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</si>
  <si>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</si>
  <si>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</si>
  <si>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</si>
  <si>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</si>
  <si>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KEAN THORNTON</t>
  </si>
  <si>
    <t>GRANT DONATELLI</t>
  </si>
  <si>
    <t>JASON FORTUNE</t>
  </si>
  <si>
    <t>DAVE BROOKS</t>
  </si>
  <si>
    <t>PHILIP FOX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</si>
  <si>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</si>
  <si>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</si>
  <si>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</si>
  <si>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</si>
  <si>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</si>
  <si>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</si>
  <si>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</si>
  <si>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</si>
  <si>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</si>
  <si>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</si>
  <si>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JUSTIN DEGGELLER</t>
  </si>
  <si>
    <t>KEITH DAWKINS</t>
  </si>
  <si>
    <t>JOE ELIJAH</t>
  </si>
  <si>
    <t>STEFANIE HOLLOMAN</t>
  </si>
  <si>
    <t>KEN BLACK</t>
  </si>
  <si>
    <t>LINDSAY WILLIAMS</t>
  </si>
  <si>
    <t>LOGAN CURRIE</t>
  </si>
  <si>
    <t>STEVE CHAPMAN</t>
  </si>
  <si>
    <t>SCOT WOOTEN</t>
  </si>
  <si>
    <t>DENISE MONTON</t>
  </si>
  <si>
    <t>ED BRAXTON</t>
  </si>
  <si>
    <t>VALERIE TAKAHITO</t>
  </si>
  <si>
    <t>PENELOPE SEWALL</t>
  </si>
  <si>
    <t>SEAN BRAXTON</t>
  </si>
  <si>
    <t>VALERIE DOMINGUEZ</t>
  </si>
  <si>
    <t>SUSAN MACKENDRICK</t>
  </si>
  <si>
    <t>THAIS SISSMAN</t>
  </si>
  <si>
    <t>LINDA SOUTHWORTH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</si>
  <si>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</si>
  <si>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</si>
  <si>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</si>
  <si>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</si>
  <si>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</si>
  <si>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</si>
  <si>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</si>
  <si>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</si>
  <si>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</si>
  <si>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</si>
  <si>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</si>
  <si>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</si>
  <si>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</si>
  <si>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</si>
  <si>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</si>
  <si>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</si>
  <si>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</si>
  <si>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</si>
  <si>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</si>
  <si>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</si>
  <si>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</si>
  <si>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</si>
  <si>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</si>
  <si>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</si>
  <si>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</si>
  <si>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</si>
  <si>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</si>
  <si>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</si>
  <si>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</si>
  <si>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</si>
  <si>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JAMIE FRAZER</t>
  </si>
  <si>
    <t>RACHEL PAYNE</t>
  </si>
  <si>
    <t>CRAIG MOLINARI</t>
  </si>
  <si>
    <t>JOY DANIELS</t>
  </si>
  <si>
    <t>JILL FJELD</t>
  </si>
  <si>
    <t>RICK BENSLEY</t>
  </si>
  <si>
    <t>MARIBETH SCHNELLING</t>
  </si>
  <si>
    <t>ROLAND MURRAY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</si>
  <si>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</si>
  <si>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</si>
  <si>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</si>
  <si>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</si>
  <si>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</si>
  <si>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</si>
  <si>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</si>
  <si>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WILLIAM BROWN</t>
  </si>
  <si>
    <t>RICK HANSEN</t>
  </si>
  <si>
    <t>TOBY GRACE</t>
  </si>
  <si>
    <t>JOSEPH HOLT</t>
  </si>
  <si>
    <t>ASHLEY JARBOE</t>
  </si>
  <si>
    <t>PAULINE WEBBER</t>
  </si>
  <si>
    <t>KEAN TAKAHITO</t>
  </si>
  <si>
    <t>NICK ZANDUSKY</t>
  </si>
  <si>
    <t>NEOMA MURRAY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</si>
  <si>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</si>
  <si>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</si>
  <si>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</si>
  <si>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</si>
  <si>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</si>
  <si>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</si>
  <si>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</si>
  <si>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</si>
  <si>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</si>
  <si>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</si>
  <si>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RICHARD EICHHORN</t>
  </si>
  <si>
    <t>NEIL FRENCH</t>
  </si>
  <si>
    <t>NICOLE FJELD</t>
  </si>
  <si>
    <t>SUZANNE MCNAIR</t>
  </si>
  <si>
    <t>SUSAN PISTEK</t>
  </si>
  <si>
    <t>NICK CREBASSA</t>
  </si>
  <si>
    <t>ALEKSANDRA GANNAWAY</t>
  </si>
  <si>
    <t>CARL WEISS</t>
  </si>
  <si>
    <t>JOEL EATON</t>
  </si>
  <si>
    <t>JUSTIN ELLISON</t>
  </si>
  <si>
    <t>JENNIFER JACKSON</t>
  </si>
  <si>
    <t>KAREN BERN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</si>
  <si>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</si>
  <si>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</si>
  <si>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</si>
  <si>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</si>
  <si>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</si>
  <si>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</si>
  <si>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</si>
  <si>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</si>
  <si>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</si>
  <si>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</si>
  <si>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</si>
  <si>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</si>
  <si>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</si>
  <si>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</si>
  <si>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</si>
  <si>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</si>
  <si>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</si>
  <si>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</si>
  <si>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</si>
  <si>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TRACY BLUMSTEIN</t>
  </si>
  <si>
    <t>LARRY BLACKS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</si>
  <si>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</si>
  <si>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</si>
  <si>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</si>
  <si>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</si>
  <si>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</si>
  <si>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</si>
  <si>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</si>
  <si>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</si>
  <si>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</si>
  <si>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</si>
  <si>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</si>
  <si>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</si>
  <si>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</si>
  <si>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</si>
  <si>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PHILLINA OBER</t>
  </si>
  <si>
    <t>JIM EPP</t>
  </si>
  <si>
    <t>JAMES GALANG</t>
  </si>
  <si>
    <t>LYNN SMITH</t>
  </si>
  <si>
    <t>CHRISTINE ABELMAN</t>
  </si>
  <si>
    <t>PAULINE JOHNSON</t>
  </si>
  <si>
    <t>GEORGIA ROSENBERG</t>
  </si>
  <si>
    <t>ALLEN ARMOLD</t>
  </si>
  <si>
    <t>KATHERINE HUGHES</t>
  </si>
  <si>
    <t>BRENDAN SWEED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</si>
  <si>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</si>
  <si>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</si>
  <si>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</si>
  <si>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</si>
  <si>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</si>
  <si>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</si>
  <si>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</si>
  <si>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</si>
  <si>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</si>
  <si>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TRUDY BELL</t>
  </si>
  <si>
    <t>ROB LUCAS</t>
  </si>
  <si>
    <t>ADAM HART</t>
  </si>
  <si>
    <t>ROLAND FJELD</t>
  </si>
  <si>
    <t>DENNY ORDWAY</t>
  </si>
  <si>
    <t>CHARLES CRESTANI</t>
  </si>
  <si>
    <t>BRYAN SPRUELL</t>
  </si>
  <si>
    <t>THOMAS THORNTON</t>
  </si>
  <si>
    <t>TAMARA WILLINGHAM</t>
  </si>
  <si>
    <t>ANNE MCFARLAND</t>
  </si>
  <si>
    <t>DEAN KATZ</t>
  </si>
  <si>
    <t>BARRY POND</t>
  </si>
  <si>
    <t>JEREMY PISTEK</t>
  </si>
  <si>
    <t>CYRA REITEN</t>
  </si>
  <si>
    <t>VICTORIA PISTEKA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</si>
  <si>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</si>
  <si>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</si>
  <si>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</si>
  <si>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</si>
  <si>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</si>
  <si>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</si>
  <si>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</si>
  <si>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</si>
  <si>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</si>
  <si>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</si>
  <si>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CHRIS MCAFEE</t>
  </si>
  <si>
    <t>PETE KRIZ</t>
  </si>
  <si>
    <t>RICK HUTHWAITE</t>
  </si>
  <si>
    <t>CAROL DARLEY</t>
  </si>
  <si>
    <t>FRED HARTON</t>
  </si>
  <si>
    <t>ANDREW ALLEN</t>
  </si>
  <si>
    <t>ART MILLER</t>
  </si>
  <si>
    <t>LAUREN LEATHERBURY</t>
  </si>
  <si>
    <t>GREG MATTHIAS</t>
  </si>
  <si>
    <t>ANTHONY RAWLES</t>
  </si>
  <si>
    <t>BARRY BLUMSTEIN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</si>
  <si>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</si>
  <si>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</si>
  <si>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</si>
  <si>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</si>
  <si>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</si>
  <si>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</si>
  <si>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</si>
  <si>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</si>
  <si>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</si>
  <si>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</si>
  <si>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</si>
  <si>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</si>
  <si>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</si>
  <si>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</si>
  <si>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</si>
  <si>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</si>
  <si>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</si>
  <si>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</si>
  <si>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</si>
  <si>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</si>
  <si>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</si>
  <si>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</si>
  <si>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</si>
  <si>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</si>
  <si>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</si>
  <si>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</si>
  <si>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</si>
  <si>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</si>
  <si>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</si>
  <si>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</si>
  <si>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</si>
  <si>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</si>
  <si>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</si>
  <si>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</si>
  <si>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</si>
  <si>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</si>
  <si>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</si>
  <si>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</si>
  <si>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</si>
  <si>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</si>
  <si>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</si>
  <si>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</si>
  <si>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</si>
  <si>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</si>
  <si>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</si>
  <si>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</si>
  <si>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</si>
  <si>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</si>
  <si>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</si>
  <si>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</si>
  <si>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</si>
  <si>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</si>
  <si>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</si>
  <si>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</si>
  <si>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HARRY GREENE</t>
  </si>
  <si>
    <t>Column6</t>
  </si>
  <si>
    <t>NUNAVUT_1</t>
  </si>
  <si>
    <t>sales</t>
  </si>
  <si>
    <t>profit</t>
  </si>
  <si>
    <t>order quantity</t>
  </si>
  <si>
    <t xml:space="preserve"> </t>
  </si>
  <si>
    <t>Name</t>
  </si>
  <si>
    <t>sub1</t>
  </si>
  <si>
    <t>sub2</t>
  </si>
  <si>
    <t>Total</t>
  </si>
  <si>
    <t>basil</t>
  </si>
  <si>
    <t>akshay</t>
  </si>
  <si>
    <t>shiyas</t>
  </si>
  <si>
    <t>anu</t>
  </si>
  <si>
    <t>fawas</t>
  </si>
  <si>
    <t>sandra</t>
  </si>
  <si>
    <t>archana</t>
  </si>
  <si>
    <t>hima</t>
  </si>
  <si>
    <t>hajisha</t>
  </si>
  <si>
    <t>b</t>
  </si>
  <si>
    <t>a</t>
  </si>
  <si>
    <t>s</t>
  </si>
  <si>
    <t>h</t>
  </si>
  <si>
    <t>concat</t>
  </si>
  <si>
    <t>concat2</t>
  </si>
  <si>
    <t>right</t>
  </si>
  <si>
    <t>left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</si>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</sst>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BCC2D98-9CBE-4711-82F0-B045E93786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31670A7-285E-42BA-8AE5-40CFAC7F6D36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FA0097-9518-4B59-B622-7753599B79E1}" autoFormatId="16" applyNumberFormats="0" applyBorderFormats="0" applyFontFormats="0" applyPatternFormats="0" applyAlignmentFormats="0" applyWidthHeightFormats="0">
  <queryTableRefresh nextId="11">
    <queryTableFields count="10">
      <queryTableField id="1" name="Ord_id" tableColumnId="1"/>
      <queryTableField id="2" name="Prod_id" tableColumnId="2"/>
      <queryTableField id="3" name="Ship_id" tableColumnId="3"/>
      <queryTableField id="4" name="Cust_id" tableColumnId="4"/>
      <queryTableField id="5" name="Sales" tableColumnId="5"/>
      <queryTableField id="6" name="Discount" tableColumnId="6"/>
      <queryTableField id="7" name="Order_Quantity" tableColumnId="7"/>
      <queryTableField id="8" name="Profit" tableColumnId="8"/>
      <queryTableField id="9" name="Shipping_Cost" tableColumnId="9"/>
      <queryTableField id="10" name="Product_Base_Margi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6F1BB6-FBB2-4EFB-81D6-B741E956E4A4}" name="customer" displayName="customer" ref="A1:I1833" tableType="queryTable" totalsRowShown="0">
  <autoFilter ref="A1:I1833" xr:uid="{946F1BB6-FBB2-4EFB-81D6-B741E956E4A4}"/>
  <tableColumns count="9">
    <tableColumn id="1" xr3:uid="{CCBF1F87-4F55-4BFC-B755-16BF41F52E3F}" uniqueName="1" name="Column1" queryTableFieldId="1" dataDxfId="14"/>
    <tableColumn id="2" xr3:uid="{F52418C4-1D5C-4795-B3A6-FB28234C3284}" uniqueName="2" name="Column2" queryTableFieldId="2" dataDxfId="13"/>
    <tableColumn id="3" xr3:uid="{5E2FCE23-AB1D-4A45-A7B1-7B4BC5EDBE9F}" uniqueName="3" name="Column3" queryTableFieldId="3" dataDxfId="12"/>
    <tableColumn id="4" xr3:uid="{F6B3AE8C-A8B8-4163-9015-7BD4DD323CAF}" uniqueName="4" name="Column4" queryTableFieldId="4" dataDxfId="11"/>
    <tableColumn id="5" xr3:uid="{22D2F66E-941B-452F-ACEB-487C4D881091}" uniqueName="5" name="Column5" queryTableFieldId="5" dataDxfId="10"/>
    <tableColumn id="6" xr3:uid="{C473C00A-A8B9-4FA3-BE97-2F9B2503046C}" uniqueName="6" name="sales" queryTableFieldId="6" dataDxfId="9">
      <calculatedColumnFormula>LOOKUP(E3,customer[Column5],market[Sales])</calculatedColumnFormula>
    </tableColumn>
    <tableColumn id="7" xr3:uid="{51B7254D-4B57-49D5-BC3B-9A3E938ED04A}" uniqueName="7" name="profit" queryTableFieldId="7" dataDxfId="8">
      <calculatedColumnFormula>VLOOKUP(customer[[#This Row],[Column5]],market!D:H,5,FALSE)</calculatedColumnFormula>
    </tableColumn>
    <tableColumn id="8" xr3:uid="{A9C37343-F53A-401A-B939-3C219211E4FD}" uniqueName="8" name="order quantity" queryTableFieldId="8" dataDxfId="7">
      <calculatedColumnFormula>_xlfn.XLOOKUP(customer[[#This Row],[Column5]],market!D:D,market!G:G,"missing",0,1)</calculatedColumnFormula>
    </tableColumn>
    <tableColumn id="9" xr3:uid="{18BCAED9-EBA5-4696-9CB9-F3309C1B57AE}" uniqueName="9" name="Column6" queryTableFieldId="9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D721F-B083-4F13-8071-C1CC5C5DBF53}" name="market" displayName="market" ref="A1:J8400" tableType="queryTable" totalsRowShown="0">
  <autoFilter ref="A1:J8400" xr:uid="{0E4D721F-B083-4F13-8071-C1CC5C5DBF53}"/>
  <tableColumns count="10">
    <tableColumn id="1" xr3:uid="{5AC54D56-5325-4197-A4F6-8F9088EAA05F}" uniqueName="1" name="Ord_id" queryTableFieldId="1" dataDxfId="19"/>
    <tableColumn id="2" xr3:uid="{CA791985-36C7-4623-95FE-E57452A0F860}" uniqueName="2" name="Prod_id" queryTableFieldId="2" dataDxfId="18"/>
    <tableColumn id="3" xr3:uid="{D59DB6EE-0CCA-4931-A2A4-BD22855A9C5C}" uniqueName="3" name="Ship_id" queryTableFieldId="3" dataDxfId="17"/>
    <tableColumn id="4" xr3:uid="{04247EDC-72FC-403D-9A81-DB552ADECD3A}" uniqueName="4" name="Cust_id" queryTableFieldId="4" dataDxfId="16"/>
    <tableColumn id="5" xr3:uid="{3116C39C-4974-4007-A839-A2F677EA7565}" uniqueName="5" name="Sales" queryTableFieldId="5"/>
    <tableColumn id="6" xr3:uid="{3CBC61C9-9216-4F8B-9CB2-0DD0C321094B}" uniqueName="6" name="Discount" queryTableFieldId="6"/>
    <tableColumn id="7" xr3:uid="{87672AA7-6A2A-490A-B2AD-980F5CC44E54}" uniqueName="7" name="Order_Quantity" queryTableFieldId="7"/>
    <tableColumn id="8" xr3:uid="{BE49A899-5BA1-42A9-A5D5-D2E317C46617}" uniqueName="8" name="Profit" queryTableFieldId="8"/>
    <tableColumn id="9" xr3:uid="{1D39D9ED-B8DB-4AE4-906C-323868A8878A}" uniqueName="9" name="Shipping_Cost" queryTableFieldId="9"/>
    <tableColumn id="10" xr3:uid="{F0B0A2DD-1793-48EC-B6E7-095C954AAADD}" uniqueName="10" name="Product_Base_Margin" queryTableFieldId="10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6E1CE3-545B-4C43-AE38-F784417B0BB7}" name="Table1" displayName="Table1" ref="D4:N14" totalsRowShown="0">
  <autoFilter ref="D4:N14" xr:uid="{736E1CE3-545B-4C43-AE38-F784417B0BB7}"/>
  <tableColumns count="11">
    <tableColumn id="1" xr3:uid="{DCA2E927-1A75-478B-B138-FC974161DCC2}" name="Name"/>
    <tableColumn id="6" xr3:uid="{7402C639-977F-4D97-9496-7E9C2E549AA9}" name="Column1"/>
    <tableColumn id="2" xr3:uid="{338B040D-CD4A-49FD-BA41-92295B07E273}" name="sub1"/>
    <tableColumn id="3" xr3:uid="{620BC522-F92F-41FC-9669-2DB2AE4F306D}" name="sub2"/>
    <tableColumn id="4" xr3:uid="{10516874-FBD9-4797-A409-C4A51FD5DE6F}" name="Total">
      <calculatedColumnFormula>F5+G7</calculatedColumnFormula>
    </tableColumn>
    <tableColumn id="7" xr3:uid="{3ADD2151-FB7B-4DD8-A23F-12ADEE7E8103}" name="concat" dataDxfId="5">
      <calculatedColumnFormula>_xlfn.CONCAT(Table1[[#This Row],[Name]],Table1[[#This Row],[Column1]])</calculatedColumnFormula>
    </tableColumn>
    <tableColumn id="8" xr3:uid="{2ADCF942-32DE-4DCD-8589-6A1F1CC1C77E}" name="concat2" dataDxfId="4">
      <calculatedColumnFormula>_xlfn.CONCAT(Table1[[#This Row],[Name]]," ",Table1[[#This Row],[Column1]])</calculatedColumnFormula>
    </tableColumn>
    <tableColumn id="9" xr3:uid="{14CCF10D-73E5-4BFC-8E95-8DEEA8677FA8}" name="right" dataDxfId="3">
      <calculatedColumnFormula>RIGHT(Table1[[#This Row],[concat]],2)</calculatedColumnFormula>
    </tableColumn>
    <tableColumn id="10" xr3:uid="{22FF030F-BC60-4D39-8BE3-54AB47BC5A79}" name="left" dataDxfId="2">
      <calculatedColumnFormula>LEFT(Table1[[#This Row],[concat]],2)</calculatedColumnFormula>
    </tableColumn>
    <tableColumn id="11" xr3:uid="{18E7C649-7293-4842-819C-0CD858C056B0}" name="upper" dataDxfId="1">
      <calculatedColumnFormula>UPPER(Table1[[#This Row],[concat]])</calculatedColumnFormula>
    </tableColumn>
    <tableColumn id="12" xr3:uid="{83132B9C-ACFF-4781-89A0-D4E3CD79D594}" name="lower" dataDxfId="0">
      <calculatedColumnFormula>LOWER(Table1[[#This Row],[upper]])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F4A5-FF4E-46E6-A4DD-6C273793D30C}">
  <dimension ref="A1:I1833"/>
  <sheetViews>
    <sheetView workbookViewId="0">
      <selection activeCell="I2" sqref="I2"/>
    </sheetView>
  </sheetViews>
  <sheetFormatPr defaultRowHeight="15" x14ac:dyDescent="0.25"/>
  <cols>
    <col min="1" max="1" width="26.28515625" bestFit="1" customWidth="1"/>
    <col min="2" max="3" width="24" bestFit="1" customWidth="1"/>
    <col min="4" max="4" width="15.7109375" bestFit="1" customWidth="1"/>
    <col min="5" max="5" width="11.140625" bestFit="1" customWidth="1"/>
    <col min="8" max="8" width="16.140625" bestFit="1" customWidth="1"/>
  </cols>
  <sheetData>
    <row r="1" spans="1:9" x14ac:dyDescent="0.25">
      <c r="A1" t="s">
        <v>15118</v>
      </c>
      <c r="B1" t="s">
        <v>15119</v>
      </c>
      <c r="C1" t="s">
        <v>15120</v>
      </c>
      <c r="D1" t="s">
        <v>15121</v>
      </c>
      <c r="E1" t="s">
        <v>15122</v>
      </c>
      <c r="F1" t="s">
        <v>15940</v>
      </c>
      <c r="G1" t="s">
        <v>15941</v>
      </c>
      <c r="H1" t="s">
        <v>15942</v>
      </c>
      <c r="I1" t="s">
        <v>15938</v>
      </c>
    </row>
    <row r="2" spans="1:9" x14ac:dyDescent="0.25">
      <c r="A2" s="1" t="s">
        <v>15123</v>
      </c>
      <c r="B2" s="1" t="s">
        <v>15124</v>
      </c>
      <c r="C2" s="1" t="s">
        <v>15939</v>
      </c>
      <c r="D2" s="1" t="s">
        <v>15125</v>
      </c>
      <c r="E2" s="1" t="s">
        <v>10617</v>
      </c>
      <c r="F2" s="1">
        <f ca="1">LOOKUP(E3,customer[Column5],market[Sales])</f>
        <v>163.98</v>
      </c>
      <c r="G2" s="1">
        <f>VLOOKUP(customer[[#This Row],[Column5]],market!D:H,5,FALSE)</f>
        <v>-213.25</v>
      </c>
      <c r="H2" s="1">
        <f>_xlfn.XLOOKUP(customer[[#This Row],[Column5]],market!D:D,market!G:G,"missing",0,1)</f>
        <v>6</v>
      </c>
      <c r="I2" s="1" t="s">
        <v>15943</v>
      </c>
    </row>
    <row r="3" spans="1:9" x14ac:dyDescent="0.25">
      <c r="A3" s="1" t="s">
        <v>15126</v>
      </c>
      <c r="B3" s="1" t="s">
        <v>15124</v>
      </c>
      <c r="C3" s="1" t="s">
        <v>15124</v>
      </c>
      <c r="D3" s="1" t="s">
        <v>15127</v>
      </c>
      <c r="E3" s="1" t="s">
        <v>1340</v>
      </c>
      <c r="F3" s="1">
        <f ca="1">LOOKUP(E4,customer[Column5],market[Sales])</f>
        <v>1275.6099999999999</v>
      </c>
      <c r="G3" s="1">
        <f>VLOOKUP(customer[[#This Row],[Column5]],market!D:H,5,FALSE)</f>
        <v>46.71</v>
      </c>
      <c r="H3" s="1">
        <f>_xlfn.XLOOKUP(customer[[#This Row],[Column5]],market!D:D,market!G:G,"missing",0,1)</f>
        <v>27</v>
      </c>
      <c r="I3" s="1"/>
    </row>
    <row r="4" spans="1:9" x14ac:dyDescent="0.25">
      <c r="A4" s="1" t="s">
        <v>15128</v>
      </c>
      <c r="B4" s="1" t="s">
        <v>15124</v>
      </c>
      <c r="C4" s="1" t="s">
        <v>15124</v>
      </c>
      <c r="D4" s="1" t="s">
        <v>15129</v>
      </c>
      <c r="E4" s="1" t="s">
        <v>3303</v>
      </c>
      <c r="F4" s="1">
        <f ca="1">LOOKUP(E5,customer[Column5],market[Sales])</f>
        <v>135.02000000000001</v>
      </c>
      <c r="G4" s="1">
        <f>VLOOKUP(customer[[#This Row],[Column5]],market!D:H,5,FALSE)</f>
        <v>1198.97</v>
      </c>
      <c r="H4" s="1">
        <f>_xlfn.XLOOKUP(customer[[#This Row],[Column5]],market!D:D,market!G:G,"missing",0,1)</f>
        <v>30</v>
      </c>
      <c r="I4" s="1"/>
    </row>
    <row r="5" spans="1:9" x14ac:dyDescent="0.25">
      <c r="A5" s="1" t="s">
        <v>15130</v>
      </c>
      <c r="B5" s="1" t="s">
        <v>15124</v>
      </c>
      <c r="C5" s="1" t="s">
        <v>15124</v>
      </c>
      <c r="D5" s="1" t="s">
        <v>15127</v>
      </c>
      <c r="E5" s="1" t="s">
        <v>2557</v>
      </c>
      <c r="F5" s="1">
        <f ca="1">LOOKUP(E6,customer[Column5],market[Sales])</f>
        <v>157.03</v>
      </c>
      <c r="G5" s="1">
        <f>VLOOKUP(customer[[#This Row],[Column5]],market!D:H,5,FALSE)</f>
        <v>30.94</v>
      </c>
      <c r="H5" s="1">
        <f>_xlfn.XLOOKUP(customer[[#This Row],[Column5]],market!D:D,market!G:G,"missing",0,1)</f>
        <v>19</v>
      </c>
      <c r="I5" s="1"/>
    </row>
    <row r="6" spans="1:9" x14ac:dyDescent="0.25">
      <c r="A6" s="1" t="s">
        <v>15131</v>
      </c>
      <c r="B6" s="1" t="s">
        <v>15124</v>
      </c>
      <c r="C6" s="1" t="s">
        <v>15124</v>
      </c>
      <c r="D6" s="1" t="s">
        <v>15129</v>
      </c>
      <c r="E6" s="1" t="s">
        <v>2426</v>
      </c>
      <c r="F6" s="1">
        <f ca="1">LOOKUP(E7,customer[Column5],market[Sales])</f>
        <v>157.51</v>
      </c>
      <c r="G6" s="1">
        <f>VLOOKUP(customer[[#This Row],[Column5]],market!D:H,5,FALSE)</f>
        <v>127.7</v>
      </c>
      <c r="H6" s="1">
        <f>_xlfn.XLOOKUP(customer[[#This Row],[Column5]],market!D:D,market!G:G,"missing",0,1)</f>
        <v>22</v>
      </c>
      <c r="I6" s="1"/>
    </row>
    <row r="7" spans="1:9" x14ac:dyDescent="0.25">
      <c r="A7" s="1" t="s">
        <v>15132</v>
      </c>
      <c r="B7" s="1" t="s">
        <v>15124</v>
      </c>
      <c r="C7" s="1" t="s">
        <v>15124</v>
      </c>
      <c r="D7" s="1" t="s">
        <v>15129</v>
      </c>
      <c r="E7" s="1" t="s">
        <v>10573</v>
      </c>
      <c r="F7" s="1">
        <f ca="1">LOOKUP(E8,customer[Column5],market[Sales])</f>
        <v>418.82</v>
      </c>
      <c r="G7" s="1">
        <f>VLOOKUP(customer[[#This Row],[Column5]],market!D:H,5,FALSE)</f>
        <v>-695.26</v>
      </c>
      <c r="H7" s="1">
        <f>_xlfn.XLOOKUP(customer[[#This Row],[Column5]],market!D:D,market!G:G,"missing",0,1)</f>
        <v>21</v>
      </c>
      <c r="I7" s="1"/>
    </row>
    <row r="8" spans="1:9" x14ac:dyDescent="0.25">
      <c r="A8" s="1" t="s">
        <v>15133</v>
      </c>
      <c r="B8" s="1" t="s">
        <v>15124</v>
      </c>
      <c r="C8" s="1" t="s">
        <v>15124</v>
      </c>
      <c r="D8" s="1" t="s">
        <v>15134</v>
      </c>
      <c r="E8" s="1" t="s">
        <v>4543</v>
      </c>
      <c r="F8" s="1">
        <f ca="1">LOOKUP(E9,customer[Column5],market[Sales])</f>
        <v>20596.580000000002</v>
      </c>
      <c r="G8" s="1">
        <f>VLOOKUP(customer[[#This Row],[Column5]],market!D:H,5,FALSE)</f>
        <v>-226.36</v>
      </c>
      <c r="H8" s="1">
        <f>_xlfn.XLOOKUP(customer[[#This Row],[Column5]],market!D:D,market!G:G,"missing",0,1)</f>
        <v>44</v>
      </c>
      <c r="I8" s="1"/>
    </row>
    <row r="9" spans="1:9" x14ac:dyDescent="0.25">
      <c r="A9" s="1" t="s">
        <v>15135</v>
      </c>
      <c r="B9" s="1" t="s">
        <v>15124</v>
      </c>
      <c r="C9" s="1" t="s">
        <v>15124</v>
      </c>
      <c r="D9" s="1" t="s">
        <v>15134</v>
      </c>
      <c r="E9" s="1" t="s">
        <v>10931</v>
      </c>
      <c r="F9" s="1">
        <f ca="1">LOOKUP(E10,customer[Column5],market[Sales])</f>
        <v>1318.8685</v>
      </c>
      <c r="G9" s="1">
        <f>VLOOKUP(customer[[#This Row],[Column5]],market!D:H,5,FALSE)</f>
        <v>-14.33</v>
      </c>
      <c r="H9" s="1">
        <f>_xlfn.XLOOKUP(customer[[#This Row],[Column5]],market!D:D,market!G:G,"missing",0,1)</f>
        <v>32</v>
      </c>
      <c r="I9" s="1"/>
    </row>
    <row r="10" spans="1:9" x14ac:dyDescent="0.25">
      <c r="A10" s="1" t="s">
        <v>15136</v>
      </c>
      <c r="B10" s="1" t="s">
        <v>15124</v>
      </c>
      <c r="C10" s="1" t="s">
        <v>15124</v>
      </c>
      <c r="D10" s="1" t="s">
        <v>15134</v>
      </c>
      <c r="E10" s="1" t="s">
        <v>2489</v>
      </c>
      <c r="F10" s="1">
        <f ca="1">LOOKUP(E11,customer[Column5],market[Sales])</f>
        <v>136.81</v>
      </c>
      <c r="G10" s="1">
        <f>VLOOKUP(customer[[#This Row],[Column5]],market!D:H,5,FALSE)</f>
        <v>134.72</v>
      </c>
      <c r="H10" s="1">
        <f>_xlfn.XLOOKUP(customer[[#This Row],[Column5]],market!D:D,market!G:G,"missing",0,1)</f>
        <v>32</v>
      </c>
      <c r="I10" s="1"/>
    </row>
    <row r="11" spans="1:9" x14ac:dyDescent="0.25">
      <c r="A11" s="1" t="s">
        <v>15137</v>
      </c>
      <c r="B11" s="1" t="s">
        <v>15124</v>
      </c>
      <c r="C11" s="1" t="s">
        <v>15124</v>
      </c>
      <c r="D11" s="1" t="s">
        <v>15125</v>
      </c>
      <c r="E11" s="1" t="s">
        <v>3273</v>
      </c>
      <c r="F11" s="1">
        <f ca="1">LOOKUP(E12,customer[Column5],market[Sales])</f>
        <v>136.81</v>
      </c>
      <c r="G11" s="1">
        <f>VLOOKUP(customer[[#This Row],[Column5]],market!D:H,5,FALSE)</f>
        <v>-4.72</v>
      </c>
      <c r="H11" s="1">
        <f>_xlfn.XLOOKUP(customer[[#This Row],[Column5]],market!D:D,market!G:G,"missing",0,1)</f>
        <v>15</v>
      </c>
      <c r="I11" s="1"/>
    </row>
    <row r="12" spans="1:9" x14ac:dyDescent="0.25">
      <c r="A12" s="1" t="s">
        <v>15138</v>
      </c>
      <c r="B12" s="1" t="s">
        <v>15124</v>
      </c>
      <c r="C12" s="1" t="s">
        <v>15124</v>
      </c>
      <c r="D12" s="1" t="s">
        <v>15125</v>
      </c>
      <c r="E12" s="1" t="s">
        <v>587</v>
      </c>
      <c r="F12" s="1">
        <f ca="1">LOOKUP(E13,customer[Column5],market[Sales])</f>
        <v>1463.0965000000001</v>
      </c>
      <c r="G12" s="1">
        <f>VLOOKUP(customer[[#This Row],[Column5]],market!D:H,5,FALSE)</f>
        <v>93.8</v>
      </c>
      <c r="H12" s="1">
        <f>_xlfn.XLOOKUP(customer[[#This Row],[Column5]],market!D:D,market!G:G,"missing",0,1)</f>
        <v>16</v>
      </c>
      <c r="I12" s="1"/>
    </row>
    <row r="13" spans="1:9" x14ac:dyDescent="0.25">
      <c r="A13" s="1" t="s">
        <v>15139</v>
      </c>
      <c r="B13" s="1" t="s">
        <v>15124</v>
      </c>
      <c r="C13" s="1" t="s">
        <v>15124</v>
      </c>
      <c r="D13" s="1" t="s">
        <v>15134</v>
      </c>
      <c r="E13" s="1" t="s">
        <v>13909</v>
      </c>
      <c r="F13" s="1">
        <f ca="1">LOOKUP(E14,customer[Column5],market[Sales])</f>
        <v>422.25</v>
      </c>
      <c r="G13" s="1">
        <f>VLOOKUP(customer[[#This Row],[Column5]],market!D:H,5,FALSE)</f>
        <v>-481.04</v>
      </c>
      <c r="H13" s="1">
        <f>_xlfn.XLOOKUP(customer[[#This Row],[Column5]],market!D:D,market!G:G,"missing",0,1)</f>
        <v>11</v>
      </c>
      <c r="I13" s="1"/>
    </row>
    <row r="14" spans="1:9" x14ac:dyDescent="0.25">
      <c r="A14" s="1" t="s">
        <v>15140</v>
      </c>
      <c r="B14" s="1" t="s">
        <v>15124</v>
      </c>
      <c r="C14" s="1" t="s">
        <v>15124</v>
      </c>
      <c r="D14" s="1" t="s">
        <v>15129</v>
      </c>
      <c r="E14" s="1" t="s">
        <v>7297</v>
      </c>
      <c r="F14" s="1">
        <f ca="1">LOOKUP(E15,customer[Column5],market[Sales])</f>
        <v>2211.7339999999999</v>
      </c>
      <c r="G14" s="1">
        <f>VLOOKUP(customer[[#This Row],[Column5]],market!D:H,5,FALSE)</f>
        <v>313.58</v>
      </c>
      <c r="H14" s="1">
        <f>_xlfn.XLOOKUP(customer[[#This Row],[Column5]],market!D:D,market!G:G,"missing",0,1)</f>
        <v>18</v>
      </c>
      <c r="I14" s="1"/>
    </row>
    <row r="15" spans="1:9" x14ac:dyDescent="0.25">
      <c r="A15" s="1" t="s">
        <v>15141</v>
      </c>
      <c r="B15" s="1" t="s">
        <v>15124</v>
      </c>
      <c r="C15" s="1" t="s">
        <v>15124</v>
      </c>
      <c r="D15" s="1" t="s">
        <v>15129</v>
      </c>
      <c r="E15" s="1" t="s">
        <v>2438</v>
      </c>
      <c r="F15" s="1">
        <f ca="1">LOOKUP(E16,customer[Column5],market[Sales])</f>
        <v>3005.74</v>
      </c>
      <c r="G15" s="1">
        <f>VLOOKUP(customer[[#This Row],[Column5]],market!D:H,5,FALSE)</f>
        <v>-547.61</v>
      </c>
      <c r="H15" s="1">
        <f>_xlfn.XLOOKUP(customer[[#This Row],[Column5]],market!D:D,market!G:G,"missing",0,1)</f>
        <v>25</v>
      </c>
      <c r="I15" s="1"/>
    </row>
    <row r="16" spans="1:9" x14ac:dyDescent="0.25">
      <c r="A16" s="1" t="s">
        <v>15142</v>
      </c>
      <c r="B16" s="1" t="s">
        <v>15124</v>
      </c>
      <c r="C16" s="1" t="s">
        <v>15124</v>
      </c>
      <c r="D16" s="1" t="s">
        <v>15134</v>
      </c>
      <c r="E16" s="1" t="s">
        <v>4518</v>
      </c>
      <c r="F16" s="1">
        <f ca="1">LOOKUP(E17,customer[Column5],market[Sales])</f>
        <v>393.31</v>
      </c>
      <c r="G16" s="1">
        <f>VLOOKUP(customer[[#This Row],[Column5]],market!D:H,5,FALSE)</f>
        <v>5.76</v>
      </c>
      <c r="H16" s="1">
        <f>_xlfn.XLOOKUP(customer[[#This Row],[Column5]],market!D:D,market!G:G,"missing",0,1)</f>
        <v>30</v>
      </c>
      <c r="I16" s="1"/>
    </row>
    <row r="17" spans="1:9" x14ac:dyDescent="0.25">
      <c r="A17" s="1" t="s">
        <v>15143</v>
      </c>
      <c r="B17" s="1" t="s">
        <v>15124</v>
      </c>
      <c r="C17" s="1" t="s">
        <v>15124</v>
      </c>
      <c r="D17" s="1" t="s">
        <v>15134</v>
      </c>
      <c r="E17" s="1" t="s">
        <v>944</v>
      </c>
      <c r="F17" s="1">
        <f ca="1">LOOKUP(E18,customer[Column5],market[Sales])</f>
        <v>4671.1495000000004</v>
      </c>
      <c r="G17" s="1">
        <f>VLOOKUP(customer[[#This Row],[Column5]],market!D:H,5,FALSE)</f>
        <v>4.9000000000000004</v>
      </c>
      <c r="H17" s="1">
        <f>_xlfn.XLOOKUP(customer[[#This Row],[Column5]],market!D:D,market!G:G,"missing",0,1)</f>
        <v>23</v>
      </c>
      <c r="I17" s="1"/>
    </row>
    <row r="18" spans="1:9" x14ac:dyDescent="0.25">
      <c r="A18" s="1" t="s">
        <v>15144</v>
      </c>
      <c r="B18" s="1" t="s">
        <v>15124</v>
      </c>
      <c r="C18" s="1" t="s">
        <v>15124</v>
      </c>
      <c r="D18" s="1" t="s">
        <v>15125</v>
      </c>
      <c r="E18" s="1" t="s">
        <v>5967</v>
      </c>
      <c r="F18" s="1">
        <f ca="1">LOOKUP(E19,customer[Column5],market[Sales])</f>
        <v>294.52</v>
      </c>
      <c r="G18" s="1">
        <f>VLOOKUP(customer[[#This Row],[Column5]],market!D:H,5,FALSE)</f>
        <v>41.67</v>
      </c>
      <c r="H18" s="1">
        <f>_xlfn.XLOOKUP(customer[[#This Row],[Column5]],market!D:D,market!G:G,"missing",0,1)</f>
        <v>49</v>
      </c>
      <c r="I18" s="1"/>
    </row>
    <row r="19" spans="1:9" x14ac:dyDescent="0.25">
      <c r="A19" s="1" t="s">
        <v>15145</v>
      </c>
      <c r="B19" s="1" t="s">
        <v>15124</v>
      </c>
      <c r="C19" s="1" t="s">
        <v>15124</v>
      </c>
      <c r="D19" s="1" t="s">
        <v>15129</v>
      </c>
      <c r="E19" s="1" t="s">
        <v>266</v>
      </c>
      <c r="F19" s="1">
        <f ca="1">LOOKUP(E20,customer[Column5],market[Sales])</f>
        <v>55.82</v>
      </c>
      <c r="G19" s="1">
        <f>VLOOKUP(customer[[#This Row],[Column5]],market!D:H,5,FALSE)</f>
        <v>140.01</v>
      </c>
      <c r="H19" s="1">
        <f>_xlfn.XLOOKUP(customer[[#This Row],[Column5]],market!D:D,market!G:G,"missing",0,1)</f>
        <v>39</v>
      </c>
      <c r="I19" s="1"/>
    </row>
    <row r="20" spans="1:9" x14ac:dyDescent="0.25">
      <c r="A20" s="1" t="s">
        <v>15146</v>
      </c>
      <c r="B20" s="1" t="s">
        <v>15124</v>
      </c>
      <c r="C20" s="1" t="s">
        <v>15124</v>
      </c>
      <c r="D20" s="1" t="s">
        <v>15129</v>
      </c>
      <c r="E20" s="1" t="s">
        <v>6624</v>
      </c>
      <c r="F20" s="1">
        <f ca="1">LOOKUP(E21,customer[Column5],market[Sales])</f>
        <v>163.98</v>
      </c>
      <c r="G20" s="1">
        <f>VLOOKUP(customer[[#This Row],[Column5]],market!D:H,5,FALSE)</f>
        <v>252.66</v>
      </c>
      <c r="H20" s="1">
        <f>_xlfn.XLOOKUP(customer[[#This Row],[Column5]],market!D:D,market!G:G,"missing",0,1)</f>
        <v>27</v>
      </c>
      <c r="I20" s="1"/>
    </row>
    <row r="21" spans="1:9" x14ac:dyDescent="0.25">
      <c r="A21" s="1" t="s">
        <v>15147</v>
      </c>
      <c r="B21" s="1" t="s">
        <v>15124</v>
      </c>
      <c r="C21" s="1" t="s">
        <v>15124</v>
      </c>
      <c r="D21" s="1" t="s">
        <v>15129</v>
      </c>
      <c r="E21" s="1" t="s">
        <v>7845</v>
      </c>
      <c r="F21" s="1">
        <f ca="1">LOOKUP(E22,customer[Column5],market[Sales])</f>
        <v>493.43</v>
      </c>
      <c r="G21" s="1">
        <f>VLOOKUP(customer[[#This Row],[Column5]],market!D:H,5,FALSE)</f>
        <v>-1766.01</v>
      </c>
      <c r="H21" s="1">
        <f>_xlfn.XLOOKUP(customer[[#This Row],[Column5]],market!D:D,market!G:G,"missing",0,1)</f>
        <v>39</v>
      </c>
      <c r="I21" s="1"/>
    </row>
    <row r="22" spans="1:9" x14ac:dyDescent="0.25">
      <c r="A22" s="1" t="s">
        <v>15148</v>
      </c>
      <c r="B22" s="1" t="s">
        <v>15124</v>
      </c>
      <c r="C22" s="1" t="s">
        <v>15124</v>
      </c>
      <c r="D22" s="1" t="s">
        <v>15129</v>
      </c>
      <c r="E22" s="1" t="s">
        <v>5311</v>
      </c>
      <c r="F22" s="1">
        <f ca="1">LOOKUP(E23,customer[Column5],market[Sales])</f>
        <v>130.97</v>
      </c>
      <c r="G22" s="1">
        <f>VLOOKUP(customer[[#This Row],[Column5]],market!D:H,5,FALSE)</f>
        <v>-236.27</v>
      </c>
      <c r="H22" s="1">
        <f>_xlfn.XLOOKUP(customer[[#This Row],[Column5]],market!D:D,market!G:G,"missing",0,1)</f>
        <v>47</v>
      </c>
      <c r="I22" s="1"/>
    </row>
    <row r="23" spans="1:9" x14ac:dyDescent="0.25">
      <c r="A23" s="1" t="s">
        <v>15149</v>
      </c>
      <c r="B23" s="1" t="s">
        <v>15124</v>
      </c>
      <c r="C23" s="1" t="s">
        <v>15124</v>
      </c>
      <c r="D23" s="1" t="s">
        <v>15127</v>
      </c>
      <c r="E23" s="1" t="s">
        <v>4862</v>
      </c>
      <c r="F23" s="1">
        <f ca="1">LOOKUP(E24,customer[Column5],market[Sales])</f>
        <v>1449.3</v>
      </c>
      <c r="G23" s="1">
        <f>VLOOKUP(customer[[#This Row],[Column5]],market!D:H,5,FALSE)</f>
        <v>3424.22</v>
      </c>
      <c r="H23" s="1">
        <f>_xlfn.XLOOKUP(customer[[#This Row],[Column5]],market!D:D,market!G:G,"missing",0,1)</f>
        <v>30</v>
      </c>
      <c r="I23" s="1"/>
    </row>
    <row r="24" spans="1:9" x14ac:dyDescent="0.25">
      <c r="A24" s="1" t="s">
        <v>15150</v>
      </c>
      <c r="B24" s="1" t="s">
        <v>15124</v>
      </c>
      <c r="C24" s="1" t="s">
        <v>15124</v>
      </c>
      <c r="D24" s="1" t="s">
        <v>15125</v>
      </c>
      <c r="E24" s="1" t="s">
        <v>1900</v>
      </c>
      <c r="F24" s="1">
        <f ca="1">LOOKUP(E25,customer[Column5],market[Sales])</f>
        <v>377.31</v>
      </c>
      <c r="G24" s="1">
        <f>VLOOKUP(customer[[#This Row],[Column5]],market!D:H,5,FALSE)</f>
        <v>-11.83</v>
      </c>
      <c r="H24" s="1">
        <f>_xlfn.XLOOKUP(customer[[#This Row],[Column5]],market!D:D,market!G:G,"missing",0,1)</f>
        <v>5</v>
      </c>
      <c r="I24" s="1"/>
    </row>
    <row r="25" spans="1:9" x14ac:dyDescent="0.25">
      <c r="A25" s="1" t="s">
        <v>15151</v>
      </c>
      <c r="B25" s="1" t="s">
        <v>15124</v>
      </c>
      <c r="C25" s="1" t="s">
        <v>15124</v>
      </c>
      <c r="D25" s="1" t="s">
        <v>15125</v>
      </c>
      <c r="E25" s="1" t="s">
        <v>11062</v>
      </c>
      <c r="F25" s="1">
        <f ca="1">LOOKUP(E26,customer[Column5],market[Sales])</f>
        <v>135.91</v>
      </c>
      <c r="G25" s="1">
        <f>VLOOKUP(customer[[#This Row],[Column5]],market!D:H,5,FALSE)</f>
        <v>-86.62</v>
      </c>
      <c r="H25" s="1">
        <f>_xlfn.XLOOKUP(customer[[#This Row],[Column5]],market!D:D,market!G:G,"missing",0,1)</f>
        <v>24</v>
      </c>
      <c r="I25" s="1"/>
    </row>
    <row r="26" spans="1:9" x14ac:dyDescent="0.25">
      <c r="A26" s="1" t="s">
        <v>15152</v>
      </c>
      <c r="B26" s="1" t="s">
        <v>15124</v>
      </c>
      <c r="C26" s="1" t="s">
        <v>15124</v>
      </c>
      <c r="D26" s="1" t="s">
        <v>15129</v>
      </c>
      <c r="E26" s="1" t="s">
        <v>4568</v>
      </c>
      <c r="F26" s="1">
        <f ca="1">LOOKUP(E27,customer[Column5],market[Sales])</f>
        <v>1358.7760000000001</v>
      </c>
      <c r="G26" s="1">
        <f>VLOOKUP(customer[[#This Row],[Column5]],market!D:H,5,FALSE)</f>
        <v>52.56</v>
      </c>
      <c r="H26" s="1">
        <f>_xlfn.XLOOKUP(customer[[#This Row],[Column5]],market!D:D,market!G:G,"missing",0,1)</f>
        <v>41</v>
      </c>
      <c r="I26" s="1"/>
    </row>
    <row r="27" spans="1:9" x14ac:dyDescent="0.25">
      <c r="A27" s="1" t="s">
        <v>15153</v>
      </c>
      <c r="B27" s="1" t="s">
        <v>15124</v>
      </c>
      <c r="C27" s="1" t="s">
        <v>15124</v>
      </c>
      <c r="D27" s="1" t="s">
        <v>15129</v>
      </c>
      <c r="E27" s="1" t="s">
        <v>34</v>
      </c>
      <c r="F27" s="1">
        <f ca="1">LOOKUP(E28,customer[Column5],market[Sales])</f>
        <v>53.46</v>
      </c>
      <c r="G27" s="1">
        <f>VLOOKUP(customer[[#This Row],[Column5]],market!D:H,5,FALSE)</f>
        <v>1.32</v>
      </c>
      <c r="H27" s="1">
        <f>_xlfn.XLOOKUP(customer[[#This Row],[Column5]],market!D:D,market!G:G,"missing",0,1)</f>
        <v>5</v>
      </c>
      <c r="I27" s="1"/>
    </row>
    <row r="28" spans="1:9" x14ac:dyDescent="0.25">
      <c r="A28" s="1" t="s">
        <v>15154</v>
      </c>
      <c r="B28" s="1" t="s">
        <v>15124</v>
      </c>
      <c r="C28" s="1" t="s">
        <v>15124</v>
      </c>
      <c r="D28" s="1" t="s">
        <v>15129</v>
      </c>
      <c r="E28" s="1" t="s">
        <v>4503</v>
      </c>
      <c r="F28" s="1">
        <f ca="1">LOOKUP(E29,customer[Column5],market[Sales])</f>
        <v>1734.4</v>
      </c>
      <c r="G28" s="1">
        <f>VLOOKUP(customer[[#This Row],[Column5]],market!D:H,5,FALSE)</f>
        <v>-7.04</v>
      </c>
      <c r="H28" s="1">
        <f>_xlfn.XLOOKUP(customer[[#This Row],[Column5]],market!D:D,market!G:G,"missing",0,1)</f>
        <v>11</v>
      </c>
      <c r="I28" s="1"/>
    </row>
    <row r="29" spans="1:9" x14ac:dyDescent="0.25">
      <c r="A29" s="1" t="s">
        <v>15155</v>
      </c>
      <c r="B29" s="1" t="s">
        <v>15124</v>
      </c>
      <c r="C29" s="1" t="s">
        <v>15124</v>
      </c>
      <c r="D29" s="1" t="s">
        <v>15129</v>
      </c>
      <c r="E29" s="1" t="s">
        <v>1658</v>
      </c>
      <c r="F29" s="1">
        <f ca="1">LOOKUP(E30,customer[Column5],market[Sales])</f>
        <v>140.74</v>
      </c>
      <c r="G29" s="1">
        <f>VLOOKUP(customer[[#This Row],[Column5]],market!D:H,5,FALSE)</f>
        <v>4.41</v>
      </c>
      <c r="H29" s="1">
        <f>_xlfn.XLOOKUP(customer[[#This Row],[Column5]],market!D:D,market!G:G,"missing",0,1)</f>
        <v>22</v>
      </c>
      <c r="I29" s="1"/>
    </row>
    <row r="30" spans="1:9" x14ac:dyDescent="0.25">
      <c r="A30" s="1" t="s">
        <v>15156</v>
      </c>
      <c r="B30" s="1" t="s">
        <v>15124</v>
      </c>
      <c r="C30" s="1" t="s">
        <v>15124</v>
      </c>
      <c r="D30" s="1" t="s">
        <v>15129</v>
      </c>
      <c r="E30" s="1" t="s">
        <v>5549</v>
      </c>
      <c r="F30" s="1">
        <f ca="1">LOOKUP(E31,customer[Column5],market[Sales])</f>
        <v>1275.6099999999999</v>
      </c>
      <c r="G30" s="1">
        <f>VLOOKUP(customer[[#This Row],[Column5]],market!D:H,5,FALSE)</f>
        <v>-0.06</v>
      </c>
      <c r="H30" s="1">
        <f>_xlfn.XLOOKUP(customer[[#This Row],[Column5]],market!D:D,market!G:G,"missing",0,1)</f>
        <v>12</v>
      </c>
      <c r="I30" s="1"/>
    </row>
    <row r="31" spans="1:9" x14ac:dyDescent="0.25">
      <c r="A31" s="1" t="s">
        <v>15157</v>
      </c>
      <c r="B31" s="1" t="s">
        <v>15124</v>
      </c>
      <c r="C31" s="1" t="s">
        <v>15124</v>
      </c>
      <c r="D31" s="1" t="s">
        <v>15134</v>
      </c>
      <c r="E31" s="1" t="s">
        <v>10297</v>
      </c>
      <c r="F31" s="1">
        <f ca="1">LOOKUP(E32,customer[Column5],market[Sales])</f>
        <v>381.6</v>
      </c>
      <c r="G31" s="1">
        <f>VLOOKUP(customer[[#This Row],[Column5]],market!D:H,5,FALSE)</f>
        <v>-50.33</v>
      </c>
      <c r="H31" s="1">
        <f>_xlfn.XLOOKUP(customer[[#This Row],[Column5]],market!D:D,market!G:G,"missing",0,1)</f>
        <v>8</v>
      </c>
      <c r="I31" s="1"/>
    </row>
    <row r="32" spans="1:9" x14ac:dyDescent="0.25">
      <c r="A32" s="1" t="s">
        <v>15158</v>
      </c>
      <c r="B32" s="1" t="s">
        <v>15124</v>
      </c>
      <c r="C32" s="1" t="s">
        <v>15124</v>
      </c>
      <c r="D32" s="1" t="s">
        <v>15129</v>
      </c>
      <c r="E32" s="1" t="s">
        <v>836</v>
      </c>
      <c r="F32" s="1">
        <f ca="1">LOOKUP(E33,customer[Column5],market[Sales])</f>
        <v>65.12</v>
      </c>
      <c r="G32" s="1">
        <f>VLOOKUP(customer[[#This Row],[Column5]],market!D:H,5,FALSE)</f>
        <v>-68.22</v>
      </c>
      <c r="H32" s="1">
        <f>_xlfn.XLOOKUP(customer[[#This Row],[Column5]],market!D:D,market!G:G,"missing",0,1)</f>
        <v>3</v>
      </c>
      <c r="I32" s="1"/>
    </row>
    <row r="33" spans="1:9" x14ac:dyDescent="0.25">
      <c r="A33" s="1" t="s">
        <v>15159</v>
      </c>
      <c r="B33" s="1" t="s">
        <v>15124</v>
      </c>
      <c r="C33" s="1" t="s">
        <v>15124</v>
      </c>
      <c r="D33" s="1" t="s">
        <v>15134</v>
      </c>
      <c r="E33" s="1" t="s">
        <v>7702</v>
      </c>
      <c r="F33" s="1">
        <f ca="1">LOOKUP(E34,customer[Column5],market[Sales])</f>
        <v>495.5</v>
      </c>
      <c r="G33" s="1">
        <f>VLOOKUP(customer[[#This Row],[Column5]],market!D:H,5,FALSE)</f>
        <v>-354.9</v>
      </c>
      <c r="H33" s="1">
        <f>_xlfn.XLOOKUP(customer[[#This Row],[Column5]],market!D:D,market!G:G,"missing",0,1)</f>
        <v>44</v>
      </c>
      <c r="I33" s="1"/>
    </row>
    <row r="34" spans="1:9" x14ac:dyDescent="0.25">
      <c r="A34" s="1" t="s">
        <v>15160</v>
      </c>
      <c r="B34" s="1" t="s">
        <v>15124</v>
      </c>
      <c r="C34" s="1" t="s">
        <v>15124</v>
      </c>
      <c r="D34" s="1" t="s">
        <v>15134</v>
      </c>
      <c r="E34" s="1" t="s">
        <v>13433</v>
      </c>
      <c r="F34" s="1">
        <f ca="1">LOOKUP(E35,customer[Column5],market[Sales])</f>
        <v>356.09</v>
      </c>
      <c r="G34" s="1">
        <f>VLOOKUP(customer[[#This Row],[Column5]],market!D:H,5,FALSE)</f>
        <v>119.09</v>
      </c>
      <c r="H34" s="1">
        <f>_xlfn.XLOOKUP(customer[[#This Row],[Column5]],market!D:D,market!G:G,"missing",0,1)</f>
        <v>47</v>
      </c>
      <c r="I34" s="1"/>
    </row>
    <row r="35" spans="1:9" x14ac:dyDescent="0.25">
      <c r="A35" s="1" t="s">
        <v>15161</v>
      </c>
      <c r="B35" s="1" t="s">
        <v>15124</v>
      </c>
      <c r="C35" s="1" t="s">
        <v>15124</v>
      </c>
      <c r="D35" s="1" t="s">
        <v>15129</v>
      </c>
      <c r="E35" s="1" t="s">
        <v>1409</v>
      </c>
      <c r="F35" s="1">
        <f ca="1">LOOKUP(E36,customer[Column5],market[Sales])</f>
        <v>666.4</v>
      </c>
      <c r="G35" s="1">
        <f>VLOOKUP(customer[[#This Row],[Column5]],market!D:H,5,FALSE)</f>
        <v>353.2</v>
      </c>
      <c r="H35" s="1">
        <f>_xlfn.XLOOKUP(customer[[#This Row],[Column5]],market!D:D,market!G:G,"missing",0,1)</f>
        <v>50</v>
      </c>
      <c r="I35" s="1"/>
    </row>
    <row r="36" spans="1:9" x14ac:dyDescent="0.25">
      <c r="A36" s="1" t="s">
        <v>15144</v>
      </c>
      <c r="B36" s="1" t="s">
        <v>15124</v>
      </c>
      <c r="C36" s="1" t="s">
        <v>15124</v>
      </c>
      <c r="D36" s="1" t="s">
        <v>15129</v>
      </c>
      <c r="E36" s="1" t="s">
        <v>5961</v>
      </c>
      <c r="F36" s="1">
        <f ca="1">LOOKUP(E37,customer[Column5],market[Sales])</f>
        <v>83.81</v>
      </c>
      <c r="G36" s="1">
        <f>VLOOKUP(customer[[#This Row],[Column5]],market!D:H,5,FALSE)</f>
        <v>-67.28</v>
      </c>
      <c r="H36" s="1">
        <f>_xlfn.XLOOKUP(customer[[#This Row],[Column5]],market!D:D,market!G:G,"missing",0,1)</f>
        <v>18</v>
      </c>
      <c r="I36" s="1"/>
    </row>
    <row r="37" spans="1:9" x14ac:dyDescent="0.25">
      <c r="A37" s="1" t="s">
        <v>15162</v>
      </c>
      <c r="B37" s="1" t="s">
        <v>15124</v>
      </c>
      <c r="C37" s="1" t="s">
        <v>15124</v>
      </c>
      <c r="D37" s="1" t="s">
        <v>15129</v>
      </c>
      <c r="E37" s="1" t="s">
        <v>217</v>
      </c>
      <c r="F37" s="1">
        <f ca="1">LOOKUP(E38,customer[Column5],market[Sales])</f>
        <v>147.02000000000001</v>
      </c>
      <c r="G37" s="1">
        <f>VLOOKUP(customer[[#This Row],[Column5]],market!D:H,5,FALSE)</f>
        <v>-19.329999999999998</v>
      </c>
      <c r="H37" s="1">
        <f>_xlfn.XLOOKUP(customer[[#This Row],[Column5]],market!D:D,market!G:G,"missing",0,1)</f>
        <v>11</v>
      </c>
      <c r="I37" s="1"/>
    </row>
    <row r="38" spans="1:9" x14ac:dyDescent="0.25">
      <c r="A38" s="1" t="s">
        <v>15163</v>
      </c>
      <c r="B38" s="1" t="s">
        <v>15124</v>
      </c>
      <c r="C38" s="1" t="s">
        <v>15124</v>
      </c>
      <c r="D38" s="1" t="s">
        <v>15127</v>
      </c>
      <c r="E38" s="1" t="s">
        <v>708</v>
      </c>
      <c r="F38" s="1">
        <f ca="1">LOOKUP(E39,customer[Column5],market[Sales])</f>
        <v>173.22</v>
      </c>
      <c r="G38" s="1">
        <f>VLOOKUP(customer[[#This Row],[Column5]],market!D:H,5,FALSE)</f>
        <v>-141.27000000000001</v>
      </c>
      <c r="H38" s="1">
        <f>_xlfn.XLOOKUP(customer[[#This Row],[Column5]],market!D:D,market!G:G,"missing",0,1)</f>
        <v>40</v>
      </c>
      <c r="I38" s="1"/>
    </row>
    <row r="39" spans="1:9" x14ac:dyDescent="0.25">
      <c r="A39" s="1" t="s">
        <v>15164</v>
      </c>
      <c r="B39" s="1" t="s">
        <v>15124</v>
      </c>
      <c r="C39" s="1" t="s">
        <v>15124</v>
      </c>
      <c r="D39" s="1" t="s">
        <v>15127</v>
      </c>
      <c r="E39" s="1" t="s">
        <v>11989</v>
      </c>
      <c r="F39" s="1">
        <f ca="1">LOOKUP(E40,customer[Column5],market[Sales])</f>
        <v>312.02999999999997</v>
      </c>
      <c r="G39" s="1">
        <f>VLOOKUP(customer[[#This Row],[Column5]],market!D:H,5,FALSE)</f>
        <v>-77.28</v>
      </c>
      <c r="H39" s="1">
        <f>_xlfn.XLOOKUP(customer[[#This Row],[Column5]],market!D:D,market!G:G,"missing",0,1)</f>
        <v>18</v>
      </c>
      <c r="I39" s="1"/>
    </row>
    <row r="40" spans="1:9" x14ac:dyDescent="0.25">
      <c r="A40" s="1" t="s">
        <v>15165</v>
      </c>
      <c r="B40" s="1" t="s">
        <v>15124</v>
      </c>
      <c r="C40" s="1" t="s">
        <v>15124</v>
      </c>
      <c r="D40" s="1" t="s">
        <v>15127</v>
      </c>
      <c r="E40" s="1" t="s">
        <v>1630</v>
      </c>
      <c r="F40" s="1">
        <f ca="1">LOOKUP(E41,customer[Column5],market[Sales])</f>
        <v>135.02000000000001</v>
      </c>
      <c r="G40" s="1">
        <f>VLOOKUP(customer[[#This Row],[Column5]],market!D:H,5,FALSE)</f>
        <v>8.0500000000000007</v>
      </c>
      <c r="H40" s="1">
        <f>_xlfn.XLOOKUP(customer[[#This Row],[Column5]],market!D:D,market!G:G,"missing",0,1)</f>
        <v>5</v>
      </c>
      <c r="I40" s="1"/>
    </row>
    <row r="41" spans="1:9" x14ac:dyDescent="0.25">
      <c r="A41" s="1" t="s">
        <v>15139</v>
      </c>
      <c r="B41" s="1" t="s">
        <v>15124</v>
      </c>
      <c r="C41" s="1" t="s">
        <v>15124</v>
      </c>
      <c r="D41" s="1" t="s">
        <v>15129</v>
      </c>
      <c r="E41" s="1" t="s">
        <v>13906</v>
      </c>
      <c r="F41" s="1">
        <f ca="1">LOOKUP(E42,customer[Column5],market[Sales])</f>
        <v>6276.83</v>
      </c>
      <c r="G41" s="1">
        <f>VLOOKUP(customer[[#This Row],[Column5]],market!D:H,5,FALSE)</f>
        <v>-268.36</v>
      </c>
      <c r="H41" s="1">
        <f>_xlfn.XLOOKUP(customer[[#This Row],[Column5]],market!D:D,market!G:G,"missing",0,1)</f>
        <v>4</v>
      </c>
      <c r="I41" s="1"/>
    </row>
    <row r="42" spans="1:9" x14ac:dyDescent="0.25">
      <c r="A42" s="1" t="s">
        <v>15165</v>
      </c>
      <c r="B42" s="1" t="s">
        <v>15166</v>
      </c>
      <c r="C42" s="1" t="s">
        <v>15166</v>
      </c>
      <c r="D42" s="1" t="s">
        <v>15127</v>
      </c>
      <c r="E42" s="1" t="s">
        <v>1623</v>
      </c>
      <c r="F42" s="1">
        <f ca="1">LOOKUP(E43,customer[Column5],market[Sales])</f>
        <v>261.88</v>
      </c>
      <c r="G42" s="1">
        <f>VLOOKUP(customer[[#This Row],[Column5]],market!D:H,5,FALSE)</f>
        <v>-78.02</v>
      </c>
      <c r="H42" s="1">
        <f>_xlfn.XLOOKUP(customer[[#This Row],[Column5]],market!D:D,market!G:G,"missing",0,1)</f>
        <v>41</v>
      </c>
      <c r="I42" s="1"/>
    </row>
    <row r="43" spans="1:9" x14ac:dyDescent="0.25">
      <c r="A43" s="1" t="s">
        <v>15139</v>
      </c>
      <c r="B43" s="1" t="s">
        <v>15166</v>
      </c>
      <c r="C43" s="1" t="s">
        <v>15166</v>
      </c>
      <c r="D43" s="1" t="s">
        <v>15129</v>
      </c>
      <c r="E43" s="1" t="s">
        <v>13879</v>
      </c>
      <c r="F43" s="1">
        <f ca="1">LOOKUP(E44,customer[Column5],market[Sales])</f>
        <v>277.58</v>
      </c>
      <c r="G43" s="1">
        <f>VLOOKUP(customer[[#This Row],[Column5]],market!D:H,5,FALSE)</f>
        <v>8.7799999999999994</v>
      </c>
      <c r="H43" s="1">
        <f>_xlfn.XLOOKUP(customer[[#This Row],[Column5]],market!D:D,market!G:G,"missing",0,1)</f>
        <v>11</v>
      </c>
      <c r="I43" s="1"/>
    </row>
    <row r="44" spans="1:9" x14ac:dyDescent="0.25">
      <c r="A44" s="1" t="s">
        <v>15167</v>
      </c>
      <c r="B44" s="1" t="s">
        <v>15166</v>
      </c>
      <c r="C44" s="1" t="s">
        <v>15166</v>
      </c>
      <c r="D44" s="1" t="s">
        <v>15129</v>
      </c>
      <c r="E44" s="1" t="s">
        <v>2282</v>
      </c>
      <c r="F44" s="1">
        <f ca="1">LOOKUP(E45,customer[Column5],market[Sales])</f>
        <v>295.37</v>
      </c>
      <c r="G44" s="1">
        <f>VLOOKUP(customer[[#This Row],[Column5]],market!D:H,5,FALSE)</f>
        <v>-329.49</v>
      </c>
      <c r="H44" s="1">
        <f>_xlfn.XLOOKUP(customer[[#This Row],[Column5]],market!D:D,market!G:G,"missing",0,1)</f>
        <v>7</v>
      </c>
      <c r="I44" s="1"/>
    </row>
    <row r="45" spans="1:9" x14ac:dyDescent="0.25">
      <c r="A45" s="1" t="s">
        <v>15159</v>
      </c>
      <c r="B45" s="1" t="s">
        <v>15166</v>
      </c>
      <c r="C45" s="1" t="s">
        <v>15166</v>
      </c>
      <c r="D45" s="1" t="s">
        <v>15134</v>
      </c>
      <c r="E45" s="1" t="s">
        <v>7688</v>
      </c>
      <c r="F45" s="1">
        <f ca="1">LOOKUP(E46,customer[Column5],market[Sales])</f>
        <v>1297.4485</v>
      </c>
      <c r="G45" s="1">
        <f>VLOOKUP(customer[[#This Row],[Column5]],market!D:H,5,FALSE)</f>
        <v>27.86</v>
      </c>
      <c r="H45" s="1">
        <f>_xlfn.XLOOKUP(customer[[#This Row],[Column5]],market!D:D,market!G:G,"missing",0,1)</f>
        <v>50</v>
      </c>
      <c r="I45" s="1"/>
    </row>
    <row r="46" spans="1:9" x14ac:dyDescent="0.25">
      <c r="A46" s="1" t="s">
        <v>15145</v>
      </c>
      <c r="B46" s="1" t="s">
        <v>15166</v>
      </c>
      <c r="C46" s="1" t="s">
        <v>15166</v>
      </c>
      <c r="D46" s="1" t="s">
        <v>15129</v>
      </c>
      <c r="E46" s="1" t="s">
        <v>241</v>
      </c>
      <c r="F46" s="1">
        <f ca="1">LOOKUP(E47,customer[Column5],market[Sales])</f>
        <v>448.23</v>
      </c>
      <c r="G46" s="1">
        <f>VLOOKUP(customer[[#This Row],[Column5]],market!D:H,5,FALSE)</f>
        <v>-17.68</v>
      </c>
      <c r="H46" s="1">
        <f>_xlfn.XLOOKUP(customer[[#This Row],[Column5]],market!D:D,market!G:G,"missing",0,1)</f>
        <v>11</v>
      </c>
      <c r="I46" s="1"/>
    </row>
    <row r="47" spans="1:9" x14ac:dyDescent="0.25">
      <c r="A47" s="1" t="s">
        <v>15144</v>
      </c>
      <c r="B47" s="1" t="s">
        <v>15166</v>
      </c>
      <c r="C47" s="1" t="s">
        <v>15166</v>
      </c>
      <c r="D47" s="1" t="s">
        <v>15129</v>
      </c>
      <c r="E47" s="1" t="s">
        <v>5938</v>
      </c>
      <c r="F47" s="1">
        <f ca="1">LOOKUP(E48,customer[Column5],market[Sales])</f>
        <v>1392.77</v>
      </c>
      <c r="G47" s="1">
        <f>VLOOKUP(customer[[#This Row],[Column5]],market!D:H,5,FALSE)</f>
        <v>1280.19</v>
      </c>
      <c r="H47" s="1">
        <f>_xlfn.XLOOKUP(customer[[#This Row],[Column5]],market!D:D,market!G:G,"missing",0,1)</f>
        <v>19</v>
      </c>
      <c r="I47" s="1"/>
    </row>
    <row r="48" spans="1:9" x14ac:dyDescent="0.25">
      <c r="A48" s="1" t="s">
        <v>15168</v>
      </c>
      <c r="B48" s="1" t="s">
        <v>15166</v>
      </c>
      <c r="C48" s="1" t="s">
        <v>15166</v>
      </c>
      <c r="D48" s="1" t="s">
        <v>15125</v>
      </c>
      <c r="E48" s="1" t="s">
        <v>4222</v>
      </c>
      <c r="F48" s="1">
        <f ca="1">LOOKUP(E49,customer[Column5],market[Sales])</f>
        <v>251.75</v>
      </c>
      <c r="G48" s="1">
        <f>VLOOKUP(customer[[#This Row],[Column5]],market!D:H,5,FALSE)</f>
        <v>-3.88</v>
      </c>
      <c r="H48" s="1">
        <f>_xlfn.XLOOKUP(customer[[#This Row],[Column5]],market!D:D,market!G:G,"missing",0,1)</f>
        <v>1</v>
      </c>
      <c r="I48" s="1"/>
    </row>
    <row r="49" spans="1:9" x14ac:dyDescent="0.25">
      <c r="A49" s="1" t="s">
        <v>15154</v>
      </c>
      <c r="B49" s="1" t="s">
        <v>15166</v>
      </c>
      <c r="C49" s="1" t="s">
        <v>15166</v>
      </c>
      <c r="D49" s="1" t="s">
        <v>15129</v>
      </c>
      <c r="E49" s="1" t="s">
        <v>4492</v>
      </c>
      <c r="F49" s="1">
        <f ca="1">LOOKUP(E50,customer[Column5],market[Sales])</f>
        <v>466.28</v>
      </c>
      <c r="G49" s="1">
        <f>VLOOKUP(customer[[#This Row],[Column5]],market!D:H,5,FALSE)</f>
        <v>-191.22</v>
      </c>
      <c r="H49" s="1">
        <f>_xlfn.XLOOKUP(customer[[#This Row],[Column5]],market!D:D,market!G:G,"missing",0,1)</f>
        <v>50</v>
      </c>
      <c r="I49" s="1"/>
    </row>
    <row r="50" spans="1:9" x14ac:dyDescent="0.25">
      <c r="A50" s="1" t="s">
        <v>15169</v>
      </c>
      <c r="B50" s="1" t="s">
        <v>15166</v>
      </c>
      <c r="C50" s="1" t="s">
        <v>15166</v>
      </c>
      <c r="D50" s="1" t="s">
        <v>15129</v>
      </c>
      <c r="E50" s="1" t="s">
        <v>4599</v>
      </c>
      <c r="F50" s="1">
        <f ca="1">LOOKUP(E51,customer[Column5],market[Sales])</f>
        <v>157.03</v>
      </c>
      <c r="G50" s="1">
        <f>VLOOKUP(customer[[#This Row],[Column5]],market!D:H,5,FALSE)</f>
        <v>-173.15</v>
      </c>
      <c r="H50" s="1">
        <f>_xlfn.XLOOKUP(customer[[#This Row],[Column5]],market!D:D,market!G:G,"missing",0,1)</f>
        <v>48</v>
      </c>
      <c r="I50" s="1"/>
    </row>
    <row r="51" spans="1:9" x14ac:dyDescent="0.25">
      <c r="A51" s="1" t="s">
        <v>15170</v>
      </c>
      <c r="B51" s="1" t="s">
        <v>15166</v>
      </c>
      <c r="C51" s="1" t="s">
        <v>15166</v>
      </c>
      <c r="D51" s="1" t="s">
        <v>15129</v>
      </c>
      <c r="E51" s="1" t="s">
        <v>6766</v>
      </c>
      <c r="F51" s="1">
        <f ca="1">LOOKUP(E52,customer[Column5],market[Sales])</f>
        <v>82.64</v>
      </c>
      <c r="G51" s="1">
        <f>VLOOKUP(customer[[#This Row],[Column5]],market!D:H,5,FALSE)</f>
        <v>-3.64</v>
      </c>
      <c r="H51" s="1">
        <f>_xlfn.XLOOKUP(customer[[#This Row],[Column5]],market!D:D,market!G:G,"missing",0,1)</f>
        <v>12</v>
      </c>
      <c r="I51" s="1"/>
    </row>
    <row r="52" spans="1:9" x14ac:dyDescent="0.25">
      <c r="A52" s="1" t="s">
        <v>15171</v>
      </c>
      <c r="B52" s="1" t="s">
        <v>15166</v>
      </c>
      <c r="C52" s="1" t="s">
        <v>15166</v>
      </c>
      <c r="D52" s="1" t="s">
        <v>15125</v>
      </c>
      <c r="E52" s="1" t="s">
        <v>1016</v>
      </c>
      <c r="F52" s="1">
        <f ca="1">LOOKUP(E53,customer[Column5],market[Sales])</f>
        <v>102.95</v>
      </c>
      <c r="G52" s="1">
        <f>VLOOKUP(customer[[#This Row],[Column5]],market!D:H,5,FALSE)</f>
        <v>399.93</v>
      </c>
      <c r="H52" s="1">
        <f>_xlfn.XLOOKUP(customer[[#This Row],[Column5]],market!D:D,market!G:G,"missing",0,1)</f>
        <v>27</v>
      </c>
      <c r="I52" s="1"/>
    </row>
    <row r="53" spans="1:9" x14ac:dyDescent="0.25">
      <c r="A53" s="1" t="s">
        <v>15164</v>
      </c>
      <c r="B53" s="1" t="s">
        <v>15166</v>
      </c>
      <c r="C53" s="1" t="s">
        <v>15166</v>
      </c>
      <c r="D53" s="1" t="s">
        <v>15127</v>
      </c>
      <c r="E53" s="1" t="s">
        <v>11976</v>
      </c>
      <c r="F53" s="1">
        <f ca="1">LOOKUP(E54,customer[Column5],market[Sales])</f>
        <v>172.04</v>
      </c>
      <c r="G53" s="1">
        <f>VLOOKUP(customer[[#This Row],[Column5]],market!D:H,5,FALSE)</f>
        <v>171.82</v>
      </c>
      <c r="H53" s="1">
        <f>_xlfn.XLOOKUP(customer[[#This Row],[Column5]],market!D:D,market!G:G,"missing",0,1)</f>
        <v>13</v>
      </c>
      <c r="I53" s="1"/>
    </row>
    <row r="54" spans="1:9" x14ac:dyDescent="0.25">
      <c r="A54" s="1" t="s">
        <v>15138</v>
      </c>
      <c r="B54" s="1" t="s">
        <v>15166</v>
      </c>
      <c r="C54" s="1" t="s">
        <v>15166</v>
      </c>
      <c r="D54" s="1" t="s">
        <v>15125</v>
      </c>
      <c r="E54" s="1" t="s">
        <v>575</v>
      </c>
      <c r="F54" s="1">
        <f ca="1">LOOKUP(E55,customer[Column5],market[Sales])</f>
        <v>4072.8175000000001</v>
      </c>
      <c r="G54" s="1">
        <f>VLOOKUP(customer[[#This Row],[Column5]],market!D:H,5,FALSE)</f>
        <v>395.12</v>
      </c>
      <c r="H54" s="1">
        <f>_xlfn.XLOOKUP(customer[[#This Row],[Column5]],market!D:D,market!G:G,"missing",0,1)</f>
        <v>48</v>
      </c>
      <c r="I54" s="1"/>
    </row>
    <row r="55" spans="1:9" x14ac:dyDescent="0.25">
      <c r="A55" s="1" t="s">
        <v>15161</v>
      </c>
      <c r="B55" s="1" t="s">
        <v>15166</v>
      </c>
      <c r="C55" s="1" t="s">
        <v>15166</v>
      </c>
      <c r="D55" s="1" t="s">
        <v>15129</v>
      </c>
      <c r="E55" s="1" t="s">
        <v>1403</v>
      </c>
      <c r="F55" s="1">
        <f ca="1">LOOKUP(E56,customer[Column5],market[Sales])</f>
        <v>649.46</v>
      </c>
      <c r="G55" s="1">
        <f>VLOOKUP(customer[[#This Row],[Column5]],market!D:H,5,FALSE)</f>
        <v>79.59</v>
      </c>
      <c r="H55" s="1">
        <f>_xlfn.XLOOKUP(customer[[#This Row],[Column5]],market!D:D,market!G:G,"missing",0,1)</f>
        <v>8</v>
      </c>
      <c r="I55" s="1"/>
    </row>
    <row r="56" spans="1:9" x14ac:dyDescent="0.25">
      <c r="A56" s="1" t="s">
        <v>15131</v>
      </c>
      <c r="B56" s="1" t="s">
        <v>15166</v>
      </c>
      <c r="C56" s="1" t="s">
        <v>15166</v>
      </c>
      <c r="D56" s="1" t="s">
        <v>15134</v>
      </c>
      <c r="E56" s="1" t="s">
        <v>2417</v>
      </c>
      <c r="F56" s="1">
        <f ca="1">LOOKUP(E57,customer[Column5],market[Sales])</f>
        <v>10.59</v>
      </c>
      <c r="G56" s="1">
        <f>VLOOKUP(customer[[#This Row],[Column5]],market!D:H,5,FALSE)</f>
        <v>3122.78</v>
      </c>
      <c r="H56" s="1">
        <f>_xlfn.XLOOKUP(customer[[#This Row],[Column5]],market!D:D,market!G:G,"missing",0,1)</f>
        <v>48</v>
      </c>
      <c r="I56" s="1"/>
    </row>
    <row r="57" spans="1:9" x14ac:dyDescent="0.25">
      <c r="A57" s="1" t="s">
        <v>15172</v>
      </c>
      <c r="B57" s="1" t="s">
        <v>15166</v>
      </c>
      <c r="C57" s="1" t="s">
        <v>15166</v>
      </c>
      <c r="D57" s="1" t="s">
        <v>15129</v>
      </c>
      <c r="E57" s="1" t="s">
        <v>2059</v>
      </c>
      <c r="F57" s="1">
        <f ca="1">LOOKUP(E58,customer[Column5],market[Sales])</f>
        <v>1829.3869999999999</v>
      </c>
      <c r="G57" s="1">
        <f>VLOOKUP(customer[[#This Row],[Column5]],market!D:H,5,FALSE)</f>
        <v>-144.19999999999999</v>
      </c>
      <c r="H57" s="1">
        <f>_xlfn.XLOOKUP(customer[[#This Row],[Column5]],market!D:D,market!G:G,"missing",0,1)</f>
        <v>6</v>
      </c>
      <c r="I57" s="1"/>
    </row>
    <row r="58" spans="1:9" x14ac:dyDescent="0.25">
      <c r="A58" s="1" t="s">
        <v>15149</v>
      </c>
      <c r="B58" s="1" t="s">
        <v>15166</v>
      </c>
      <c r="C58" s="1" t="s">
        <v>15166</v>
      </c>
      <c r="D58" s="1" t="s">
        <v>15127</v>
      </c>
      <c r="E58" s="1" t="s">
        <v>4853</v>
      </c>
      <c r="F58" s="1">
        <f ca="1">LOOKUP(E59,customer[Column5],market[Sales])</f>
        <v>44.45</v>
      </c>
      <c r="G58" s="1">
        <f>VLOOKUP(customer[[#This Row],[Column5]],market!D:H,5,FALSE)</f>
        <v>-98.05</v>
      </c>
      <c r="H58" s="1">
        <f>_xlfn.XLOOKUP(customer[[#This Row],[Column5]],market!D:D,market!G:G,"missing",0,1)</f>
        <v>20</v>
      </c>
      <c r="I58" s="1"/>
    </row>
    <row r="59" spans="1:9" x14ac:dyDescent="0.25">
      <c r="A59" s="1" t="s">
        <v>15157</v>
      </c>
      <c r="B59" s="1" t="s">
        <v>15166</v>
      </c>
      <c r="C59" s="1" t="s">
        <v>15166</v>
      </c>
      <c r="D59" s="1" t="s">
        <v>15134</v>
      </c>
      <c r="E59" s="1" t="s">
        <v>10286</v>
      </c>
      <c r="F59" s="1">
        <f ca="1">LOOKUP(E60,customer[Column5],market[Sales])</f>
        <v>138.55000000000001</v>
      </c>
      <c r="G59" s="1">
        <f>VLOOKUP(customer[[#This Row],[Column5]],market!D:H,5,FALSE)</f>
        <v>-118.82</v>
      </c>
      <c r="H59" s="1">
        <f>_xlfn.XLOOKUP(customer[[#This Row],[Column5]],market!D:D,market!G:G,"missing",0,1)</f>
        <v>3</v>
      </c>
      <c r="I59" s="1"/>
    </row>
    <row r="60" spans="1:9" x14ac:dyDescent="0.25">
      <c r="A60" s="1" t="s">
        <v>15173</v>
      </c>
      <c r="B60" s="1" t="s">
        <v>15166</v>
      </c>
      <c r="C60" s="1" t="s">
        <v>15166</v>
      </c>
      <c r="D60" s="1" t="s">
        <v>15129</v>
      </c>
      <c r="E60" s="1" t="s">
        <v>6506</v>
      </c>
      <c r="F60" s="1">
        <f ca="1">LOOKUP(E61,customer[Column5],market[Sales])</f>
        <v>157.51</v>
      </c>
      <c r="G60" s="1">
        <f>VLOOKUP(customer[[#This Row],[Column5]],market!D:H,5,FALSE)</f>
        <v>-219.38</v>
      </c>
      <c r="H60" s="1">
        <f>_xlfn.XLOOKUP(customer[[#This Row],[Column5]],market!D:D,market!G:G,"missing",0,1)</f>
        <v>36</v>
      </c>
      <c r="I60" s="1"/>
    </row>
    <row r="61" spans="1:9" x14ac:dyDescent="0.25">
      <c r="A61" s="1" t="s">
        <v>15148</v>
      </c>
      <c r="B61" s="1" t="s">
        <v>15166</v>
      </c>
      <c r="C61" s="1" t="s">
        <v>15166</v>
      </c>
      <c r="D61" s="1" t="s">
        <v>15134</v>
      </c>
      <c r="E61" s="1" t="s">
        <v>5304</v>
      </c>
      <c r="F61" s="1">
        <f ca="1">LOOKUP(E62,customer[Column5],market[Sales])</f>
        <v>157.41999999999999</v>
      </c>
      <c r="G61" s="1">
        <f>VLOOKUP(customer[[#This Row],[Column5]],market!D:H,5,FALSE)</f>
        <v>121.48</v>
      </c>
      <c r="H61" s="1">
        <f>_xlfn.XLOOKUP(customer[[#This Row],[Column5]],market!D:D,market!G:G,"missing",0,1)</f>
        <v>41</v>
      </c>
      <c r="I61" s="1"/>
    </row>
    <row r="62" spans="1:9" x14ac:dyDescent="0.25">
      <c r="A62" s="1" t="s">
        <v>15140</v>
      </c>
      <c r="B62" s="1" t="s">
        <v>15166</v>
      </c>
      <c r="C62" s="1" t="s">
        <v>15166</v>
      </c>
      <c r="D62" s="1" t="s">
        <v>15129</v>
      </c>
      <c r="E62" s="1" t="s">
        <v>7284</v>
      </c>
      <c r="F62" s="1">
        <f ca="1">LOOKUP(E63,customer[Column5],market[Sales])</f>
        <v>4322.26</v>
      </c>
      <c r="G62" s="1">
        <f>VLOOKUP(customer[[#This Row],[Column5]],market!D:H,5,FALSE)</f>
        <v>-129.01</v>
      </c>
      <c r="H62" s="1">
        <f>_xlfn.XLOOKUP(customer[[#This Row],[Column5]],market!D:D,market!G:G,"missing",0,1)</f>
        <v>34</v>
      </c>
      <c r="I62" s="1"/>
    </row>
    <row r="63" spans="1:9" x14ac:dyDescent="0.25">
      <c r="A63" s="1" t="s">
        <v>15130</v>
      </c>
      <c r="B63" s="1" t="s">
        <v>15166</v>
      </c>
      <c r="C63" s="1" t="s">
        <v>15166</v>
      </c>
      <c r="D63" s="1" t="s">
        <v>15125</v>
      </c>
      <c r="E63" s="1" t="s">
        <v>2546</v>
      </c>
      <c r="F63" s="1">
        <f ca="1">LOOKUP(E64,customer[Column5],market[Sales])</f>
        <v>1251.18</v>
      </c>
      <c r="G63" s="1">
        <f>VLOOKUP(customer[[#This Row],[Column5]],market!D:H,5,FALSE)</f>
        <v>81.709999999999994</v>
      </c>
      <c r="H63" s="1">
        <f>_xlfn.XLOOKUP(customer[[#This Row],[Column5]],market!D:D,market!G:G,"missing",0,1)</f>
        <v>36</v>
      </c>
      <c r="I63" s="1"/>
    </row>
    <row r="64" spans="1:9" x14ac:dyDescent="0.25">
      <c r="A64" s="1" t="s">
        <v>15144</v>
      </c>
      <c r="B64" s="1" t="s">
        <v>15166</v>
      </c>
      <c r="C64" s="1" t="s">
        <v>15166</v>
      </c>
      <c r="D64" s="1" t="s">
        <v>15125</v>
      </c>
      <c r="E64" s="1" t="s">
        <v>5949</v>
      </c>
      <c r="F64" s="1">
        <f ca="1">LOOKUP(E65,customer[Column5],market[Sales])</f>
        <v>94.99</v>
      </c>
      <c r="G64" s="1">
        <f>VLOOKUP(customer[[#This Row],[Column5]],market!D:H,5,FALSE)</f>
        <v>-160.94999999999999</v>
      </c>
      <c r="H64" s="1">
        <f>_xlfn.XLOOKUP(customer[[#This Row],[Column5]],market!D:D,market!G:G,"missing",0,1)</f>
        <v>49</v>
      </c>
      <c r="I64" s="1"/>
    </row>
    <row r="65" spans="1:9" x14ac:dyDescent="0.25">
      <c r="A65" s="1" t="s">
        <v>15160</v>
      </c>
      <c r="B65" s="1" t="s">
        <v>15166</v>
      </c>
      <c r="C65" s="1" t="s">
        <v>15166</v>
      </c>
      <c r="D65" s="1" t="s">
        <v>15134</v>
      </c>
      <c r="E65" s="1" t="s">
        <v>13430</v>
      </c>
      <c r="F65" s="1">
        <f ca="1">LOOKUP(E66,customer[Column5],market[Sales])</f>
        <v>2844.64</v>
      </c>
      <c r="G65" s="1">
        <f>VLOOKUP(customer[[#This Row],[Column5]],market!D:H,5,FALSE)</f>
        <v>-209.61</v>
      </c>
      <c r="H65" s="1">
        <f>_xlfn.XLOOKUP(customer[[#This Row],[Column5]],market!D:D,market!G:G,"missing",0,1)</f>
        <v>47</v>
      </c>
      <c r="I65" s="1"/>
    </row>
    <row r="66" spans="1:9" x14ac:dyDescent="0.25">
      <c r="A66" s="1" t="s">
        <v>15123</v>
      </c>
      <c r="B66" s="1" t="s">
        <v>15166</v>
      </c>
      <c r="C66" s="1" t="s">
        <v>15166</v>
      </c>
      <c r="D66" s="1" t="s">
        <v>15125</v>
      </c>
      <c r="E66" s="1" t="s">
        <v>10601</v>
      </c>
      <c r="F66" s="1">
        <f ca="1">LOOKUP(E67,customer[Column5],market[Sales])</f>
        <v>61.5</v>
      </c>
      <c r="G66" s="1">
        <f>VLOOKUP(customer[[#This Row],[Column5]],market!D:H,5,FALSE)</f>
        <v>-119.08</v>
      </c>
      <c r="H66" s="1">
        <f>_xlfn.XLOOKUP(customer[[#This Row],[Column5]],market!D:D,market!G:G,"missing",0,1)</f>
        <v>30</v>
      </c>
      <c r="I66" s="1"/>
    </row>
    <row r="67" spans="1:9" x14ac:dyDescent="0.25">
      <c r="A67" s="1" t="s">
        <v>15169</v>
      </c>
      <c r="B67" s="1" t="s">
        <v>15166</v>
      </c>
      <c r="C67" s="1" t="s">
        <v>15166</v>
      </c>
      <c r="D67" s="1" t="s">
        <v>15125</v>
      </c>
      <c r="E67" s="1" t="s">
        <v>4622</v>
      </c>
      <c r="F67" s="1">
        <f ca="1">LOOKUP(E68,customer[Column5],market[Sales])</f>
        <v>32.35</v>
      </c>
      <c r="G67" s="1">
        <f>VLOOKUP(customer[[#This Row],[Column5]],market!D:H,5,FALSE)</f>
        <v>2969.81</v>
      </c>
      <c r="H67" s="1">
        <f>_xlfn.XLOOKUP(customer[[#This Row],[Column5]],market!D:D,market!G:G,"missing",0,1)</f>
        <v>39</v>
      </c>
      <c r="I67" s="1"/>
    </row>
    <row r="68" spans="1:9" x14ac:dyDescent="0.25">
      <c r="A68" s="1" t="s">
        <v>15155</v>
      </c>
      <c r="B68" s="1" t="s">
        <v>15166</v>
      </c>
      <c r="C68" s="1" t="s">
        <v>15166</v>
      </c>
      <c r="D68" s="1" t="s">
        <v>15129</v>
      </c>
      <c r="E68" s="1" t="s">
        <v>1635</v>
      </c>
      <c r="F68" s="1">
        <f ca="1">LOOKUP(E69,customer[Column5],market[Sales])</f>
        <v>113.75</v>
      </c>
      <c r="G68" s="1">
        <f>VLOOKUP(customer[[#This Row],[Column5]],market!D:H,5,FALSE)</f>
        <v>630.28</v>
      </c>
      <c r="H68" s="1">
        <f>_xlfn.XLOOKUP(customer[[#This Row],[Column5]],market!D:D,market!G:G,"missing",0,1)</f>
        <v>12</v>
      </c>
      <c r="I68" s="1"/>
    </row>
    <row r="69" spans="1:9" x14ac:dyDescent="0.25">
      <c r="A69" s="1" t="s">
        <v>15133</v>
      </c>
      <c r="B69" s="1" t="s">
        <v>15166</v>
      </c>
      <c r="C69" s="1" t="s">
        <v>15166</v>
      </c>
      <c r="D69" s="1" t="s">
        <v>15134</v>
      </c>
      <c r="E69" s="1" t="s">
        <v>4535</v>
      </c>
      <c r="F69" s="1">
        <f ca="1">LOOKUP(E70,customer[Column5],market[Sales])</f>
        <v>2257.88</v>
      </c>
      <c r="G69" s="1">
        <f>VLOOKUP(customer[[#This Row],[Column5]],market!D:H,5,FALSE)</f>
        <v>-2816.34</v>
      </c>
      <c r="H69" s="1">
        <f>_xlfn.XLOOKUP(customer[[#This Row],[Column5]],market!D:D,market!G:G,"missing",0,1)</f>
        <v>4</v>
      </c>
      <c r="I69" s="1"/>
    </row>
    <row r="70" spans="1:9" x14ac:dyDescent="0.25">
      <c r="A70" s="1" t="s">
        <v>15147</v>
      </c>
      <c r="B70" s="1" t="s">
        <v>15166</v>
      </c>
      <c r="C70" s="1" t="s">
        <v>15166</v>
      </c>
      <c r="D70" s="1" t="s">
        <v>15129</v>
      </c>
      <c r="E70" s="1" t="s">
        <v>7831</v>
      </c>
      <c r="F70" s="1">
        <f ca="1">LOOKUP(E71,customer[Column5],market[Sales])</f>
        <v>418.82</v>
      </c>
      <c r="G70" s="1">
        <f>VLOOKUP(customer[[#This Row],[Column5]],market!D:H,5,FALSE)</f>
        <v>155.72</v>
      </c>
      <c r="H70" s="1">
        <f>_xlfn.XLOOKUP(customer[[#This Row],[Column5]],market!D:D,market!G:G,"missing",0,1)</f>
        <v>42</v>
      </c>
      <c r="I70" s="1"/>
    </row>
    <row r="71" spans="1:9" x14ac:dyDescent="0.25">
      <c r="A71" s="1" t="s">
        <v>15150</v>
      </c>
      <c r="B71" s="1" t="s">
        <v>15166</v>
      </c>
      <c r="C71" s="1" t="s">
        <v>15166</v>
      </c>
      <c r="D71" s="1" t="s">
        <v>15125</v>
      </c>
      <c r="E71" s="1" t="s">
        <v>1892</v>
      </c>
      <c r="F71" s="1">
        <f ca="1">LOOKUP(E72,customer[Column5],market[Sales])</f>
        <v>14861.07</v>
      </c>
      <c r="G71" s="1">
        <f>VLOOKUP(customer[[#This Row],[Column5]],market!D:H,5,FALSE)</f>
        <v>73.53</v>
      </c>
      <c r="H71" s="1">
        <f>_xlfn.XLOOKUP(customer[[#This Row],[Column5]],market!D:D,market!G:G,"missing",0,1)</f>
        <v>31</v>
      </c>
      <c r="I71" s="1"/>
    </row>
    <row r="72" spans="1:9" x14ac:dyDescent="0.25">
      <c r="A72" s="1" t="s">
        <v>15174</v>
      </c>
      <c r="B72" s="1" t="s">
        <v>15166</v>
      </c>
      <c r="C72" s="1" t="s">
        <v>15166</v>
      </c>
      <c r="D72" s="1" t="s">
        <v>15134</v>
      </c>
      <c r="E72" s="1" t="s">
        <v>14220</v>
      </c>
      <c r="F72" s="1">
        <f ca="1">LOOKUP(E73,customer[Column5],market[Sales])</f>
        <v>2135.9735000000001</v>
      </c>
      <c r="G72" s="1">
        <f>VLOOKUP(customer[[#This Row],[Column5]],market!D:H,5,FALSE)</f>
        <v>-1414.41</v>
      </c>
      <c r="H72" s="1">
        <f>_xlfn.XLOOKUP(customer[[#This Row],[Column5]],market!D:D,market!G:G,"missing",0,1)</f>
        <v>36</v>
      </c>
      <c r="I72" s="1"/>
    </row>
    <row r="73" spans="1:9" x14ac:dyDescent="0.25">
      <c r="A73" s="1" t="s">
        <v>15132</v>
      </c>
      <c r="B73" s="1" t="s">
        <v>15166</v>
      </c>
      <c r="C73" s="1" t="s">
        <v>15166</v>
      </c>
      <c r="D73" s="1" t="s">
        <v>15129</v>
      </c>
      <c r="E73" s="1" t="s">
        <v>10562</v>
      </c>
      <c r="F73" s="1">
        <f ca="1">LOOKUP(E74,customer[Column5],market[Sales])</f>
        <v>1661.8</v>
      </c>
      <c r="G73" s="1">
        <f>VLOOKUP(customer[[#This Row],[Column5]],market!D:H,5,FALSE)</f>
        <v>74.069999999999993</v>
      </c>
      <c r="H73" s="1">
        <f>_xlfn.XLOOKUP(customer[[#This Row],[Column5]],market!D:D,market!G:G,"missing",0,1)</f>
        <v>32</v>
      </c>
      <c r="I73" s="1"/>
    </row>
    <row r="74" spans="1:9" x14ac:dyDescent="0.25">
      <c r="A74" s="1" t="s">
        <v>15156</v>
      </c>
      <c r="B74" s="1" t="s">
        <v>15166</v>
      </c>
      <c r="C74" s="1" t="s">
        <v>15166</v>
      </c>
      <c r="D74" s="1" t="s">
        <v>15129</v>
      </c>
      <c r="E74" s="1" t="s">
        <v>5542</v>
      </c>
      <c r="F74" s="1">
        <f ca="1">LOOKUP(E75,customer[Column5],market[Sales])</f>
        <v>339.81</v>
      </c>
      <c r="G74" s="1">
        <f>VLOOKUP(customer[[#This Row],[Column5]],market!D:H,5,FALSE)</f>
        <v>83.84</v>
      </c>
      <c r="H74" s="1">
        <f>_xlfn.XLOOKUP(customer[[#This Row],[Column5]],market!D:D,market!G:G,"missing",0,1)</f>
        <v>20</v>
      </c>
      <c r="I74" s="1"/>
    </row>
    <row r="75" spans="1:9" x14ac:dyDescent="0.25">
      <c r="A75" s="1" t="s">
        <v>15151</v>
      </c>
      <c r="B75" s="1" t="s">
        <v>15166</v>
      </c>
      <c r="C75" s="1" t="s">
        <v>15166</v>
      </c>
      <c r="D75" s="1" t="s">
        <v>15129</v>
      </c>
      <c r="E75" s="1" t="s">
        <v>11047</v>
      </c>
      <c r="F75" s="1">
        <f ca="1">LOOKUP(E76,customer[Column5],market[Sales])</f>
        <v>184.86</v>
      </c>
      <c r="G75" s="1">
        <f>VLOOKUP(customer[[#This Row],[Column5]],market!D:H,5,FALSE)</f>
        <v>-533.23</v>
      </c>
      <c r="H75" s="1">
        <f>_xlfn.XLOOKUP(customer[[#This Row],[Column5]],market!D:D,market!G:G,"missing",0,1)</f>
        <v>8</v>
      </c>
      <c r="I75" s="1"/>
    </row>
    <row r="76" spans="1:9" x14ac:dyDescent="0.25">
      <c r="A76" s="1" t="s">
        <v>15151</v>
      </c>
      <c r="B76" s="1" t="s">
        <v>15166</v>
      </c>
      <c r="C76" s="1" t="s">
        <v>15166</v>
      </c>
      <c r="D76" s="1" t="s">
        <v>15125</v>
      </c>
      <c r="E76" s="1" t="s">
        <v>11051</v>
      </c>
      <c r="F76" s="1">
        <f ca="1">LOOKUP(E77,customer[Column5],market[Sales])</f>
        <v>3316.08</v>
      </c>
      <c r="G76" s="1">
        <f>VLOOKUP(customer[[#This Row],[Column5]],market!D:H,5,FALSE)</f>
        <v>-21.1</v>
      </c>
      <c r="H76" s="1">
        <f>_xlfn.XLOOKUP(customer[[#This Row],[Column5]],market!D:D,market!G:G,"missing",0,1)</f>
        <v>34</v>
      </c>
      <c r="I76" s="1"/>
    </row>
    <row r="77" spans="1:9" x14ac:dyDescent="0.25">
      <c r="A77" s="1" t="s">
        <v>15130</v>
      </c>
      <c r="B77" s="1" t="s">
        <v>15166</v>
      </c>
      <c r="C77" s="1" t="s">
        <v>15166</v>
      </c>
      <c r="D77" s="1" t="s">
        <v>15127</v>
      </c>
      <c r="E77" s="1" t="s">
        <v>2540</v>
      </c>
      <c r="F77" s="1">
        <f ca="1">LOOKUP(E78,customer[Column5],market[Sales])</f>
        <v>1003.71</v>
      </c>
      <c r="G77" s="1">
        <f>VLOOKUP(customer[[#This Row],[Column5]],market!D:H,5,FALSE)</f>
        <v>12.88</v>
      </c>
      <c r="H77" s="1">
        <f>_xlfn.XLOOKUP(customer[[#This Row],[Column5]],market!D:D,market!G:G,"missing",0,1)</f>
        <v>20</v>
      </c>
      <c r="I77" s="1"/>
    </row>
    <row r="78" spans="1:9" x14ac:dyDescent="0.25">
      <c r="A78" s="1" t="s">
        <v>15142</v>
      </c>
      <c r="B78" s="1" t="s">
        <v>15166</v>
      </c>
      <c r="C78" s="1" t="s">
        <v>15166</v>
      </c>
      <c r="D78" s="1" t="s">
        <v>15134</v>
      </c>
      <c r="E78" s="1" t="s">
        <v>4506</v>
      </c>
      <c r="F78" s="1">
        <f ca="1">LOOKUP(E79,customer[Column5],market[Sales])</f>
        <v>140.69</v>
      </c>
      <c r="G78" s="1">
        <f>VLOOKUP(customer[[#This Row],[Column5]],market!D:H,5,FALSE)</f>
        <v>89.56</v>
      </c>
      <c r="H78" s="1">
        <f>_xlfn.XLOOKUP(customer[[#This Row],[Column5]],market!D:D,market!G:G,"missing",0,1)</f>
        <v>19</v>
      </c>
      <c r="I78" s="1"/>
    </row>
    <row r="79" spans="1:9" x14ac:dyDescent="0.25">
      <c r="A79" s="1" t="s">
        <v>15175</v>
      </c>
      <c r="B79" s="1" t="s">
        <v>15166</v>
      </c>
      <c r="C79" s="1" t="s">
        <v>15166</v>
      </c>
      <c r="D79" s="1" t="s">
        <v>15127</v>
      </c>
      <c r="E79" s="1" t="s">
        <v>1446</v>
      </c>
      <c r="F79" s="1">
        <f ca="1">LOOKUP(E80,customer[Column5],market[Sales])</f>
        <v>1514.9635000000001</v>
      </c>
      <c r="G79" s="1">
        <f>VLOOKUP(customer[[#This Row],[Column5]],market!D:H,5,FALSE)</f>
        <v>-58.34</v>
      </c>
      <c r="H79" s="1">
        <f>_xlfn.XLOOKUP(customer[[#This Row],[Column5]],market!D:D,market!G:G,"missing",0,1)</f>
        <v>9</v>
      </c>
      <c r="I79" s="1"/>
    </row>
    <row r="80" spans="1:9" x14ac:dyDescent="0.25">
      <c r="A80" s="1" t="s">
        <v>15152</v>
      </c>
      <c r="B80" s="1" t="s">
        <v>15166</v>
      </c>
      <c r="C80" s="1" t="s">
        <v>15166</v>
      </c>
      <c r="D80" s="1" t="s">
        <v>15129</v>
      </c>
      <c r="E80" s="1" t="s">
        <v>4552</v>
      </c>
      <c r="F80" s="1">
        <f ca="1">LOOKUP(E81,customer[Column5],market[Sales])</f>
        <v>20596.580000000002</v>
      </c>
      <c r="G80" s="1">
        <f>VLOOKUP(customer[[#This Row],[Column5]],market!D:H,5,FALSE)</f>
        <v>-145.78</v>
      </c>
      <c r="H80" s="1">
        <f>_xlfn.XLOOKUP(customer[[#This Row],[Column5]],market!D:D,market!G:G,"missing",0,1)</f>
        <v>25</v>
      </c>
      <c r="I80" s="1"/>
    </row>
    <row r="81" spans="1:9" x14ac:dyDescent="0.25">
      <c r="A81" s="1" t="s">
        <v>15158</v>
      </c>
      <c r="B81" s="1" t="s">
        <v>15166</v>
      </c>
      <c r="C81" s="1" t="s">
        <v>15166</v>
      </c>
      <c r="D81" s="1" t="s">
        <v>15129</v>
      </c>
      <c r="E81" s="1" t="s">
        <v>828</v>
      </c>
      <c r="F81" s="1">
        <f ca="1">LOOKUP(E82,customer[Column5],market[Sales])</f>
        <v>15152.55</v>
      </c>
      <c r="G81" s="1">
        <f>VLOOKUP(customer[[#This Row],[Column5]],market!D:H,5,FALSE)</f>
        <v>-59.2</v>
      </c>
      <c r="H81" s="1">
        <f>_xlfn.XLOOKUP(customer[[#This Row],[Column5]],market!D:D,market!G:G,"missing",0,1)</f>
        <v>7</v>
      </c>
      <c r="I81" s="1"/>
    </row>
    <row r="82" spans="1:9" x14ac:dyDescent="0.25">
      <c r="A82" s="1" t="s">
        <v>15128</v>
      </c>
      <c r="B82" s="1" t="s">
        <v>15166</v>
      </c>
      <c r="C82" s="1" t="s">
        <v>15166</v>
      </c>
      <c r="D82" s="1" t="s">
        <v>15129</v>
      </c>
      <c r="E82" s="1" t="s">
        <v>3298</v>
      </c>
      <c r="F82" s="1">
        <f ca="1">LOOKUP(E83,customer[Column5],market[Sales])</f>
        <v>2861.66</v>
      </c>
      <c r="G82" s="1">
        <f>VLOOKUP(customer[[#This Row],[Column5]],market!D:H,5,FALSE)</f>
        <v>17.989999999999998</v>
      </c>
      <c r="H82" s="1">
        <f>_xlfn.XLOOKUP(customer[[#This Row],[Column5]],market!D:D,market!G:G,"missing",0,1)</f>
        <v>27</v>
      </c>
      <c r="I82" s="1"/>
    </row>
    <row r="83" spans="1:9" x14ac:dyDescent="0.25">
      <c r="A83" s="1" t="s">
        <v>15136</v>
      </c>
      <c r="B83" s="1" t="s">
        <v>15166</v>
      </c>
      <c r="C83" s="1" t="s">
        <v>15166</v>
      </c>
      <c r="D83" s="1" t="s">
        <v>15134</v>
      </c>
      <c r="E83" s="1" t="s">
        <v>2480</v>
      </c>
      <c r="F83" s="1">
        <f ca="1">LOOKUP(E84,customer[Column5],market[Sales])</f>
        <v>7871.91</v>
      </c>
      <c r="G83" s="1">
        <f>VLOOKUP(customer[[#This Row],[Column5]],market!D:H,5,FALSE)</f>
        <v>-4.1900000000000004</v>
      </c>
      <c r="H83" s="1">
        <f>_xlfn.XLOOKUP(customer[[#This Row],[Column5]],market!D:D,market!G:G,"missing",0,1)</f>
        <v>6</v>
      </c>
      <c r="I83" s="1"/>
    </row>
    <row r="84" spans="1:9" x14ac:dyDescent="0.25">
      <c r="A84" s="1" t="s">
        <v>15176</v>
      </c>
      <c r="B84" s="1" t="s">
        <v>15166</v>
      </c>
      <c r="C84" s="1" t="s">
        <v>15166</v>
      </c>
      <c r="D84" s="1" t="s">
        <v>15134</v>
      </c>
      <c r="E84" s="1" t="s">
        <v>2401</v>
      </c>
      <c r="F84" s="1">
        <f ca="1">LOOKUP(E85,customer[Column5],market[Sales])</f>
        <v>4846.68</v>
      </c>
      <c r="G84" s="1">
        <f>VLOOKUP(customer[[#This Row],[Column5]],market!D:H,5,FALSE)</f>
        <v>-192.92</v>
      </c>
      <c r="H84" s="1">
        <f>_xlfn.XLOOKUP(customer[[#This Row],[Column5]],market!D:D,market!G:G,"missing",0,1)</f>
        <v>2</v>
      </c>
      <c r="I84" s="1"/>
    </row>
    <row r="85" spans="1:9" x14ac:dyDescent="0.25">
      <c r="A85" s="1" t="s">
        <v>15177</v>
      </c>
      <c r="B85" s="1" t="s">
        <v>15166</v>
      </c>
      <c r="C85" s="1" t="s">
        <v>15166</v>
      </c>
      <c r="D85" s="1" t="s">
        <v>15125</v>
      </c>
      <c r="E85" s="1" t="s">
        <v>2715</v>
      </c>
      <c r="F85" s="1">
        <f ca="1">LOOKUP(E86,customer[Column5],market[Sales])</f>
        <v>272.01</v>
      </c>
      <c r="G85" s="1">
        <f>VLOOKUP(customer[[#This Row],[Column5]],market!D:H,5,FALSE)</f>
        <v>-10.25</v>
      </c>
      <c r="H85" s="1">
        <f>_xlfn.XLOOKUP(customer[[#This Row],[Column5]],market!D:D,market!G:G,"missing",0,1)</f>
        <v>4</v>
      </c>
      <c r="I85" s="1"/>
    </row>
    <row r="86" spans="1:9" x14ac:dyDescent="0.25">
      <c r="A86" s="1" t="s">
        <v>15178</v>
      </c>
      <c r="B86" s="1" t="s">
        <v>15166</v>
      </c>
      <c r="C86" s="1" t="s">
        <v>15166</v>
      </c>
      <c r="D86" s="1" t="s">
        <v>15125</v>
      </c>
      <c r="E86" s="1" t="s">
        <v>2292</v>
      </c>
      <c r="F86" s="1">
        <f ca="1">LOOKUP(E87,customer[Column5],market[Sales])</f>
        <v>1323.67</v>
      </c>
      <c r="G86" s="1">
        <f>VLOOKUP(customer[[#This Row],[Column5]],market!D:H,5,FALSE)</f>
        <v>470.83</v>
      </c>
      <c r="H86" s="1">
        <f>_xlfn.XLOOKUP(customer[[#This Row],[Column5]],market!D:D,market!G:G,"missing",0,1)</f>
        <v>36</v>
      </c>
      <c r="I86" s="1"/>
    </row>
    <row r="87" spans="1:9" x14ac:dyDescent="0.25">
      <c r="A87" s="1" t="s">
        <v>15162</v>
      </c>
      <c r="B87" s="1" t="s">
        <v>15166</v>
      </c>
      <c r="C87" s="1" t="s">
        <v>15166</v>
      </c>
      <c r="D87" s="1" t="s">
        <v>15129</v>
      </c>
      <c r="E87" s="1" t="s">
        <v>212</v>
      </c>
      <c r="F87" s="1">
        <f ca="1">LOOKUP(E88,customer[Column5],market[Sales])</f>
        <v>217.25</v>
      </c>
      <c r="G87" s="1">
        <f>VLOOKUP(customer[[#This Row],[Column5]],market!D:H,5,FALSE)</f>
        <v>-30.54</v>
      </c>
      <c r="H87" s="1">
        <f>_xlfn.XLOOKUP(customer[[#This Row],[Column5]],market!D:D,market!G:G,"missing",0,1)</f>
        <v>32</v>
      </c>
      <c r="I87" s="1"/>
    </row>
    <row r="88" spans="1:9" x14ac:dyDescent="0.25">
      <c r="A88" s="1" t="s">
        <v>15179</v>
      </c>
      <c r="B88" s="1" t="s">
        <v>15166</v>
      </c>
      <c r="C88" s="1" t="s">
        <v>15166</v>
      </c>
      <c r="D88" s="1" t="s">
        <v>15127</v>
      </c>
      <c r="E88" s="1" t="s">
        <v>12222</v>
      </c>
      <c r="F88" s="1">
        <f ca="1">LOOKUP(E89,customer[Column5],market[Sales])</f>
        <v>356.95</v>
      </c>
      <c r="G88" s="1">
        <f>VLOOKUP(customer[[#This Row],[Column5]],market!D:H,5,FALSE)</f>
        <v>7416.43</v>
      </c>
      <c r="H88" s="1">
        <f>_xlfn.XLOOKUP(customer[[#This Row],[Column5]],market!D:D,market!G:G,"missing",0,1)</f>
        <v>31</v>
      </c>
      <c r="I88" s="1"/>
    </row>
    <row r="89" spans="1:9" x14ac:dyDescent="0.25">
      <c r="A89" s="1" t="s">
        <v>15180</v>
      </c>
      <c r="B89" s="1" t="s">
        <v>15166</v>
      </c>
      <c r="C89" s="1" t="s">
        <v>15166</v>
      </c>
      <c r="D89" s="1" t="s">
        <v>15134</v>
      </c>
      <c r="E89" s="1" t="s">
        <v>6355</v>
      </c>
      <c r="F89" s="1">
        <f ca="1">LOOKUP(E90,customer[Column5],market[Sales])</f>
        <v>882.96</v>
      </c>
      <c r="G89" s="1">
        <f>VLOOKUP(customer[[#This Row],[Column5]],market!D:H,5,FALSE)</f>
        <v>-127.56</v>
      </c>
      <c r="H89" s="1">
        <f>_xlfn.XLOOKUP(customer[[#This Row],[Column5]],market!D:D,market!G:G,"missing",0,1)</f>
        <v>11</v>
      </c>
      <c r="I89" s="1"/>
    </row>
    <row r="90" spans="1:9" x14ac:dyDescent="0.25">
      <c r="A90" s="1" t="s">
        <v>15181</v>
      </c>
      <c r="B90" s="1" t="s">
        <v>15166</v>
      </c>
      <c r="C90" s="1" t="s">
        <v>15166</v>
      </c>
      <c r="D90" s="1" t="s">
        <v>15134</v>
      </c>
      <c r="E90" s="1" t="s">
        <v>5620</v>
      </c>
      <c r="F90" s="1">
        <f ca="1">LOOKUP(E91,customer[Column5],market[Sales])</f>
        <v>1318.8685</v>
      </c>
      <c r="G90" s="1">
        <f>VLOOKUP(customer[[#This Row],[Column5]],market!D:H,5,FALSE)</f>
        <v>171.26</v>
      </c>
      <c r="H90" s="1">
        <f>_xlfn.XLOOKUP(customer[[#This Row],[Column5]],market!D:D,market!G:G,"missing",0,1)</f>
        <v>17</v>
      </c>
      <c r="I90" s="1"/>
    </row>
    <row r="91" spans="1:9" x14ac:dyDescent="0.25">
      <c r="A91" s="1" t="s">
        <v>15137</v>
      </c>
      <c r="B91" s="1" t="s">
        <v>15166</v>
      </c>
      <c r="C91" s="1" t="s">
        <v>15166</v>
      </c>
      <c r="D91" s="1" t="s">
        <v>15125</v>
      </c>
      <c r="E91" s="1" t="s">
        <v>3259</v>
      </c>
      <c r="F91" s="1">
        <f ca="1">LOOKUP(E92,customer[Column5],market[Sales])</f>
        <v>196.41</v>
      </c>
      <c r="G91" s="1">
        <f>VLOOKUP(customer[[#This Row],[Column5]],market!D:H,5,FALSE)</f>
        <v>-7.26</v>
      </c>
      <c r="H91" s="1">
        <f>_xlfn.XLOOKUP(customer[[#This Row],[Column5]],market!D:D,market!G:G,"missing",0,1)</f>
        <v>1</v>
      </c>
      <c r="I91" s="1"/>
    </row>
    <row r="92" spans="1:9" x14ac:dyDescent="0.25">
      <c r="A92" s="1" t="s">
        <v>15182</v>
      </c>
      <c r="B92" s="1" t="s">
        <v>15166</v>
      </c>
      <c r="C92" s="1" t="s">
        <v>15166</v>
      </c>
      <c r="D92" s="1" t="s">
        <v>15129</v>
      </c>
      <c r="E92" s="1" t="s">
        <v>6633</v>
      </c>
      <c r="F92" s="1">
        <f ca="1">LOOKUP(E93,customer[Column5],market[Sales])</f>
        <v>27.9</v>
      </c>
      <c r="G92" s="1">
        <f>VLOOKUP(customer[[#This Row],[Column5]],market!D:H,5,FALSE)</f>
        <v>-162.37</v>
      </c>
      <c r="H92" s="1">
        <f>_xlfn.XLOOKUP(customer[[#This Row],[Column5]],market!D:D,market!G:G,"missing",0,1)</f>
        <v>44</v>
      </c>
      <c r="I92" s="1"/>
    </row>
    <row r="93" spans="1:9" x14ac:dyDescent="0.25">
      <c r="A93" s="1" t="s">
        <v>15147</v>
      </c>
      <c r="B93" s="1" t="s">
        <v>15166</v>
      </c>
      <c r="C93" s="1" t="s">
        <v>15166</v>
      </c>
      <c r="D93" s="1" t="s">
        <v>15134</v>
      </c>
      <c r="E93" s="1" t="s">
        <v>7835</v>
      </c>
      <c r="F93" s="1">
        <f ca="1">LOOKUP(E94,customer[Column5],market[Sales])</f>
        <v>27.9</v>
      </c>
      <c r="G93" s="1">
        <f>VLOOKUP(customer[[#This Row],[Column5]],market!D:H,5,FALSE)</f>
        <v>-1975.26</v>
      </c>
      <c r="H93" s="1">
        <f>_xlfn.XLOOKUP(customer[[#This Row],[Column5]],market!D:D,market!G:G,"missing",0,1)</f>
        <v>40</v>
      </c>
      <c r="I93" s="1"/>
    </row>
    <row r="94" spans="1:9" x14ac:dyDescent="0.25">
      <c r="A94" s="1" t="s">
        <v>15148</v>
      </c>
      <c r="B94" s="1" t="s">
        <v>15166</v>
      </c>
      <c r="C94" s="1" t="s">
        <v>15166</v>
      </c>
      <c r="D94" s="1" t="s">
        <v>15129</v>
      </c>
      <c r="E94" s="1" t="s">
        <v>5297</v>
      </c>
      <c r="F94" s="1">
        <f ca="1">LOOKUP(E95,customer[Column5],market[Sales])</f>
        <v>27.9</v>
      </c>
      <c r="G94" s="1">
        <f>VLOOKUP(customer[[#This Row],[Column5]],market!D:H,5,FALSE)</f>
        <v>7.07</v>
      </c>
      <c r="H94" s="1">
        <f>_xlfn.XLOOKUP(customer[[#This Row],[Column5]],market!D:D,market!G:G,"missing",0,1)</f>
        <v>13</v>
      </c>
      <c r="I94" s="1"/>
    </row>
    <row r="95" spans="1:9" x14ac:dyDescent="0.25">
      <c r="A95" s="1" t="s">
        <v>15141</v>
      </c>
      <c r="B95" s="1" t="s">
        <v>15166</v>
      </c>
      <c r="C95" s="1" t="s">
        <v>15166</v>
      </c>
      <c r="D95" s="1" t="s">
        <v>15129</v>
      </c>
      <c r="E95" s="1" t="s">
        <v>2430</v>
      </c>
      <c r="F95" s="1">
        <f ca="1">LOOKUP(E96,customer[Column5],market[Sales])</f>
        <v>27.9</v>
      </c>
      <c r="G95" s="1">
        <f>VLOOKUP(customer[[#This Row],[Column5]],market!D:H,5,FALSE)</f>
        <v>-8.4700000000000006</v>
      </c>
      <c r="H95" s="1">
        <f>_xlfn.XLOOKUP(customer[[#This Row],[Column5]],market!D:D,market!G:G,"missing",0,1)</f>
        <v>4</v>
      </c>
      <c r="I95" s="1"/>
    </row>
    <row r="96" spans="1:9" x14ac:dyDescent="0.25">
      <c r="A96" s="1" t="s">
        <v>15147</v>
      </c>
      <c r="B96" s="1" t="s">
        <v>15166</v>
      </c>
      <c r="C96" s="1" t="s">
        <v>15166</v>
      </c>
      <c r="D96" s="1" t="s">
        <v>15125</v>
      </c>
      <c r="E96" s="1" t="s">
        <v>7842</v>
      </c>
      <c r="F96" s="1">
        <f ca="1">LOOKUP(E97,customer[Column5],market[Sales])</f>
        <v>27.9</v>
      </c>
      <c r="G96" s="1">
        <f>VLOOKUP(customer[[#This Row],[Column5]],market!D:H,5,FALSE)</f>
        <v>-65.180000000000007</v>
      </c>
      <c r="H96" s="1">
        <f>_xlfn.XLOOKUP(customer[[#This Row],[Column5]],market!D:D,market!G:G,"missing",0,1)</f>
        <v>22</v>
      </c>
      <c r="I96" s="1"/>
    </row>
    <row r="97" spans="1:9" x14ac:dyDescent="0.25">
      <c r="A97" s="1" t="s">
        <v>15183</v>
      </c>
      <c r="B97" s="1" t="s">
        <v>15166</v>
      </c>
      <c r="C97" s="1" t="s">
        <v>15166</v>
      </c>
      <c r="D97" s="1" t="s">
        <v>15129</v>
      </c>
      <c r="E97" s="1" t="s">
        <v>10466</v>
      </c>
      <c r="F97" s="1">
        <f ca="1">LOOKUP(E98,customer[Column5],market[Sales])</f>
        <v>27.9</v>
      </c>
      <c r="G97" s="1">
        <f>VLOOKUP(customer[[#This Row],[Column5]],market!D:H,5,FALSE)</f>
        <v>-98.31</v>
      </c>
      <c r="H97" s="1">
        <f>_xlfn.XLOOKUP(customer[[#This Row],[Column5]],market!D:D,market!G:G,"missing",0,1)</f>
        <v>1</v>
      </c>
      <c r="I97" s="1"/>
    </row>
    <row r="98" spans="1:9" x14ac:dyDescent="0.25">
      <c r="A98" s="1" t="s">
        <v>15184</v>
      </c>
      <c r="B98" s="1" t="s">
        <v>15166</v>
      </c>
      <c r="C98" s="1" t="s">
        <v>15166</v>
      </c>
      <c r="D98" s="1" t="s">
        <v>15129</v>
      </c>
      <c r="E98" s="1" t="s">
        <v>2782</v>
      </c>
      <c r="F98" s="1">
        <f ca="1">LOOKUP(E99,customer[Column5],market[Sales])</f>
        <v>27.9</v>
      </c>
      <c r="G98" s="1">
        <f>VLOOKUP(customer[[#This Row],[Column5]],market!D:H,5,FALSE)</f>
        <v>-95.92</v>
      </c>
      <c r="H98" s="1">
        <f>_xlfn.XLOOKUP(customer[[#This Row],[Column5]],market!D:D,market!G:G,"missing",0,1)</f>
        <v>31</v>
      </c>
      <c r="I98" s="1"/>
    </row>
    <row r="99" spans="1:9" x14ac:dyDescent="0.25">
      <c r="A99" s="1" t="s">
        <v>15143</v>
      </c>
      <c r="B99" s="1" t="s">
        <v>15166</v>
      </c>
      <c r="C99" s="1" t="s">
        <v>15166</v>
      </c>
      <c r="D99" s="1" t="s">
        <v>15134</v>
      </c>
      <c r="E99" s="1" t="s">
        <v>940</v>
      </c>
      <c r="F99" s="1">
        <f ca="1">LOOKUP(E100,customer[Column5],market[Sales])</f>
        <v>27.9</v>
      </c>
      <c r="G99" s="1">
        <f>VLOOKUP(customer[[#This Row],[Column5]],market!D:H,5,FALSE)</f>
        <v>22.46</v>
      </c>
      <c r="H99" s="1">
        <f>_xlfn.XLOOKUP(customer[[#This Row],[Column5]],market!D:D,market!G:G,"missing",0,1)</f>
        <v>31</v>
      </c>
      <c r="I99" s="1"/>
    </row>
    <row r="100" spans="1:9" x14ac:dyDescent="0.25">
      <c r="A100" s="1" t="s">
        <v>15157</v>
      </c>
      <c r="B100" s="1" t="s">
        <v>15166</v>
      </c>
      <c r="C100" s="1" t="s">
        <v>15166</v>
      </c>
      <c r="D100" s="1" t="s">
        <v>15129</v>
      </c>
      <c r="E100" s="1" t="s">
        <v>10277</v>
      </c>
      <c r="F100" s="1">
        <f ca="1">LOOKUP(E101,customer[Column5],market[Sales])</f>
        <v>136.81</v>
      </c>
      <c r="G100" s="1">
        <f>VLOOKUP(customer[[#This Row],[Column5]],market!D:H,5,FALSE)</f>
        <v>801.72</v>
      </c>
      <c r="H100" s="1">
        <f>_xlfn.XLOOKUP(customer[[#This Row],[Column5]],market!D:D,market!G:G,"missing",0,1)</f>
        <v>21</v>
      </c>
      <c r="I100" s="1"/>
    </row>
    <row r="101" spans="1:9" x14ac:dyDescent="0.25">
      <c r="A101" s="1" t="s">
        <v>15185</v>
      </c>
      <c r="B101" s="1" t="s">
        <v>15166</v>
      </c>
      <c r="C101" s="1" t="s">
        <v>15166</v>
      </c>
      <c r="D101" s="1" t="s">
        <v>15134</v>
      </c>
      <c r="E101" s="1" t="s">
        <v>2806</v>
      </c>
      <c r="F101" s="1">
        <f ca="1">LOOKUP(E102,customer[Column5],market[Sales])</f>
        <v>136.81</v>
      </c>
      <c r="G101" s="1">
        <f>VLOOKUP(customer[[#This Row],[Column5]],market!D:H,5,FALSE)</f>
        <v>-12.95</v>
      </c>
      <c r="H101" s="1">
        <f>_xlfn.XLOOKUP(customer[[#This Row],[Column5]],market!D:D,market!G:G,"missing",0,1)</f>
        <v>1</v>
      </c>
      <c r="I101" s="1"/>
    </row>
    <row r="102" spans="1:9" x14ac:dyDescent="0.25">
      <c r="A102" s="1" t="s">
        <v>15126</v>
      </c>
      <c r="B102" s="1" t="s">
        <v>15166</v>
      </c>
      <c r="C102" s="1" t="s">
        <v>15166</v>
      </c>
      <c r="D102" s="1" t="s">
        <v>15127</v>
      </c>
      <c r="E102" s="1" t="s">
        <v>1335</v>
      </c>
      <c r="F102" s="1">
        <f ca="1">LOOKUP(E103,customer[Column5],market[Sales])</f>
        <v>136.81</v>
      </c>
      <c r="G102" s="1">
        <f>VLOOKUP(customer[[#This Row],[Column5]],market!D:H,5,FALSE)</f>
        <v>-1775.83</v>
      </c>
      <c r="H102" s="1">
        <f>_xlfn.XLOOKUP(customer[[#This Row],[Column5]],market!D:D,market!G:G,"missing",0,1)</f>
        <v>36</v>
      </c>
      <c r="I102" s="1"/>
    </row>
    <row r="103" spans="1:9" x14ac:dyDescent="0.25">
      <c r="A103" s="1" t="s">
        <v>15186</v>
      </c>
      <c r="B103" s="1" t="s">
        <v>15166</v>
      </c>
      <c r="C103" s="1" t="s">
        <v>15166</v>
      </c>
      <c r="D103" s="1" t="s">
        <v>15125</v>
      </c>
      <c r="E103" s="1" t="s">
        <v>6462</v>
      </c>
      <c r="F103" s="1">
        <f ca="1">LOOKUP(E104,customer[Column5],market[Sales])</f>
        <v>136.81</v>
      </c>
      <c r="G103" s="1">
        <f>VLOOKUP(customer[[#This Row],[Column5]],market!D:H,5,FALSE)</f>
        <v>44.54</v>
      </c>
      <c r="H103" s="1">
        <f>_xlfn.XLOOKUP(customer[[#This Row],[Column5]],market!D:D,market!G:G,"missing",0,1)</f>
        <v>3</v>
      </c>
      <c r="I103" s="1"/>
    </row>
    <row r="104" spans="1:9" x14ac:dyDescent="0.25">
      <c r="A104" s="1" t="s">
        <v>15187</v>
      </c>
      <c r="B104" s="1" t="s">
        <v>15166</v>
      </c>
      <c r="C104" s="1" t="s">
        <v>15166</v>
      </c>
      <c r="D104" s="1" t="s">
        <v>15129</v>
      </c>
      <c r="E104" s="1" t="s">
        <v>12631</v>
      </c>
      <c r="F104" s="1">
        <f ca="1">LOOKUP(E105,customer[Column5],market[Sales])</f>
        <v>136.81</v>
      </c>
      <c r="G104" s="1">
        <f>VLOOKUP(customer[[#This Row],[Column5]],market!D:H,5,FALSE)</f>
        <v>147.44999999999999</v>
      </c>
      <c r="H104" s="1">
        <f>_xlfn.XLOOKUP(customer[[#This Row],[Column5]],market!D:D,market!G:G,"missing",0,1)</f>
        <v>14</v>
      </c>
      <c r="I104" s="1"/>
    </row>
    <row r="105" spans="1:9" x14ac:dyDescent="0.25">
      <c r="A105" s="1" t="s">
        <v>15188</v>
      </c>
      <c r="B105" s="1" t="s">
        <v>15166</v>
      </c>
      <c r="C105" s="1" t="s">
        <v>15166</v>
      </c>
      <c r="D105" s="1" t="s">
        <v>15129</v>
      </c>
      <c r="E105" s="1" t="s">
        <v>7094</v>
      </c>
      <c r="F105" s="1">
        <f ca="1">LOOKUP(E106,customer[Column5],market[Sales])</f>
        <v>136.81</v>
      </c>
      <c r="G105" s="1">
        <f>VLOOKUP(customer[[#This Row],[Column5]],market!D:H,5,FALSE)</f>
        <v>2113.9499999999998</v>
      </c>
      <c r="H105" s="1">
        <f>_xlfn.XLOOKUP(customer[[#This Row],[Column5]],market!D:D,market!G:G,"missing",0,1)</f>
        <v>41</v>
      </c>
      <c r="I105" s="1"/>
    </row>
    <row r="106" spans="1:9" x14ac:dyDescent="0.25">
      <c r="A106" s="1" t="s">
        <v>15136</v>
      </c>
      <c r="B106" s="1" t="s">
        <v>15166</v>
      </c>
      <c r="C106" s="1" t="s">
        <v>15166</v>
      </c>
      <c r="D106" s="1" t="s">
        <v>15129</v>
      </c>
      <c r="E106" s="1" t="s">
        <v>2468</v>
      </c>
      <c r="F106" s="1">
        <f ca="1">LOOKUP(E107,customer[Column5],market[Sales])</f>
        <v>136.81</v>
      </c>
      <c r="G106" s="1">
        <f>VLOOKUP(customer[[#This Row],[Column5]],market!D:H,5,FALSE)</f>
        <v>1411.03</v>
      </c>
      <c r="H106" s="1">
        <f>_xlfn.XLOOKUP(customer[[#This Row],[Column5]],market!D:D,market!G:G,"missing",0,1)</f>
        <v>44</v>
      </c>
      <c r="I106" s="1"/>
    </row>
    <row r="107" spans="1:9" x14ac:dyDescent="0.25">
      <c r="A107" s="1" t="s">
        <v>15189</v>
      </c>
      <c r="B107" s="1" t="s">
        <v>15166</v>
      </c>
      <c r="C107" s="1" t="s">
        <v>15166</v>
      </c>
      <c r="D107" s="1" t="s">
        <v>15129</v>
      </c>
      <c r="E107" s="1" t="s">
        <v>3202</v>
      </c>
      <c r="F107" s="1">
        <f ca="1">LOOKUP(E108,customer[Column5],market[Sales])</f>
        <v>136.81</v>
      </c>
      <c r="G107" s="1">
        <f>VLOOKUP(customer[[#This Row],[Column5]],market!D:H,5,FALSE)</f>
        <v>822.4</v>
      </c>
      <c r="H107" s="1">
        <f>_xlfn.XLOOKUP(customer[[#This Row],[Column5]],market!D:D,market!G:G,"missing",0,1)</f>
        <v>35</v>
      </c>
      <c r="I107" s="1"/>
    </row>
    <row r="108" spans="1:9" x14ac:dyDescent="0.25">
      <c r="A108" s="1" t="s">
        <v>15190</v>
      </c>
      <c r="B108" s="1" t="s">
        <v>15166</v>
      </c>
      <c r="C108" s="1" t="s">
        <v>15166</v>
      </c>
      <c r="D108" s="1" t="s">
        <v>15129</v>
      </c>
      <c r="E108" s="1" t="s">
        <v>13830</v>
      </c>
      <c r="F108" s="1">
        <f ca="1">LOOKUP(E109,customer[Column5],market[Sales])</f>
        <v>136.81</v>
      </c>
      <c r="G108" s="1">
        <f>VLOOKUP(customer[[#This Row],[Column5]],market!D:H,5,FALSE)</f>
        <v>158.97999999999999</v>
      </c>
      <c r="H108" s="1">
        <f>_xlfn.XLOOKUP(customer[[#This Row],[Column5]],market!D:D,market!G:G,"missing",0,1)</f>
        <v>21</v>
      </c>
      <c r="I108" s="1"/>
    </row>
    <row r="109" spans="1:9" x14ac:dyDescent="0.25">
      <c r="A109" s="1" t="s">
        <v>15191</v>
      </c>
      <c r="B109" s="1" t="s">
        <v>15166</v>
      </c>
      <c r="C109" s="1" t="s">
        <v>15166</v>
      </c>
      <c r="D109" s="1" t="s">
        <v>15129</v>
      </c>
      <c r="E109" s="1" t="s">
        <v>14284</v>
      </c>
      <c r="F109" s="1">
        <f ca="1">LOOKUP(E110,customer[Column5],market[Sales])</f>
        <v>136.81</v>
      </c>
      <c r="G109" s="1">
        <f>VLOOKUP(customer[[#This Row],[Column5]],market!D:H,5,FALSE)</f>
        <v>-83.95</v>
      </c>
      <c r="H109" s="1">
        <f>_xlfn.XLOOKUP(customer[[#This Row],[Column5]],market!D:D,market!G:G,"missing",0,1)</f>
        <v>50</v>
      </c>
      <c r="I109" s="1"/>
    </row>
    <row r="110" spans="1:9" x14ac:dyDescent="0.25">
      <c r="A110" s="1" t="s">
        <v>15147</v>
      </c>
      <c r="B110" s="1" t="s">
        <v>15166</v>
      </c>
      <c r="C110" s="1" t="s">
        <v>15166</v>
      </c>
      <c r="D110" s="1" t="s">
        <v>15127</v>
      </c>
      <c r="E110" s="1" t="s">
        <v>7826</v>
      </c>
      <c r="F110" s="1">
        <f ca="1">LOOKUP(E111,customer[Column5],market[Sales])</f>
        <v>136.81</v>
      </c>
      <c r="G110" s="1">
        <f>VLOOKUP(customer[[#This Row],[Column5]],market!D:H,5,FALSE)</f>
        <v>202.87</v>
      </c>
      <c r="H110" s="1">
        <f>_xlfn.XLOOKUP(customer[[#This Row],[Column5]],market!D:D,market!G:G,"missing",0,1)</f>
        <v>23</v>
      </c>
      <c r="I110" s="1"/>
    </row>
    <row r="111" spans="1:9" x14ac:dyDescent="0.25">
      <c r="A111" s="1" t="s">
        <v>15190</v>
      </c>
      <c r="B111" s="1" t="s">
        <v>15166</v>
      </c>
      <c r="C111" s="1" t="s">
        <v>15166</v>
      </c>
      <c r="D111" s="1" t="s">
        <v>15134</v>
      </c>
      <c r="E111" s="1" t="s">
        <v>13838</v>
      </c>
      <c r="F111" s="1">
        <f ca="1">LOOKUP(E112,customer[Column5],market[Sales])</f>
        <v>136.81</v>
      </c>
      <c r="G111" s="1">
        <f>VLOOKUP(customer[[#This Row],[Column5]],market!D:H,5,FALSE)</f>
        <v>-33.69</v>
      </c>
      <c r="H111" s="1">
        <f>_xlfn.XLOOKUP(customer[[#This Row],[Column5]],market!D:D,market!G:G,"missing",0,1)</f>
        <v>32</v>
      </c>
      <c r="I111" s="1"/>
    </row>
    <row r="112" spans="1:9" x14ac:dyDescent="0.25">
      <c r="A112" s="1" t="s">
        <v>15183</v>
      </c>
      <c r="B112" s="1" t="s">
        <v>15166</v>
      </c>
      <c r="C112" s="1" t="s">
        <v>15166</v>
      </c>
      <c r="D112" s="1" t="s">
        <v>15125</v>
      </c>
      <c r="E112" s="1" t="s">
        <v>10475</v>
      </c>
      <c r="F112" s="1">
        <f ca="1">LOOKUP(E113,customer[Column5],market[Sales])</f>
        <v>136.81</v>
      </c>
      <c r="G112" s="1">
        <f>VLOOKUP(customer[[#This Row],[Column5]],market!D:H,5,FALSE)</f>
        <v>2155.41</v>
      </c>
      <c r="H112" s="1">
        <f>_xlfn.XLOOKUP(customer[[#This Row],[Column5]],market!D:D,market!G:G,"missing",0,1)</f>
        <v>35</v>
      </c>
      <c r="I112" s="1"/>
    </row>
    <row r="113" spans="1:9" x14ac:dyDescent="0.25">
      <c r="A113" s="1" t="s">
        <v>15135</v>
      </c>
      <c r="B113" s="1" t="s">
        <v>15166</v>
      </c>
      <c r="C113" s="1" t="s">
        <v>15166</v>
      </c>
      <c r="D113" s="1" t="s">
        <v>15134</v>
      </c>
      <c r="E113" s="1" t="s">
        <v>10925</v>
      </c>
      <c r="F113" s="1">
        <f ca="1">LOOKUP(E114,customer[Column5],market[Sales])</f>
        <v>136.81</v>
      </c>
      <c r="G113" s="1">
        <f>VLOOKUP(customer[[#This Row],[Column5]],market!D:H,5,FALSE)</f>
        <v>162.83000000000001</v>
      </c>
      <c r="H113" s="1">
        <f>_xlfn.XLOOKUP(customer[[#This Row],[Column5]],market!D:D,market!G:G,"missing",0,1)</f>
        <v>20</v>
      </c>
      <c r="I113" s="1"/>
    </row>
    <row r="114" spans="1:9" x14ac:dyDescent="0.25">
      <c r="A114" s="1" t="s">
        <v>15176</v>
      </c>
      <c r="B114" s="1" t="s">
        <v>15166</v>
      </c>
      <c r="C114" s="1" t="s">
        <v>15166</v>
      </c>
      <c r="D114" s="1" t="s">
        <v>15125</v>
      </c>
      <c r="E114" s="1" t="s">
        <v>2411</v>
      </c>
      <c r="F114" s="1">
        <f ca="1">LOOKUP(E115,customer[Column5],market[Sales])</f>
        <v>30.83</v>
      </c>
      <c r="G114" s="1">
        <f>VLOOKUP(customer[[#This Row],[Column5]],market!D:H,5,FALSE)</f>
        <v>-188.53</v>
      </c>
      <c r="H114" s="1">
        <f>_xlfn.XLOOKUP(customer[[#This Row],[Column5]],market!D:D,market!G:G,"missing",0,1)</f>
        <v>46</v>
      </c>
      <c r="I114" s="1"/>
    </row>
    <row r="115" spans="1:9" x14ac:dyDescent="0.25">
      <c r="A115" s="1" t="s">
        <v>15163</v>
      </c>
      <c r="B115" s="1" t="s">
        <v>15166</v>
      </c>
      <c r="C115" s="1" t="s">
        <v>15166</v>
      </c>
      <c r="D115" s="1" t="s">
        <v>15127</v>
      </c>
      <c r="E115" s="1" t="s">
        <v>705</v>
      </c>
      <c r="F115" s="1">
        <f ca="1">LOOKUP(E116,customer[Column5],market[Sales])</f>
        <v>176.26</v>
      </c>
      <c r="G115" s="1">
        <f>VLOOKUP(customer[[#This Row],[Column5]],market!D:H,5,FALSE)</f>
        <v>204.74</v>
      </c>
      <c r="H115" s="1">
        <f>_xlfn.XLOOKUP(customer[[#This Row],[Column5]],market!D:D,market!G:G,"missing",0,1)</f>
        <v>28</v>
      </c>
      <c r="I115" s="1"/>
    </row>
    <row r="116" spans="1:9" x14ac:dyDescent="0.25">
      <c r="A116" s="1" t="s">
        <v>15192</v>
      </c>
      <c r="B116" s="1" t="s">
        <v>15166</v>
      </c>
      <c r="C116" s="1" t="s">
        <v>15166</v>
      </c>
      <c r="D116" s="1" t="s">
        <v>15127</v>
      </c>
      <c r="E116" s="1" t="s">
        <v>11926</v>
      </c>
      <c r="F116" s="1">
        <f ca="1">LOOKUP(E117,customer[Column5],market[Sales])</f>
        <v>282.07</v>
      </c>
      <c r="G116" s="1">
        <f>VLOOKUP(customer[[#This Row],[Column5]],market!D:H,5,FALSE)</f>
        <v>542.16</v>
      </c>
      <c r="H116" s="1">
        <f>_xlfn.XLOOKUP(customer[[#This Row],[Column5]],market!D:D,market!G:G,"missing",0,1)</f>
        <v>14</v>
      </c>
      <c r="I116" s="1"/>
    </row>
    <row r="117" spans="1:9" x14ac:dyDescent="0.25">
      <c r="A117" s="1" t="s">
        <v>15178</v>
      </c>
      <c r="B117" s="1" t="s">
        <v>15166</v>
      </c>
      <c r="C117" s="1" t="s">
        <v>15166</v>
      </c>
      <c r="D117" s="1" t="s">
        <v>15129</v>
      </c>
      <c r="E117" s="1" t="s">
        <v>2289</v>
      </c>
      <c r="F117" s="1">
        <f ca="1">LOOKUP(E118,customer[Column5],market[Sales])</f>
        <v>426.03699999999998</v>
      </c>
      <c r="G117" s="1">
        <f>VLOOKUP(customer[[#This Row],[Column5]],market!D:H,5,FALSE)</f>
        <v>-165.6</v>
      </c>
      <c r="H117" s="1">
        <f>_xlfn.XLOOKUP(customer[[#This Row],[Column5]],market!D:D,market!G:G,"missing",0,1)</f>
        <v>1</v>
      </c>
      <c r="I117" s="1"/>
    </row>
    <row r="118" spans="1:9" x14ac:dyDescent="0.25">
      <c r="A118" s="1" t="s">
        <v>15144</v>
      </c>
      <c r="B118" s="1" t="s">
        <v>15193</v>
      </c>
      <c r="C118" s="1" t="s">
        <v>15194</v>
      </c>
      <c r="D118" s="1" t="s">
        <v>15125</v>
      </c>
      <c r="E118" s="1" t="s">
        <v>5983</v>
      </c>
      <c r="F118" s="1">
        <f ca="1">LOOKUP(E119,customer[Column5],market[Sales])</f>
        <v>1222.5899999999999</v>
      </c>
      <c r="G118" s="1">
        <f>VLOOKUP(customer[[#This Row],[Column5]],market!D:H,5,FALSE)</f>
        <v>-41.87</v>
      </c>
      <c r="H118" s="1">
        <f>_xlfn.XLOOKUP(customer[[#This Row],[Column5]],market!D:D,market!G:G,"missing",0,1)</f>
        <v>18</v>
      </c>
      <c r="I118" s="1"/>
    </row>
    <row r="119" spans="1:9" x14ac:dyDescent="0.25">
      <c r="A119" s="1" t="s">
        <v>15147</v>
      </c>
      <c r="B119" s="1" t="s">
        <v>15193</v>
      </c>
      <c r="C119" s="1" t="s">
        <v>15194</v>
      </c>
      <c r="D119" s="1" t="s">
        <v>15127</v>
      </c>
      <c r="E119" s="1" t="s">
        <v>7848</v>
      </c>
      <c r="F119" s="1">
        <f ca="1">LOOKUP(E120,customer[Column5],market[Sales])</f>
        <v>1463.0965000000001</v>
      </c>
      <c r="G119" s="1">
        <f>VLOOKUP(customer[[#This Row],[Column5]],market!D:H,5,FALSE)</f>
        <v>-56.45</v>
      </c>
      <c r="H119" s="1">
        <f>_xlfn.XLOOKUP(customer[[#This Row],[Column5]],market!D:D,market!G:G,"missing",0,1)</f>
        <v>26</v>
      </c>
      <c r="I119" s="1"/>
    </row>
    <row r="120" spans="1:9" x14ac:dyDescent="0.25">
      <c r="A120" s="1" t="s">
        <v>15123</v>
      </c>
      <c r="B120" s="1" t="s">
        <v>15193</v>
      </c>
      <c r="C120" s="1" t="s">
        <v>15194</v>
      </c>
      <c r="D120" s="1" t="s">
        <v>15125</v>
      </c>
      <c r="E120" s="1" t="s">
        <v>10620</v>
      </c>
      <c r="F120" s="1">
        <f ca="1">LOOKUP(E121,customer[Column5],market[Sales])</f>
        <v>128.13</v>
      </c>
      <c r="G120" s="1">
        <f>VLOOKUP(customer[[#This Row],[Column5]],market!D:H,5,FALSE)</f>
        <v>257.32</v>
      </c>
      <c r="H120" s="1">
        <f>_xlfn.XLOOKUP(customer[[#This Row],[Column5]],market!D:D,market!G:G,"missing",0,1)</f>
        <v>29</v>
      </c>
      <c r="I120" s="1"/>
    </row>
    <row r="121" spans="1:9" x14ac:dyDescent="0.25">
      <c r="A121" s="1" t="s">
        <v>15190</v>
      </c>
      <c r="B121" s="1" t="s">
        <v>15193</v>
      </c>
      <c r="C121" s="1" t="s">
        <v>15194</v>
      </c>
      <c r="D121" s="1" t="s">
        <v>15129</v>
      </c>
      <c r="E121" s="1" t="s">
        <v>13855</v>
      </c>
      <c r="F121" s="1">
        <f ca="1">LOOKUP(E122,customer[Column5],market[Sales])</f>
        <v>152.44</v>
      </c>
      <c r="G121" s="1">
        <f>VLOOKUP(customer[[#This Row],[Column5]],market!D:H,5,FALSE)</f>
        <v>-119.62</v>
      </c>
      <c r="H121" s="1">
        <f>_xlfn.XLOOKUP(customer[[#This Row],[Column5]],market!D:D,market!G:G,"missing",0,1)</f>
        <v>24</v>
      </c>
      <c r="I121" s="1"/>
    </row>
    <row r="122" spans="1:9" x14ac:dyDescent="0.25">
      <c r="A122" s="1" t="s">
        <v>15139</v>
      </c>
      <c r="B122" s="1" t="s">
        <v>15193</v>
      </c>
      <c r="C122" s="1" t="s">
        <v>15194</v>
      </c>
      <c r="D122" s="1" t="s">
        <v>15129</v>
      </c>
      <c r="E122" s="1" t="s">
        <v>13913</v>
      </c>
      <c r="F122" s="1">
        <f ca="1">LOOKUP(E123,customer[Column5],market[Sales])</f>
        <v>13070.2</v>
      </c>
      <c r="G122" s="1">
        <f>VLOOKUP(customer[[#This Row],[Column5]],market!D:H,5,FALSE)</f>
        <v>278.12</v>
      </c>
      <c r="H122" s="1">
        <f>_xlfn.XLOOKUP(customer[[#This Row],[Column5]],market!D:D,market!G:G,"missing",0,1)</f>
        <v>36</v>
      </c>
      <c r="I122" s="1"/>
    </row>
    <row r="123" spans="1:9" x14ac:dyDescent="0.25">
      <c r="A123" s="1" t="s">
        <v>15169</v>
      </c>
      <c r="B123" s="1" t="s">
        <v>15193</v>
      </c>
      <c r="C123" s="1" t="s">
        <v>15194</v>
      </c>
      <c r="D123" s="1" t="s">
        <v>15129</v>
      </c>
      <c r="E123" s="1" t="s">
        <v>4635</v>
      </c>
      <c r="F123" s="1">
        <f ca="1">LOOKUP(E124,customer[Column5],market[Sales])</f>
        <v>246.3</v>
      </c>
      <c r="G123" s="1">
        <f>VLOOKUP(customer[[#This Row],[Column5]],market!D:H,5,FALSE)</f>
        <v>-206.46</v>
      </c>
      <c r="H123" s="1">
        <f>_xlfn.XLOOKUP(customer[[#This Row],[Column5]],market!D:D,market!G:G,"missing",0,1)</f>
        <v>39</v>
      </c>
      <c r="I123" s="1"/>
    </row>
    <row r="124" spans="1:9" x14ac:dyDescent="0.25">
      <c r="A124" s="1" t="s">
        <v>15133</v>
      </c>
      <c r="B124" s="1" t="s">
        <v>15193</v>
      </c>
      <c r="C124" s="1" t="s">
        <v>15194</v>
      </c>
      <c r="D124" s="1" t="s">
        <v>15134</v>
      </c>
      <c r="E124" s="1" t="s">
        <v>4546</v>
      </c>
      <c r="F124" s="1">
        <f ca="1">LOOKUP(E125,customer[Column5],market[Sales])</f>
        <v>136.61000000000001</v>
      </c>
      <c r="G124" s="1">
        <f>VLOOKUP(customer[[#This Row],[Column5]],market!D:H,5,FALSE)</f>
        <v>268.32</v>
      </c>
      <c r="H124" s="1">
        <f>_xlfn.XLOOKUP(customer[[#This Row],[Column5]],market!D:D,market!G:G,"missing",0,1)</f>
        <v>42</v>
      </c>
      <c r="I124" s="1"/>
    </row>
    <row r="125" spans="1:9" x14ac:dyDescent="0.25">
      <c r="A125" s="1" t="s">
        <v>15186</v>
      </c>
      <c r="B125" s="1" t="s">
        <v>15193</v>
      </c>
      <c r="C125" s="1" t="s">
        <v>15194</v>
      </c>
      <c r="D125" s="1" t="s">
        <v>15125</v>
      </c>
      <c r="E125" s="1" t="s">
        <v>6465</v>
      </c>
      <c r="F125" s="1">
        <f ca="1">LOOKUP(E126,customer[Column5],market[Sales])</f>
        <v>3883.4715000000001</v>
      </c>
      <c r="G125" s="1">
        <f>VLOOKUP(customer[[#This Row],[Column5]],market!D:H,5,FALSE)</f>
        <v>2608.7199999999998</v>
      </c>
      <c r="H125" s="1">
        <f>_xlfn.XLOOKUP(customer[[#This Row],[Column5]],market!D:D,market!G:G,"missing",0,1)</f>
        <v>21</v>
      </c>
      <c r="I125" s="1"/>
    </row>
    <row r="126" spans="1:9" x14ac:dyDescent="0.25">
      <c r="A126" s="1" t="s">
        <v>15177</v>
      </c>
      <c r="B126" s="1" t="s">
        <v>15193</v>
      </c>
      <c r="C126" s="1" t="s">
        <v>15194</v>
      </c>
      <c r="D126" s="1" t="s">
        <v>15125</v>
      </c>
      <c r="E126" s="1" t="s">
        <v>2723</v>
      </c>
      <c r="F126" s="1">
        <f ca="1">LOOKUP(E127,customer[Column5],market[Sales])</f>
        <v>169.61</v>
      </c>
      <c r="G126" s="1">
        <f>VLOOKUP(customer[[#This Row],[Column5]],market!D:H,5,FALSE)</f>
        <v>32.869999999999997</v>
      </c>
      <c r="H126" s="1">
        <f>_xlfn.XLOOKUP(customer[[#This Row],[Column5]],market!D:D,market!G:G,"missing",0,1)</f>
        <v>30</v>
      </c>
      <c r="I126" s="1"/>
    </row>
    <row r="127" spans="1:9" x14ac:dyDescent="0.25">
      <c r="A127" s="1" t="s">
        <v>15155</v>
      </c>
      <c r="B127" s="1" t="s">
        <v>15193</v>
      </c>
      <c r="C127" s="1" t="s">
        <v>15194</v>
      </c>
      <c r="D127" s="1" t="s">
        <v>15129</v>
      </c>
      <c r="E127" s="1" t="s">
        <v>1666</v>
      </c>
      <c r="F127" s="1">
        <f ca="1">LOOKUP(E128,customer[Column5],market[Sales])</f>
        <v>64.36</v>
      </c>
      <c r="G127" s="1">
        <f>VLOOKUP(customer[[#This Row],[Column5]],market!D:H,5,FALSE)</f>
        <v>-93.93</v>
      </c>
      <c r="H127" s="1">
        <f>_xlfn.XLOOKUP(customer[[#This Row],[Column5]],market!D:D,market!G:G,"missing",0,1)</f>
        <v>26</v>
      </c>
      <c r="I127" s="1"/>
    </row>
    <row r="128" spans="1:9" x14ac:dyDescent="0.25">
      <c r="A128" s="1" t="s">
        <v>15163</v>
      </c>
      <c r="B128" s="1" t="s">
        <v>15193</v>
      </c>
      <c r="C128" s="1" t="s">
        <v>15194</v>
      </c>
      <c r="D128" s="1" t="s">
        <v>15127</v>
      </c>
      <c r="E128" s="1" t="s">
        <v>711</v>
      </c>
      <c r="F128" s="1">
        <f ca="1">LOOKUP(E129,customer[Column5],market[Sales])</f>
        <v>1764.97</v>
      </c>
      <c r="G128" s="1">
        <f>VLOOKUP(customer[[#This Row],[Column5]],market!D:H,5,FALSE)</f>
        <v>21.92</v>
      </c>
      <c r="H128" s="1">
        <f>_xlfn.XLOOKUP(customer[[#This Row],[Column5]],market!D:D,market!G:G,"missing",0,1)</f>
        <v>7</v>
      </c>
      <c r="I128" s="1"/>
    </row>
    <row r="129" spans="1:9" x14ac:dyDescent="0.25">
      <c r="A129" s="1" t="s">
        <v>15157</v>
      </c>
      <c r="B129" s="1" t="s">
        <v>15193</v>
      </c>
      <c r="C129" s="1" t="s">
        <v>15194</v>
      </c>
      <c r="D129" s="1" t="s">
        <v>15129</v>
      </c>
      <c r="E129" s="1" t="s">
        <v>10300</v>
      </c>
      <c r="F129" s="1">
        <f ca="1">LOOKUP(E130,customer[Column5],market[Sales])</f>
        <v>422.25</v>
      </c>
      <c r="G129" s="1">
        <f>VLOOKUP(customer[[#This Row],[Column5]],market!D:H,5,FALSE)</f>
        <v>2109.21</v>
      </c>
      <c r="H129" s="1">
        <f>_xlfn.XLOOKUP(customer[[#This Row],[Column5]],market!D:D,market!G:G,"missing",0,1)</f>
        <v>32</v>
      </c>
      <c r="I129" s="1"/>
    </row>
    <row r="130" spans="1:9" x14ac:dyDescent="0.25">
      <c r="A130" s="1" t="s">
        <v>15176</v>
      </c>
      <c r="B130" s="1" t="s">
        <v>15193</v>
      </c>
      <c r="C130" s="1" t="s">
        <v>15194</v>
      </c>
      <c r="D130" s="1" t="s">
        <v>15125</v>
      </c>
      <c r="E130" s="1" t="s">
        <v>2414</v>
      </c>
      <c r="F130" s="1">
        <f ca="1">LOOKUP(E131,customer[Column5],market[Sales])</f>
        <v>2907.63</v>
      </c>
      <c r="G130" s="1">
        <f>VLOOKUP(customer[[#This Row],[Column5]],market!D:H,5,FALSE)</f>
        <v>367.12</v>
      </c>
      <c r="H130" s="1">
        <f>_xlfn.XLOOKUP(customer[[#This Row],[Column5]],market!D:D,market!G:G,"missing",0,1)</f>
        <v>20</v>
      </c>
      <c r="I130" s="1"/>
    </row>
    <row r="131" spans="1:9" x14ac:dyDescent="0.25">
      <c r="A131" s="1" t="s">
        <v>15149</v>
      </c>
      <c r="B131" s="1" t="s">
        <v>15193</v>
      </c>
      <c r="C131" s="1" t="s">
        <v>15194</v>
      </c>
      <c r="D131" s="1" t="s">
        <v>15127</v>
      </c>
      <c r="E131" s="1" t="s">
        <v>4865</v>
      </c>
      <c r="F131" s="1">
        <f ca="1">LOOKUP(E132,customer[Column5],market[Sales])</f>
        <v>1247.9275</v>
      </c>
      <c r="G131" s="1">
        <f>VLOOKUP(customer[[#This Row],[Column5]],market!D:H,5,FALSE)</f>
        <v>-110.93</v>
      </c>
      <c r="H131" s="1">
        <f>_xlfn.XLOOKUP(customer[[#This Row],[Column5]],market!D:D,market!G:G,"missing",0,1)</f>
        <v>45</v>
      </c>
      <c r="I131" s="1"/>
    </row>
    <row r="132" spans="1:9" x14ac:dyDescent="0.25">
      <c r="A132" s="1" t="s">
        <v>15172</v>
      </c>
      <c r="B132" s="1" t="s">
        <v>15193</v>
      </c>
      <c r="C132" s="1" t="s">
        <v>15194</v>
      </c>
      <c r="D132" s="1" t="s">
        <v>15129</v>
      </c>
      <c r="E132" s="1" t="s">
        <v>2071</v>
      </c>
      <c r="F132" s="1">
        <f ca="1">LOOKUP(E133,customer[Column5],market[Sales])</f>
        <v>161.80000000000001</v>
      </c>
      <c r="G132" s="1">
        <f>VLOOKUP(customer[[#This Row],[Column5]],market!D:H,5,FALSE)</f>
        <v>-196.06</v>
      </c>
      <c r="H132" s="1">
        <f>_xlfn.XLOOKUP(customer[[#This Row],[Column5]],market!D:D,market!G:G,"missing",0,1)</f>
        <v>36</v>
      </c>
      <c r="I132" s="1"/>
    </row>
    <row r="133" spans="1:9" x14ac:dyDescent="0.25">
      <c r="A133" s="1" t="s">
        <v>15195</v>
      </c>
      <c r="B133" s="1" t="s">
        <v>15193</v>
      </c>
      <c r="C133" s="1" t="s">
        <v>15194</v>
      </c>
      <c r="D133" s="1" t="s">
        <v>15127</v>
      </c>
      <c r="E133" s="1" t="s">
        <v>6257</v>
      </c>
      <c r="F133" s="1">
        <f ca="1">LOOKUP(E134,customer[Column5],market[Sales])</f>
        <v>250.13</v>
      </c>
      <c r="G133" s="1">
        <f>VLOOKUP(customer[[#This Row],[Column5]],market!D:H,5,FALSE)</f>
        <v>-30.72</v>
      </c>
      <c r="H133" s="1">
        <f>_xlfn.XLOOKUP(customer[[#This Row],[Column5]],market!D:D,market!G:G,"missing",0,1)</f>
        <v>28</v>
      </c>
      <c r="I133" s="1"/>
    </row>
    <row r="134" spans="1:9" x14ac:dyDescent="0.25">
      <c r="A134" s="1" t="s">
        <v>15196</v>
      </c>
      <c r="B134" s="1" t="s">
        <v>15193</v>
      </c>
      <c r="C134" s="1" t="s">
        <v>15194</v>
      </c>
      <c r="D134" s="1" t="s">
        <v>15127</v>
      </c>
      <c r="E134" s="1" t="s">
        <v>12559</v>
      </c>
      <c r="F134" s="1">
        <f ca="1">LOOKUP(E135,customer[Column5],market[Sales])</f>
        <v>15337.58</v>
      </c>
      <c r="G134" s="1">
        <f>VLOOKUP(customer[[#This Row],[Column5]],market!D:H,5,FALSE)</f>
        <v>4.1500000000000004</v>
      </c>
      <c r="H134" s="1">
        <f>_xlfn.XLOOKUP(customer[[#This Row],[Column5]],market!D:D,market!G:G,"missing",0,1)</f>
        <v>37</v>
      </c>
      <c r="I134" s="1"/>
    </row>
    <row r="135" spans="1:9" x14ac:dyDescent="0.25">
      <c r="A135" s="1" t="s">
        <v>15197</v>
      </c>
      <c r="B135" s="1" t="s">
        <v>15193</v>
      </c>
      <c r="C135" s="1" t="s">
        <v>15194</v>
      </c>
      <c r="D135" s="1" t="s">
        <v>15134</v>
      </c>
      <c r="E135" s="1" t="s">
        <v>6372</v>
      </c>
      <c r="F135" s="1">
        <f ca="1">LOOKUP(E136,customer[Column5],market[Sales])</f>
        <v>238.34</v>
      </c>
      <c r="G135" s="1">
        <f>VLOOKUP(customer[[#This Row],[Column5]],market!D:H,5,FALSE)</f>
        <v>1467.82</v>
      </c>
      <c r="H135" s="1">
        <f>_xlfn.XLOOKUP(customer[[#This Row],[Column5]],market!D:D,market!G:G,"missing",0,1)</f>
        <v>37</v>
      </c>
      <c r="I135" s="1"/>
    </row>
    <row r="136" spans="1:9" x14ac:dyDescent="0.25">
      <c r="A136" s="1" t="s">
        <v>15198</v>
      </c>
      <c r="B136" s="1" t="s">
        <v>15193</v>
      </c>
      <c r="C136" s="1" t="s">
        <v>15194</v>
      </c>
      <c r="D136" s="1" t="s">
        <v>15129</v>
      </c>
      <c r="E136" s="1" t="s">
        <v>6130</v>
      </c>
      <c r="F136" s="1">
        <f ca="1">LOOKUP(E137,customer[Column5],market[Sales])</f>
        <v>1476.12</v>
      </c>
      <c r="G136" s="1">
        <f>VLOOKUP(customer[[#This Row],[Column5]],market!D:H,5,FALSE)</f>
        <v>636.20000000000005</v>
      </c>
      <c r="H136" s="1">
        <f>_xlfn.XLOOKUP(customer[[#This Row],[Column5]],market!D:D,market!G:G,"missing",0,1)</f>
        <v>17</v>
      </c>
      <c r="I136" s="1"/>
    </row>
    <row r="137" spans="1:9" x14ac:dyDescent="0.25">
      <c r="A137" s="1" t="s">
        <v>15199</v>
      </c>
      <c r="B137" s="1" t="s">
        <v>15193</v>
      </c>
      <c r="C137" s="1" t="s">
        <v>15194</v>
      </c>
      <c r="D137" s="1" t="s">
        <v>15125</v>
      </c>
      <c r="E137" s="1" t="s">
        <v>6979</v>
      </c>
      <c r="F137" s="1">
        <f ca="1">LOOKUP(E138,customer[Column5],market[Sales])</f>
        <v>2079.4740000000002</v>
      </c>
      <c r="G137" s="1">
        <f>VLOOKUP(customer[[#This Row],[Column5]],market!D:H,5,FALSE)</f>
        <v>-149.09</v>
      </c>
      <c r="H137" s="1">
        <f>_xlfn.XLOOKUP(customer[[#This Row],[Column5]],market!D:D,market!G:G,"missing",0,1)</f>
        <v>43</v>
      </c>
      <c r="I137" s="1"/>
    </row>
    <row r="138" spans="1:9" x14ac:dyDescent="0.25">
      <c r="A138" s="1" t="s">
        <v>15200</v>
      </c>
      <c r="B138" s="1" t="s">
        <v>15193</v>
      </c>
      <c r="C138" s="1" t="s">
        <v>15194</v>
      </c>
      <c r="D138" s="1" t="s">
        <v>15134</v>
      </c>
      <c r="E138" s="1" t="s">
        <v>5836</v>
      </c>
      <c r="F138" s="1">
        <f ca="1">LOOKUP(E139,customer[Column5],market[Sales])</f>
        <v>12.01</v>
      </c>
      <c r="G138" s="1">
        <f>VLOOKUP(customer[[#This Row],[Column5]],market!D:H,5,FALSE)</f>
        <v>51.3</v>
      </c>
      <c r="H138" s="1">
        <f>_xlfn.XLOOKUP(customer[[#This Row],[Column5]],market!D:D,market!G:G,"missing",0,1)</f>
        <v>9</v>
      </c>
      <c r="I138" s="1"/>
    </row>
    <row r="139" spans="1:9" x14ac:dyDescent="0.25">
      <c r="A139" s="1" t="s">
        <v>15182</v>
      </c>
      <c r="B139" s="1" t="s">
        <v>15193</v>
      </c>
      <c r="C139" s="1" t="s">
        <v>15194</v>
      </c>
      <c r="D139" s="1" t="s">
        <v>15129</v>
      </c>
      <c r="E139" s="1" t="s">
        <v>6636</v>
      </c>
      <c r="F139" s="1">
        <f ca="1">LOOKUP(E140,customer[Column5],market[Sales])</f>
        <v>2211.7339999999999</v>
      </c>
      <c r="G139" s="1">
        <f>VLOOKUP(customer[[#This Row],[Column5]],market!D:H,5,FALSE)</f>
        <v>-678.63</v>
      </c>
      <c r="H139" s="1">
        <f>_xlfn.XLOOKUP(customer[[#This Row],[Column5]],market!D:D,market!G:G,"missing",0,1)</f>
        <v>24</v>
      </c>
      <c r="I139" s="1"/>
    </row>
    <row r="140" spans="1:9" x14ac:dyDescent="0.25">
      <c r="A140" s="1" t="s">
        <v>15201</v>
      </c>
      <c r="B140" s="1" t="s">
        <v>15193</v>
      </c>
      <c r="C140" s="1" t="s">
        <v>15194</v>
      </c>
      <c r="D140" s="1" t="s">
        <v>15129</v>
      </c>
      <c r="E140" s="1" t="s">
        <v>5136</v>
      </c>
      <c r="F140" s="1">
        <f ca="1">LOOKUP(E141,customer[Column5],market[Sales])</f>
        <v>1846.76</v>
      </c>
      <c r="G140" s="1">
        <f>VLOOKUP(customer[[#This Row],[Column5]],market!D:H,5,FALSE)</f>
        <v>-0.01</v>
      </c>
      <c r="H140" s="1">
        <f>_xlfn.XLOOKUP(customer[[#This Row],[Column5]],market!D:D,market!G:G,"missing",0,1)</f>
        <v>8</v>
      </c>
      <c r="I140" s="1"/>
    </row>
    <row r="141" spans="1:9" x14ac:dyDescent="0.25">
      <c r="A141" s="1" t="s">
        <v>15202</v>
      </c>
      <c r="B141" s="1" t="s">
        <v>15193</v>
      </c>
      <c r="C141" s="1" t="s">
        <v>15194</v>
      </c>
      <c r="D141" s="1" t="s">
        <v>15129</v>
      </c>
      <c r="E141" s="1" t="s">
        <v>3038</v>
      </c>
      <c r="F141" s="1">
        <f ca="1">LOOKUP(E142,customer[Column5],market[Sales])</f>
        <v>23.93</v>
      </c>
      <c r="G141" s="1">
        <f>VLOOKUP(customer[[#This Row],[Column5]],market!D:H,5,FALSE)</f>
        <v>-7.39</v>
      </c>
      <c r="H141" s="1">
        <f>_xlfn.XLOOKUP(customer[[#This Row],[Column5]],market!D:D,market!G:G,"missing",0,1)</f>
        <v>1</v>
      </c>
      <c r="I141" s="1"/>
    </row>
    <row r="142" spans="1:9" x14ac:dyDescent="0.25">
      <c r="A142" s="1" t="s">
        <v>15203</v>
      </c>
      <c r="B142" s="1" t="s">
        <v>15193</v>
      </c>
      <c r="C142" s="1" t="s">
        <v>15194</v>
      </c>
      <c r="D142" s="1" t="s">
        <v>15129</v>
      </c>
      <c r="E142" s="1" t="s">
        <v>7746</v>
      </c>
      <c r="F142" s="1">
        <f ca="1">LOOKUP(E143,customer[Column5],market[Sales])</f>
        <v>2027.55</v>
      </c>
      <c r="G142" s="1">
        <f>VLOOKUP(customer[[#This Row],[Column5]],market!D:H,5,FALSE)</f>
        <v>-157.63</v>
      </c>
      <c r="H142" s="1">
        <f>_xlfn.XLOOKUP(customer[[#This Row],[Column5]],market!D:D,market!G:G,"missing",0,1)</f>
        <v>18</v>
      </c>
      <c r="I142" s="1"/>
    </row>
    <row r="143" spans="1:9" x14ac:dyDescent="0.25">
      <c r="A143" s="1" t="s">
        <v>15204</v>
      </c>
      <c r="B143" s="1" t="s">
        <v>15193</v>
      </c>
      <c r="C143" s="1" t="s">
        <v>15194</v>
      </c>
      <c r="D143" s="1" t="s">
        <v>15129</v>
      </c>
      <c r="E143" s="1" t="s">
        <v>5421</v>
      </c>
      <c r="F143" s="1">
        <f ca="1">LOOKUP(E144,customer[Column5],market[Sales])</f>
        <v>258.13</v>
      </c>
      <c r="G143" s="1">
        <f>VLOOKUP(customer[[#This Row],[Column5]],market!D:H,5,FALSE)</f>
        <v>-77.89</v>
      </c>
      <c r="H143" s="1">
        <f>_xlfn.XLOOKUP(customer[[#This Row],[Column5]],market!D:D,market!G:G,"missing",0,1)</f>
        <v>10</v>
      </c>
      <c r="I143" s="1"/>
    </row>
    <row r="144" spans="1:9" x14ac:dyDescent="0.25">
      <c r="A144" s="1" t="s">
        <v>15205</v>
      </c>
      <c r="B144" s="1" t="s">
        <v>15193</v>
      </c>
      <c r="C144" s="1" t="s">
        <v>15194</v>
      </c>
      <c r="D144" s="1" t="s">
        <v>15127</v>
      </c>
      <c r="E144" s="1" t="s">
        <v>6973</v>
      </c>
      <c r="F144" s="1">
        <f ca="1">LOOKUP(E145,customer[Column5],market[Sales])</f>
        <v>693.02</v>
      </c>
      <c r="G144" s="1">
        <f>VLOOKUP(customer[[#This Row],[Column5]],market!D:H,5,FALSE)</f>
        <v>-175.13</v>
      </c>
      <c r="H144" s="1">
        <f>_xlfn.XLOOKUP(customer[[#This Row],[Column5]],market!D:D,market!G:G,"missing",0,1)</f>
        <v>50</v>
      </c>
      <c r="I144" s="1"/>
    </row>
    <row r="145" spans="1:9" x14ac:dyDescent="0.25">
      <c r="A145" s="1" t="s">
        <v>15195</v>
      </c>
      <c r="B145" s="1" t="s">
        <v>15193</v>
      </c>
      <c r="C145" s="1" t="s">
        <v>15194</v>
      </c>
      <c r="D145" s="1" t="s">
        <v>15134</v>
      </c>
      <c r="E145" s="1" t="s">
        <v>6269</v>
      </c>
      <c r="F145" s="1">
        <f ca="1">LOOKUP(E146,customer[Column5],market[Sales])</f>
        <v>2703.37</v>
      </c>
      <c r="G145" s="1">
        <f>VLOOKUP(customer[[#This Row],[Column5]],market!D:H,5,FALSE)</f>
        <v>-27.26</v>
      </c>
      <c r="H145" s="1">
        <f>_xlfn.XLOOKUP(customer[[#This Row],[Column5]],market!D:D,market!G:G,"missing",0,1)</f>
        <v>17</v>
      </c>
      <c r="I145" s="1"/>
    </row>
    <row r="146" spans="1:9" x14ac:dyDescent="0.25">
      <c r="A146" s="1" t="s">
        <v>15206</v>
      </c>
      <c r="B146" s="1" t="s">
        <v>15193</v>
      </c>
      <c r="C146" s="1" t="s">
        <v>15194</v>
      </c>
      <c r="D146" s="1" t="s">
        <v>15129</v>
      </c>
      <c r="E146" s="1" t="s">
        <v>6492</v>
      </c>
      <c r="F146" s="1">
        <f ca="1">LOOKUP(E147,customer[Column5],market[Sales])</f>
        <v>186.44</v>
      </c>
      <c r="G146" s="1">
        <f>VLOOKUP(customer[[#This Row],[Column5]],market!D:H,5,FALSE)</f>
        <v>-9.4499999999999993</v>
      </c>
      <c r="H146" s="1">
        <f>_xlfn.XLOOKUP(customer[[#This Row],[Column5]],market!D:D,market!G:G,"missing",0,1)</f>
        <v>5</v>
      </c>
      <c r="I146" s="1"/>
    </row>
    <row r="147" spans="1:9" x14ac:dyDescent="0.25">
      <c r="A147" s="1" t="s">
        <v>15207</v>
      </c>
      <c r="B147" s="1" t="s">
        <v>15193</v>
      </c>
      <c r="C147" s="1" t="s">
        <v>15194</v>
      </c>
      <c r="D147" s="1" t="s">
        <v>15129</v>
      </c>
      <c r="E147" s="1" t="s">
        <v>6042</v>
      </c>
      <c r="F147" s="1">
        <f ca="1">LOOKUP(E148,customer[Column5],market[Sales])</f>
        <v>2209.5155</v>
      </c>
      <c r="G147" s="1">
        <f>VLOOKUP(customer[[#This Row],[Column5]],market!D:H,5,FALSE)</f>
        <v>-49.6</v>
      </c>
      <c r="H147" s="1">
        <f>_xlfn.XLOOKUP(customer[[#This Row],[Column5]],market!D:D,market!G:G,"missing",0,1)</f>
        <v>15</v>
      </c>
      <c r="I147" s="1"/>
    </row>
    <row r="148" spans="1:9" x14ac:dyDescent="0.25">
      <c r="A148" s="1" t="s">
        <v>15203</v>
      </c>
      <c r="B148" s="1" t="s">
        <v>15193</v>
      </c>
      <c r="C148" s="1" t="s">
        <v>15194</v>
      </c>
      <c r="D148" s="1" t="s">
        <v>15127</v>
      </c>
      <c r="E148" s="1" t="s">
        <v>7729</v>
      </c>
      <c r="F148" s="1">
        <f ca="1">LOOKUP(E149,customer[Column5],market[Sales])</f>
        <v>1538.17</v>
      </c>
      <c r="G148" s="1">
        <f>VLOOKUP(customer[[#This Row],[Column5]],market!D:H,5,FALSE)</f>
        <v>64.010000000000005</v>
      </c>
      <c r="H148" s="1">
        <f>_xlfn.XLOOKUP(customer[[#This Row],[Column5]],market!D:D,market!G:G,"missing",0,1)</f>
        <v>29</v>
      </c>
      <c r="I148" s="1"/>
    </row>
    <row r="149" spans="1:9" x14ac:dyDescent="0.25">
      <c r="A149" s="1" t="s">
        <v>15208</v>
      </c>
      <c r="B149" s="1" t="s">
        <v>15193</v>
      </c>
      <c r="C149" s="1" t="s">
        <v>15194</v>
      </c>
      <c r="D149" s="1" t="s">
        <v>15129</v>
      </c>
      <c r="E149" s="1" t="s">
        <v>3655</v>
      </c>
      <c r="F149" s="1">
        <f ca="1">LOOKUP(E150,customer[Column5],market[Sales])</f>
        <v>3005.74</v>
      </c>
      <c r="G149" s="1">
        <f>VLOOKUP(customer[[#This Row],[Column5]],market!D:H,5,FALSE)</f>
        <v>29.62</v>
      </c>
      <c r="H149" s="1">
        <f>_xlfn.XLOOKUP(customer[[#This Row],[Column5]],market!D:D,market!G:G,"missing",0,1)</f>
        <v>13</v>
      </c>
      <c r="I149" s="1"/>
    </row>
    <row r="150" spans="1:9" x14ac:dyDescent="0.25">
      <c r="A150" s="1" t="s">
        <v>15209</v>
      </c>
      <c r="B150" s="1" t="s">
        <v>15193</v>
      </c>
      <c r="C150" s="1" t="s">
        <v>15194</v>
      </c>
      <c r="D150" s="1" t="s">
        <v>15129</v>
      </c>
      <c r="E150" s="1" t="s">
        <v>11459</v>
      </c>
      <c r="F150" s="1">
        <f ca="1">LOOKUP(E151,customer[Column5],market[Sales])</f>
        <v>489.07</v>
      </c>
      <c r="G150" s="1">
        <f>VLOOKUP(customer[[#This Row],[Column5]],market!D:H,5,FALSE)</f>
        <v>32.19</v>
      </c>
      <c r="H150" s="1">
        <f>_xlfn.XLOOKUP(customer[[#This Row],[Column5]],market!D:D,market!G:G,"missing",0,1)</f>
        <v>31</v>
      </c>
      <c r="I150" s="1"/>
    </row>
    <row r="151" spans="1:9" x14ac:dyDescent="0.25">
      <c r="A151" s="1" t="s">
        <v>15210</v>
      </c>
      <c r="B151" s="1" t="s">
        <v>15193</v>
      </c>
      <c r="C151" s="1" t="s">
        <v>15194</v>
      </c>
      <c r="D151" s="1" t="s">
        <v>15125</v>
      </c>
      <c r="E151" s="1" t="s">
        <v>5438</v>
      </c>
      <c r="F151" s="1">
        <f ca="1">LOOKUP(E152,customer[Column5],market[Sales])</f>
        <v>857.84</v>
      </c>
      <c r="G151" s="1">
        <f>VLOOKUP(customer[[#This Row],[Column5]],market!D:H,5,FALSE)</f>
        <v>1151.69</v>
      </c>
      <c r="H151" s="1">
        <f>_xlfn.XLOOKUP(customer[[#This Row],[Column5]],market!D:D,market!G:G,"missing",0,1)</f>
        <v>30</v>
      </c>
      <c r="I151" s="1"/>
    </row>
    <row r="152" spans="1:9" x14ac:dyDescent="0.25">
      <c r="A152" s="1" t="s">
        <v>15207</v>
      </c>
      <c r="B152" s="1" t="s">
        <v>15193</v>
      </c>
      <c r="C152" s="1" t="s">
        <v>15194</v>
      </c>
      <c r="D152" s="1" t="s">
        <v>15125</v>
      </c>
      <c r="E152" s="1" t="s">
        <v>6052</v>
      </c>
      <c r="F152" s="1">
        <f ca="1">LOOKUP(E153,customer[Column5],market[Sales])</f>
        <v>30.47</v>
      </c>
      <c r="G152" s="1">
        <f>VLOOKUP(customer[[#This Row],[Column5]],market!D:H,5,FALSE)</f>
        <v>78.959999999999994</v>
      </c>
      <c r="H152" s="1">
        <f>_xlfn.XLOOKUP(customer[[#This Row],[Column5]],market!D:D,market!G:G,"missing",0,1)</f>
        <v>42</v>
      </c>
      <c r="I152" s="1"/>
    </row>
    <row r="153" spans="1:9" x14ac:dyDescent="0.25">
      <c r="A153" s="1" t="s">
        <v>15211</v>
      </c>
      <c r="B153" s="1" t="s">
        <v>15193</v>
      </c>
      <c r="C153" s="1" t="s">
        <v>15194</v>
      </c>
      <c r="D153" s="1" t="s">
        <v>15129</v>
      </c>
      <c r="E153" s="1" t="s">
        <v>3128</v>
      </c>
      <c r="F153" s="1">
        <f ca="1">LOOKUP(E154,customer[Column5],market[Sales])</f>
        <v>1072.3599999999999</v>
      </c>
      <c r="G153" s="1">
        <f>VLOOKUP(customer[[#This Row],[Column5]],market!D:H,5,FALSE)</f>
        <v>-22.45</v>
      </c>
      <c r="H153" s="1">
        <f>_xlfn.XLOOKUP(customer[[#This Row],[Column5]],market!D:D,market!G:G,"missing",0,1)</f>
        <v>3</v>
      </c>
      <c r="I153" s="1"/>
    </row>
    <row r="154" spans="1:9" x14ac:dyDescent="0.25">
      <c r="A154" s="1" t="s">
        <v>15212</v>
      </c>
      <c r="B154" s="1" t="s">
        <v>15193</v>
      </c>
      <c r="C154" s="1" t="s">
        <v>15194</v>
      </c>
      <c r="D154" s="1" t="s">
        <v>15129</v>
      </c>
      <c r="E154" s="1" t="s">
        <v>5458</v>
      </c>
      <c r="F154" s="1">
        <f ca="1">LOOKUP(E155,customer[Column5],market[Sales])</f>
        <v>731.71</v>
      </c>
      <c r="G154" s="1">
        <f>VLOOKUP(customer[[#This Row],[Column5]],market!D:H,5,FALSE)</f>
        <v>-79.349999999999994</v>
      </c>
      <c r="H154" s="1">
        <f>_xlfn.XLOOKUP(customer[[#This Row],[Column5]],market!D:D,market!G:G,"missing",0,1)</f>
        <v>19</v>
      </c>
      <c r="I154" s="1"/>
    </row>
    <row r="155" spans="1:9" x14ac:dyDescent="0.25">
      <c r="A155" s="1" t="s">
        <v>15130</v>
      </c>
      <c r="B155" s="1" t="s">
        <v>15193</v>
      </c>
      <c r="C155" s="1" t="s">
        <v>15194</v>
      </c>
      <c r="D155" s="1" t="s">
        <v>15127</v>
      </c>
      <c r="E155" s="1" t="s">
        <v>2565</v>
      </c>
      <c r="F155" s="1">
        <f ca="1">LOOKUP(E156,customer[Column5],market[Sales])</f>
        <v>64.34</v>
      </c>
      <c r="G155" s="1">
        <f>VLOOKUP(customer[[#This Row],[Column5]],market!D:H,5,FALSE)</f>
        <v>-22.12</v>
      </c>
      <c r="H155" s="1">
        <f>_xlfn.XLOOKUP(customer[[#This Row],[Column5]],market!D:D,market!G:G,"missing",0,1)</f>
        <v>2</v>
      </c>
      <c r="I155" s="1"/>
    </row>
    <row r="156" spans="1:9" x14ac:dyDescent="0.25">
      <c r="A156" s="1" t="s">
        <v>15213</v>
      </c>
      <c r="B156" s="1" t="s">
        <v>15193</v>
      </c>
      <c r="C156" s="1" t="s">
        <v>15194</v>
      </c>
      <c r="D156" s="1" t="s">
        <v>15134</v>
      </c>
      <c r="E156" s="1" t="s">
        <v>11765</v>
      </c>
      <c r="F156" s="1">
        <f ca="1">LOOKUP(E157,customer[Column5],market[Sales])</f>
        <v>378.08</v>
      </c>
      <c r="G156" s="1">
        <f>VLOOKUP(customer[[#This Row],[Column5]],market!D:H,5,FALSE)</f>
        <v>-62.43</v>
      </c>
      <c r="H156" s="1">
        <f>_xlfn.XLOOKUP(customer[[#This Row],[Column5]],market!D:D,market!G:G,"missing",0,1)</f>
        <v>44</v>
      </c>
      <c r="I156" s="1"/>
    </row>
    <row r="157" spans="1:9" x14ac:dyDescent="0.25">
      <c r="A157" s="1" t="s">
        <v>15201</v>
      </c>
      <c r="B157" s="1" t="s">
        <v>15193</v>
      </c>
      <c r="C157" s="1" t="s">
        <v>15194</v>
      </c>
      <c r="D157" s="1" t="s">
        <v>15125</v>
      </c>
      <c r="E157" s="1" t="s">
        <v>5161</v>
      </c>
      <c r="F157" s="1">
        <f ca="1">LOOKUP(E158,customer[Column5],market[Sales])</f>
        <v>138.96</v>
      </c>
      <c r="G157" s="1">
        <f>VLOOKUP(customer[[#This Row],[Column5]],market!D:H,5,FALSE)</f>
        <v>-1430.45</v>
      </c>
      <c r="H157" s="1">
        <f>_xlfn.XLOOKUP(customer[[#This Row],[Column5]],market!D:D,market!G:G,"missing",0,1)</f>
        <v>45</v>
      </c>
      <c r="I157" s="1"/>
    </row>
    <row r="158" spans="1:9" x14ac:dyDescent="0.25">
      <c r="A158" s="1" t="s">
        <v>15130</v>
      </c>
      <c r="B158" s="1" t="s">
        <v>15193</v>
      </c>
      <c r="C158" s="1" t="s">
        <v>15194</v>
      </c>
      <c r="D158" s="1" t="s">
        <v>15125</v>
      </c>
      <c r="E158" s="1" t="s">
        <v>2580</v>
      </c>
      <c r="F158" s="1">
        <f ca="1">LOOKUP(E159,customer[Column5],market[Sales])</f>
        <v>136.49</v>
      </c>
      <c r="G158" s="1">
        <f>VLOOKUP(customer[[#This Row],[Column5]],market!D:H,5,FALSE)</f>
        <v>250.47</v>
      </c>
      <c r="H158" s="1">
        <f>_xlfn.XLOOKUP(customer[[#This Row],[Column5]],market!D:D,market!G:G,"missing",0,1)</f>
        <v>13</v>
      </c>
      <c r="I158" s="1"/>
    </row>
    <row r="159" spans="1:9" x14ac:dyDescent="0.25">
      <c r="A159" s="1" t="s">
        <v>15214</v>
      </c>
      <c r="B159" s="1" t="s">
        <v>15193</v>
      </c>
      <c r="C159" s="1" t="s">
        <v>15194</v>
      </c>
      <c r="D159" s="1" t="s">
        <v>15129</v>
      </c>
      <c r="E159" s="1" t="s">
        <v>7320</v>
      </c>
      <c r="F159" s="1">
        <f ca="1">LOOKUP(E160,customer[Column5],market[Sales])</f>
        <v>393.31</v>
      </c>
      <c r="G159" s="1">
        <f>VLOOKUP(customer[[#This Row],[Column5]],market!D:H,5,FALSE)</f>
        <v>-8.3800000000000008</v>
      </c>
      <c r="H159" s="1">
        <f>_xlfn.XLOOKUP(customer[[#This Row],[Column5]],market!D:D,market!G:G,"missing",0,1)</f>
        <v>24</v>
      </c>
      <c r="I159" s="1"/>
    </row>
    <row r="160" spans="1:9" x14ac:dyDescent="0.25">
      <c r="A160" s="1" t="s">
        <v>15213</v>
      </c>
      <c r="B160" s="1" t="s">
        <v>15193</v>
      </c>
      <c r="C160" s="1" t="s">
        <v>15194</v>
      </c>
      <c r="D160" s="1" t="s">
        <v>15129</v>
      </c>
      <c r="E160" s="1" t="s">
        <v>11760</v>
      </c>
      <c r="F160" s="1">
        <f ca="1">LOOKUP(E161,customer[Column5],market[Sales])</f>
        <v>2701.69</v>
      </c>
      <c r="G160" s="1">
        <f>VLOOKUP(customer[[#This Row],[Column5]],market!D:H,5,FALSE)</f>
        <v>256.66000000000003</v>
      </c>
      <c r="H160" s="1">
        <f>_xlfn.XLOOKUP(customer[[#This Row],[Column5]],market!D:D,market!G:G,"missing",0,1)</f>
        <v>18</v>
      </c>
      <c r="I160" s="1"/>
    </row>
    <row r="161" spans="1:9" x14ac:dyDescent="0.25">
      <c r="A161" s="1" t="s">
        <v>15215</v>
      </c>
      <c r="B161" s="1" t="s">
        <v>15193</v>
      </c>
      <c r="C161" s="1" t="s">
        <v>15194</v>
      </c>
      <c r="D161" s="1" t="s">
        <v>15129</v>
      </c>
      <c r="E161" s="1" t="s">
        <v>9163</v>
      </c>
      <c r="F161" s="1">
        <f ca="1">LOOKUP(E162,customer[Column5],market[Sales])</f>
        <v>158.97</v>
      </c>
      <c r="G161" s="1">
        <f>VLOOKUP(customer[[#This Row],[Column5]],market!D:H,5,FALSE)</f>
        <v>-54.58</v>
      </c>
      <c r="H161" s="1">
        <f>_xlfn.XLOOKUP(customer[[#This Row],[Column5]],market!D:D,market!G:G,"missing",0,1)</f>
        <v>46</v>
      </c>
      <c r="I161" s="1"/>
    </row>
    <row r="162" spans="1:9" x14ac:dyDescent="0.25">
      <c r="A162" s="1" t="s">
        <v>15216</v>
      </c>
      <c r="B162" s="1" t="s">
        <v>15193</v>
      </c>
      <c r="C162" s="1" t="s">
        <v>15194</v>
      </c>
      <c r="D162" s="1" t="s">
        <v>15134</v>
      </c>
      <c r="E162" s="1" t="s">
        <v>11078</v>
      </c>
      <c r="F162" s="1">
        <f ca="1">LOOKUP(E163,customer[Column5],market[Sales])</f>
        <v>68.97</v>
      </c>
      <c r="G162" s="1">
        <f>VLOOKUP(customer[[#This Row],[Column5]],market!D:H,5,FALSE)</f>
        <v>-45.82</v>
      </c>
      <c r="H162" s="1">
        <f>_xlfn.XLOOKUP(customer[[#This Row],[Column5]],market!D:D,market!G:G,"missing",0,1)</f>
        <v>11</v>
      </c>
      <c r="I162" s="1"/>
    </row>
    <row r="163" spans="1:9" x14ac:dyDescent="0.25">
      <c r="A163" s="1" t="s">
        <v>15216</v>
      </c>
      <c r="B163" s="1" t="s">
        <v>15217</v>
      </c>
      <c r="C163" s="1" t="s">
        <v>15218</v>
      </c>
      <c r="D163" s="1" t="s">
        <v>15134</v>
      </c>
      <c r="E163" s="1" t="s">
        <v>11070</v>
      </c>
      <c r="F163" s="1">
        <f ca="1">LOOKUP(E164,customer[Column5],market[Sales])</f>
        <v>199.8</v>
      </c>
      <c r="G163" s="1">
        <f>VLOOKUP(customer[[#This Row],[Column5]],market!D:H,5,FALSE)</f>
        <v>30.63</v>
      </c>
      <c r="H163" s="1">
        <f>_xlfn.XLOOKUP(customer[[#This Row],[Column5]],market!D:D,market!G:G,"missing",0,1)</f>
        <v>29</v>
      </c>
      <c r="I163" s="1"/>
    </row>
    <row r="164" spans="1:9" x14ac:dyDescent="0.25">
      <c r="A164" s="1" t="s">
        <v>15204</v>
      </c>
      <c r="B164" s="1" t="s">
        <v>15217</v>
      </c>
      <c r="C164" s="1" t="s">
        <v>15218</v>
      </c>
      <c r="D164" s="1" t="s">
        <v>15129</v>
      </c>
      <c r="E164" s="1" t="s">
        <v>5418</v>
      </c>
      <c r="F164" s="1">
        <f ca="1">LOOKUP(E165,customer[Column5],market[Sales])</f>
        <v>4083.19</v>
      </c>
      <c r="G164" s="1">
        <f>VLOOKUP(customer[[#This Row],[Column5]],market!D:H,5,FALSE)</f>
        <v>501.51</v>
      </c>
      <c r="H164" s="1">
        <f>_xlfn.XLOOKUP(customer[[#This Row],[Column5]],market!D:D,market!G:G,"missing",0,1)</f>
        <v>11</v>
      </c>
      <c r="I164" s="1"/>
    </row>
    <row r="165" spans="1:9" x14ac:dyDescent="0.25">
      <c r="A165" s="1" t="s">
        <v>15198</v>
      </c>
      <c r="B165" s="1" t="s">
        <v>15217</v>
      </c>
      <c r="C165" s="1" t="s">
        <v>15218</v>
      </c>
      <c r="D165" s="1" t="s">
        <v>15129</v>
      </c>
      <c r="E165" s="1" t="s">
        <v>6117</v>
      </c>
      <c r="F165" s="1">
        <f ca="1">LOOKUP(E166,customer[Column5],market[Sales])</f>
        <v>4902.38</v>
      </c>
      <c r="G165" s="1">
        <f>VLOOKUP(customer[[#This Row],[Column5]],market!D:H,5,FALSE)</f>
        <v>481.7</v>
      </c>
      <c r="H165" s="1">
        <f>_xlfn.XLOOKUP(customer[[#This Row],[Column5]],market!D:D,market!G:G,"missing",0,1)</f>
        <v>36</v>
      </c>
      <c r="I165" s="1"/>
    </row>
    <row r="166" spans="1:9" x14ac:dyDescent="0.25">
      <c r="A166" s="1" t="s">
        <v>15211</v>
      </c>
      <c r="B166" s="1" t="s">
        <v>15217</v>
      </c>
      <c r="C166" s="1" t="s">
        <v>15218</v>
      </c>
      <c r="D166" s="1" t="s">
        <v>15129</v>
      </c>
      <c r="E166" s="1" t="s">
        <v>3125</v>
      </c>
      <c r="F166" s="1">
        <f ca="1">LOOKUP(E167,customer[Column5],market[Sales])</f>
        <v>11823.52</v>
      </c>
      <c r="G166" s="1">
        <f>VLOOKUP(customer[[#This Row],[Column5]],market!D:H,5,FALSE)</f>
        <v>-130.88</v>
      </c>
      <c r="H166" s="1">
        <f>_xlfn.XLOOKUP(customer[[#This Row],[Column5]],market!D:D,market!G:G,"missing",0,1)</f>
        <v>20</v>
      </c>
      <c r="I166" s="1"/>
    </row>
    <row r="167" spans="1:9" x14ac:dyDescent="0.25">
      <c r="A167" s="1" t="s">
        <v>15207</v>
      </c>
      <c r="B167" s="1" t="s">
        <v>15217</v>
      </c>
      <c r="C167" s="1" t="s">
        <v>15218</v>
      </c>
      <c r="D167" s="1" t="s">
        <v>15125</v>
      </c>
      <c r="E167" s="1" t="s">
        <v>6038</v>
      </c>
      <c r="F167" s="1">
        <f ca="1">LOOKUP(E168,customer[Column5],market[Sales])</f>
        <v>1239.06</v>
      </c>
      <c r="G167" s="1">
        <f>VLOOKUP(customer[[#This Row],[Column5]],market!D:H,5,FALSE)</f>
        <v>-634.87</v>
      </c>
      <c r="H167" s="1">
        <f>_xlfn.XLOOKUP(customer[[#This Row],[Column5]],market!D:D,market!G:G,"missing",0,1)</f>
        <v>2</v>
      </c>
      <c r="I167" s="1"/>
    </row>
    <row r="168" spans="1:9" x14ac:dyDescent="0.25">
      <c r="A168" s="1" t="s">
        <v>15130</v>
      </c>
      <c r="B168" s="1" t="s">
        <v>15217</v>
      </c>
      <c r="C168" s="1" t="s">
        <v>15218</v>
      </c>
      <c r="D168" s="1" t="s">
        <v>15125</v>
      </c>
      <c r="E168" s="1" t="s">
        <v>2535</v>
      </c>
      <c r="F168" s="1">
        <f ca="1">LOOKUP(E169,customer[Column5],market[Sales])</f>
        <v>80.81</v>
      </c>
      <c r="G168" s="1">
        <f>VLOOKUP(customer[[#This Row],[Column5]],market!D:H,5,FALSE)</f>
        <v>-103.27</v>
      </c>
      <c r="H168" s="1">
        <f>_xlfn.XLOOKUP(customer[[#This Row],[Column5]],market!D:D,market!G:G,"missing",0,1)</f>
        <v>42</v>
      </c>
      <c r="I168" s="1"/>
    </row>
    <row r="169" spans="1:9" x14ac:dyDescent="0.25">
      <c r="A169" s="1" t="s">
        <v>15207</v>
      </c>
      <c r="B169" s="1" t="s">
        <v>15217</v>
      </c>
      <c r="C169" s="1" t="s">
        <v>15218</v>
      </c>
      <c r="D169" s="1" t="s">
        <v>15129</v>
      </c>
      <c r="E169" s="1" t="s">
        <v>6029</v>
      </c>
      <c r="F169" s="1">
        <f ca="1">LOOKUP(E170,customer[Column5],market[Sales])</f>
        <v>4671.1495000000004</v>
      </c>
      <c r="G169" s="1">
        <f>VLOOKUP(customer[[#This Row],[Column5]],market!D:H,5,FALSE)</f>
        <v>85.29</v>
      </c>
      <c r="H169" s="1">
        <f>_xlfn.XLOOKUP(customer[[#This Row],[Column5]],market!D:D,market!G:G,"missing",0,1)</f>
        <v>47</v>
      </c>
      <c r="I169" s="1"/>
    </row>
    <row r="170" spans="1:9" x14ac:dyDescent="0.25">
      <c r="A170" s="1" t="s">
        <v>15130</v>
      </c>
      <c r="B170" s="1" t="s">
        <v>15217</v>
      </c>
      <c r="C170" s="1" t="s">
        <v>15218</v>
      </c>
      <c r="D170" s="1" t="s">
        <v>15127</v>
      </c>
      <c r="E170" s="1" t="s">
        <v>2530</v>
      </c>
      <c r="F170" s="1">
        <f ca="1">LOOKUP(E171,customer[Column5],market[Sales])</f>
        <v>5718.85</v>
      </c>
      <c r="G170" s="1">
        <f>VLOOKUP(customer[[#This Row],[Column5]],market!D:H,5,FALSE)</f>
        <v>-39.96</v>
      </c>
      <c r="H170" s="1">
        <f>_xlfn.XLOOKUP(customer[[#This Row],[Column5]],market!D:D,market!G:G,"missing",0,1)</f>
        <v>13</v>
      </c>
      <c r="I170" s="1"/>
    </row>
    <row r="171" spans="1:9" x14ac:dyDescent="0.25">
      <c r="A171" s="1" t="s">
        <v>15202</v>
      </c>
      <c r="B171" s="1" t="s">
        <v>15217</v>
      </c>
      <c r="C171" s="1" t="s">
        <v>15218</v>
      </c>
      <c r="D171" s="1" t="s">
        <v>15129</v>
      </c>
      <c r="E171" s="1" t="s">
        <v>3031</v>
      </c>
      <c r="F171" s="1">
        <f ca="1">LOOKUP(E172,customer[Column5],market[Sales])</f>
        <v>6264.1854999999996</v>
      </c>
      <c r="G171" s="1">
        <f>VLOOKUP(customer[[#This Row],[Column5]],market!D:H,5,FALSE)</f>
        <v>1380.32</v>
      </c>
      <c r="H171" s="1">
        <f>_xlfn.XLOOKUP(customer[[#This Row],[Column5]],market!D:D,market!G:G,"missing",0,1)</f>
        <v>36</v>
      </c>
      <c r="I171" s="1"/>
    </row>
    <row r="172" spans="1:9" x14ac:dyDescent="0.25">
      <c r="A172" s="1" t="s">
        <v>15203</v>
      </c>
      <c r="B172" s="1" t="s">
        <v>15217</v>
      </c>
      <c r="C172" s="1" t="s">
        <v>15218</v>
      </c>
      <c r="D172" s="1" t="s">
        <v>15129</v>
      </c>
      <c r="E172" s="1" t="s">
        <v>7724</v>
      </c>
      <c r="F172" s="1">
        <f ca="1">LOOKUP(E173,customer[Column5],market[Sales])</f>
        <v>5410.95</v>
      </c>
      <c r="G172" s="1">
        <f>VLOOKUP(customer[[#This Row],[Column5]],market!D:H,5,FALSE)</f>
        <v>610.9</v>
      </c>
      <c r="H172" s="1">
        <f>_xlfn.XLOOKUP(customer[[#This Row],[Column5]],market!D:D,market!G:G,"missing",0,1)</f>
        <v>28</v>
      </c>
      <c r="I172" s="1"/>
    </row>
    <row r="173" spans="1:9" x14ac:dyDescent="0.25">
      <c r="A173" s="1" t="s">
        <v>15203</v>
      </c>
      <c r="B173" s="1" t="s">
        <v>15217</v>
      </c>
      <c r="C173" s="1" t="s">
        <v>15218</v>
      </c>
      <c r="D173" s="1" t="s">
        <v>15127</v>
      </c>
      <c r="E173" s="1" t="s">
        <v>7720</v>
      </c>
      <c r="F173" s="1">
        <f ca="1">LOOKUP(E174,customer[Column5],market[Sales])</f>
        <v>377.83</v>
      </c>
      <c r="G173" s="1">
        <f>VLOOKUP(customer[[#This Row],[Column5]],market!D:H,5,FALSE)</f>
        <v>1.06</v>
      </c>
      <c r="H173" s="1">
        <f>_xlfn.XLOOKUP(customer[[#This Row],[Column5]],market!D:D,market!G:G,"missing",0,1)</f>
        <v>4</v>
      </c>
      <c r="I173" s="1"/>
    </row>
    <row r="174" spans="1:9" x14ac:dyDescent="0.25">
      <c r="A174" s="1" t="s">
        <v>15219</v>
      </c>
      <c r="B174" s="1" t="s">
        <v>15217</v>
      </c>
      <c r="C174" s="1" t="s">
        <v>15218</v>
      </c>
      <c r="D174" s="1" t="s">
        <v>15129</v>
      </c>
      <c r="E174" s="1" t="s">
        <v>2154</v>
      </c>
      <c r="F174" s="1">
        <f ca="1">LOOKUP(E175,customer[Column5],market[Sales])</f>
        <v>240.14</v>
      </c>
      <c r="G174" s="1">
        <f>VLOOKUP(customer[[#This Row],[Column5]],market!D:H,5,FALSE)</f>
        <v>-89.42</v>
      </c>
      <c r="H174" s="1">
        <f>_xlfn.XLOOKUP(customer[[#This Row],[Column5]],market!D:D,market!G:G,"missing",0,1)</f>
        <v>39</v>
      </c>
      <c r="I174" s="1"/>
    </row>
    <row r="175" spans="1:9" x14ac:dyDescent="0.25">
      <c r="A175" s="1" t="s">
        <v>15215</v>
      </c>
      <c r="B175" s="1" t="s">
        <v>15217</v>
      </c>
      <c r="C175" s="1" t="s">
        <v>15218</v>
      </c>
      <c r="D175" s="1" t="s">
        <v>15129</v>
      </c>
      <c r="E175" s="1" t="s">
        <v>9155</v>
      </c>
      <c r="F175" s="1">
        <f ca="1">LOOKUP(E176,customer[Column5],market[Sales])</f>
        <v>980.95</v>
      </c>
      <c r="G175" s="1">
        <f>VLOOKUP(customer[[#This Row],[Column5]],market!D:H,5,FALSE)</f>
        <v>-311.05</v>
      </c>
      <c r="H175" s="1">
        <f>_xlfn.XLOOKUP(customer[[#This Row],[Column5]],market!D:D,market!G:G,"missing",0,1)</f>
        <v>15</v>
      </c>
      <c r="I175" s="1"/>
    </row>
    <row r="176" spans="1:9" x14ac:dyDescent="0.25">
      <c r="A176" s="1" t="s">
        <v>15214</v>
      </c>
      <c r="B176" s="1" t="s">
        <v>15217</v>
      </c>
      <c r="C176" s="1" t="s">
        <v>15218</v>
      </c>
      <c r="D176" s="1" t="s">
        <v>15129</v>
      </c>
      <c r="E176" s="1" t="s">
        <v>7306</v>
      </c>
      <c r="F176" s="1">
        <f ca="1">LOOKUP(E177,customer[Column5],market[Sales])</f>
        <v>180.43</v>
      </c>
      <c r="G176" s="1">
        <f>VLOOKUP(customer[[#This Row],[Column5]],market!D:H,5,FALSE)</f>
        <v>-628.38</v>
      </c>
      <c r="H176" s="1">
        <f>_xlfn.XLOOKUP(customer[[#This Row],[Column5]],market!D:D,market!G:G,"missing",0,1)</f>
        <v>22</v>
      </c>
      <c r="I176" s="1"/>
    </row>
    <row r="177" spans="1:9" x14ac:dyDescent="0.25">
      <c r="A177" s="1" t="s">
        <v>15199</v>
      </c>
      <c r="B177" s="1" t="s">
        <v>15217</v>
      </c>
      <c r="C177" s="1" t="s">
        <v>15218</v>
      </c>
      <c r="D177" s="1" t="s">
        <v>15125</v>
      </c>
      <c r="E177" s="1" t="s">
        <v>6976</v>
      </c>
      <c r="F177" s="1">
        <f ca="1">LOOKUP(E178,customer[Column5],market[Sales])</f>
        <v>2899.98</v>
      </c>
      <c r="G177" s="1">
        <f>VLOOKUP(customer[[#This Row],[Column5]],market!D:H,5,FALSE)</f>
        <v>-8.24</v>
      </c>
      <c r="H177" s="1">
        <f>_xlfn.XLOOKUP(customer[[#This Row],[Column5]],market!D:D,market!G:G,"missing",0,1)</f>
        <v>13</v>
      </c>
      <c r="I177" s="1"/>
    </row>
    <row r="178" spans="1:9" x14ac:dyDescent="0.25">
      <c r="A178" s="1" t="s">
        <v>15195</v>
      </c>
      <c r="B178" s="1" t="s">
        <v>15217</v>
      </c>
      <c r="C178" s="1" t="s">
        <v>15218</v>
      </c>
      <c r="D178" s="1" t="s">
        <v>15134</v>
      </c>
      <c r="E178" s="1" t="s">
        <v>6253</v>
      </c>
      <c r="F178" s="1">
        <f ca="1">LOOKUP(E179,customer[Column5],market[Sales])</f>
        <v>233.38</v>
      </c>
      <c r="G178" s="1">
        <f>VLOOKUP(customer[[#This Row],[Column5]],market!D:H,5,FALSE)</f>
        <v>3277.57</v>
      </c>
      <c r="H178" s="1">
        <f>_xlfn.XLOOKUP(customer[[#This Row],[Column5]],market!D:D,market!G:G,"missing",0,1)</f>
        <v>42</v>
      </c>
      <c r="I178" s="1"/>
    </row>
    <row r="179" spans="1:9" x14ac:dyDescent="0.25">
      <c r="A179" s="1" t="s">
        <v>15206</v>
      </c>
      <c r="B179" s="1" t="s">
        <v>15217</v>
      </c>
      <c r="C179" s="1" t="s">
        <v>15218</v>
      </c>
      <c r="D179" s="1" t="s">
        <v>15129</v>
      </c>
      <c r="E179" s="1" t="s">
        <v>6488</v>
      </c>
      <c r="F179" s="1">
        <f ca="1">LOOKUP(E180,customer[Column5],market[Sales])</f>
        <v>294.52</v>
      </c>
      <c r="G179" s="1">
        <f>VLOOKUP(customer[[#This Row],[Column5]],market!D:H,5,FALSE)</f>
        <v>-635.65</v>
      </c>
      <c r="H179" s="1">
        <f>_xlfn.XLOOKUP(customer[[#This Row],[Column5]],market!D:D,market!G:G,"missing",0,1)</f>
        <v>17</v>
      </c>
      <c r="I179" s="1"/>
    </row>
    <row r="180" spans="1:9" x14ac:dyDescent="0.25">
      <c r="A180" s="1" t="s">
        <v>15201</v>
      </c>
      <c r="B180" s="1" t="s">
        <v>15217</v>
      </c>
      <c r="C180" s="1" t="s">
        <v>15218</v>
      </c>
      <c r="D180" s="1" t="s">
        <v>15129</v>
      </c>
      <c r="E180" s="1" t="s">
        <v>5133</v>
      </c>
      <c r="F180" s="1">
        <f ca="1">LOOKUP(E181,customer[Column5],market[Sales])</f>
        <v>1077.8085000000001</v>
      </c>
      <c r="G180" s="1">
        <f>VLOOKUP(customer[[#This Row],[Column5]],market!D:H,5,FALSE)</f>
        <v>-62.84</v>
      </c>
      <c r="H180" s="1">
        <f>_xlfn.XLOOKUP(customer[[#This Row],[Column5]],market!D:D,market!G:G,"missing",0,1)</f>
        <v>42</v>
      </c>
      <c r="I180" s="1"/>
    </row>
    <row r="181" spans="1:9" x14ac:dyDescent="0.25">
      <c r="A181" s="1" t="s">
        <v>15195</v>
      </c>
      <c r="B181" s="1" t="s">
        <v>15217</v>
      </c>
      <c r="C181" s="1" t="s">
        <v>15218</v>
      </c>
      <c r="D181" s="1" t="s">
        <v>15127</v>
      </c>
      <c r="E181" s="1" t="s">
        <v>6250</v>
      </c>
      <c r="F181" s="1">
        <f ca="1">LOOKUP(E182,customer[Column5],market[Sales])</f>
        <v>176.5</v>
      </c>
      <c r="G181" s="1">
        <f>VLOOKUP(customer[[#This Row],[Column5]],market!D:H,5,FALSE)</f>
        <v>1009.38</v>
      </c>
      <c r="H181" s="1">
        <f>_xlfn.XLOOKUP(customer[[#This Row],[Column5]],market!D:D,market!G:G,"missing",0,1)</f>
        <v>23</v>
      </c>
      <c r="I181" s="1"/>
    </row>
    <row r="182" spans="1:9" x14ac:dyDescent="0.25">
      <c r="A182" s="1" t="s">
        <v>15197</v>
      </c>
      <c r="B182" s="1" t="s">
        <v>15217</v>
      </c>
      <c r="C182" s="1" t="s">
        <v>15218</v>
      </c>
      <c r="D182" s="1" t="s">
        <v>15134</v>
      </c>
      <c r="E182" s="1" t="s">
        <v>6368</v>
      </c>
      <c r="F182" s="1">
        <f ca="1">LOOKUP(E183,customer[Column5],market[Sales])</f>
        <v>1546.8</v>
      </c>
      <c r="G182" s="1">
        <f>VLOOKUP(customer[[#This Row],[Column5]],market!D:H,5,FALSE)</f>
        <v>102.58</v>
      </c>
      <c r="H182" s="1">
        <f>_xlfn.XLOOKUP(customer[[#This Row],[Column5]],market!D:D,market!G:G,"missing",0,1)</f>
        <v>48</v>
      </c>
      <c r="I182" s="1"/>
    </row>
    <row r="183" spans="1:9" x14ac:dyDescent="0.25">
      <c r="A183" s="1" t="s">
        <v>15182</v>
      </c>
      <c r="B183" s="1" t="s">
        <v>15220</v>
      </c>
      <c r="C183" s="1" t="s">
        <v>15221</v>
      </c>
      <c r="D183" s="1" t="s">
        <v>15129</v>
      </c>
      <c r="E183" s="1" t="s">
        <v>6627</v>
      </c>
      <c r="F183" s="1">
        <f ca="1">LOOKUP(E184,customer[Column5],market[Sales])</f>
        <v>452.28</v>
      </c>
      <c r="G183" s="1">
        <f>VLOOKUP(customer[[#This Row],[Column5]],market!D:H,5,FALSE)</f>
        <v>70.8</v>
      </c>
      <c r="H183" s="1">
        <f>_xlfn.XLOOKUP(customer[[#This Row],[Column5]],market!D:D,market!G:G,"missing",0,1)</f>
        <v>37</v>
      </c>
      <c r="I183" s="1"/>
    </row>
    <row r="184" spans="1:9" x14ac:dyDescent="0.25">
      <c r="A184" s="1" t="s">
        <v>15200</v>
      </c>
      <c r="B184" s="1" t="s">
        <v>15220</v>
      </c>
      <c r="C184" s="1" t="s">
        <v>15221</v>
      </c>
      <c r="D184" s="1" t="s">
        <v>15134</v>
      </c>
      <c r="E184" s="1" t="s">
        <v>5832</v>
      </c>
      <c r="F184" s="1">
        <f ca="1">LOOKUP(E185,customer[Column5],market[Sales])</f>
        <v>5149.0600000000004</v>
      </c>
      <c r="G184" s="1">
        <f>VLOOKUP(customer[[#This Row],[Column5]],market!D:H,5,FALSE)</f>
        <v>741.27</v>
      </c>
      <c r="H184" s="1">
        <f>_xlfn.XLOOKUP(customer[[#This Row],[Column5]],market!D:D,market!G:G,"missing",0,1)</f>
        <v>46</v>
      </c>
      <c r="I184" s="1"/>
    </row>
    <row r="185" spans="1:9" x14ac:dyDescent="0.25">
      <c r="A185" s="1" t="s">
        <v>15214</v>
      </c>
      <c r="B185" s="1" t="s">
        <v>15220</v>
      </c>
      <c r="C185" s="1" t="s">
        <v>15221</v>
      </c>
      <c r="D185" s="1" t="s">
        <v>15129</v>
      </c>
      <c r="E185" s="1" t="s">
        <v>7303</v>
      </c>
      <c r="F185" s="1">
        <f ca="1">LOOKUP(E186,customer[Column5],market[Sales])</f>
        <v>2197.4115000000002</v>
      </c>
      <c r="G185" s="1">
        <f>VLOOKUP(customer[[#This Row],[Column5]],market!D:H,5,FALSE)</f>
        <v>-66.05</v>
      </c>
      <c r="H185" s="1">
        <f>_xlfn.XLOOKUP(customer[[#This Row],[Column5]],market!D:D,market!G:G,"missing",0,1)</f>
        <v>34</v>
      </c>
      <c r="I185" s="1"/>
    </row>
    <row r="186" spans="1:9" x14ac:dyDescent="0.25">
      <c r="A186" s="1" t="s">
        <v>15222</v>
      </c>
      <c r="B186" s="1" t="s">
        <v>15220</v>
      </c>
      <c r="C186" s="1" t="s">
        <v>15221</v>
      </c>
      <c r="D186" s="1" t="s">
        <v>15129</v>
      </c>
      <c r="E186" s="1" t="s">
        <v>7876</v>
      </c>
      <c r="F186" s="1">
        <f ca="1">LOOKUP(E187,customer[Column5],market[Sales])</f>
        <v>3457.56</v>
      </c>
      <c r="G186" s="1">
        <f>VLOOKUP(customer[[#This Row],[Column5]],market!D:H,5,FALSE)</f>
        <v>60.72</v>
      </c>
      <c r="H186" s="1">
        <f>_xlfn.XLOOKUP(customer[[#This Row],[Column5]],market!D:D,market!G:G,"missing",0,1)</f>
        <v>30</v>
      </c>
      <c r="I186" s="1"/>
    </row>
    <row r="187" spans="1:9" x14ac:dyDescent="0.25">
      <c r="A187" s="1" t="s">
        <v>15223</v>
      </c>
      <c r="B187" s="1" t="s">
        <v>15220</v>
      </c>
      <c r="C187" s="1" t="s">
        <v>15221</v>
      </c>
      <c r="D187" s="1" t="s">
        <v>15134</v>
      </c>
      <c r="E187" s="1" t="s">
        <v>12902</v>
      </c>
      <c r="F187" s="1">
        <f ca="1">LOOKUP(E188,customer[Column5],market[Sales])</f>
        <v>2213.92</v>
      </c>
      <c r="G187" s="1">
        <f>VLOOKUP(customer[[#This Row],[Column5]],market!D:H,5,FALSE)</f>
        <v>25.95</v>
      </c>
      <c r="H187" s="1">
        <f>_xlfn.XLOOKUP(customer[[#This Row],[Column5]],market!D:D,market!G:G,"missing",0,1)</f>
        <v>36</v>
      </c>
      <c r="I187" s="1"/>
    </row>
    <row r="188" spans="1:9" x14ac:dyDescent="0.25">
      <c r="A188" s="1" t="s">
        <v>15224</v>
      </c>
      <c r="B188" s="1" t="s">
        <v>15220</v>
      </c>
      <c r="C188" s="1" t="s">
        <v>15221</v>
      </c>
      <c r="D188" s="1" t="s">
        <v>15127</v>
      </c>
      <c r="E188" s="1" t="s">
        <v>9694</v>
      </c>
      <c r="F188" s="1">
        <f ca="1">LOOKUP(E189,customer[Column5],market[Sales])</f>
        <v>423.04</v>
      </c>
      <c r="G188" s="1">
        <f>VLOOKUP(customer[[#This Row],[Column5]],market!D:H,5,FALSE)</f>
        <v>-211.13</v>
      </c>
      <c r="H188" s="1">
        <f>_xlfn.XLOOKUP(customer[[#This Row],[Column5]],market!D:D,market!G:G,"missing",0,1)</f>
        <v>35</v>
      </c>
      <c r="I188" s="1"/>
    </row>
    <row r="189" spans="1:9" x14ac:dyDescent="0.25">
      <c r="A189" s="1" t="s">
        <v>15225</v>
      </c>
      <c r="B189" s="1" t="s">
        <v>15220</v>
      </c>
      <c r="C189" s="1" t="s">
        <v>15221</v>
      </c>
      <c r="D189" s="1" t="s">
        <v>15129</v>
      </c>
      <c r="E189" s="1" t="s">
        <v>7976</v>
      </c>
      <c r="F189" s="1">
        <f ca="1">LOOKUP(E190,customer[Column5],market[Sales])</f>
        <v>55.82</v>
      </c>
      <c r="G189" s="1">
        <f>VLOOKUP(customer[[#This Row],[Column5]],market!D:H,5,FALSE)</f>
        <v>-57.75</v>
      </c>
      <c r="H189" s="1">
        <f>_xlfn.XLOOKUP(customer[[#This Row],[Column5]],market!D:D,market!G:G,"missing",0,1)</f>
        <v>12</v>
      </c>
      <c r="I189" s="1"/>
    </row>
    <row r="190" spans="1:9" x14ac:dyDescent="0.25">
      <c r="A190" s="1" t="s">
        <v>15226</v>
      </c>
      <c r="B190" s="1" t="s">
        <v>15220</v>
      </c>
      <c r="C190" s="1" t="s">
        <v>15221</v>
      </c>
      <c r="D190" s="1" t="s">
        <v>15129</v>
      </c>
      <c r="E190" s="1" t="s">
        <v>12333</v>
      </c>
      <c r="F190" s="1">
        <f ca="1">LOOKUP(E191,customer[Column5],market[Sales])</f>
        <v>18092.66</v>
      </c>
      <c r="G190" s="1">
        <f>VLOOKUP(customer[[#This Row],[Column5]],market!D:H,5,FALSE)</f>
        <v>-457.16</v>
      </c>
      <c r="H190" s="1">
        <f>_xlfn.XLOOKUP(customer[[#This Row],[Column5]],market!D:D,market!G:G,"missing",0,1)</f>
        <v>8</v>
      </c>
      <c r="I190" s="1"/>
    </row>
    <row r="191" spans="1:9" x14ac:dyDescent="0.25">
      <c r="A191" s="1" t="s">
        <v>15226</v>
      </c>
      <c r="B191" s="1" t="s">
        <v>15220</v>
      </c>
      <c r="C191" s="1" t="s">
        <v>15221</v>
      </c>
      <c r="D191" s="1" t="s">
        <v>15127</v>
      </c>
      <c r="E191" s="1" t="s">
        <v>12324</v>
      </c>
      <c r="F191" s="1">
        <f ca="1">LOOKUP(E192,customer[Column5],market[Sales])</f>
        <v>68.540000000000006</v>
      </c>
      <c r="G191" s="1">
        <f>VLOOKUP(customer[[#This Row],[Column5]],market!D:H,5,FALSE)</f>
        <v>-27.92</v>
      </c>
      <c r="H191" s="1">
        <f>_xlfn.XLOOKUP(customer[[#This Row],[Column5]],market!D:D,market!G:G,"missing",0,1)</f>
        <v>17</v>
      </c>
      <c r="I191" s="1"/>
    </row>
    <row r="192" spans="1:9" x14ac:dyDescent="0.25">
      <c r="A192" s="1" t="s">
        <v>15227</v>
      </c>
      <c r="B192" s="1" t="s">
        <v>15220</v>
      </c>
      <c r="C192" s="1" t="s">
        <v>15221</v>
      </c>
      <c r="D192" s="1" t="s">
        <v>15125</v>
      </c>
      <c r="E192" s="1" t="s">
        <v>2886</v>
      </c>
      <c r="F192" s="1">
        <f ca="1">LOOKUP(E193,customer[Column5],market[Sales])</f>
        <v>10351.01</v>
      </c>
      <c r="G192" s="1">
        <f>VLOOKUP(customer[[#This Row],[Column5]],market!D:H,5,FALSE)</f>
        <v>-109.1</v>
      </c>
      <c r="H192" s="1">
        <f>_xlfn.XLOOKUP(customer[[#This Row],[Column5]],market!D:D,market!G:G,"missing",0,1)</f>
        <v>50</v>
      </c>
      <c r="I192" s="1"/>
    </row>
    <row r="193" spans="1:9" x14ac:dyDescent="0.25">
      <c r="A193" s="1" t="s">
        <v>15228</v>
      </c>
      <c r="B193" s="1" t="s">
        <v>15220</v>
      </c>
      <c r="C193" s="1" t="s">
        <v>15221</v>
      </c>
      <c r="D193" s="1" t="s">
        <v>15134</v>
      </c>
      <c r="E193" s="1" t="s">
        <v>8772</v>
      </c>
      <c r="F193" s="1">
        <f ca="1">LOOKUP(E194,customer[Column5],market[Sales])</f>
        <v>363.92</v>
      </c>
      <c r="G193" s="1">
        <f>VLOOKUP(customer[[#This Row],[Column5]],market!D:H,5,FALSE)</f>
        <v>-191.49</v>
      </c>
      <c r="H193" s="1">
        <f>_xlfn.XLOOKUP(customer[[#This Row],[Column5]],market!D:D,market!G:G,"missing",0,1)</f>
        <v>49</v>
      </c>
      <c r="I193" s="1"/>
    </row>
    <row r="194" spans="1:9" x14ac:dyDescent="0.25">
      <c r="A194" s="1" t="s">
        <v>15229</v>
      </c>
      <c r="B194" s="1" t="s">
        <v>15220</v>
      </c>
      <c r="C194" s="1" t="s">
        <v>15221</v>
      </c>
      <c r="D194" s="1" t="s">
        <v>15134</v>
      </c>
      <c r="E194" s="1" t="s">
        <v>8541</v>
      </c>
      <c r="F194" s="1">
        <f ca="1">LOOKUP(E195,customer[Column5],market[Sales])</f>
        <v>7287.55</v>
      </c>
      <c r="G194" s="1">
        <f>VLOOKUP(customer[[#This Row],[Column5]],market!D:H,5,FALSE)</f>
        <v>-22.9</v>
      </c>
      <c r="H194" s="1">
        <f>_xlfn.XLOOKUP(customer[[#This Row],[Column5]],market!D:D,market!G:G,"missing",0,1)</f>
        <v>47</v>
      </c>
      <c r="I194" s="1"/>
    </row>
    <row r="195" spans="1:9" x14ac:dyDescent="0.25">
      <c r="A195" s="1" t="s">
        <v>15230</v>
      </c>
      <c r="B195" s="1" t="s">
        <v>15220</v>
      </c>
      <c r="C195" s="1" t="s">
        <v>15221</v>
      </c>
      <c r="D195" s="1" t="s">
        <v>15127</v>
      </c>
      <c r="E195" s="1" t="s">
        <v>5716</v>
      </c>
      <c r="F195" s="1">
        <f ca="1">LOOKUP(E196,customer[Column5],market[Sales])</f>
        <v>306.3</v>
      </c>
      <c r="G195" s="1">
        <f>VLOOKUP(customer[[#This Row],[Column5]],market!D:H,5,FALSE)</f>
        <v>-13.95</v>
      </c>
      <c r="H195" s="1">
        <f>_xlfn.XLOOKUP(customer[[#This Row],[Column5]],market!D:D,market!G:G,"missing",0,1)</f>
        <v>18</v>
      </c>
      <c r="I195" s="1"/>
    </row>
    <row r="196" spans="1:9" x14ac:dyDescent="0.25">
      <c r="A196" s="1" t="s">
        <v>15231</v>
      </c>
      <c r="B196" s="1" t="s">
        <v>15220</v>
      </c>
      <c r="C196" s="1" t="s">
        <v>15221</v>
      </c>
      <c r="D196" s="1" t="s">
        <v>15127</v>
      </c>
      <c r="E196" s="1" t="s">
        <v>12761</v>
      </c>
      <c r="F196" s="1">
        <f ca="1">LOOKUP(E197,customer[Column5],market[Sales])</f>
        <v>311.19</v>
      </c>
      <c r="G196" s="1">
        <f>VLOOKUP(customer[[#This Row],[Column5]],market!D:H,5,FALSE)</f>
        <v>10.91</v>
      </c>
      <c r="H196" s="1">
        <f>_xlfn.XLOOKUP(customer[[#This Row],[Column5]],market!D:D,market!G:G,"missing",0,1)</f>
        <v>45</v>
      </c>
      <c r="I196" s="1"/>
    </row>
    <row r="197" spans="1:9" x14ac:dyDescent="0.25">
      <c r="A197" s="1" t="s">
        <v>15232</v>
      </c>
      <c r="B197" s="1" t="s">
        <v>15220</v>
      </c>
      <c r="C197" s="1" t="s">
        <v>15221</v>
      </c>
      <c r="D197" s="1" t="s">
        <v>15129</v>
      </c>
      <c r="E197" s="1" t="s">
        <v>9487</v>
      </c>
      <c r="F197" s="1">
        <f ca="1">LOOKUP(E198,customer[Column5],market[Sales])</f>
        <v>2549.58</v>
      </c>
      <c r="G197" s="1">
        <f>VLOOKUP(customer[[#This Row],[Column5]],market!D:H,5,FALSE)</f>
        <v>-13.33</v>
      </c>
      <c r="H197" s="1">
        <f>_xlfn.XLOOKUP(customer[[#This Row],[Column5]],market!D:D,market!G:G,"missing",0,1)</f>
        <v>3</v>
      </c>
      <c r="I197" s="1"/>
    </row>
    <row r="198" spans="1:9" x14ac:dyDescent="0.25">
      <c r="A198" s="1" t="s">
        <v>15233</v>
      </c>
      <c r="B198" s="1" t="s">
        <v>15220</v>
      </c>
      <c r="C198" s="1" t="s">
        <v>15221</v>
      </c>
      <c r="D198" s="1" t="s">
        <v>15134</v>
      </c>
      <c r="E198" s="1" t="s">
        <v>10206</v>
      </c>
      <c r="F198" s="1">
        <f ca="1">LOOKUP(E199,customer[Column5],market[Sales])</f>
        <v>23106.46</v>
      </c>
      <c r="G198" s="1">
        <f>VLOOKUP(customer[[#This Row],[Column5]],market!D:H,5,FALSE)</f>
        <v>-117.27</v>
      </c>
      <c r="H198" s="1">
        <f>_xlfn.XLOOKUP(customer[[#This Row],[Column5]],market!D:D,market!G:G,"missing",0,1)</f>
        <v>35</v>
      </c>
      <c r="I198" s="1"/>
    </row>
    <row r="199" spans="1:9" x14ac:dyDescent="0.25">
      <c r="A199" s="1" t="s">
        <v>15234</v>
      </c>
      <c r="B199" s="1" t="s">
        <v>15220</v>
      </c>
      <c r="C199" s="1" t="s">
        <v>15221</v>
      </c>
      <c r="D199" s="1" t="s">
        <v>15134</v>
      </c>
      <c r="E199" s="1" t="s">
        <v>13224</v>
      </c>
      <c r="F199" s="1">
        <f ca="1">LOOKUP(E200,customer[Column5],market[Sales])</f>
        <v>163.98</v>
      </c>
      <c r="G199" s="1">
        <f>VLOOKUP(customer[[#This Row],[Column5]],market!D:H,5,FALSE)</f>
        <v>0.82</v>
      </c>
      <c r="H199" s="1">
        <f>_xlfn.XLOOKUP(customer[[#This Row],[Column5]],market!D:D,market!G:G,"missing",0,1)</f>
        <v>34</v>
      </c>
      <c r="I199" s="1"/>
    </row>
    <row r="200" spans="1:9" x14ac:dyDescent="0.25">
      <c r="A200" s="1" t="s">
        <v>15235</v>
      </c>
      <c r="B200" s="1" t="s">
        <v>15220</v>
      </c>
      <c r="C200" s="1" t="s">
        <v>15221</v>
      </c>
      <c r="D200" s="1" t="s">
        <v>15129</v>
      </c>
      <c r="E200" s="1" t="s">
        <v>9238</v>
      </c>
      <c r="F200" s="1">
        <f ca="1">LOOKUP(E201,customer[Column5],market[Sales])</f>
        <v>11002.66</v>
      </c>
      <c r="G200" s="1">
        <f>VLOOKUP(customer[[#This Row],[Column5]],market!D:H,5,FALSE)</f>
        <v>24.56</v>
      </c>
      <c r="H200" s="1">
        <f>_xlfn.XLOOKUP(customer[[#This Row],[Column5]],market!D:D,market!G:G,"missing",0,1)</f>
        <v>29</v>
      </c>
      <c r="I200" s="1"/>
    </row>
    <row r="201" spans="1:9" x14ac:dyDescent="0.25">
      <c r="A201" s="1" t="s">
        <v>15171</v>
      </c>
      <c r="B201" s="1" t="s">
        <v>15220</v>
      </c>
      <c r="C201" s="1" t="s">
        <v>15221</v>
      </c>
      <c r="D201" s="1" t="s">
        <v>15125</v>
      </c>
      <c r="E201" s="1" t="s">
        <v>1007</v>
      </c>
      <c r="F201" s="1">
        <f ca="1">LOOKUP(E202,customer[Column5],market[Sales])</f>
        <v>806.08</v>
      </c>
      <c r="G201" s="1">
        <f>VLOOKUP(customer[[#This Row],[Column5]],market!D:H,5,FALSE)</f>
        <v>-15.44</v>
      </c>
      <c r="H201" s="1">
        <f>_xlfn.XLOOKUP(customer[[#This Row],[Column5]],market!D:D,market!G:G,"missing",0,1)</f>
        <v>9</v>
      </c>
      <c r="I201" s="1"/>
    </row>
    <row r="202" spans="1:9" x14ac:dyDescent="0.25">
      <c r="A202" s="1" t="s">
        <v>15229</v>
      </c>
      <c r="B202" s="1" t="s">
        <v>15220</v>
      </c>
      <c r="C202" s="1" t="s">
        <v>15221</v>
      </c>
      <c r="D202" s="1" t="s">
        <v>15125</v>
      </c>
      <c r="E202" s="1" t="s">
        <v>8553</v>
      </c>
      <c r="F202" s="1">
        <f ca="1">LOOKUP(E203,customer[Column5],market[Sales])</f>
        <v>9081.98</v>
      </c>
      <c r="G202" s="1">
        <f>VLOOKUP(customer[[#This Row],[Column5]],market!D:H,5,FALSE)</f>
        <v>650.73</v>
      </c>
      <c r="H202" s="1">
        <f>_xlfn.XLOOKUP(customer[[#This Row],[Column5]],market!D:D,market!G:G,"missing",0,1)</f>
        <v>32</v>
      </c>
      <c r="I202" s="1"/>
    </row>
    <row r="203" spans="1:9" x14ac:dyDescent="0.25">
      <c r="A203" s="1" t="s">
        <v>15231</v>
      </c>
      <c r="B203" s="1" t="s">
        <v>15220</v>
      </c>
      <c r="C203" s="1" t="s">
        <v>15221</v>
      </c>
      <c r="D203" s="1" t="s">
        <v>15129</v>
      </c>
      <c r="E203" s="1" t="s">
        <v>12778</v>
      </c>
      <c r="F203" s="1">
        <f ca="1">LOOKUP(E204,customer[Column5],market[Sales])</f>
        <v>70.02</v>
      </c>
      <c r="G203" s="1">
        <f>VLOOKUP(customer[[#This Row],[Column5]],market!D:H,5,FALSE)</f>
        <v>36.64</v>
      </c>
      <c r="H203" s="1">
        <f>_xlfn.XLOOKUP(customer[[#This Row],[Column5]],market!D:D,market!G:G,"missing",0,1)</f>
        <v>37</v>
      </c>
      <c r="I203" s="1"/>
    </row>
    <row r="204" spans="1:9" x14ac:dyDescent="0.25">
      <c r="A204" s="1" t="s">
        <v>15236</v>
      </c>
      <c r="B204" s="1" t="s">
        <v>15220</v>
      </c>
      <c r="C204" s="1" t="s">
        <v>15221</v>
      </c>
      <c r="D204" s="1" t="s">
        <v>15134</v>
      </c>
      <c r="E204" s="1" t="s">
        <v>2872</v>
      </c>
      <c r="F204" s="1">
        <f ca="1">LOOKUP(E205,customer[Column5],market[Sales])</f>
        <v>92.94</v>
      </c>
      <c r="G204" s="1">
        <f>VLOOKUP(customer[[#This Row],[Column5]],market!D:H,5,FALSE)</f>
        <v>1660.15</v>
      </c>
      <c r="H204" s="1">
        <f>_xlfn.XLOOKUP(customer[[#This Row],[Column5]],market!D:D,market!G:G,"missing",0,1)</f>
        <v>46</v>
      </c>
      <c r="I204" s="1"/>
    </row>
    <row r="205" spans="1:9" x14ac:dyDescent="0.25">
      <c r="A205" s="1" t="s">
        <v>15132</v>
      </c>
      <c r="B205" s="1" t="s">
        <v>15220</v>
      </c>
      <c r="C205" s="1" t="s">
        <v>15221</v>
      </c>
      <c r="D205" s="1" t="s">
        <v>15129</v>
      </c>
      <c r="E205" s="1" t="s">
        <v>10555</v>
      </c>
      <c r="F205" s="1">
        <f ca="1">LOOKUP(E206,customer[Column5],market[Sales])</f>
        <v>952.21</v>
      </c>
      <c r="G205" s="1">
        <f>VLOOKUP(customer[[#This Row],[Column5]],market!D:H,5,FALSE)</f>
        <v>-41.75</v>
      </c>
      <c r="H205" s="1">
        <f>_xlfn.XLOOKUP(customer[[#This Row],[Column5]],market!D:D,market!G:G,"missing",0,1)</f>
        <v>4</v>
      </c>
      <c r="I205" s="1"/>
    </row>
    <row r="206" spans="1:9" x14ac:dyDescent="0.25">
      <c r="A206" s="1" t="s">
        <v>15203</v>
      </c>
      <c r="B206" s="1" t="s">
        <v>15220</v>
      </c>
      <c r="C206" s="1" t="s">
        <v>15221</v>
      </c>
      <c r="D206" s="1" t="s">
        <v>15127</v>
      </c>
      <c r="E206" s="1" t="s">
        <v>7714</v>
      </c>
      <c r="F206" s="1">
        <f ca="1">LOOKUP(E207,customer[Column5],market[Sales])</f>
        <v>6070.96</v>
      </c>
      <c r="G206" s="1">
        <f>VLOOKUP(customer[[#This Row],[Column5]],market!D:H,5,FALSE)</f>
        <v>-160.46</v>
      </c>
      <c r="H206" s="1">
        <f>_xlfn.XLOOKUP(customer[[#This Row],[Column5]],market!D:D,market!G:G,"missing",0,1)</f>
        <v>3</v>
      </c>
      <c r="I206" s="1"/>
    </row>
    <row r="207" spans="1:9" x14ac:dyDescent="0.25">
      <c r="A207" s="1" t="s">
        <v>15237</v>
      </c>
      <c r="B207" s="1" t="s">
        <v>15220</v>
      </c>
      <c r="C207" s="1" t="s">
        <v>15221</v>
      </c>
      <c r="D207" s="1" t="s">
        <v>15125</v>
      </c>
      <c r="E207" s="1" t="s">
        <v>13480</v>
      </c>
      <c r="F207" s="1">
        <f ca="1">LOOKUP(E208,customer[Column5],market[Sales])</f>
        <v>8230.77</v>
      </c>
      <c r="G207" s="1">
        <f>VLOOKUP(customer[[#This Row],[Column5]],market!D:H,5,FALSE)</f>
        <v>67.86</v>
      </c>
      <c r="H207" s="1">
        <f>_xlfn.XLOOKUP(customer[[#This Row],[Column5]],market!D:D,market!G:G,"missing",0,1)</f>
        <v>47</v>
      </c>
      <c r="I207" s="1"/>
    </row>
    <row r="208" spans="1:9" x14ac:dyDescent="0.25">
      <c r="A208" s="1" t="s">
        <v>15238</v>
      </c>
      <c r="B208" s="1" t="s">
        <v>15220</v>
      </c>
      <c r="C208" s="1" t="s">
        <v>15221</v>
      </c>
      <c r="D208" s="1" t="s">
        <v>15127</v>
      </c>
      <c r="E208" s="1" t="s">
        <v>1025</v>
      </c>
      <c r="F208" s="1">
        <f ca="1">LOOKUP(E209,customer[Column5],market[Sales])</f>
        <v>990.73</v>
      </c>
      <c r="G208" s="1">
        <f>VLOOKUP(customer[[#This Row],[Column5]],market!D:H,5,FALSE)</f>
        <v>-85.11</v>
      </c>
      <c r="H208" s="1">
        <f>_xlfn.XLOOKUP(customer[[#This Row],[Column5]],market!D:D,market!G:G,"missing",0,1)</f>
        <v>25</v>
      </c>
      <c r="I208" s="1"/>
    </row>
    <row r="209" spans="1:9" x14ac:dyDescent="0.25">
      <c r="A209" s="1" t="s">
        <v>15239</v>
      </c>
      <c r="B209" s="1" t="s">
        <v>15220</v>
      </c>
      <c r="C209" s="1" t="s">
        <v>15221</v>
      </c>
      <c r="D209" s="1" t="s">
        <v>15134</v>
      </c>
      <c r="E209" s="1" t="s">
        <v>5023</v>
      </c>
      <c r="F209" s="1">
        <f ca="1">LOOKUP(E210,customer[Column5],market[Sales])</f>
        <v>493.43</v>
      </c>
      <c r="G209" s="1">
        <f>VLOOKUP(customer[[#This Row],[Column5]],market!D:H,5,FALSE)</f>
        <v>-264.27999999999997</v>
      </c>
      <c r="H209" s="1">
        <f>_xlfn.XLOOKUP(customer[[#This Row],[Column5]],market!D:D,market!G:G,"missing",0,1)</f>
        <v>8</v>
      </c>
      <c r="I209" s="1"/>
    </row>
    <row r="210" spans="1:9" x14ac:dyDescent="0.25">
      <c r="A210" s="1" t="s">
        <v>15240</v>
      </c>
      <c r="B210" s="1" t="s">
        <v>15220</v>
      </c>
      <c r="C210" s="1" t="s">
        <v>15221</v>
      </c>
      <c r="D210" s="1" t="s">
        <v>15134</v>
      </c>
      <c r="E210" s="1" t="s">
        <v>468</v>
      </c>
      <c r="F210" s="1">
        <f ca="1">LOOKUP(E211,customer[Column5],market[Sales])</f>
        <v>142.12</v>
      </c>
      <c r="G210" s="1">
        <f>VLOOKUP(customer[[#This Row],[Column5]],market!D:H,5,FALSE)</f>
        <v>-277.77999999999997</v>
      </c>
      <c r="H210" s="1">
        <f>_xlfn.XLOOKUP(customer[[#This Row],[Column5]],market!D:D,market!G:G,"missing",0,1)</f>
        <v>8</v>
      </c>
      <c r="I210" s="1"/>
    </row>
    <row r="211" spans="1:9" x14ac:dyDescent="0.25">
      <c r="A211" s="1" t="s">
        <v>15219</v>
      </c>
      <c r="B211" s="1" t="s">
        <v>15220</v>
      </c>
      <c r="C211" s="1" t="s">
        <v>15221</v>
      </c>
      <c r="D211" s="1" t="s">
        <v>15129</v>
      </c>
      <c r="E211" s="1" t="s">
        <v>2151</v>
      </c>
      <c r="F211" s="1">
        <f ca="1">LOOKUP(E212,customer[Column5],market[Sales])</f>
        <v>277.0745</v>
      </c>
      <c r="G211" s="1">
        <f>VLOOKUP(customer[[#This Row],[Column5]],market!D:H,5,FALSE)</f>
        <v>67.84</v>
      </c>
      <c r="H211" s="1">
        <f>_xlfn.XLOOKUP(customer[[#This Row],[Column5]],market!D:D,market!G:G,"missing",0,1)</f>
        <v>7</v>
      </c>
      <c r="I211" s="1"/>
    </row>
    <row r="212" spans="1:9" x14ac:dyDescent="0.25">
      <c r="A212" s="1" t="s">
        <v>15241</v>
      </c>
      <c r="B212" s="1" t="s">
        <v>15220</v>
      </c>
      <c r="C212" s="1" t="s">
        <v>15221</v>
      </c>
      <c r="D212" s="1" t="s">
        <v>15125</v>
      </c>
      <c r="E212" s="1" t="s">
        <v>857</v>
      </c>
      <c r="F212" s="1">
        <f ca="1">LOOKUP(E213,customer[Column5],market[Sales])</f>
        <v>7413.29</v>
      </c>
      <c r="G212" s="1">
        <f>VLOOKUP(customer[[#This Row],[Column5]],market!D:H,5,FALSE)</f>
        <v>-142.30000000000001</v>
      </c>
      <c r="H212" s="1">
        <f>_xlfn.XLOOKUP(customer[[#This Row],[Column5]],market!D:D,market!G:G,"missing",0,1)</f>
        <v>30</v>
      </c>
      <c r="I212" s="1"/>
    </row>
    <row r="213" spans="1:9" x14ac:dyDescent="0.25">
      <c r="A213" s="1" t="s">
        <v>15242</v>
      </c>
      <c r="B213" s="1" t="s">
        <v>15220</v>
      </c>
      <c r="C213" s="1" t="s">
        <v>15221</v>
      </c>
      <c r="D213" s="1" t="s">
        <v>15125</v>
      </c>
      <c r="E213" s="1" t="s">
        <v>1277</v>
      </c>
      <c r="F213" s="1">
        <f ca="1">LOOKUP(E214,customer[Column5],market[Sales])</f>
        <v>60.02</v>
      </c>
      <c r="G213" s="1">
        <f>VLOOKUP(customer[[#This Row],[Column5]],market!D:H,5,FALSE)</f>
        <v>50.66</v>
      </c>
      <c r="H213" s="1">
        <f>_xlfn.XLOOKUP(customer[[#This Row],[Column5]],market!D:D,market!G:G,"missing",0,1)</f>
        <v>23</v>
      </c>
      <c r="I213" s="1"/>
    </row>
    <row r="214" spans="1:9" x14ac:dyDescent="0.25">
      <c r="A214" s="1" t="s">
        <v>15243</v>
      </c>
      <c r="B214" s="1" t="s">
        <v>15220</v>
      </c>
      <c r="C214" s="1" t="s">
        <v>15221</v>
      </c>
      <c r="D214" s="1" t="s">
        <v>15129</v>
      </c>
      <c r="E214" s="1" t="s">
        <v>8404</v>
      </c>
      <c r="F214" s="1">
        <f ca="1">LOOKUP(E215,customer[Column5],market[Sales])</f>
        <v>315.45</v>
      </c>
      <c r="G214" s="1">
        <f>VLOOKUP(customer[[#This Row],[Column5]],market!D:H,5,FALSE)</f>
        <v>424.36</v>
      </c>
      <c r="H214" s="1">
        <f>_xlfn.XLOOKUP(customer[[#This Row],[Column5]],market!D:D,market!G:G,"missing",0,1)</f>
        <v>50</v>
      </c>
      <c r="I214" s="1"/>
    </row>
    <row r="215" spans="1:9" x14ac:dyDescent="0.25">
      <c r="A215" s="1" t="s">
        <v>15237</v>
      </c>
      <c r="B215" s="1" t="s">
        <v>15220</v>
      </c>
      <c r="C215" s="1" t="s">
        <v>15221</v>
      </c>
      <c r="D215" s="1" t="s">
        <v>15129</v>
      </c>
      <c r="E215" s="1" t="s">
        <v>13456</v>
      </c>
      <c r="F215" s="1">
        <f ca="1">LOOKUP(E216,customer[Column5],market[Sales])</f>
        <v>459.08</v>
      </c>
      <c r="G215" s="1">
        <f>VLOOKUP(customer[[#This Row],[Column5]],market!D:H,5,FALSE)</f>
        <v>103.83</v>
      </c>
      <c r="H215" s="1">
        <f>_xlfn.XLOOKUP(customer[[#This Row],[Column5]],market!D:D,market!G:G,"missing",0,1)</f>
        <v>16</v>
      </c>
      <c r="I215" s="1"/>
    </row>
    <row r="216" spans="1:9" x14ac:dyDescent="0.25">
      <c r="A216" s="1" t="s">
        <v>15244</v>
      </c>
      <c r="B216" s="1" t="s">
        <v>15220</v>
      </c>
      <c r="C216" s="1" t="s">
        <v>15221</v>
      </c>
      <c r="D216" s="1" t="s">
        <v>15127</v>
      </c>
      <c r="E216" s="1" t="s">
        <v>7327</v>
      </c>
      <c r="F216" s="1">
        <f ca="1">LOOKUP(E217,customer[Column5],market[Sales])</f>
        <v>553.3415</v>
      </c>
      <c r="G216" s="1">
        <f>VLOOKUP(customer[[#This Row],[Column5]],market!D:H,5,FALSE)</f>
        <v>-99.34</v>
      </c>
      <c r="H216" s="1">
        <f>_xlfn.XLOOKUP(customer[[#This Row],[Column5]],market!D:D,market!G:G,"missing",0,1)</f>
        <v>18</v>
      </c>
      <c r="I216" s="1"/>
    </row>
    <row r="217" spans="1:9" x14ac:dyDescent="0.25">
      <c r="A217" s="1" t="s">
        <v>15245</v>
      </c>
      <c r="B217" s="1" t="s">
        <v>15220</v>
      </c>
      <c r="C217" s="1" t="s">
        <v>15221</v>
      </c>
      <c r="D217" s="1" t="s">
        <v>15129</v>
      </c>
      <c r="E217" s="1" t="s">
        <v>12171</v>
      </c>
      <c r="F217" s="1">
        <f ca="1">LOOKUP(E218,customer[Column5],market[Sales])</f>
        <v>193.7</v>
      </c>
      <c r="G217" s="1">
        <f>VLOOKUP(customer[[#This Row],[Column5]],market!D:H,5,FALSE)</f>
        <v>-21.77</v>
      </c>
      <c r="H217" s="1">
        <f>_xlfn.XLOOKUP(customer[[#This Row],[Column5]],market!D:D,market!G:G,"missing",0,1)</f>
        <v>7</v>
      </c>
      <c r="I217" s="1"/>
    </row>
    <row r="218" spans="1:9" x14ac:dyDescent="0.25">
      <c r="A218" s="1" t="s">
        <v>15246</v>
      </c>
      <c r="B218" s="1" t="s">
        <v>15220</v>
      </c>
      <c r="C218" s="1" t="s">
        <v>15221</v>
      </c>
      <c r="D218" s="1" t="s">
        <v>15127</v>
      </c>
      <c r="E218" s="1" t="s">
        <v>801</v>
      </c>
      <c r="F218" s="1">
        <f ca="1">LOOKUP(E219,customer[Column5],market[Sales])</f>
        <v>354.96</v>
      </c>
      <c r="G218" s="1">
        <f>VLOOKUP(customer[[#This Row],[Column5]],market!D:H,5,FALSE)</f>
        <v>1234.57</v>
      </c>
      <c r="H218" s="1">
        <f>_xlfn.XLOOKUP(customer[[#This Row],[Column5]],market!D:D,market!G:G,"missing",0,1)</f>
        <v>9</v>
      </c>
      <c r="I218" s="1"/>
    </row>
    <row r="219" spans="1:9" x14ac:dyDescent="0.25">
      <c r="A219" s="1" t="s">
        <v>15247</v>
      </c>
      <c r="B219" s="1" t="s">
        <v>15220</v>
      </c>
      <c r="C219" s="1" t="s">
        <v>15221</v>
      </c>
      <c r="D219" s="1" t="s">
        <v>15127</v>
      </c>
      <c r="E219" s="1" t="s">
        <v>4292</v>
      </c>
      <c r="F219" s="1">
        <f ca="1">LOOKUP(E220,customer[Column5],market[Sales])</f>
        <v>130.97</v>
      </c>
      <c r="G219" s="1">
        <f>VLOOKUP(customer[[#This Row],[Column5]],market!D:H,5,FALSE)</f>
        <v>15.82</v>
      </c>
      <c r="H219" s="1">
        <f>_xlfn.XLOOKUP(customer[[#This Row],[Column5]],market!D:D,market!G:G,"missing",0,1)</f>
        <v>13</v>
      </c>
      <c r="I219" s="1"/>
    </row>
    <row r="220" spans="1:9" x14ac:dyDescent="0.25">
      <c r="A220" s="1" t="s">
        <v>15248</v>
      </c>
      <c r="B220" s="1" t="s">
        <v>15220</v>
      </c>
      <c r="C220" s="1" t="s">
        <v>15221</v>
      </c>
      <c r="D220" s="1" t="s">
        <v>15129</v>
      </c>
      <c r="E220" s="1" t="s">
        <v>13690</v>
      </c>
      <c r="F220" s="1">
        <f ca="1">LOOKUP(E221,customer[Column5],market[Sales])</f>
        <v>27.32</v>
      </c>
      <c r="G220" s="1">
        <f>VLOOKUP(customer[[#This Row],[Column5]],market!D:H,5,FALSE)</f>
        <v>33.799999999999997</v>
      </c>
      <c r="H220" s="1">
        <f>_xlfn.XLOOKUP(customer[[#This Row],[Column5]],market!D:D,market!G:G,"missing",0,1)</f>
        <v>34</v>
      </c>
      <c r="I220" s="1"/>
    </row>
    <row r="221" spans="1:9" x14ac:dyDescent="0.25">
      <c r="A221" s="1" t="s">
        <v>15240</v>
      </c>
      <c r="B221" s="1" t="s">
        <v>15220</v>
      </c>
      <c r="C221" s="1" t="s">
        <v>15221</v>
      </c>
      <c r="D221" s="1" t="s">
        <v>15129</v>
      </c>
      <c r="E221" s="1" t="s">
        <v>465</v>
      </c>
      <c r="F221" s="1">
        <f ca="1">LOOKUP(E222,customer[Column5],market[Sales])</f>
        <v>643.30999999999995</v>
      </c>
      <c r="G221" s="1">
        <f>VLOOKUP(customer[[#This Row],[Column5]],market!D:H,5,FALSE)</f>
        <v>-245.56</v>
      </c>
      <c r="H221" s="1">
        <f>_xlfn.XLOOKUP(customer[[#This Row],[Column5]],market!D:D,market!G:G,"missing",0,1)</f>
        <v>17</v>
      </c>
      <c r="I221" s="1"/>
    </row>
    <row r="222" spans="1:9" x14ac:dyDescent="0.25">
      <c r="A222" s="1" t="s">
        <v>15249</v>
      </c>
      <c r="B222" s="1" t="s">
        <v>15220</v>
      </c>
      <c r="C222" s="1" t="s">
        <v>15221</v>
      </c>
      <c r="D222" s="1" t="s">
        <v>15129</v>
      </c>
      <c r="E222" s="1" t="s">
        <v>13048</v>
      </c>
      <c r="F222" s="1">
        <f ca="1">LOOKUP(E223,customer[Column5],market[Sales])</f>
        <v>1348.57</v>
      </c>
      <c r="G222" s="1">
        <f>VLOOKUP(customer[[#This Row],[Column5]],market!D:H,5,FALSE)</f>
        <v>34.03</v>
      </c>
      <c r="H222" s="1">
        <f>_xlfn.XLOOKUP(customer[[#This Row],[Column5]],market!D:D,market!G:G,"missing",0,1)</f>
        <v>22</v>
      </c>
      <c r="I222" s="1"/>
    </row>
    <row r="223" spans="1:9" x14ac:dyDescent="0.25">
      <c r="A223" s="1" t="s">
        <v>15250</v>
      </c>
      <c r="B223" s="1" t="s">
        <v>15220</v>
      </c>
      <c r="C223" s="1" t="s">
        <v>15221</v>
      </c>
      <c r="D223" s="1" t="s">
        <v>15125</v>
      </c>
      <c r="E223" s="1" t="s">
        <v>7237</v>
      </c>
      <c r="F223" s="1">
        <f ca="1">LOOKUP(E224,customer[Column5],market[Sales])</f>
        <v>1225.52</v>
      </c>
      <c r="G223" s="1">
        <f>VLOOKUP(customer[[#This Row],[Column5]],market!D:H,5,FALSE)</f>
        <v>9.7200000000000006</v>
      </c>
      <c r="H223" s="1">
        <f>_xlfn.XLOOKUP(customer[[#This Row],[Column5]],market!D:D,market!G:G,"missing",0,1)</f>
        <v>42</v>
      </c>
      <c r="I223" s="1"/>
    </row>
    <row r="224" spans="1:9" x14ac:dyDescent="0.25">
      <c r="A224" s="1" t="s">
        <v>15251</v>
      </c>
      <c r="B224" s="1" t="s">
        <v>15220</v>
      </c>
      <c r="C224" s="1" t="s">
        <v>15221</v>
      </c>
      <c r="D224" s="1" t="s">
        <v>15129</v>
      </c>
      <c r="E224" s="1" t="s">
        <v>8928</v>
      </c>
      <c r="F224" s="1">
        <f ca="1">LOOKUP(E225,customer[Column5],market[Sales])</f>
        <v>7312.0315000000001</v>
      </c>
      <c r="G224" s="1">
        <f>VLOOKUP(customer[[#This Row],[Column5]],market!D:H,5,FALSE)</f>
        <v>455.02</v>
      </c>
      <c r="H224" s="1">
        <f>_xlfn.XLOOKUP(customer[[#This Row],[Column5]],market!D:D,market!G:G,"missing",0,1)</f>
        <v>37</v>
      </c>
      <c r="I224" s="1"/>
    </row>
    <row r="225" spans="1:9" x14ac:dyDescent="0.25">
      <c r="A225" s="1" t="s">
        <v>15187</v>
      </c>
      <c r="B225" s="1" t="s">
        <v>15220</v>
      </c>
      <c r="C225" s="1" t="s">
        <v>15221</v>
      </c>
      <c r="D225" s="1" t="s">
        <v>15129</v>
      </c>
      <c r="E225" s="1" t="s">
        <v>12596</v>
      </c>
      <c r="F225" s="1">
        <f ca="1">LOOKUP(E226,customer[Column5],market[Sales])</f>
        <v>1024.29</v>
      </c>
      <c r="G225" s="1">
        <f>VLOOKUP(customer[[#This Row],[Column5]],market!D:H,5,FALSE)</f>
        <v>332.97</v>
      </c>
      <c r="H225" s="1">
        <f>_xlfn.XLOOKUP(customer[[#This Row],[Column5]],market!D:D,market!G:G,"missing",0,1)</f>
        <v>45</v>
      </c>
      <c r="I225" s="1"/>
    </row>
    <row r="226" spans="1:9" x14ac:dyDescent="0.25">
      <c r="A226" s="1" t="s">
        <v>15247</v>
      </c>
      <c r="B226" s="1" t="s">
        <v>15220</v>
      </c>
      <c r="C226" s="1" t="s">
        <v>15221</v>
      </c>
      <c r="D226" s="1" t="s">
        <v>15125</v>
      </c>
      <c r="E226" s="1" t="s">
        <v>4299</v>
      </c>
      <c r="F226" s="1">
        <f ca="1">LOOKUP(E227,customer[Column5],market[Sales])</f>
        <v>123.15</v>
      </c>
      <c r="G226" s="1">
        <f>VLOOKUP(customer[[#This Row],[Column5]],market!D:H,5,FALSE)</f>
        <v>-147.27000000000001</v>
      </c>
      <c r="H226" s="1">
        <f>_xlfn.XLOOKUP(customer[[#This Row],[Column5]],market!D:D,market!G:G,"missing",0,1)</f>
        <v>28</v>
      </c>
      <c r="I226" s="1"/>
    </row>
    <row r="227" spans="1:9" x14ac:dyDescent="0.25">
      <c r="A227" s="1" t="s">
        <v>15252</v>
      </c>
      <c r="B227" s="1" t="s">
        <v>15220</v>
      </c>
      <c r="C227" s="1" t="s">
        <v>15221</v>
      </c>
      <c r="D227" s="1" t="s">
        <v>15127</v>
      </c>
      <c r="E227" s="1" t="s">
        <v>11683</v>
      </c>
      <c r="F227" s="1">
        <f ca="1">LOOKUP(E228,customer[Column5],market[Sales])</f>
        <v>477.50450000000001</v>
      </c>
      <c r="G227" s="1">
        <f>VLOOKUP(customer[[#This Row],[Column5]],market!D:H,5,FALSE)</f>
        <v>175.32</v>
      </c>
      <c r="H227" s="1">
        <f>_xlfn.XLOOKUP(customer[[#This Row],[Column5]],market!D:D,market!G:G,"missing",0,1)</f>
        <v>32</v>
      </c>
      <c r="I227" s="1"/>
    </row>
    <row r="228" spans="1:9" x14ac:dyDescent="0.25">
      <c r="A228" s="1" t="s">
        <v>15238</v>
      </c>
      <c r="B228" s="1" t="s">
        <v>15220</v>
      </c>
      <c r="C228" s="1" t="s">
        <v>15221</v>
      </c>
      <c r="D228" s="1" t="s">
        <v>15129</v>
      </c>
      <c r="E228" s="1" t="s">
        <v>1037</v>
      </c>
      <c r="F228" s="1">
        <f ca="1">LOOKUP(E229,customer[Column5],market[Sales])</f>
        <v>763.64850000000001</v>
      </c>
      <c r="G228" s="1">
        <f>VLOOKUP(customer[[#This Row],[Column5]],market!D:H,5,FALSE)</f>
        <v>-12.78</v>
      </c>
      <c r="H228" s="1">
        <f>_xlfn.XLOOKUP(customer[[#This Row],[Column5]],market!D:D,market!G:G,"missing",0,1)</f>
        <v>2</v>
      </c>
      <c r="I228" s="1"/>
    </row>
    <row r="229" spans="1:9" x14ac:dyDescent="0.25">
      <c r="A229" s="1" t="s">
        <v>15253</v>
      </c>
      <c r="B229" s="1" t="s">
        <v>15220</v>
      </c>
      <c r="C229" s="1" t="s">
        <v>15221</v>
      </c>
      <c r="D229" s="1" t="s">
        <v>15125</v>
      </c>
      <c r="E229" s="1" t="s">
        <v>3701</v>
      </c>
      <c r="F229" s="1">
        <f ca="1">LOOKUP(E230,customer[Column5],market[Sales])</f>
        <v>1449.3</v>
      </c>
      <c r="G229" s="1">
        <f>VLOOKUP(customer[[#This Row],[Column5]],market!D:H,5,FALSE)</f>
        <v>5.95</v>
      </c>
      <c r="H229" s="1">
        <f>_xlfn.XLOOKUP(customer[[#This Row],[Column5]],market!D:D,market!G:G,"missing",0,1)</f>
        <v>6</v>
      </c>
      <c r="I229" s="1"/>
    </row>
    <row r="230" spans="1:9" x14ac:dyDescent="0.25">
      <c r="A230" s="1" t="s">
        <v>15254</v>
      </c>
      <c r="B230" s="1" t="s">
        <v>15220</v>
      </c>
      <c r="C230" s="1" t="s">
        <v>15221</v>
      </c>
      <c r="D230" s="1" t="s">
        <v>15129</v>
      </c>
      <c r="E230" s="1" t="s">
        <v>5903</v>
      </c>
      <c r="F230" s="1">
        <f ca="1">LOOKUP(E231,customer[Column5],market[Sales])</f>
        <v>125.54</v>
      </c>
      <c r="G230" s="1">
        <f>VLOOKUP(customer[[#This Row],[Column5]],market!D:H,5,FALSE)</f>
        <v>-291.58999999999997</v>
      </c>
      <c r="H230" s="1">
        <f>_xlfn.XLOOKUP(customer[[#This Row],[Column5]],market!D:D,market!G:G,"missing",0,1)</f>
        <v>46</v>
      </c>
      <c r="I230" s="1"/>
    </row>
    <row r="231" spans="1:9" x14ac:dyDescent="0.25">
      <c r="A231" s="1" t="s">
        <v>15255</v>
      </c>
      <c r="B231" s="1" t="s">
        <v>15220</v>
      </c>
      <c r="C231" s="1" t="s">
        <v>15221</v>
      </c>
      <c r="D231" s="1" t="s">
        <v>15125</v>
      </c>
      <c r="E231" s="1" t="s">
        <v>10478</v>
      </c>
      <c r="F231" s="1">
        <f ca="1">LOOKUP(E232,customer[Column5],market[Sales])</f>
        <v>2343.076</v>
      </c>
      <c r="G231" s="1">
        <f>VLOOKUP(customer[[#This Row],[Column5]],market!D:H,5,FALSE)</f>
        <v>19.04</v>
      </c>
      <c r="H231" s="1">
        <f>_xlfn.XLOOKUP(customer[[#This Row],[Column5]],market!D:D,market!G:G,"missing",0,1)</f>
        <v>34</v>
      </c>
      <c r="I231" s="1"/>
    </row>
    <row r="232" spans="1:9" x14ac:dyDescent="0.25">
      <c r="A232" s="1" t="s">
        <v>15256</v>
      </c>
      <c r="B232" s="1" t="s">
        <v>15220</v>
      </c>
      <c r="C232" s="1" t="s">
        <v>15221</v>
      </c>
      <c r="D232" s="1" t="s">
        <v>15129</v>
      </c>
      <c r="E232" s="1" t="s">
        <v>8750</v>
      </c>
      <c r="F232" s="1">
        <f ca="1">LOOKUP(E233,customer[Column5],market[Sales])</f>
        <v>118.36</v>
      </c>
      <c r="G232" s="1">
        <f>VLOOKUP(customer[[#This Row],[Column5]],market!D:H,5,FALSE)</f>
        <v>2848.17</v>
      </c>
      <c r="H232" s="1">
        <f>_xlfn.XLOOKUP(customer[[#This Row],[Column5]],market!D:D,market!G:G,"missing",0,1)</f>
        <v>32</v>
      </c>
      <c r="I232" s="1"/>
    </row>
    <row r="233" spans="1:9" x14ac:dyDescent="0.25">
      <c r="A233" s="1" t="s">
        <v>15257</v>
      </c>
      <c r="B233" s="1" t="s">
        <v>15220</v>
      </c>
      <c r="C233" s="1" t="s">
        <v>15221</v>
      </c>
      <c r="D233" s="1" t="s">
        <v>15129</v>
      </c>
      <c r="E233" s="1" t="s">
        <v>13275</v>
      </c>
      <c r="F233" s="1">
        <f ca="1">LOOKUP(E234,customer[Column5],market[Sales])</f>
        <v>784.72</v>
      </c>
      <c r="G233" s="1">
        <f>VLOOKUP(customer[[#This Row],[Column5]],market!D:H,5,FALSE)</f>
        <v>169.89</v>
      </c>
      <c r="H233" s="1">
        <f>_xlfn.XLOOKUP(customer[[#This Row],[Column5]],market!D:D,market!G:G,"missing",0,1)</f>
        <v>28</v>
      </c>
      <c r="I233" s="1"/>
    </row>
    <row r="234" spans="1:9" x14ac:dyDescent="0.25">
      <c r="A234" s="1" t="s">
        <v>15258</v>
      </c>
      <c r="B234" s="1" t="s">
        <v>15220</v>
      </c>
      <c r="C234" s="1" t="s">
        <v>15221</v>
      </c>
      <c r="D234" s="1" t="s">
        <v>15125</v>
      </c>
      <c r="E234" s="1" t="s">
        <v>14763</v>
      </c>
      <c r="F234" s="1">
        <f ca="1">LOOKUP(E235,customer[Column5],market[Sales])</f>
        <v>919</v>
      </c>
      <c r="G234" s="1">
        <f>VLOOKUP(customer[[#This Row],[Column5]],market!D:H,5,FALSE)</f>
        <v>315.16000000000003</v>
      </c>
      <c r="H234" s="1">
        <f>_xlfn.XLOOKUP(customer[[#This Row],[Column5]],market!D:D,market!G:G,"missing",0,1)</f>
        <v>23</v>
      </c>
      <c r="I234" s="1"/>
    </row>
    <row r="235" spans="1:9" x14ac:dyDescent="0.25">
      <c r="A235" s="1" t="s">
        <v>15259</v>
      </c>
      <c r="B235" s="1" t="s">
        <v>15220</v>
      </c>
      <c r="C235" s="1" t="s">
        <v>15221</v>
      </c>
      <c r="D235" s="1" t="s">
        <v>15125</v>
      </c>
      <c r="E235" s="1" t="s">
        <v>3007</v>
      </c>
      <c r="F235" s="1">
        <f ca="1">LOOKUP(E236,customer[Column5],market[Sales])</f>
        <v>1865.94</v>
      </c>
      <c r="G235" s="1">
        <f>VLOOKUP(customer[[#This Row],[Column5]],market!D:H,5,FALSE)</f>
        <v>75.83</v>
      </c>
      <c r="H235" s="1">
        <f>_xlfn.XLOOKUP(customer[[#This Row],[Column5]],market!D:D,market!G:G,"missing",0,1)</f>
        <v>14</v>
      </c>
      <c r="I235" s="1"/>
    </row>
    <row r="236" spans="1:9" x14ac:dyDescent="0.25">
      <c r="A236" s="1" t="s">
        <v>15260</v>
      </c>
      <c r="B236" s="1" t="s">
        <v>15220</v>
      </c>
      <c r="C236" s="1" t="s">
        <v>15221</v>
      </c>
      <c r="D236" s="1" t="s">
        <v>15134</v>
      </c>
      <c r="E236" s="1" t="s">
        <v>9365</v>
      </c>
      <c r="F236" s="1">
        <f ca="1">LOOKUP(E237,customer[Column5],market[Sales])</f>
        <v>201.37</v>
      </c>
      <c r="G236" s="1">
        <f>VLOOKUP(customer[[#This Row],[Column5]],market!D:H,5,FALSE)</f>
        <v>-49.53</v>
      </c>
      <c r="H236" s="1">
        <f>_xlfn.XLOOKUP(customer[[#This Row],[Column5]],market!D:D,market!G:G,"missing",0,1)</f>
        <v>23</v>
      </c>
      <c r="I236" s="1"/>
    </row>
    <row r="237" spans="1:9" x14ac:dyDescent="0.25">
      <c r="A237" s="1" t="s">
        <v>15261</v>
      </c>
      <c r="B237" s="1" t="s">
        <v>15220</v>
      </c>
      <c r="C237" s="1" t="s">
        <v>15221</v>
      </c>
      <c r="D237" s="1" t="s">
        <v>15127</v>
      </c>
      <c r="E237" s="1" t="s">
        <v>9069</v>
      </c>
      <c r="F237" s="1">
        <f ca="1">LOOKUP(E238,customer[Column5],market[Sales])</f>
        <v>1500.17</v>
      </c>
      <c r="G237" s="1">
        <f>VLOOKUP(customer[[#This Row],[Column5]],market!D:H,5,FALSE)</f>
        <v>-83.66</v>
      </c>
      <c r="H237" s="1">
        <f>_xlfn.XLOOKUP(customer[[#This Row],[Column5]],market!D:D,market!G:G,"missing",0,1)</f>
        <v>45</v>
      </c>
      <c r="I237" s="1"/>
    </row>
    <row r="238" spans="1:9" x14ac:dyDescent="0.25">
      <c r="A238" s="1" t="s">
        <v>15262</v>
      </c>
      <c r="B238" s="1" t="s">
        <v>15220</v>
      </c>
      <c r="C238" s="1" t="s">
        <v>15221</v>
      </c>
      <c r="D238" s="1" t="s">
        <v>15129</v>
      </c>
      <c r="E238" s="1" t="s">
        <v>11945</v>
      </c>
      <c r="F238" s="1">
        <f ca="1">LOOKUP(E239,customer[Column5],market[Sales])</f>
        <v>4283.2349999999997</v>
      </c>
      <c r="G238" s="1">
        <f>VLOOKUP(customer[[#This Row],[Column5]],market!D:H,5,FALSE)</f>
        <v>559.11</v>
      </c>
      <c r="H238" s="1">
        <f>_xlfn.XLOOKUP(customer[[#This Row],[Column5]],market!D:D,market!G:G,"missing",0,1)</f>
        <v>45</v>
      </c>
      <c r="I238" s="1"/>
    </row>
    <row r="239" spans="1:9" x14ac:dyDescent="0.25">
      <c r="A239" s="1" t="s">
        <v>15263</v>
      </c>
      <c r="B239" s="1" t="s">
        <v>15220</v>
      </c>
      <c r="C239" s="1" t="s">
        <v>15221</v>
      </c>
      <c r="D239" s="1" t="s">
        <v>15129</v>
      </c>
      <c r="E239" s="1" t="s">
        <v>12305</v>
      </c>
      <c r="F239" s="1">
        <f ca="1">LOOKUP(E240,customer[Column5],market[Sales])</f>
        <v>377.31</v>
      </c>
      <c r="G239" s="1">
        <f>VLOOKUP(customer[[#This Row],[Column5]],market!D:H,5,FALSE)</f>
        <v>-10.95</v>
      </c>
      <c r="H239" s="1">
        <f>_xlfn.XLOOKUP(customer[[#This Row],[Column5]],market!D:D,market!G:G,"missing",0,1)</f>
        <v>26</v>
      </c>
      <c r="I239" s="1"/>
    </row>
    <row r="240" spans="1:9" x14ac:dyDescent="0.25">
      <c r="A240" s="1" t="s">
        <v>15264</v>
      </c>
      <c r="B240" s="1" t="s">
        <v>15220</v>
      </c>
      <c r="C240" s="1" t="s">
        <v>15221</v>
      </c>
      <c r="D240" s="1" t="s">
        <v>15134</v>
      </c>
      <c r="E240" s="1" t="s">
        <v>8520</v>
      </c>
      <c r="F240" s="1">
        <f ca="1">LOOKUP(E241,customer[Column5],market[Sales])</f>
        <v>4374.6864999999998</v>
      </c>
      <c r="G240" s="1">
        <f>VLOOKUP(customer[[#This Row],[Column5]],market!D:H,5,FALSE)</f>
        <v>-1760.57</v>
      </c>
      <c r="H240" s="1">
        <f>_xlfn.XLOOKUP(customer[[#This Row],[Column5]],market!D:D,market!G:G,"missing",0,1)</f>
        <v>45</v>
      </c>
      <c r="I240" s="1"/>
    </row>
    <row r="241" spans="1:9" x14ac:dyDescent="0.25">
      <c r="A241" s="1" t="s">
        <v>15265</v>
      </c>
      <c r="B241" s="1" t="s">
        <v>15220</v>
      </c>
      <c r="C241" s="1" t="s">
        <v>15221</v>
      </c>
      <c r="D241" s="1" t="s">
        <v>15125</v>
      </c>
      <c r="E241" s="1" t="s">
        <v>13248</v>
      </c>
      <c r="F241" s="1">
        <f ca="1">LOOKUP(E242,customer[Column5],market[Sales])</f>
        <v>161.28</v>
      </c>
      <c r="G241" s="1">
        <f>VLOOKUP(customer[[#This Row],[Column5]],market!D:H,5,FALSE)</f>
        <v>8.42</v>
      </c>
      <c r="H241" s="1">
        <f>_xlfn.XLOOKUP(customer[[#This Row],[Column5]],market!D:D,market!G:G,"missing",0,1)</f>
        <v>38</v>
      </c>
      <c r="I241" s="1"/>
    </row>
    <row r="242" spans="1:9" x14ac:dyDescent="0.25">
      <c r="A242" s="1" t="s">
        <v>15266</v>
      </c>
      <c r="B242" s="1" t="s">
        <v>15220</v>
      </c>
      <c r="C242" s="1" t="s">
        <v>15221</v>
      </c>
      <c r="D242" s="1" t="s">
        <v>15127</v>
      </c>
      <c r="E242" s="1" t="s">
        <v>8579</v>
      </c>
      <c r="F242" s="1">
        <f ca="1">LOOKUP(E243,customer[Column5],market[Sales])</f>
        <v>5549.79</v>
      </c>
      <c r="G242" s="1">
        <f>VLOOKUP(customer[[#This Row],[Column5]],market!D:H,5,FALSE)</f>
        <v>-21.73</v>
      </c>
      <c r="H242" s="1">
        <f>_xlfn.XLOOKUP(customer[[#This Row],[Column5]],market!D:D,market!G:G,"missing",0,1)</f>
        <v>37</v>
      </c>
      <c r="I242" s="1"/>
    </row>
    <row r="243" spans="1:9" x14ac:dyDescent="0.25">
      <c r="A243" s="1" t="s">
        <v>15267</v>
      </c>
      <c r="B243" s="1" t="s">
        <v>15220</v>
      </c>
      <c r="C243" s="1" t="s">
        <v>15221</v>
      </c>
      <c r="D243" s="1" t="s">
        <v>15129</v>
      </c>
      <c r="E243" s="1" t="s">
        <v>12117</v>
      </c>
      <c r="F243" s="1">
        <f ca="1">LOOKUP(E244,customer[Column5],market[Sales])</f>
        <v>250.75</v>
      </c>
      <c r="G243" s="1">
        <f>VLOOKUP(customer[[#This Row],[Column5]],market!D:H,5,FALSE)</f>
        <v>-1.97</v>
      </c>
      <c r="H243" s="1">
        <f>_xlfn.XLOOKUP(customer[[#This Row],[Column5]],market!D:D,market!G:G,"missing",0,1)</f>
        <v>1</v>
      </c>
      <c r="I243" s="1"/>
    </row>
    <row r="244" spans="1:9" x14ac:dyDescent="0.25">
      <c r="A244" s="1" t="s">
        <v>15268</v>
      </c>
      <c r="B244" s="1" t="s">
        <v>15220</v>
      </c>
      <c r="C244" s="1" t="s">
        <v>15221</v>
      </c>
      <c r="D244" s="1" t="s">
        <v>15134</v>
      </c>
      <c r="E244" s="1" t="s">
        <v>11394</v>
      </c>
      <c r="F244" s="1">
        <f ca="1">LOOKUP(E245,customer[Column5],market[Sales])</f>
        <v>821.7885</v>
      </c>
      <c r="G244" s="1">
        <f>VLOOKUP(customer[[#This Row],[Column5]],market!D:H,5,FALSE)</f>
        <v>-4.6900000000000004</v>
      </c>
      <c r="H244" s="1">
        <f>_xlfn.XLOOKUP(customer[[#This Row],[Column5]],market!D:D,market!G:G,"missing",0,1)</f>
        <v>50</v>
      </c>
      <c r="I244" s="1"/>
    </row>
    <row r="245" spans="1:9" x14ac:dyDescent="0.25">
      <c r="A245" s="1" t="s">
        <v>15269</v>
      </c>
      <c r="B245" s="1" t="s">
        <v>15220</v>
      </c>
      <c r="C245" s="1" t="s">
        <v>15221</v>
      </c>
      <c r="D245" s="1" t="s">
        <v>15127</v>
      </c>
      <c r="E245" s="1" t="s">
        <v>14206</v>
      </c>
      <c r="F245" s="1">
        <f ca="1">LOOKUP(E246,customer[Column5],market[Sales])</f>
        <v>1356.45</v>
      </c>
      <c r="G245" s="1">
        <f>VLOOKUP(customer[[#This Row],[Column5]],market!D:H,5,FALSE)</f>
        <v>-673.31</v>
      </c>
      <c r="H245" s="1">
        <f>_xlfn.XLOOKUP(customer[[#This Row],[Column5]],market!D:D,market!G:G,"missing",0,1)</f>
        <v>32</v>
      </c>
      <c r="I245" s="1"/>
    </row>
    <row r="246" spans="1:9" x14ac:dyDescent="0.25">
      <c r="A246" s="1" t="s">
        <v>15270</v>
      </c>
      <c r="B246" s="1" t="s">
        <v>15220</v>
      </c>
      <c r="C246" s="1" t="s">
        <v>15221</v>
      </c>
      <c r="D246" s="1" t="s">
        <v>15134</v>
      </c>
      <c r="E246" s="1" t="s">
        <v>14836</v>
      </c>
      <c r="F246" s="1">
        <f ca="1">LOOKUP(E247,customer[Column5],market[Sales])</f>
        <v>164.22</v>
      </c>
      <c r="G246" s="1">
        <f>VLOOKUP(customer[[#This Row],[Column5]],market!D:H,5,FALSE)</f>
        <v>2861.01</v>
      </c>
      <c r="H246" s="1">
        <f>_xlfn.XLOOKUP(customer[[#This Row],[Column5]],market!D:D,market!G:G,"missing",0,1)</f>
        <v>42</v>
      </c>
      <c r="I246" s="1"/>
    </row>
    <row r="247" spans="1:9" x14ac:dyDescent="0.25">
      <c r="A247" s="1" t="s">
        <v>15264</v>
      </c>
      <c r="B247" s="1" t="s">
        <v>15220</v>
      </c>
      <c r="C247" s="1" t="s">
        <v>15221</v>
      </c>
      <c r="D247" s="1" t="s">
        <v>15129</v>
      </c>
      <c r="E247" s="1" t="s">
        <v>8513</v>
      </c>
      <c r="F247" s="1">
        <f ca="1">LOOKUP(E248,customer[Column5],market[Sales])</f>
        <v>313.05</v>
      </c>
      <c r="G247" s="1">
        <f>VLOOKUP(customer[[#This Row],[Column5]],market!D:H,5,FALSE)</f>
        <v>0.13</v>
      </c>
      <c r="H247" s="1">
        <f>_xlfn.XLOOKUP(customer[[#This Row],[Column5]],market!D:D,market!G:G,"missing",0,1)</f>
        <v>22</v>
      </c>
      <c r="I247" s="1"/>
    </row>
    <row r="248" spans="1:9" x14ac:dyDescent="0.25">
      <c r="A248" s="1" t="s">
        <v>15271</v>
      </c>
      <c r="B248" s="1" t="s">
        <v>15220</v>
      </c>
      <c r="C248" s="1" t="s">
        <v>15221</v>
      </c>
      <c r="D248" s="1" t="s">
        <v>15127</v>
      </c>
      <c r="E248" s="1" t="s">
        <v>14498</v>
      </c>
      <c r="F248" s="1">
        <f ca="1">LOOKUP(E249,customer[Column5],market[Sales])</f>
        <v>815.89</v>
      </c>
      <c r="G248" s="1">
        <f>VLOOKUP(customer[[#This Row],[Column5]],market!D:H,5,FALSE)</f>
        <v>-391.92</v>
      </c>
      <c r="H248" s="1">
        <f>_xlfn.XLOOKUP(customer[[#This Row],[Column5]],market!D:D,market!G:G,"missing",0,1)</f>
        <v>8</v>
      </c>
      <c r="I248" s="1"/>
    </row>
    <row r="249" spans="1:9" x14ac:dyDescent="0.25">
      <c r="A249" s="1" t="s">
        <v>15261</v>
      </c>
      <c r="B249" s="1" t="s">
        <v>15220</v>
      </c>
      <c r="C249" s="1" t="s">
        <v>15221</v>
      </c>
      <c r="D249" s="1" t="s">
        <v>15129</v>
      </c>
      <c r="E249" s="1" t="s">
        <v>9072</v>
      </c>
      <c r="F249" s="1">
        <f ca="1">LOOKUP(E250,customer[Column5],market[Sales])</f>
        <v>135.91</v>
      </c>
      <c r="G249" s="1">
        <f>VLOOKUP(customer[[#This Row],[Column5]],market!D:H,5,FALSE)</f>
        <v>83.57</v>
      </c>
      <c r="H249" s="1">
        <f>_xlfn.XLOOKUP(customer[[#This Row],[Column5]],market!D:D,market!G:G,"missing",0,1)</f>
        <v>23</v>
      </c>
      <c r="I249" s="1"/>
    </row>
    <row r="250" spans="1:9" x14ac:dyDescent="0.25">
      <c r="A250" s="1" t="s">
        <v>15272</v>
      </c>
      <c r="B250" s="1" t="s">
        <v>15220</v>
      </c>
      <c r="C250" s="1" t="s">
        <v>15221</v>
      </c>
      <c r="D250" s="1" t="s">
        <v>15129</v>
      </c>
      <c r="E250" s="1" t="s">
        <v>13013</v>
      </c>
      <c r="F250" s="1">
        <f ca="1">LOOKUP(E251,customer[Column5],market[Sales])</f>
        <v>30.61</v>
      </c>
      <c r="G250" s="1">
        <f>VLOOKUP(customer[[#This Row],[Column5]],market!D:H,5,FALSE)</f>
        <v>-56.15</v>
      </c>
      <c r="H250" s="1">
        <f>_xlfn.XLOOKUP(customer[[#This Row],[Column5]],market!D:D,market!G:G,"missing",0,1)</f>
        <v>20</v>
      </c>
      <c r="I250" s="1"/>
    </row>
    <row r="251" spans="1:9" x14ac:dyDescent="0.25">
      <c r="A251" s="1" t="s">
        <v>15273</v>
      </c>
      <c r="B251" s="1" t="s">
        <v>15220</v>
      </c>
      <c r="C251" s="1" t="s">
        <v>15221</v>
      </c>
      <c r="D251" s="1" t="s">
        <v>15134</v>
      </c>
      <c r="E251" s="1" t="s">
        <v>9518</v>
      </c>
      <c r="F251" s="1">
        <f ca="1">LOOKUP(E252,customer[Column5],market[Sales])</f>
        <v>452.93</v>
      </c>
      <c r="G251" s="1">
        <f>VLOOKUP(customer[[#This Row],[Column5]],market!D:H,5,FALSE)</f>
        <v>-66.78</v>
      </c>
      <c r="H251" s="1">
        <f>_xlfn.XLOOKUP(customer[[#This Row],[Column5]],market!D:D,market!G:G,"missing",0,1)</f>
        <v>9</v>
      </c>
      <c r="I251" s="1"/>
    </row>
    <row r="252" spans="1:9" x14ac:dyDescent="0.25">
      <c r="A252" s="1" t="s">
        <v>15273</v>
      </c>
      <c r="B252" s="1" t="s">
        <v>15220</v>
      </c>
      <c r="C252" s="1" t="s">
        <v>15221</v>
      </c>
      <c r="D252" s="1" t="s">
        <v>15129</v>
      </c>
      <c r="E252" s="1" t="s">
        <v>9504</v>
      </c>
      <c r="F252" s="1">
        <f ca="1">LOOKUP(E253,customer[Column5],market[Sales])</f>
        <v>200.7</v>
      </c>
      <c r="G252" s="1">
        <f>VLOOKUP(customer[[#This Row],[Column5]],market!D:H,5,FALSE)</f>
        <v>-16.940000000000001</v>
      </c>
      <c r="H252" s="1">
        <f>_xlfn.XLOOKUP(customer[[#This Row],[Column5]],market!D:D,market!G:G,"missing",0,1)</f>
        <v>50</v>
      </c>
      <c r="I252" s="1"/>
    </row>
    <row r="253" spans="1:9" x14ac:dyDescent="0.25">
      <c r="A253" s="1" t="s">
        <v>15274</v>
      </c>
      <c r="B253" s="1" t="s">
        <v>15220</v>
      </c>
      <c r="C253" s="1" t="s">
        <v>15221</v>
      </c>
      <c r="D253" s="1" t="s">
        <v>15134</v>
      </c>
      <c r="E253" s="1" t="s">
        <v>3692</v>
      </c>
      <c r="F253" s="1">
        <f ca="1">LOOKUP(E254,customer[Column5],market[Sales])</f>
        <v>9459.94</v>
      </c>
      <c r="G253" s="1">
        <f>VLOOKUP(customer[[#This Row],[Column5]],market!D:H,5,FALSE)</f>
        <v>-58.81</v>
      </c>
      <c r="H253" s="1">
        <f>_xlfn.XLOOKUP(customer[[#This Row],[Column5]],market!D:D,market!G:G,"missing",0,1)</f>
        <v>9</v>
      </c>
      <c r="I253" s="1"/>
    </row>
    <row r="254" spans="1:9" x14ac:dyDescent="0.25">
      <c r="A254" s="1" t="s">
        <v>15275</v>
      </c>
      <c r="B254" s="1" t="s">
        <v>15220</v>
      </c>
      <c r="C254" s="1" t="s">
        <v>15221</v>
      </c>
      <c r="D254" s="1" t="s">
        <v>15125</v>
      </c>
      <c r="E254" s="1" t="s">
        <v>7526</v>
      </c>
      <c r="F254" s="1">
        <f ca="1">LOOKUP(E255,customer[Column5],market[Sales])</f>
        <v>311.10000000000002</v>
      </c>
      <c r="G254" s="1">
        <f>VLOOKUP(customer[[#This Row],[Column5]],market!D:H,5,FALSE)</f>
        <v>2820.44</v>
      </c>
      <c r="H254" s="1">
        <f>_xlfn.XLOOKUP(customer[[#This Row],[Column5]],market!D:D,market!G:G,"missing",0,1)</f>
        <v>49</v>
      </c>
      <c r="I254" s="1"/>
    </row>
    <row r="255" spans="1:9" x14ac:dyDescent="0.25">
      <c r="A255" s="1" t="s">
        <v>15276</v>
      </c>
      <c r="B255" s="1" t="s">
        <v>15220</v>
      </c>
      <c r="C255" s="1" t="s">
        <v>15221</v>
      </c>
      <c r="D255" s="1" t="s">
        <v>15134</v>
      </c>
      <c r="E255" s="1" t="s">
        <v>8824</v>
      </c>
      <c r="F255" s="1">
        <f ca="1">LOOKUP(E256,customer[Column5],market[Sales])</f>
        <v>5634.3525</v>
      </c>
      <c r="G255" s="1">
        <f>VLOOKUP(customer[[#This Row],[Column5]],market!D:H,5,FALSE)</f>
        <v>-96.7</v>
      </c>
      <c r="H255" s="1">
        <f>_xlfn.XLOOKUP(customer[[#This Row],[Column5]],market!D:D,market!G:G,"missing",0,1)</f>
        <v>40</v>
      </c>
      <c r="I255" s="1"/>
    </row>
    <row r="256" spans="1:9" x14ac:dyDescent="0.25">
      <c r="A256" s="1" t="s">
        <v>15277</v>
      </c>
      <c r="B256" s="1" t="s">
        <v>15220</v>
      </c>
      <c r="C256" s="1" t="s">
        <v>15221</v>
      </c>
      <c r="D256" s="1" t="s">
        <v>15134</v>
      </c>
      <c r="E256" s="1" t="s">
        <v>6096</v>
      </c>
      <c r="F256" s="1">
        <f ca="1">LOOKUP(E257,customer[Column5],market[Sales])</f>
        <v>228.46</v>
      </c>
      <c r="G256" s="1">
        <f>VLOOKUP(customer[[#This Row],[Column5]],market!D:H,5,FALSE)</f>
        <v>16.329999999999998</v>
      </c>
      <c r="H256" s="1">
        <f>_xlfn.XLOOKUP(customer[[#This Row],[Column5]],market!D:D,market!G:G,"missing",0,1)</f>
        <v>16</v>
      </c>
      <c r="I256" s="1"/>
    </row>
    <row r="257" spans="1:9" x14ac:dyDescent="0.25">
      <c r="A257" s="1" t="s">
        <v>15254</v>
      </c>
      <c r="B257" s="1" t="s">
        <v>15220</v>
      </c>
      <c r="C257" s="1" t="s">
        <v>15221</v>
      </c>
      <c r="D257" s="1" t="s">
        <v>15134</v>
      </c>
      <c r="E257" s="1" t="s">
        <v>5912</v>
      </c>
      <c r="F257" s="1">
        <f ca="1">LOOKUP(E258,customer[Column5],market[Sales])</f>
        <v>77.61</v>
      </c>
      <c r="G257" s="1">
        <f>VLOOKUP(customer[[#This Row],[Column5]],market!D:H,5,FALSE)</f>
        <v>-103.77</v>
      </c>
      <c r="H257" s="1">
        <f>_xlfn.XLOOKUP(customer[[#This Row],[Column5]],market!D:D,market!G:G,"missing",0,1)</f>
        <v>40</v>
      </c>
      <c r="I257" s="1"/>
    </row>
    <row r="258" spans="1:9" x14ac:dyDescent="0.25">
      <c r="A258" s="1" t="s">
        <v>15278</v>
      </c>
      <c r="B258" s="1" t="s">
        <v>15220</v>
      </c>
      <c r="C258" s="1" t="s">
        <v>15221</v>
      </c>
      <c r="D258" s="1" t="s">
        <v>15127</v>
      </c>
      <c r="E258" s="1" t="s">
        <v>7946</v>
      </c>
      <c r="F258" s="1">
        <f ca="1">LOOKUP(E259,customer[Column5],market[Sales])</f>
        <v>95.26</v>
      </c>
      <c r="G258" s="1">
        <f>VLOOKUP(customer[[#This Row],[Column5]],market!D:H,5,FALSE)</f>
        <v>3.9</v>
      </c>
      <c r="H258" s="1">
        <f>_xlfn.XLOOKUP(customer[[#This Row],[Column5]],market!D:D,market!G:G,"missing",0,1)</f>
        <v>9</v>
      </c>
      <c r="I258" s="1"/>
    </row>
    <row r="259" spans="1:9" x14ac:dyDescent="0.25">
      <c r="A259" s="1" t="s">
        <v>15257</v>
      </c>
      <c r="B259" s="1" t="s">
        <v>15220</v>
      </c>
      <c r="C259" s="1" t="s">
        <v>15221</v>
      </c>
      <c r="D259" s="1" t="s">
        <v>15127</v>
      </c>
      <c r="E259" s="1" t="s">
        <v>13264</v>
      </c>
      <c r="F259" s="1">
        <f ca="1">LOOKUP(E260,customer[Column5],market[Sales])</f>
        <v>1358.7760000000001</v>
      </c>
      <c r="G259" s="1">
        <f>VLOOKUP(customer[[#This Row],[Column5]],market!D:H,5,FALSE)</f>
        <v>11.82</v>
      </c>
      <c r="H259" s="1">
        <f>_xlfn.XLOOKUP(customer[[#This Row],[Column5]],market!D:D,market!G:G,"missing",0,1)</f>
        <v>21</v>
      </c>
      <c r="I259" s="1"/>
    </row>
    <row r="260" spans="1:9" x14ac:dyDescent="0.25">
      <c r="A260" s="1" t="s">
        <v>15231</v>
      </c>
      <c r="B260" s="1" t="s">
        <v>15220</v>
      </c>
      <c r="C260" s="1" t="s">
        <v>15221</v>
      </c>
      <c r="D260" s="1" t="s">
        <v>15125</v>
      </c>
      <c r="E260" s="1" t="s">
        <v>12799</v>
      </c>
      <c r="F260" s="1">
        <f ca="1">LOOKUP(E261,customer[Column5],market[Sales])</f>
        <v>1191.73</v>
      </c>
      <c r="G260" s="1">
        <f>VLOOKUP(customer[[#This Row],[Column5]],market!D:H,5,FALSE)</f>
        <v>-818.77</v>
      </c>
      <c r="H260" s="1">
        <f>_xlfn.XLOOKUP(customer[[#This Row],[Column5]],market!D:D,market!G:G,"missing",0,1)</f>
        <v>45</v>
      </c>
      <c r="I260" s="1"/>
    </row>
    <row r="261" spans="1:9" x14ac:dyDescent="0.25">
      <c r="A261" s="1" t="s">
        <v>15231</v>
      </c>
      <c r="B261" s="1" t="s">
        <v>15220</v>
      </c>
      <c r="C261" s="1" t="s">
        <v>15221</v>
      </c>
      <c r="D261" s="1" t="s">
        <v>15134</v>
      </c>
      <c r="E261" s="1" t="s">
        <v>12796</v>
      </c>
      <c r="F261" s="1">
        <f ca="1">LOOKUP(E262,customer[Column5],market[Sales])</f>
        <v>95.71</v>
      </c>
      <c r="G261" s="1">
        <f>VLOOKUP(customer[[#This Row],[Column5]],market!D:H,5,FALSE)</f>
        <v>-582.42999999999995</v>
      </c>
      <c r="H261" s="1">
        <f>_xlfn.XLOOKUP(customer[[#This Row],[Column5]],market!D:D,market!G:G,"missing",0,1)</f>
        <v>36</v>
      </c>
      <c r="I261" s="1"/>
    </row>
    <row r="262" spans="1:9" x14ac:dyDescent="0.25">
      <c r="A262" s="1" t="s">
        <v>15279</v>
      </c>
      <c r="B262" s="1" t="s">
        <v>15220</v>
      </c>
      <c r="C262" s="1" t="s">
        <v>15221</v>
      </c>
      <c r="D262" s="1" t="s">
        <v>15129</v>
      </c>
      <c r="E262" s="1" t="s">
        <v>6347</v>
      </c>
      <c r="F262" s="1">
        <f ca="1">LOOKUP(E263,customer[Column5],market[Sales])</f>
        <v>99.94</v>
      </c>
      <c r="G262" s="1">
        <f>VLOOKUP(customer[[#This Row],[Column5]],market!D:H,5,FALSE)</f>
        <v>-58.87</v>
      </c>
      <c r="H262" s="1">
        <f>_xlfn.XLOOKUP(customer[[#This Row],[Column5]],market!D:D,market!G:G,"missing",0,1)</f>
        <v>44</v>
      </c>
      <c r="I262" s="1"/>
    </row>
    <row r="263" spans="1:9" x14ac:dyDescent="0.25">
      <c r="A263" s="1" t="s">
        <v>15280</v>
      </c>
      <c r="B263" s="1" t="s">
        <v>15220</v>
      </c>
      <c r="C263" s="1" t="s">
        <v>15221</v>
      </c>
      <c r="D263" s="1" t="s">
        <v>15125</v>
      </c>
      <c r="E263" s="1" t="s">
        <v>11785</v>
      </c>
      <c r="F263" s="1">
        <f ca="1">LOOKUP(E264,customer[Column5],market[Sales])</f>
        <v>18.7</v>
      </c>
      <c r="G263" s="1">
        <f>VLOOKUP(customer[[#This Row],[Column5]],market!D:H,5,FALSE)</f>
        <v>-54.36</v>
      </c>
      <c r="H263" s="1">
        <f>_xlfn.XLOOKUP(customer[[#This Row],[Column5]],market!D:D,market!G:G,"missing",0,1)</f>
        <v>31</v>
      </c>
      <c r="I263" s="1"/>
    </row>
    <row r="264" spans="1:9" x14ac:dyDescent="0.25">
      <c r="A264" s="1" t="s">
        <v>15281</v>
      </c>
      <c r="B264" s="1" t="s">
        <v>15220</v>
      </c>
      <c r="C264" s="1" t="s">
        <v>15221</v>
      </c>
      <c r="D264" s="1" t="s">
        <v>15134</v>
      </c>
      <c r="E264" s="1" t="s">
        <v>10894</v>
      </c>
      <c r="F264" s="1">
        <f ca="1">LOOKUP(E265,customer[Column5],market[Sales])</f>
        <v>122.23</v>
      </c>
      <c r="G264" s="1">
        <f>VLOOKUP(customer[[#This Row],[Column5]],market!D:H,5,FALSE)</f>
        <v>251.58</v>
      </c>
      <c r="H264" s="1">
        <f>_xlfn.XLOOKUP(customer[[#This Row],[Column5]],market!D:D,market!G:G,"missing",0,1)</f>
        <v>44</v>
      </c>
      <c r="I264" s="1"/>
    </row>
    <row r="265" spans="1:9" x14ac:dyDescent="0.25">
      <c r="A265" s="1" t="s">
        <v>15282</v>
      </c>
      <c r="B265" s="1" t="s">
        <v>15220</v>
      </c>
      <c r="C265" s="1" t="s">
        <v>15221</v>
      </c>
      <c r="D265" s="1" t="s">
        <v>15127</v>
      </c>
      <c r="E265" s="1" t="s">
        <v>2675</v>
      </c>
      <c r="F265" s="1">
        <f ca="1">LOOKUP(E266,customer[Column5],market[Sales])</f>
        <v>4524.9070000000002</v>
      </c>
      <c r="G265" s="1">
        <f>VLOOKUP(customer[[#This Row],[Column5]],market!D:H,5,FALSE)</f>
        <v>-129.24</v>
      </c>
      <c r="H265" s="1">
        <f>_xlfn.XLOOKUP(customer[[#This Row],[Column5]],market!D:D,market!G:G,"missing",0,1)</f>
        <v>21</v>
      </c>
      <c r="I265" s="1"/>
    </row>
    <row r="266" spans="1:9" x14ac:dyDescent="0.25">
      <c r="A266" s="1" t="s">
        <v>15281</v>
      </c>
      <c r="B266" s="1" t="s">
        <v>15220</v>
      </c>
      <c r="C266" s="1" t="s">
        <v>15221</v>
      </c>
      <c r="D266" s="1" t="s">
        <v>15129</v>
      </c>
      <c r="E266" s="1" t="s">
        <v>10886</v>
      </c>
      <c r="F266" s="1">
        <f ca="1">LOOKUP(E267,customer[Column5],market[Sales])</f>
        <v>3301.33</v>
      </c>
      <c r="G266" s="1">
        <f>VLOOKUP(customer[[#This Row],[Column5]],market!D:H,5,FALSE)</f>
        <v>68.900000000000006</v>
      </c>
      <c r="H266" s="1">
        <f>_xlfn.XLOOKUP(customer[[#This Row],[Column5]],market!D:D,market!G:G,"missing",0,1)</f>
        <v>18</v>
      </c>
      <c r="I266" s="1"/>
    </row>
    <row r="267" spans="1:9" x14ac:dyDescent="0.25">
      <c r="A267" s="1" t="s">
        <v>15283</v>
      </c>
      <c r="B267" s="1" t="s">
        <v>15220</v>
      </c>
      <c r="C267" s="1" t="s">
        <v>15221</v>
      </c>
      <c r="D267" s="1" t="s">
        <v>15129</v>
      </c>
      <c r="E267" s="1" t="s">
        <v>3114</v>
      </c>
      <c r="F267" s="1">
        <f ca="1">LOOKUP(E268,customer[Column5],market[Sales])</f>
        <v>172.33</v>
      </c>
      <c r="G267" s="1">
        <f>VLOOKUP(customer[[#This Row],[Column5]],market!D:H,5,FALSE)</f>
        <v>8504.4699999999993</v>
      </c>
      <c r="H267" s="1">
        <f>_xlfn.XLOOKUP(customer[[#This Row],[Column5]],market!D:D,market!G:G,"missing",0,1)</f>
        <v>45</v>
      </c>
      <c r="I267" s="1"/>
    </row>
    <row r="268" spans="1:9" x14ac:dyDescent="0.25">
      <c r="A268" s="1" t="s">
        <v>15264</v>
      </c>
      <c r="B268" s="1" t="s">
        <v>15220</v>
      </c>
      <c r="C268" s="1" t="s">
        <v>15221</v>
      </c>
      <c r="D268" s="1" t="s">
        <v>15127</v>
      </c>
      <c r="E268" s="1" t="s">
        <v>8511</v>
      </c>
      <c r="F268" s="1">
        <f ca="1">LOOKUP(E269,customer[Column5],market[Sales])</f>
        <v>412.37</v>
      </c>
      <c r="G268" s="1">
        <f>VLOOKUP(customer[[#This Row],[Column5]],market!D:H,5,FALSE)</f>
        <v>-34.43</v>
      </c>
      <c r="H268" s="1">
        <f>_xlfn.XLOOKUP(customer[[#This Row],[Column5]],market!D:D,market!G:G,"missing",0,1)</f>
        <v>4</v>
      </c>
      <c r="I268" s="1"/>
    </row>
    <row r="269" spans="1:9" x14ac:dyDescent="0.25">
      <c r="A269" s="1" t="s">
        <v>15284</v>
      </c>
      <c r="B269" s="1" t="s">
        <v>15220</v>
      </c>
      <c r="C269" s="1" t="s">
        <v>15221</v>
      </c>
      <c r="D269" s="1" t="s">
        <v>15129</v>
      </c>
      <c r="E269" s="1" t="s">
        <v>1710</v>
      </c>
      <c r="F269" s="1">
        <f ca="1">LOOKUP(E270,customer[Column5],market[Sales])</f>
        <v>53.46</v>
      </c>
      <c r="G269" s="1">
        <f>VLOOKUP(customer[[#This Row],[Column5]],market!D:H,5,FALSE)</f>
        <v>201.03</v>
      </c>
      <c r="H269" s="1">
        <f>_xlfn.XLOOKUP(customer[[#This Row],[Column5]],market!D:D,market!G:G,"missing",0,1)</f>
        <v>16</v>
      </c>
      <c r="I269" s="1"/>
    </row>
    <row r="270" spans="1:9" x14ac:dyDescent="0.25">
      <c r="A270" s="1" t="s">
        <v>15285</v>
      </c>
      <c r="B270" s="1" t="s">
        <v>15220</v>
      </c>
      <c r="C270" s="1" t="s">
        <v>15221</v>
      </c>
      <c r="D270" s="1" t="s">
        <v>15129</v>
      </c>
      <c r="E270" s="1" t="s">
        <v>7432</v>
      </c>
      <c r="F270" s="1">
        <f ca="1">LOOKUP(E271,customer[Column5],market[Sales])</f>
        <v>852.75</v>
      </c>
      <c r="G270" s="1">
        <f>VLOOKUP(customer[[#This Row],[Column5]],market!D:H,5,FALSE)</f>
        <v>-2.64</v>
      </c>
      <c r="H270" s="1">
        <f>_xlfn.XLOOKUP(customer[[#This Row],[Column5]],market!D:D,market!G:G,"missing",0,1)</f>
        <v>1</v>
      </c>
      <c r="I270" s="1"/>
    </row>
    <row r="271" spans="1:9" x14ac:dyDescent="0.25">
      <c r="A271" s="1" t="s">
        <v>15264</v>
      </c>
      <c r="B271" s="1" t="s">
        <v>15286</v>
      </c>
      <c r="C271" s="1" t="s">
        <v>15194</v>
      </c>
      <c r="D271" s="1" t="s">
        <v>15134</v>
      </c>
      <c r="E271" s="1" t="s">
        <v>8538</v>
      </c>
      <c r="F271" s="1">
        <f ca="1">LOOKUP(E272,customer[Column5],market[Sales])</f>
        <v>5638.7979999999998</v>
      </c>
      <c r="G271" s="1">
        <f>VLOOKUP(customer[[#This Row],[Column5]],market!D:H,5,FALSE)</f>
        <v>-19.260000000000002</v>
      </c>
      <c r="H271" s="1">
        <f>_xlfn.XLOOKUP(customer[[#This Row],[Column5]],market!D:D,market!G:G,"missing",0,1)</f>
        <v>4</v>
      </c>
      <c r="I271" s="1"/>
    </row>
    <row r="272" spans="1:9" x14ac:dyDescent="0.25">
      <c r="A272" s="1" t="s">
        <v>15271</v>
      </c>
      <c r="B272" s="1" t="s">
        <v>15286</v>
      </c>
      <c r="C272" s="1" t="s">
        <v>15194</v>
      </c>
      <c r="D272" s="1" t="s">
        <v>15127</v>
      </c>
      <c r="E272" s="1" t="s">
        <v>14505</v>
      </c>
      <c r="F272" s="1">
        <f ca="1">LOOKUP(E273,customer[Column5],market[Sales])</f>
        <v>126.95</v>
      </c>
      <c r="G272" s="1">
        <f>VLOOKUP(customer[[#This Row],[Column5]],market!D:H,5,FALSE)</f>
        <v>371.28</v>
      </c>
      <c r="H272" s="1">
        <f>_xlfn.XLOOKUP(customer[[#This Row],[Column5]],market!D:D,market!G:G,"missing",0,1)</f>
        <v>35</v>
      </c>
      <c r="I272" s="1"/>
    </row>
    <row r="273" spans="1:9" x14ac:dyDescent="0.25">
      <c r="A273" s="1" t="s">
        <v>15262</v>
      </c>
      <c r="B273" s="1" t="s">
        <v>15286</v>
      </c>
      <c r="C273" s="1" t="s">
        <v>15194</v>
      </c>
      <c r="D273" s="1" t="s">
        <v>15129</v>
      </c>
      <c r="E273" s="1" t="s">
        <v>11972</v>
      </c>
      <c r="F273" s="1">
        <f ca="1">LOOKUP(E274,customer[Column5],market[Sales])</f>
        <v>881.65</v>
      </c>
      <c r="G273" s="1">
        <f>VLOOKUP(customer[[#This Row],[Column5]],market!D:H,5,FALSE)</f>
        <v>-150.26</v>
      </c>
      <c r="H273" s="1">
        <f>_xlfn.XLOOKUP(customer[[#This Row],[Column5]],market!D:D,market!G:G,"missing",0,1)</f>
        <v>44</v>
      </c>
      <c r="I273" s="1"/>
    </row>
    <row r="274" spans="1:9" x14ac:dyDescent="0.25">
      <c r="A274" s="1" t="s">
        <v>15258</v>
      </c>
      <c r="B274" s="1" t="s">
        <v>15286</v>
      </c>
      <c r="C274" s="1" t="s">
        <v>15194</v>
      </c>
      <c r="D274" s="1" t="s">
        <v>15125</v>
      </c>
      <c r="E274" s="1" t="s">
        <v>14773</v>
      </c>
      <c r="F274" s="1">
        <f ca="1">LOOKUP(E275,customer[Column5],market[Sales])</f>
        <v>1281.3579999999999</v>
      </c>
      <c r="G274" s="1">
        <f>VLOOKUP(customer[[#This Row],[Column5]],market!D:H,5,FALSE)</f>
        <v>361.82</v>
      </c>
      <c r="H274" s="1">
        <f>_xlfn.XLOOKUP(customer[[#This Row],[Column5]],market!D:D,market!G:G,"missing",0,1)</f>
        <v>28</v>
      </c>
      <c r="I274" s="1"/>
    </row>
    <row r="275" spans="1:9" x14ac:dyDescent="0.25">
      <c r="A275" s="1" t="s">
        <v>15230</v>
      </c>
      <c r="B275" s="1" t="s">
        <v>15286</v>
      </c>
      <c r="C275" s="1" t="s">
        <v>15194</v>
      </c>
      <c r="D275" s="1" t="s">
        <v>15127</v>
      </c>
      <c r="E275" s="1" t="s">
        <v>5730</v>
      </c>
      <c r="F275" s="1">
        <f ca="1">LOOKUP(E276,customer[Column5],market[Sales])</f>
        <v>203.49</v>
      </c>
      <c r="G275" s="1">
        <f>VLOOKUP(customer[[#This Row],[Column5]],market!D:H,5,FALSE)</f>
        <v>-30.06</v>
      </c>
      <c r="H275" s="1">
        <f>_xlfn.XLOOKUP(customer[[#This Row],[Column5]],market!D:D,market!G:G,"missing",0,1)</f>
        <v>19</v>
      </c>
      <c r="I275" s="1"/>
    </row>
    <row r="276" spans="1:9" x14ac:dyDescent="0.25">
      <c r="A276" s="1" t="s">
        <v>15272</v>
      </c>
      <c r="B276" s="1" t="s">
        <v>15286</v>
      </c>
      <c r="C276" s="1" t="s">
        <v>15194</v>
      </c>
      <c r="D276" s="1" t="s">
        <v>15129</v>
      </c>
      <c r="E276" s="1" t="s">
        <v>13018</v>
      </c>
      <c r="F276" s="1">
        <f ca="1">LOOKUP(E277,customer[Column5],market[Sales])</f>
        <v>2013.8</v>
      </c>
      <c r="G276" s="1">
        <f>VLOOKUP(customer[[#This Row],[Column5]],market!D:H,5,FALSE)</f>
        <v>9.82</v>
      </c>
      <c r="H276" s="1">
        <f>_xlfn.XLOOKUP(customer[[#This Row],[Column5]],market!D:D,market!G:G,"missing",0,1)</f>
        <v>23</v>
      </c>
      <c r="I276" s="1"/>
    </row>
    <row r="277" spans="1:9" x14ac:dyDescent="0.25">
      <c r="A277" s="1" t="s">
        <v>15278</v>
      </c>
      <c r="B277" s="1" t="s">
        <v>15286</v>
      </c>
      <c r="C277" s="1" t="s">
        <v>15194</v>
      </c>
      <c r="D277" s="1" t="s">
        <v>15127</v>
      </c>
      <c r="E277" s="1" t="s">
        <v>7958</v>
      </c>
      <c r="F277" s="1">
        <f ca="1">LOOKUP(E278,customer[Column5],market[Sales])</f>
        <v>1128.03</v>
      </c>
      <c r="G277" s="1">
        <f>VLOOKUP(customer[[#This Row],[Column5]],market!D:H,5,FALSE)</f>
        <v>-132.93</v>
      </c>
      <c r="H277" s="1">
        <f>_xlfn.XLOOKUP(customer[[#This Row],[Column5]],market!D:D,market!G:G,"missing",0,1)</f>
        <v>32</v>
      </c>
      <c r="I277" s="1"/>
    </row>
    <row r="278" spans="1:9" x14ac:dyDescent="0.25">
      <c r="A278" s="1" t="s">
        <v>15261</v>
      </c>
      <c r="B278" s="1" t="s">
        <v>15286</v>
      </c>
      <c r="C278" s="1" t="s">
        <v>15194</v>
      </c>
      <c r="D278" s="1" t="s">
        <v>15127</v>
      </c>
      <c r="E278" s="1" t="s">
        <v>9086</v>
      </c>
      <c r="F278" s="1">
        <f ca="1">LOOKUP(E279,customer[Column5],market[Sales])</f>
        <v>320.57</v>
      </c>
      <c r="G278" s="1">
        <f>VLOOKUP(customer[[#This Row],[Column5]],market!D:H,5,FALSE)</f>
        <v>598.24</v>
      </c>
      <c r="H278" s="1">
        <f>_xlfn.XLOOKUP(customer[[#This Row],[Column5]],market!D:D,market!G:G,"missing",0,1)</f>
        <v>13</v>
      </c>
      <c r="I278" s="1"/>
    </row>
    <row r="279" spans="1:9" x14ac:dyDescent="0.25">
      <c r="A279" s="1" t="s">
        <v>15277</v>
      </c>
      <c r="B279" s="1" t="s">
        <v>15286</v>
      </c>
      <c r="C279" s="1" t="s">
        <v>15194</v>
      </c>
      <c r="D279" s="1" t="s">
        <v>15134</v>
      </c>
      <c r="E279" s="1" t="s">
        <v>6101</v>
      </c>
      <c r="F279" s="1">
        <f ca="1">LOOKUP(E280,customer[Column5],market[Sales])</f>
        <v>1734.4</v>
      </c>
      <c r="G279" s="1">
        <f>VLOOKUP(customer[[#This Row],[Column5]],market!D:H,5,FALSE)</f>
        <v>3064.51</v>
      </c>
      <c r="H279" s="1">
        <f>_xlfn.XLOOKUP(customer[[#This Row],[Column5]],market!D:D,market!G:G,"missing",0,1)</f>
        <v>48</v>
      </c>
      <c r="I279" s="1"/>
    </row>
    <row r="280" spans="1:9" x14ac:dyDescent="0.25">
      <c r="A280" s="1" t="s">
        <v>15260</v>
      </c>
      <c r="B280" s="1" t="s">
        <v>15286</v>
      </c>
      <c r="C280" s="1" t="s">
        <v>15194</v>
      </c>
      <c r="D280" s="1" t="s">
        <v>15134</v>
      </c>
      <c r="E280" s="1" t="s">
        <v>9370</v>
      </c>
      <c r="F280" s="1">
        <f ca="1">LOOKUP(E281,customer[Column5],market[Sales])</f>
        <v>901.32</v>
      </c>
      <c r="G280" s="1">
        <f>VLOOKUP(customer[[#This Row],[Column5]],market!D:H,5,FALSE)</f>
        <v>858.58</v>
      </c>
      <c r="H280" s="1">
        <f>_xlfn.XLOOKUP(customer[[#This Row],[Column5]],market!D:D,market!G:G,"missing",0,1)</f>
        <v>34</v>
      </c>
      <c r="I280" s="1"/>
    </row>
    <row r="281" spans="1:9" x14ac:dyDescent="0.25">
      <c r="A281" s="1" t="s">
        <v>15231</v>
      </c>
      <c r="B281" s="1" t="s">
        <v>15286</v>
      </c>
      <c r="C281" s="1" t="s">
        <v>15194</v>
      </c>
      <c r="D281" s="1" t="s">
        <v>15129</v>
      </c>
      <c r="E281" s="1" t="s">
        <v>12803</v>
      </c>
      <c r="F281" s="1">
        <f ca="1">LOOKUP(E282,customer[Column5],market[Sales])</f>
        <v>207.21</v>
      </c>
      <c r="G281" s="1">
        <f>VLOOKUP(customer[[#This Row],[Column5]],market!D:H,5,FALSE)</f>
        <v>-149.41</v>
      </c>
      <c r="H281" s="1">
        <f>_xlfn.XLOOKUP(customer[[#This Row],[Column5]],market!D:D,market!G:G,"missing",0,1)</f>
        <v>1</v>
      </c>
      <c r="I281" s="1"/>
    </row>
    <row r="282" spans="1:9" x14ac:dyDescent="0.25">
      <c r="A282" s="1" t="s">
        <v>15254</v>
      </c>
      <c r="B282" s="1" t="s">
        <v>15286</v>
      </c>
      <c r="C282" s="1" t="s">
        <v>15194</v>
      </c>
      <c r="D282" s="1" t="s">
        <v>15129</v>
      </c>
      <c r="E282" s="1" t="s">
        <v>5920</v>
      </c>
      <c r="F282" s="1">
        <f ca="1">LOOKUP(E283,customer[Column5],market[Sales])</f>
        <v>105.13</v>
      </c>
      <c r="G282" s="1">
        <f>VLOOKUP(customer[[#This Row],[Column5]],market!D:H,5,FALSE)</f>
        <v>-588.9</v>
      </c>
      <c r="H282" s="1">
        <f>_xlfn.XLOOKUP(customer[[#This Row],[Column5]],market!D:D,market!G:G,"missing",0,1)</f>
        <v>32</v>
      </c>
      <c r="I282" s="1"/>
    </row>
    <row r="283" spans="1:9" x14ac:dyDescent="0.25">
      <c r="A283" s="1" t="s">
        <v>15266</v>
      </c>
      <c r="B283" s="1" t="s">
        <v>15286</v>
      </c>
      <c r="C283" s="1" t="s">
        <v>15194</v>
      </c>
      <c r="D283" s="1" t="s">
        <v>15127</v>
      </c>
      <c r="E283" s="1" t="s">
        <v>8590</v>
      </c>
      <c r="F283" s="1">
        <f ca="1">LOOKUP(E284,customer[Column5],market[Sales])</f>
        <v>964.09</v>
      </c>
      <c r="G283" s="1">
        <f>VLOOKUP(customer[[#This Row],[Column5]],market!D:H,5,FALSE)</f>
        <v>-686.01</v>
      </c>
      <c r="H283" s="1">
        <f>_xlfn.XLOOKUP(customer[[#This Row],[Column5]],market!D:D,market!G:G,"missing",0,1)</f>
        <v>31</v>
      </c>
      <c r="I283" s="1"/>
    </row>
    <row r="284" spans="1:9" x14ac:dyDescent="0.25">
      <c r="A284" s="1" t="s">
        <v>15283</v>
      </c>
      <c r="B284" s="1" t="s">
        <v>15286</v>
      </c>
      <c r="C284" s="1" t="s">
        <v>15194</v>
      </c>
      <c r="D284" s="1" t="s">
        <v>15129</v>
      </c>
      <c r="E284" s="1" t="s">
        <v>3119</v>
      </c>
      <c r="F284" s="1">
        <f ca="1">LOOKUP(E285,customer[Column5],market[Sales])</f>
        <v>18.7</v>
      </c>
      <c r="G284" s="1">
        <f>VLOOKUP(customer[[#This Row],[Column5]],market!D:H,5,FALSE)</f>
        <v>23.14</v>
      </c>
      <c r="H284" s="1">
        <f>_xlfn.XLOOKUP(customer[[#This Row],[Column5]],market!D:D,market!G:G,"missing",0,1)</f>
        <v>29</v>
      </c>
      <c r="I284" s="1"/>
    </row>
    <row r="285" spans="1:9" x14ac:dyDescent="0.25">
      <c r="A285" s="1" t="s">
        <v>15231</v>
      </c>
      <c r="B285" s="1" t="s">
        <v>15286</v>
      </c>
      <c r="C285" s="1" t="s">
        <v>15194</v>
      </c>
      <c r="D285" s="1" t="s">
        <v>15127</v>
      </c>
      <c r="E285" s="1" t="s">
        <v>12801</v>
      </c>
      <c r="F285" s="1">
        <f ca="1">LOOKUP(E286,customer[Column5],market[Sales])</f>
        <v>391.42</v>
      </c>
      <c r="G285" s="1">
        <f>VLOOKUP(customer[[#This Row],[Column5]],market!D:H,5,FALSE)</f>
        <v>-44.13</v>
      </c>
      <c r="H285" s="1">
        <f>_xlfn.XLOOKUP(customer[[#This Row],[Column5]],market!D:D,market!G:G,"missing",0,1)</f>
        <v>39</v>
      </c>
      <c r="I285" s="1"/>
    </row>
    <row r="286" spans="1:9" x14ac:dyDescent="0.25">
      <c r="A286" s="1" t="s">
        <v>15287</v>
      </c>
      <c r="B286" s="1" t="s">
        <v>15286</v>
      </c>
      <c r="C286" s="1" t="s">
        <v>15194</v>
      </c>
      <c r="D286" s="1" t="s">
        <v>15127</v>
      </c>
      <c r="E286" s="1" t="s">
        <v>14042</v>
      </c>
      <c r="F286" s="1">
        <f ca="1">LOOKUP(E287,customer[Column5],market[Sales])</f>
        <v>2980.3719999999998</v>
      </c>
      <c r="G286" s="1">
        <f>VLOOKUP(customer[[#This Row],[Column5]],market!D:H,5,FALSE)</f>
        <v>-226.51</v>
      </c>
      <c r="H286" s="1">
        <f>_xlfn.XLOOKUP(customer[[#This Row],[Column5]],market!D:D,market!G:G,"missing",0,1)</f>
        <v>4</v>
      </c>
      <c r="I286" s="1"/>
    </row>
    <row r="287" spans="1:9" x14ac:dyDescent="0.25">
      <c r="A287" s="1" t="s">
        <v>15261</v>
      </c>
      <c r="B287" s="1" t="s">
        <v>15286</v>
      </c>
      <c r="C287" s="1" t="s">
        <v>15194</v>
      </c>
      <c r="D287" s="1" t="s">
        <v>15129</v>
      </c>
      <c r="E287" s="1" t="s">
        <v>9094</v>
      </c>
      <c r="F287" s="1">
        <f ca="1">LOOKUP(E288,customer[Column5],market[Sales])</f>
        <v>36.65</v>
      </c>
      <c r="G287" s="1">
        <f>VLOOKUP(customer[[#This Row],[Column5]],market!D:H,5,FALSE)</f>
        <v>28.7</v>
      </c>
      <c r="H287" s="1">
        <f>_xlfn.XLOOKUP(customer[[#This Row],[Column5]],market!D:D,market!G:G,"missing",0,1)</f>
        <v>36</v>
      </c>
      <c r="I287" s="1"/>
    </row>
    <row r="288" spans="1:9" x14ac:dyDescent="0.25">
      <c r="A288" s="1" t="s">
        <v>15270</v>
      </c>
      <c r="B288" s="1" t="s">
        <v>15286</v>
      </c>
      <c r="C288" s="1" t="s">
        <v>15194</v>
      </c>
      <c r="D288" s="1" t="s">
        <v>15134</v>
      </c>
      <c r="E288" s="1" t="s">
        <v>14850</v>
      </c>
      <c r="F288" s="1">
        <f ca="1">LOOKUP(E289,customer[Column5],market[Sales])</f>
        <v>50.42</v>
      </c>
      <c r="G288" s="1">
        <f>VLOOKUP(customer[[#This Row],[Column5]],market!D:H,5,FALSE)</f>
        <v>192.29</v>
      </c>
      <c r="H288" s="1">
        <f>_xlfn.XLOOKUP(customer[[#This Row],[Column5]],market!D:D,market!G:G,"missing",0,1)</f>
        <v>27</v>
      </c>
      <c r="I288" s="1"/>
    </row>
    <row r="289" spans="1:9" x14ac:dyDescent="0.25">
      <c r="A289" s="1" t="s">
        <v>15280</v>
      </c>
      <c r="B289" s="1" t="s">
        <v>15286</v>
      </c>
      <c r="C289" s="1" t="s">
        <v>15194</v>
      </c>
      <c r="D289" s="1" t="s">
        <v>15125</v>
      </c>
      <c r="E289" s="1" t="s">
        <v>11789</v>
      </c>
      <c r="F289" s="1">
        <f ca="1">LOOKUP(E290,customer[Column5],market[Sales])</f>
        <v>140.74</v>
      </c>
      <c r="G289" s="1">
        <f>VLOOKUP(customer[[#This Row],[Column5]],market!D:H,5,FALSE)</f>
        <v>-13.95</v>
      </c>
      <c r="H289" s="1">
        <f>_xlfn.XLOOKUP(customer[[#This Row],[Column5]],market!D:D,market!G:G,"missing",0,1)</f>
        <v>15</v>
      </c>
      <c r="I289" s="1"/>
    </row>
    <row r="290" spans="1:9" x14ac:dyDescent="0.25">
      <c r="A290" s="1" t="s">
        <v>15268</v>
      </c>
      <c r="B290" s="1" t="s">
        <v>15286</v>
      </c>
      <c r="C290" s="1" t="s">
        <v>15194</v>
      </c>
      <c r="D290" s="1" t="s">
        <v>15134</v>
      </c>
      <c r="E290" s="1" t="s">
        <v>11404</v>
      </c>
      <c r="F290" s="1">
        <f ca="1">LOOKUP(E291,customer[Column5],market[Sales])</f>
        <v>5188.8599999999997</v>
      </c>
      <c r="G290" s="1">
        <f>VLOOKUP(customer[[#This Row],[Column5]],market!D:H,5,FALSE)</f>
        <v>-47.83</v>
      </c>
      <c r="H290" s="1">
        <f>_xlfn.XLOOKUP(customer[[#This Row],[Column5]],market!D:D,market!G:G,"missing",0,1)</f>
        <v>11</v>
      </c>
      <c r="I290" s="1"/>
    </row>
    <row r="291" spans="1:9" x14ac:dyDescent="0.25">
      <c r="A291" s="1" t="s">
        <v>15282</v>
      </c>
      <c r="B291" s="1" t="s">
        <v>15286</v>
      </c>
      <c r="C291" s="1" t="s">
        <v>15194</v>
      </c>
      <c r="D291" s="1" t="s">
        <v>15127</v>
      </c>
      <c r="E291" s="1" t="s">
        <v>2691</v>
      </c>
      <c r="F291" s="1">
        <f ca="1">LOOKUP(E292,customer[Column5],market[Sales])</f>
        <v>171.71</v>
      </c>
      <c r="G291" s="1">
        <f>VLOOKUP(customer[[#This Row],[Column5]],market!D:H,5,FALSE)</f>
        <v>107.02</v>
      </c>
      <c r="H291" s="1">
        <f>_xlfn.XLOOKUP(customer[[#This Row],[Column5]],market!D:D,market!G:G,"missing",0,1)</f>
        <v>47</v>
      </c>
      <c r="I291" s="1"/>
    </row>
    <row r="292" spans="1:9" x14ac:dyDescent="0.25">
      <c r="A292" s="1" t="s">
        <v>15279</v>
      </c>
      <c r="B292" s="1" t="s">
        <v>15286</v>
      </c>
      <c r="C292" s="1" t="s">
        <v>15194</v>
      </c>
      <c r="D292" s="1" t="s">
        <v>15129</v>
      </c>
      <c r="E292" s="1" t="s">
        <v>6352</v>
      </c>
      <c r="F292" s="1">
        <f ca="1">LOOKUP(E293,customer[Column5],market[Sales])</f>
        <v>47.44</v>
      </c>
      <c r="G292" s="1">
        <f>VLOOKUP(customer[[#This Row],[Column5]],market!D:H,5,FALSE)</f>
        <v>91.73</v>
      </c>
      <c r="H292" s="1">
        <f>_xlfn.XLOOKUP(customer[[#This Row],[Column5]],market!D:D,market!G:G,"missing",0,1)</f>
        <v>36</v>
      </c>
      <c r="I292" s="1"/>
    </row>
    <row r="293" spans="1:9" x14ac:dyDescent="0.25">
      <c r="A293" s="1" t="s">
        <v>15276</v>
      </c>
      <c r="B293" s="1" t="s">
        <v>15286</v>
      </c>
      <c r="C293" s="1" t="s">
        <v>15194</v>
      </c>
      <c r="D293" s="1" t="s">
        <v>15134</v>
      </c>
      <c r="E293" s="1" t="s">
        <v>8832</v>
      </c>
      <c r="F293" s="1">
        <f ca="1">LOOKUP(E294,customer[Column5],market[Sales])</f>
        <v>680.85850000000005</v>
      </c>
      <c r="G293" s="1">
        <f>VLOOKUP(customer[[#This Row],[Column5]],market!D:H,5,FALSE)</f>
        <v>-124.42</v>
      </c>
      <c r="H293" s="1">
        <f>_xlfn.XLOOKUP(customer[[#This Row],[Column5]],market!D:D,market!G:G,"missing",0,1)</f>
        <v>21</v>
      </c>
      <c r="I293" s="1"/>
    </row>
    <row r="294" spans="1:9" x14ac:dyDescent="0.25">
      <c r="A294" s="1" t="s">
        <v>15257</v>
      </c>
      <c r="B294" s="1" t="s">
        <v>15286</v>
      </c>
      <c r="C294" s="1" t="s">
        <v>15194</v>
      </c>
      <c r="D294" s="1" t="s">
        <v>15127</v>
      </c>
      <c r="E294" s="1" t="s">
        <v>13299</v>
      </c>
      <c r="F294" s="1">
        <f ca="1">LOOKUP(E295,customer[Column5],market[Sales])</f>
        <v>30.68</v>
      </c>
      <c r="G294" s="1">
        <f>VLOOKUP(customer[[#This Row],[Column5]],market!D:H,5,FALSE)</f>
        <v>-75.39</v>
      </c>
      <c r="H294" s="1">
        <f>_xlfn.XLOOKUP(customer[[#This Row],[Column5]],market!D:D,market!G:G,"missing",0,1)</f>
        <v>24</v>
      </c>
      <c r="I294" s="1"/>
    </row>
    <row r="295" spans="1:9" x14ac:dyDescent="0.25">
      <c r="A295" s="1" t="s">
        <v>15264</v>
      </c>
      <c r="B295" s="1" t="s">
        <v>15286</v>
      </c>
      <c r="C295" s="1" t="s">
        <v>15194</v>
      </c>
      <c r="D295" s="1" t="s">
        <v>15127</v>
      </c>
      <c r="E295" s="1" t="s">
        <v>8535</v>
      </c>
      <c r="F295" s="1">
        <f ca="1">LOOKUP(E296,customer[Column5],market[Sales])</f>
        <v>248.26</v>
      </c>
      <c r="G295" s="1">
        <f>VLOOKUP(customer[[#This Row],[Column5]],market!D:H,5,FALSE)</f>
        <v>256.57</v>
      </c>
      <c r="H295" s="1">
        <f>_xlfn.XLOOKUP(customer[[#This Row],[Column5]],market!D:D,market!G:G,"missing",0,1)</f>
        <v>33</v>
      </c>
      <c r="I295" s="1"/>
    </row>
    <row r="296" spans="1:9" x14ac:dyDescent="0.25">
      <c r="A296" s="1" t="s">
        <v>15288</v>
      </c>
      <c r="B296" s="1" t="s">
        <v>15286</v>
      </c>
      <c r="C296" s="1" t="s">
        <v>15194</v>
      </c>
      <c r="D296" s="1" t="s">
        <v>15129</v>
      </c>
      <c r="E296" s="1" t="s">
        <v>11500</v>
      </c>
      <c r="F296" s="1">
        <f ca="1">LOOKUP(E297,customer[Column5],market[Sales])</f>
        <v>372.09</v>
      </c>
      <c r="G296" s="1">
        <f>VLOOKUP(customer[[#This Row],[Column5]],market!D:H,5,FALSE)</f>
        <v>-45.21</v>
      </c>
      <c r="H296" s="1">
        <f>_xlfn.XLOOKUP(customer[[#This Row],[Column5]],market!D:D,market!G:G,"missing",0,1)</f>
        <v>36</v>
      </c>
      <c r="I296" s="1"/>
    </row>
    <row r="297" spans="1:9" x14ac:dyDescent="0.25">
      <c r="A297" s="1" t="s">
        <v>15255</v>
      </c>
      <c r="B297" s="1" t="s">
        <v>15286</v>
      </c>
      <c r="C297" s="1" t="s">
        <v>15194</v>
      </c>
      <c r="D297" s="1" t="s">
        <v>15125</v>
      </c>
      <c r="E297" s="1" t="s">
        <v>10494</v>
      </c>
      <c r="F297" s="1">
        <f ca="1">LOOKUP(E298,customer[Column5],market[Sales])</f>
        <v>212.91</v>
      </c>
      <c r="G297" s="1">
        <f>VLOOKUP(customer[[#This Row],[Column5]],market!D:H,5,FALSE)</f>
        <v>-168.38</v>
      </c>
      <c r="H297" s="1">
        <f>_xlfn.XLOOKUP(customer[[#This Row],[Column5]],market!D:D,market!G:G,"missing",0,1)</f>
        <v>44</v>
      </c>
      <c r="I297" s="1"/>
    </row>
    <row r="298" spans="1:9" x14ac:dyDescent="0.25">
      <c r="A298" s="1" t="s">
        <v>15285</v>
      </c>
      <c r="B298" s="1" t="s">
        <v>15286</v>
      </c>
      <c r="C298" s="1" t="s">
        <v>15194</v>
      </c>
      <c r="D298" s="1" t="s">
        <v>15129</v>
      </c>
      <c r="E298" s="1" t="s">
        <v>7435</v>
      </c>
      <c r="F298" s="1">
        <f ca="1">LOOKUP(E299,customer[Column5],market[Sales])</f>
        <v>321.02</v>
      </c>
      <c r="G298" s="1">
        <f>VLOOKUP(customer[[#This Row],[Column5]],market!D:H,5,FALSE)</f>
        <v>548.91999999999996</v>
      </c>
      <c r="H298" s="1">
        <f>_xlfn.XLOOKUP(customer[[#This Row],[Column5]],market!D:D,market!G:G,"missing",0,1)</f>
        <v>29</v>
      </c>
      <c r="I298" s="1"/>
    </row>
    <row r="299" spans="1:9" x14ac:dyDescent="0.25">
      <c r="A299" s="1" t="s">
        <v>15267</v>
      </c>
      <c r="B299" s="1" t="s">
        <v>15286</v>
      </c>
      <c r="C299" s="1" t="s">
        <v>15194</v>
      </c>
      <c r="D299" s="1" t="s">
        <v>15129</v>
      </c>
      <c r="E299" s="1" t="s">
        <v>12127</v>
      </c>
      <c r="F299" s="1">
        <f ca="1">LOOKUP(E300,customer[Column5],market[Sales])</f>
        <v>1275.6099999999999</v>
      </c>
      <c r="G299" s="1">
        <f>VLOOKUP(customer[[#This Row],[Column5]],market!D:H,5,FALSE)</f>
        <v>-812.25</v>
      </c>
      <c r="H299" s="1">
        <f>_xlfn.XLOOKUP(customer[[#This Row],[Column5]],market!D:D,market!G:G,"missing",0,1)</f>
        <v>29</v>
      </c>
      <c r="I299" s="1"/>
    </row>
    <row r="300" spans="1:9" x14ac:dyDescent="0.25">
      <c r="A300" s="1" t="s">
        <v>15289</v>
      </c>
      <c r="B300" s="1" t="s">
        <v>15286</v>
      </c>
      <c r="C300" s="1" t="s">
        <v>15194</v>
      </c>
      <c r="D300" s="1" t="s">
        <v>15127</v>
      </c>
      <c r="E300" s="1" t="s">
        <v>9682</v>
      </c>
      <c r="F300" s="1">
        <f ca="1">LOOKUP(E301,customer[Column5],market[Sales])</f>
        <v>447.12</v>
      </c>
      <c r="G300" s="1">
        <f>VLOOKUP(customer[[#This Row],[Column5]],market!D:H,5,FALSE)</f>
        <v>98.44</v>
      </c>
      <c r="H300" s="1">
        <f>_xlfn.XLOOKUP(customer[[#This Row],[Column5]],market!D:D,market!G:G,"missing",0,1)</f>
        <v>43</v>
      </c>
      <c r="I300" s="1"/>
    </row>
    <row r="301" spans="1:9" x14ac:dyDescent="0.25">
      <c r="A301" s="1" t="s">
        <v>15290</v>
      </c>
      <c r="B301" s="1" t="s">
        <v>15286</v>
      </c>
      <c r="C301" s="1" t="s">
        <v>15194</v>
      </c>
      <c r="D301" s="1" t="s">
        <v>15127</v>
      </c>
      <c r="E301" s="1" t="s">
        <v>13071</v>
      </c>
      <c r="F301" s="1">
        <f ca="1">LOOKUP(E302,customer[Column5],market[Sales])</f>
        <v>862.64</v>
      </c>
      <c r="G301" s="1">
        <f>VLOOKUP(customer[[#This Row],[Column5]],market!D:H,5,FALSE)</f>
        <v>58.84</v>
      </c>
      <c r="H301" s="1">
        <f>_xlfn.XLOOKUP(customer[[#This Row],[Column5]],market!D:D,market!G:G,"missing",0,1)</f>
        <v>19</v>
      </c>
      <c r="I301" s="1"/>
    </row>
    <row r="302" spans="1:9" x14ac:dyDescent="0.25">
      <c r="A302" s="1" t="s">
        <v>15291</v>
      </c>
      <c r="B302" s="1" t="s">
        <v>15286</v>
      </c>
      <c r="C302" s="1" t="s">
        <v>15194</v>
      </c>
      <c r="D302" s="1" t="s">
        <v>15129</v>
      </c>
      <c r="E302" s="1" t="s">
        <v>12812</v>
      </c>
      <c r="F302" s="1">
        <f ca="1">LOOKUP(E303,customer[Column5],market[Sales])</f>
        <v>5972.59</v>
      </c>
      <c r="G302" s="1">
        <f>VLOOKUP(customer[[#This Row],[Column5]],market!D:H,5,FALSE)</f>
        <v>-277.29000000000002</v>
      </c>
      <c r="H302" s="1">
        <f>_xlfn.XLOOKUP(customer[[#This Row],[Column5]],market!D:D,market!G:G,"missing",0,1)</f>
        <v>8</v>
      </c>
      <c r="I302" s="1"/>
    </row>
    <row r="303" spans="1:9" x14ac:dyDescent="0.25">
      <c r="A303" s="1" t="s">
        <v>15291</v>
      </c>
      <c r="B303" s="1" t="s">
        <v>15286</v>
      </c>
      <c r="C303" s="1" t="s">
        <v>15194</v>
      </c>
      <c r="D303" s="1" t="s">
        <v>15134</v>
      </c>
      <c r="E303" s="1" t="s">
        <v>12816</v>
      </c>
      <c r="F303" s="1">
        <f ca="1">LOOKUP(E304,customer[Column5],market[Sales])</f>
        <v>1457.712</v>
      </c>
      <c r="G303" s="1">
        <f>VLOOKUP(customer[[#This Row],[Column5]],market!D:H,5,FALSE)</f>
        <v>-38.72</v>
      </c>
      <c r="H303" s="1">
        <f>_xlfn.XLOOKUP(customer[[#This Row],[Column5]],market!D:D,market!G:G,"missing",0,1)</f>
        <v>6</v>
      </c>
      <c r="I303" s="1"/>
    </row>
    <row r="304" spans="1:9" x14ac:dyDescent="0.25">
      <c r="A304" s="1" t="s">
        <v>15292</v>
      </c>
      <c r="B304" s="1" t="s">
        <v>15286</v>
      </c>
      <c r="C304" s="1" t="s">
        <v>15194</v>
      </c>
      <c r="D304" s="1" t="s">
        <v>15129</v>
      </c>
      <c r="E304" s="1" t="s">
        <v>14141</v>
      </c>
      <c r="F304" s="1">
        <f ca="1">LOOKUP(E305,customer[Column5],market[Sales])</f>
        <v>158.91</v>
      </c>
      <c r="G304" s="1">
        <f>VLOOKUP(customer[[#This Row],[Column5]],market!D:H,5,FALSE)</f>
        <v>309.31</v>
      </c>
      <c r="H304" s="1">
        <f>_xlfn.XLOOKUP(customer[[#This Row],[Column5]],market!D:D,market!G:G,"missing",0,1)</f>
        <v>28</v>
      </c>
      <c r="I304" s="1"/>
    </row>
    <row r="305" spans="1:9" x14ac:dyDescent="0.25">
      <c r="A305" s="1" t="s">
        <v>15293</v>
      </c>
      <c r="B305" s="1" t="s">
        <v>15286</v>
      </c>
      <c r="C305" s="1" t="s">
        <v>15194</v>
      </c>
      <c r="D305" s="1" t="s">
        <v>15129</v>
      </c>
      <c r="E305" s="1" t="s">
        <v>1100</v>
      </c>
      <c r="F305" s="1">
        <f ca="1">LOOKUP(E306,customer[Column5],market[Sales])</f>
        <v>95.09</v>
      </c>
      <c r="G305" s="1">
        <f>VLOOKUP(customer[[#This Row],[Column5]],market!D:H,5,FALSE)</f>
        <v>39.36</v>
      </c>
      <c r="H305" s="1">
        <f>_xlfn.XLOOKUP(customer[[#This Row],[Column5]],market!D:D,market!G:G,"missing",0,1)</f>
        <v>9</v>
      </c>
      <c r="I305" s="1"/>
    </row>
    <row r="306" spans="1:9" x14ac:dyDescent="0.25">
      <c r="A306" s="1" t="s">
        <v>15294</v>
      </c>
      <c r="B306" s="1" t="s">
        <v>15286</v>
      </c>
      <c r="C306" s="1" t="s">
        <v>15194</v>
      </c>
      <c r="D306" s="1" t="s">
        <v>15134</v>
      </c>
      <c r="E306" s="1" t="s">
        <v>6666</v>
      </c>
      <c r="F306" s="1">
        <f ca="1">LOOKUP(E307,customer[Column5],market[Sales])</f>
        <v>150.06</v>
      </c>
      <c r="G306" s="1">
        <f>VLOOKUP(customer[[#This Row],[Column5]],market!D:H,5,FALSE)</f>
        <v>-26.99</v>
      </c>
      <c r="H306" s="1">
        <f>_xlfn.XLOOKUP(customer[[#This Row],[Column5]],market!D:D,market!G:G,"missing",0,1)</f>
        <v>7</v>
      </c>
      <c r="I306" s="1"/>
    </row>
    <row r="307" spans="1:9" x14ac:dyDescent="0.25">
      <c r="A307" s="1" t="s">
        <v>15295</v>
      </c>
      <c r="B307" s="1" t="s">
        <v>15286</v>
      </c>
      <c r="C307" s="1" t="s">
        <v>15194</v>
      </c>
      <c r="D307" s="1" t="s">
        <v>15127</v>
      </c>
      <c r="E307" s="1" t="s">
        <v>10790</v>
      </c>
      <c r="F307" s="1">
        <f ca="1">LOOKUP(E308,customer[Column5],market[Sales])</f>
        <v>122.09</v>
      </c>
      <c r="G307" s="1">
        <f>VLOOKUP(customer[[#This Row],[Column5]],market!D:H,5,FALSE)</f>
        <v>-214.53</v>
      </c>
      <c r="H307" s="1">
        <f>_xlfn.XLOOKUP(customer[[#This Row],[Column5]],market!D:D,market!G:G,"missing",0,1)</f>
        <v>3</v>
      </c>
      <c r="I307" s="1"/>
    </row>
    <row r="308" spans="1:9" x14ac:dyDescent="0.25">
      <c r="A308" s="1" t="s">
        <v>15296</v>
      </c>
      <c r="B308" s="1" t="s">
        <v>15286</v>
      </c>
      <c r="C308" s="1" t="s">
        <v>15194</v>
      </c>
      <c r="D308" s="1" t="s">
        <v>15129</v>
      </c>
      <c r="E308" s="1" t="s">
        <v>10094</v>
      </c>
      <c r="F308" s="1">
        <f ca="1">LOOKUP(E309,customer[Column5],market[Sales])</f>
        <v>267</v>
      </c>
      <c r="G308" s="1">
        <f>VLOOKUP(customer[[#This Row],[Column5]],market!D:H,5,FALSE)</f>
        <v>-5.6</v>
      </c>
      <c r="H308" s="1">
        <f>_xlfn.XLOOKUP(customer[[#This Row],[Column5]],market!D:D,market!G:G,"missing",0,1)</f>
        <v>23</v>
      </c>
      <c r="I308" s="1"/>
    </row>
    <row r="309" spans="1:9" x14ac:dyDescent="0.25">
      <c r="A309" s="1" t="s">
        <v>15297</v>
      </c>
      <c r="B309" s="1" t="s">
        <v>15286</v>
      </c>
      <c r="C309" s="1" t="s">
        <v>15194</v>
      </c>
      <c r="D309" s="1" t="s">
        <v>15127</v>
      </c>
      <c r="E309" s="1" t="s">
        <v>13582</v>
      </c>
      <c r="F309" s="1">
        <f ca="1">LOOKUP(E310,customer[Column5],market[Sales])</f>
        <v>381.6</v>
      </c>
      <c r="G309" s="1">
        <f>VLOOKUP(customer[[#This Row],[Column5]],market!D:H,5,FALSE)</f>
        <v>531.69000000000005</v>
      </c>
      <c r="H309" s="1">
        <f>_xlfn.XLOOKUP(customer[[#This Row],[Column5]],market!D:D,market!G:G,"missing",0,1)</f>
        <v>41</v>
      </c>
      <c r="I309" s="1"/>
    </row>
    <row r="310" spans="1:9" x14ac:dyDescent="0.25">
      <c r="A310" s="1" t="s">
        <v>15298</v>
      </c>
      <c r="B310" s="1" t="s">
        <v>15286</v>
      </c>
      <c r="C310" s="1" t="s">
        <v>15194</v>
      </c>
      <c r="D310" s="1" t="s">
        <v>15125</v>
      </c>
      <c r="E310" s="1" t="s">
        <v>13127</v>
      </c>
      <c r="F310" s="1">
        <f ca="1">LOOKUP(E311,customer[Column5],market[Sales])</f>
        <v>60.5625</v>
      </c>
      <c r="G310" s="1">
        <f>VLOOKUP(customer[[#This Row],[Column5]],market!D:H,5,FALSE)</f>
        <v>-79.42</v>
      </c>
      <c r="H310" s="1">
        <f>_xlfn.XLOOKUP(customer[[#This Row],[Column5]],market!D:D,market!G:G,"missing",0,1)</f>
        <v>50</v>
      </c>
      <c r="I310" s="1"/>
    </row>
    <row r="311" spans="1:9" x14ac:dyDescent="0.25">
      <c r="A311" s="1" t="s">
        <v>15247</v>
      </c>
      <c r="B311" s="1" t="s">
        <v>15286</v>
      </c>
      <c r="C311" s="1" t="s">
        <v>15194</v>
      </c>
      <c r="D311" s="1" t="s">
        <v>15125</v>
      </c>
      <c r="E311" s="1" t="s">
        <v>4312</v>
      </c>
      <c r="F311" s="1">
        <f ca="1">LOOKUP(E312,customer[Column5],market[Sales])</f>
        <v>817.53</v>
      </c>
      <c r="G311" s="1">
        <f>VLOOKUP(customer[[#This Row],[Column5]],market!D:H,5,FALSE)</f>
        <v>749.22</v>
      </c>
      <c r="H311" s="1">
        <f>_xlfn.XLOOKUP(customer[[#This Row],[Column5]],market!D:D,market!G:G,"missing",0,1)</f>
        <v>40</v>
      </c>
      <c r="I311" s="1"/>
    </row>
    <row r="312" spans="1:9" x14ac:dyDescent="0.25">
      <c r="A312" s="1" t="s">
        <v>15299</v>
      </c>
      <c r="B312" s="1" t="s">
        <v>15286</v>
      </c>
      <c r="C312" s="1" t="s">
        <v>15194</v>
      </c>
      <c r="D312" s="1" t="s">
        <v>15129</v>
      </c>
      <c r="E312" s="1" t="s">
        <v>13217</v>
      </c>
      <c r="F312" s="1">
        <f ca="1">LOOKUP(E313,customer[Column5],market[Sales])</f>
        <v>81.900000000000006</v>
      </c>
      <c r="G312" s="1">
        <f>VLOOKUP(customer[[#This Row],[Column5]],market!D:H,5,FALSE)</f>
        <v>-64.87</v>
      </c>
      <c r="H312" s="1">
        <f>_xlfn.XLOOKUP(customer[[#This Row],[Column5]],market!D:D,market!G:G,"missing",0,1)</f>
        <v>5</v>
      </c>
      <c r="I312" s="1"/>
    </row>
    <row r="313" spans="1:9" x14ac:dyDescent="0.25">
      <c r="A313" s="1" t="s">
        <v>15300</v>
      </c>
      <c r="B313" s="1" t="s">
        <v>15286</v>
      </c>
      <c r="C313" s="1" t="s">
        <v>15194</v>
      </c>
      <c r="D313" s="1" t="s">
        <v>15127</v>
      </c>
      <c r="E313" s="1" t="s">
        <v>7387</v>
      </c>
      <c r="F313" s="1">
        <f ca="1">LOOKUP(E314,customer[Column5],market[Sales])</f>
        <v>182.47</v>
      </c>
      <c r="G313" s="1">
        <f>VLOOKUP(customer[[#This Row],[Column5]],market!D:H,5,FALSE)</f>
        <v>220.91</v>
      </c>
      <c r="H313" s="1">
        <f>_xlfn.XLOOKUP(customer[[#This Row],[Column5]],market!D:D,market!G:G,"missing",0,1)</f>
        <v>25</v>
      </c>
      <c r="I313" s="1"/>
    </row>
    <row r="314" spans="1:9" x14ac:dyDescent="0.25">
      <c r="A314" s="1" t="s">
        <v>15294</v>
      </c>
      <c r="B314" s="1" t="s">
        <v>15286</v>
      </c>
      <c r="C314" s="1" t="s">
        <v>15194</v>
      </c>
      <c r="D314" s="1" t="s">
        <v>15125</v>
      </c>
      <c r="E314" s="1" t="s">
        <v>6670</v>
      </c>
      <c r="F314" s="1">
        <f ca="1">LOOKUP(E315,customer[Column5],market[Sales])</f>
        <v>132.12</v>
      </c>
      <c r="G314" s="1">
        <f>VLOOKUP(customer[[#This Row],[Column5]],market!D:H,5,FALSE)</f>
        <v>1882.2</v>
      </c>
      <c r="H314" s="1">
        <f>_xlfn.XLOOKUP(customer[[#This Row],[Column5]],market!D:D,market!G:G,"missing",0,1)</f>
        <v>34</v>
      </c>
      <c r="I314" s="1"/>
    </row>
    <row r="315" spans="1:9" x14ac:dyDescent="0.25">
      <c r="A315" s="1" t="s">
        <v>15301</v>
      </c>
      <c r="B315" s="1" t="s">
        <v>15286</v>
      </c>
      <c r="C315" s="1" t="s">
        <v>15194</v>
      </c>
      <c r="D315" s="1" t="s">
        <v>15127</v>
      </c>
      <c r="E315" s="1" t="s">
        <v>4027</v>
      </c>
      <c r="F315" s="1">
        <f ca="1">LOOKUP(E316,customer[Column5],market[Sales])</f>
        <v>2230.9699999999998</v>
      </c>
      <c r="G315" s="1">
        <f>VLOOKUP(customer[[#This Row],[Column5]],market!D:H,5,FALSE)</f>
        <v>373.67</v>
      </c>
      <c r="H315" s="1">
        <f>_xlfn.XLOOKUP(customer[[#This Row],[Column5]],market!D:D,market!G:G,"missing",0,1)</f>
        <v>18</v>
      </c>
      <c r="I315" s="1"/>
    </row>
    <row r="316" spans="1:9" x14ac:dyDescent="0.25">
      <c r="A316" s="1" t="s">
        <v>15302</v>
      </c>
      <c r="B316" s="1" t="s">
        <v>15286</v>
      </c>
      <c r="C316" s="1" t="s">
        <v>15194</v>
      </c>
      <c r="D316" s="1" t="s">
        <v>15129</v>
      </c>
      <c r="E316" s="1" t="s">
        <v>2744</v>
      </c>
      <c r="F316" s="1">
        <f ca="1">LOOKUP(E317,customer[Column5],market[Sales])</f>
        <v>200.77</v>
      </c>
      <c r="G316" s="1">
        <f>VLOOKUP(customer[[#This Row],[Column5]],market!D:H,5,FALSE)</f>
        <v>-96.03</v>
      </c>
      <c r="H316" s="1">
        <f>_xlfn.XLOOKUP(customer[[#This Row],[Column5]],market!D:D,market!G:G,"missing",0,1)</f>
        <v>27</v>
      </c>
      <c r="I316" s="1"/>
    </row>
    <row r="317" spans="1:9" x14ac:dyDescent="0.25">
      <c r="A317" s="1" t="s">
        <v>15289</v>
      </c>
      <c r="B317" s="1" t="s">
        <v>15286</v>
      </c>
      <c r="C317" s="1" t="s">
        <v>15194</v>
      </c>
      <c r="D317" s="1" t="s">
        <v>15134</v>
      </c>
      <c r="E317" s="1" t="s">
        <v>9685</v>
      </c>
      <c r="F317" s="1">
        <f ca="1">LOOKUP(E318,customer[Column5],market[Sales])</f>
        <v>907.24</v>
      </c>
      <c r="G317" s="1">
        <f>VLOOKUP(customer[[#This Row],[Column5]],market!D:H,5,FALSE)</f>
        <v>2374.73</v>
      </c>
      <c r="H317" s="1">
        <f>_xlfn.XLOOKUP(customer[[#This Row],[Column5]],market!D:D,market!G:G,"missing",0,1)</f>
        <v>42</v>
      </c>
      <c r="I317" s="1"/>
    </row>
    <row r="318" spans="1:9" x14ac:dyDescent="0.25">
      <c r="A318" s="1" t="s">
        <v>15303</v>
      </c>
      <c r="B318" s="1" t="s">
        <v>15286</v>
      </c>
      <c r="C318" s="1" t="s">
        <v>15194</v>
      </c>
      <c r="D318" s="1" t="s">
        <v>15134</v>
      </c>
      <c r="E318" s="1" t="s">
        <v>13339</v>
      </c>
      <c r="F318" s="1">
        <f ca="1">LOOKUP(E319,customer[Column5],market[Sales])</f>
        <v>353.02</v>
      </c>
      <c r="G318" s="1">
        <f>VLOOKUP(customer[[#This Row],[Column5]],market!D:H,5,FALSE)</f>
        <v>-12.77</v>
      </c>
      <c r="H318" s="1">
        <f>_xlfn.XLOOKUP(customer[[#This Row],[Column5]],market!D:D,market!G:G,"missing",0,1)</f>
        <v>8</v>
      </c>
      <c r="I318" s="1"/>
    </row>
    <row r="319" spans="1:9" x14ac:dyDescent="0.25">
      <c r="A319" s="1" t="s">
        <v>15304</v>
      </c>
      <c r="B319" s="1" t="s">
        <v>15286</v>
      </c>
      <c r="C319" s="1" t="s">
        <v>15194</v>
      </c>
      <c r="D319" s="1" t="s">
        <v>15129</v>
      </c>
      <c r="E319" s="1" t="s">
        <v>9927</v>
      </c>
      <c r="F319" s="1">
        <f ca="1">LOOKUP(E320,customer[Column5],market[Sales])</f>
        <v>65.12</v>
      </c>
      <c r="G319" s="1">
        <f>VLOOKUP(customer[[#This Row],[Column5]],market!D:H,5,FALSE)</f>
        <v>-800.25</v>
      </c>
      <c r="H319" s="1">
        <f>_xlfn.XLOOKUP(customer[[#This Row],[Column5]],market!D:D,market!G:G,"missing",0,1)</f>
        <v>5</v>
      </c>
      <c r="I319" s="1"/>
    </row>
    <row r="320" spans="1:9" x14ac:dyDescent="0.25">
      <c r="A320" s="1" t="s">
        <v>15296</v>
      </c>
      <c r="B320" s="1" t="s">
        <v>15286</v>
      </c>
      <c r="C320" s="1" t="s">
        <v>15194</v>
      </c>
      <c r="D320" s="1" t="s">
        <v>15134</v>
      </c>
      <c r="E320" s="1" t="s">
        <v>10104</v>
      </c>
      <c r="F320" s="1">
        <f ca="1">LOOKUP(E321,customer[Column5],market[Sales])</f>
        <v>1326.69</v>
      </c>
      <c r="G320" s="1">
        <f>VLOOKUP(customer[[#This Row],[Column5]],market!D:H,5,FALSE)</f>
        <v>8.4</v>
      </c>
      <c r="H320" s="1">
        <f>_xlfn.XLOOKUP(customer[[#This Row],[Column5]],market!D:D,market!G:G,"missing",0,1)</f>
        <v>11</v>
      </c>
      <c r="I320" s="1"/>
    </row>
    <row r="321" spans="1:9" x14ac:dyDescent="0.25">
      <c r="A321" s="1" t="s">
        <v>15294</v>
      </c>
      <c r="B321" s="1" t="s">
        <v>15286</v>
      </c>
      <c r="C321" s="1" t="s">
        <v>15194</v>
      </c>
      <c r="D321" s="1" t="s">
        <v>15127</v>
      </c>
      <c r="E321" s="1" t="s">
        <v>6663</v>
      </c>
      <c r="F321" s="1">
        <f ca="1">LOOKUP(E322,customer[Column5],market[Sales])</f>
        <v>60.92</v>
      </c>
      <c r="G321" s="1">
        <f>VLOOKUP(customer[[#This Row],[Column5]],market!D:H,5,FALSE)</f>
        <v>539.54</v>
      </c>
      <c r="H321" s="1">
        <f>_xlfn.XLOOKUP(customer[[#This Row],[Column5]],market!D:D,market!G:G,"missing",0,1)</f>
        <v>24</v>
      </c>
      <c r="I321" s="1"/>
    </row>
    <row r="322" spans="1:9" x14ac:dyDescent="0.25">
      <c r="A322" s="1" t="s">
        <v>15305</v>
      </c>
      <c r="B322" s="1" t="s">
        <v>15286</v>
      </c>
      <c r="C322" s="1" t="s">
        <v>15194</v>
      </c>
      <c r="D322" s="1" t="s">
        <v>15127</v>
      </c>
      <c r="E322" s="1" t="s">
        <v>6592</v>
      </c>
      <c r="F322" s="1">
        <f ca="1">LOOKUP(E323,customer[Column5],market[Sales])</f>
        <v>193.25</v>
      </c>
      <c r="G322" s="1">
        <f>VLOOKUP(customer[[#This Row],[Column5]],market!D:H,5,FALSE)</f>
        <v>4264.82</v>
      </c>
      <c r="H322" s="1">
        <f>_xlfn.XLOOKUP(customer[[#This Row],[Column5]],market!D:D,market!G:G,"missing",0,1)</f>
        <v>42</v>
      </c>
      <c r="I322" s="1"/>
    </row>
    <row r="323" spans="1:9" x14ac:dyDescent="0.25">
      <c r="A323" s="1" t="s">
        <v>15306</v>
      </c>
      <c r="B323" s="1" t="s">
        <v>15286</v>
      </c>
      <c r="C323" s="1" t="s">
        <v>15194</v>
      </c>
      <c r="D323" s="1" t="s">
        <v>15129</v>
      </c>
      <c r="E323" s="1" t="s">
        <v>1918</v>
      </c>
      <c r="F323" s="1">
        <f ca="1">LOOKUP(E324,customer[Column5],market[Sales])</f>
        <v>205.87</v>
      </c>
      <c r="G323" s="1">
        <f>VLOOKUP(customer[[#This Row],[Column5]],market!D:H,5,FALSE)</f>
        <v>-103.63</v>
      </c>
      <c r="H323" s="1">
        <f>_xlfn.XLOOKUP(customer[[#This Row],[Column5]],market!D:D,market!G:G,"missing",0,1)</f>
        <v>1</v>
      </c>
      <c r="I323" s="1"/>
    </row>
    <row r="324" spans="1:9" x14ac:dyDescent="0.25">
      <c r="A324" s="1" t="s">
        <v>15307</v>
      </c>
      <c r="B324" s="1" t="s">
        <v>15286</v>
      </c>
      <c r="C324" s="1" t="s">
        <v>15194</v>
      </c>
      <c r="D324" s="1" t="s">
        <v>15129</v>
      </c>
      <c r="E324" s="1" t="s">
        <v>8473</v>
      </c>
      <c r="F324" s="1">
        <f ca="1">LOOKUP(E325,customer[Column5],market[Sales])</f>
        <v>25.96</v>
      </c>
      <c r="G324" s="1">
        <f>VLOOKUP(customer[[#This Row],[Column5]],market!D:H,5,FALSE)</f>
        <v>1</v>
      </c>
      <c r="H324" s="1">
        <f>_xlfn.XLOOKUP(customer[[#This Row],[Column5]],market!D:D,market!G:G,"missing",0,1)</f>
        <v>12</v>
      </c>
      <c r="I324" s="1"/>
    </row>
    <row r="325" spans="1:9" x14ac:dyDescent="0.25">
      <c r="A325" s="1" t="s">
        <v>15300</v>
      </c>
      <c r="B325" s="1" t="s">
        <v>15286</v>
      </c>
      <c r="C325" s="1" t="s">
        <v>15194</v>
      </c>
      <c r="D325" s="1" t="s">
        <v>15125</v>
      </c>
      <c r="E325" s="1" t="s">
        <v>7391</v>
      </c>
      <c r="F325" s="1">
        <f ca="1">LOOKUP(E326,customer[Column5],market[Sales])</f>
        <v>3638.27</v>
      </c>
      <c r="G325" s="1">
        <f>VLOOKUP(customer[[#This Row],[Column5]],market!D:H,5,FALSE)</f>
        <v>745.45</v>
      </c>
      <c r="H325" s="1">
        <f>_xlfn.XLOOKUP(customer[[#This Row],[Column5]],market!D:D,market!G:G,"missing",0,1)</f>
        <v>37</v>
      </c>
      <c r="I325" s="1"/>
    </row>
    <row r="326" spans="1:9" x14ac:dyDescent="0.25">
      <c r="A326" s="1" t="s">
        <v>15308</v>
      </c>
      <c r="B326" s="1" t="s">
        <v>15286</v>
      </c>
      <c r="C326" s="1" t="s">
        <v>15194</v>
      </c>
      <c r="D326" s="1" t="s">
        <v>15125</v>
      </c>
      <c r="E326" s="1" t="s">
        <v>10456</v>
      </c>
      <c r="F326" s="1">
        <f ca="1">LOOKUP(E327,customer[Column5],market[Sales])</f>
        <v>51.27</v>
      </c>
      <c r="G326" s="1">
        <f>VLOOKUP(customer[[#This Row],[Column5]],market!D:H,5,FALSE)</f>
        <v>2786.35</v>
      </c>
      <c r="H326" s="1">
        <f>_xlfn.XLOOKUP(customer[[#This Row],[Column5]],market!D:D,market!G:G,"missing",0,1)</f>
        <v>34</v>
      </c>
      <c r="I326" s="1"/>
    </row>
    <row r="327" spans="1:9" x14ac:dyDescent="0.25">
      <c r="A327" s="1" t="s">
        <v>15309</v>
      </c>
      <c r="B327" s="1" t="s">
        <v>15286</v>
      </c>
      <c r="C327" s="1" t="s">
        <v>15194</v>
      </c>
      <c r="D327" s="1" t="s">
        <v>15129</v>
      </c>
      <c r="E327" s="1" t="s">
        <v>2799</v>
      </c>
      <c r="F327" s="1">
        <f ca="1">LOOKUP(E328,customer[Column5],market[Sales])</f>
        <v>387.17</v>
      </c>
      <c r="G327" s="1">
        <f>VLOOKUP(customer[[#This Row],[Column5]],market!D:H,5,FALSE)</f>
        <v>-1046.78</v>
      </c>
      <c r="H327" s="1">
        <f>_xlfn.XLOOKUP(customer[[#This Row],[Column5]],market!D:D,market!G:G,"missing",0,1)</f>
        <v>35</v>
      </c>
      <c r="I327" s="1"/>
    </row>
    <row r="328" spans="1:9" x14ac:dyDescent="0.25">
      <c r="A328" s="1" t="s">
        <v>15308</v>
      </c>
      <c r="B328" s="1" t="s">
        <v>15286</v>
      </c>
      <c r="C328" s="1" t="s">
        <v>15194</v>
      </c>
      <c r="D328" s="1" t="s">
        <v>15129</v>
      </c>
      <c r="E328" s="1" t="s">
        <v>10451</v>
      </c>
      <c r="F328" s="1">
        <f ca="1">LOOKUP(E329,customer[Column5],market[Sales])</f>
        <v>92.02</v>
      </c>
      <c r="G328" s="1">
        <f>VLOOKUP(customer[[#This Row],[Column5]],market!D:H,5,FALSE)</f>
        <v>-21.51</v>
      </c>
      <c r="H328" s="1">
        <f>_xlfn.XLOOKUP(customer[[#This Row],[Column5]],market!D:D,market!G:G,"missing",0,1)</f>
        <v>35</v>
      </c>
      <c r="I328" s="1"/>
    </row>
    <row r="329" spans="1:9" x14ac:dyDescent="0.25">
      <c r="A329" s="1" t="s">
        <v>15289</v>
      </c>
      <c r="B329" s="1" t="s">
        <v>15286</v>
      </c>
      <c r="C329" s="1" t="s">
        <v>15194</v>
      </c>
      <c r="D329" s="1" t="s">
        <v>15125</v>
      </c>
      <c r="E329" s="1" t="s">
        <v>9691</v>
      </c>
      <c r="F329" s="1">
        <f ca="1">LOOKUP(E330,customer[Column5],market[Sales])</f>
        <v>495.5</v>
      </c>
      <c r="G329" s="1">
        <f>VLOOKUP(customer[[#This Row],[Column5]],market!D:H,5,FALSE)</f>
        <v>-9.1300000000000008</v>
      </c>
      <c r="H329" s="1">
        <f>_xlfn.XLOOKUP(customer[[#This Row],[Column5]],market!D:D,market!G:G,"missing",0,1)</f>
        <v>1</v>
      </c>
      <c r="I329" s="1"/>
    </row>
    <row r="330" spans="1:9" x14ac:dyDescent="0.25">
      <c r="A330" s="1" t="s">
        <v>15310</v>
      </c>
      <c r="B330" s="1" t="s">
        <v>15286</v>
      </c>
      <c r="C330" s="1" t="s">
        <v>15194</v>
      </c>
      <c r="D330" s="1" t="s">
        <v>15125</v>
      </c>
      <c r="E330" s="1" t="s">
        <v>2146</v>
      </c>
      <c r="F330" s="1">
        <f ca="1">LOOKUP(E331,customer[Column5],market[Sales])</f>
        <v>557.52</v>
      </c>
      <c r="G330" s="1">
        <f>VLOOKUP(customer[[#This Row],[Column5]],market!D:H,5,FALSE)</f>
        <v>-345.92</v>
      </c>
      <c r="H330" s="1">
        <f>_xlfn.XLOOKUP(customer[[#This Row],[Column5]],market!D:D,market!G:G,"missing",0,1)</f>
        <v>37</v>
      </c>
      <c r="I330" s="1"/>
    </row>
    <row r="331" spans="1:9" x14ac:dyDescent="0.25">
      <c r="A331" s="1" t="s">
        <v>15311</v>
      </c>
      <c r="B331" s="1" t="s">
        <v>15286</v>
      </c>
      <c r="C331" s="1" t="s">
        <v>15194</v>
      </c>
      <c r="D331" s="1" t="s">
        <v>15125</v>
      </c>
      <c r="E331" s="1" t="s">
        <v>12471</v>
      </c>
      <c r="F331" s="1">
        <f ca="1">LOOKUP(E332,customer[Column5],market[Sales])</f>
        <v>642.91449999999998</v>
      </c>
      <c r="G331" s="1">
        <f>VLOOKUP(customer[[#This Row],[Column5]],market!D:H,5,FALSE)</f>
        <v>-474.91</v>
      </c>
      <c r="H331" s="1">
        <f>_xlfn.XLOOKUP(customer[[#This Row],[Column5]],market!D:D,market!G:G,"missing",0,1)</f>
        <v>11</v>
      </c>
      <c r="I331" s="1"/>
    </row>
    <row r="332" spans="1:9" x14ac:dyDescent="0.25">
      <c r="A332" s="1" t="s">
        <v>15312</v>
      </c>
      <c r="B332" s="1" t="s">
        <v>15286</v>
      </c>
      <c r="C332" s="1" t="s">
        <v>15194</v>
      </c>
      <c r="D332" s="1" t="s">
        <v>15129</v>
      </c>
      <c r="E332" s="1" t="s">
        <v>3678</v>
      </c>
      <c r="F332" s="1">
        <f ca="1">LOOKUP(E333,customer[Column5],market[Sales])</f>
        <v>24.76</v>
      </c>
      <c r="G332" s="1">
        <f>VLOOKUP(customer[[#This Row],[Column5]],market!D:H,5,FALSE)</f>
        <v>-233.56</v>
      </c>
      <c r="H332" s="1">
        <f>_xlfn.XLOOKUP(customer[[#This Row],[Column5]],market!D:D,market!G:G,"missing",0,1)</f>
        <v>7</v>
      </c>
      <c r="I332" s="1"/>
    </row>
    <row r="333" spans="1:9" x14ac:dyDescent="0.25">
      <c r="A333" s="1" t="s">
        <v>15313</v>
      </c>
      <c r="B333" s="1" t="s">
        <v>15286</v>
      </c>
      <c r="C333" s="1" t="s">
        <v>15194</v>
      </c>
      <c r="D333" s="1" t="s">
        <v>15127</v>
      </c>
      <c r="E333" s="1" t="s">
        <v>3807</v>
      </c>
      <c r="F333" s="1">
        <f ca="1">LOOKUP(E334,customer[Column5],market[Sales])</f>
        <v>325.8</v>
      </c>
      <c r="G333" s="1">
        <f>VLOOKUP(customer[[#This Row],[Column5]],market!D:H,5,FALSE)</f>
        <v>59.4</v>
      </c>
      <c r="H333" s="1">
        <f>_xlfn.XLOOKUP(customer[[#This Row],[Column5]],market!D:D,market!G:G,"missing",0,1)</f>
        <v>32</v>
      </c>
      <c r="I333" s="1"/>
    </row>
    <row r="334" spans="1:9" x14ac:dyDescent="0.25">
      <c r="A334" s="1" t="s">
        <v>15314</v>
      </c>
      <c r="B334" s="1" t="s">
        <v>15286</v>
      </c>
      <c r="C334" s="1" t="s">
        <v>15194</v>
      </c>
      <c r="D334" s="1" t="s">
        <v>15134</v>
      </c>
      <c r="E334" s="1" t="s">
        <v>10860</v>
      </c>
      <c r="F334" s="1">
        <f ca="1">LOOKUP(E335,customer[Column5],market[Sales])</f>
        <v>187.37</v>
      </c>
      <c r="G334" s="1">
        <f>VLOOKUP(customer[[#This Row],[Column5]],market!D:H,5,FALSE)</f>
        <v>-29.9</v>
      </c>
      <c r="H334" s="1">
        <f>_xlfn.XLOOKUP(customer[[#This Row],[Column5]],market!D:D,market!G:G,"missing",0,1)</f>
        <v>4</v>
      </c>
      <c r="I334" s="1"/>
    </row>
    <row r="335" spans="1:9" x14ac:dyDescent="0.25">
      <c r="A335" s="1" t="s">
        <v>15299</v>
      </c>
      <c r="B335" s="1" t="s">
        <v>15220</v>
      </c>
      <c r="C335" s="1" t="s">
        <v>15221</v>
      </c>
      <c r="D335" s="1" t="s">
        <v>15129</v>
      </c>
      <c r="E335" s="1" t="s">
        <v>13204</v>
      </c>
      <c r="F335" s="1">
        <f ca="1">LOOKUP(E336,customer[Column5],market[Sales])</f>
        <v>3644.596</v>
      </c>
      <c r="G335" s="1">
        <f>VLOOKUP(customer[[#This Row],[Column5]],market!D:H,5,FALSE)</f>
        <v>14.61</v>
      </c>
      <c r="H335" s="1">
        <f>_xlfn.XLOOKUP(customer[[#This Row],[Column5]],market!D:D,market!G:G,"missing",0,1)</f>
        <v>14</v>
      </c>
      <c r="I335" s="1"/>
    </row>
    <row r="336" spans="1:9" x14ac:dyDescent="0.25">
      <c r="A336" s="1" t="s">
        <v>15308</v>
      </c>
      <c r="B336" s="1" t="s">
        <v>15220</v>
      </c>
      <c r="C336" s="1" t="s">
        <v>15221</v>
      </c>
      <c r="D336" s="1" t="s">
        <v>15129</v>
      </c>
      <c r="E336" s="1" t="s">
        <v>10430</v>
      </c>
      <c r="F336" s="1">
        <f ca="1">LOOKUP(E337,customer[Column5],market[Sales])</f>
        <v>112.42</v>
      </c>
      <c r="G336" s="1">
        <f>VLOOKUP(customer[[#This Row],[Column5]],market!D:H,5,FALSE)</f>
        <v>699.64</v>
      </c>
      <c r="H336" s="1">
        <f>_xlfn.XLOOKUP(customer[[#This Row],[Column5]],market!D:D,market!G:G,"missing",0,1)</f>
        <v>44</v>
      </c>
      <c r="I336" s="1"/>
    </row>
    <row r="337" spans="1:9" x14ac:dyDescent="0.25">
      <c r="A337" s="1" t="s">
        <v>15289</v>
      </c>
      <c r="B337" s="1" t="s">
        <v>15220</v>
      </c>
      <c r="C337" s="1" t="s">
        <v>15221</v>
      </c>
      <c r="D337" s="1" t="s">
        <v>15134</v>
      </c>
      <c r="E337" s="1" t="s">
        <v>9659</v>
      </c>
      <c r="F337" s="1">
        <f ca="1">LOOKUP(E338,customer[Column5],market[Sales])</f>
        <v>963.45</v>
      </c>
      <c r="G337" s="1">
        <f>VLOOKUP(customer[[#This Row],[Column5]],market!D:H,5,FALSE)</f>
        <v>751.58</v>
      </c>
      <c r="H337" s="1">
        <f>_xlfn.XLOOKUP(customer[[#This Row],[Column5]],market!D:D,market!G:G,"missing",0,1)</f>
        <v>33</v>
      </c>
      <c r="I337" s="1"/>
    </row>
    <row r="338" spans="1:9" x14ac:dyDescent="0.25">
      <c r="A338" s="1" t="s">
        <v>15291</v>
      </c>
      <c r="B338" s="1" t="s">
        <v>15220</v>
      </c>
      <c r="C338" s="1" t="s">
        <v>15221</v>
      </c>
      <c r="D338" s="1" t="s">
        <v>15134</v>
      </c>
      <c r="E338" s="1" t="s">
        <v>12806</v>
      </c>
      <c r="F338" s="1">
        <f ca="1">LOOKUP(E339,customer[Column5],market[Sales])</f>
        <v>2504.41</v>
      </c>
      <c r="G338" s="1">
        <f>VLOOKUP(customer[[#This Row],[Column5]],market!D:H,5,FALSE)</f>
        <v>-33.520000000000003</v>
      </c>
      <c r="H338" s="1">
        <f>_xlfn.XLOOKUP(customer[[#This Row],[Column5]],market!D:D,market!G:G,"missing",0,1)</f>
        <v>23</v>
      </c>
      <c r="I338" s="1"/>
    </row>
    <row r="339" spans="1:9" x14ac:dyDescent="0.25">
      <c r="A339" s="1" t="s">
        <v>15297</v>
      </c>
      <c r="B339" s="1" t="s">
        <v>15220</v>
      </c>
      <c r="C339" s="1" t="s">
        <v>15221</v>
      </c>
      <c r="D339" s="1" t="s">
        <v>15127</v>
      </c>
      <c r="E339" s="1" t="s">
        <v>13574</v>
      </c>
      <c r="F339" s="1">
        <f ca="1">LOOKUP(E340,customer[Column5],market[Sales])</f>
        <v>356.09</v>
      </c>
      <c r="G339" s="1">
        <f>VLOOKUP(customer[[#This Row],[Column5]],market!D:H,5,FALSE)</f>
        <v>6.02</v>
      </c>
      <c r="H339" s="1">
        <f>_xlfn.XLOOKUP(customer[[#This Row],[Column5]],market!D:D,market!G:G,"missing",0,1)</f>
        <v>17</v>
      </c>
      <c r="I339" s="1"/>
    </row>
    <row r="340" spans="1:9" x14ac:dyDescent="0.25">
      <c r="A340" s="1" t="s">
        <v>15300</v>
      </c>
      <c r="B340" s="1" t="s">
        <v>15220</v>
      </c>
      <c r="C340" s="1" t="s">
        <v>15221</v>
      </c>
      <c r="D340" s="1" t="s">
        <v>15127</v>
      </c>
      <c r="E340" s="1" t="s">
        <v>7379</v>
      </c>
      <c r="F340" s="1">
        <f ca="1">LOOKUP(E341,customer[Column5],market[Sales])</f>
        <v>979.44</v>
      </c>
      <c r="G340" s="1">
        <f>VLOOKUP(customer[[#This Row],[Column5]],market!D:H,5,FALSE)</f>
        <v>25.16</v>
      </c>
      <c r="H340" s="1">
        <f>_xlfn.XLOOKUP(customer[[#This Row],[Column5]],market!D:D,market!G:G,"missing",0,1)</f>
        <v>13</v>
      </c>
      <c r="I340" s="1"/>
    </row>
    <row r="341" spans="1:9" x14ac:dyDescent="0.25">
      <c r="A341" s="1" t="s">
        <v>15314</v>
      </c>
      <c r="B341" s="1" t="s">
        <v>15220</v>
      </c>
      <c r="C341" s="1" t="s">
        <v>15221</v>
      </c>
      <c r="D341" s="1" t="s">
        <v>15134</v>
      </c>
      <c r="E341" s="1" t="s">
        <v>10851</v>
      </c>
      <c r="F341" s="1">
        <f ca="1">LOOKUP(E342,customer[Column5],market[Sales])</f>
        <v>4390.0290000000005</v>
      </c>
      <c r="G341" s="1">
        <f>VLOOKUP(customer[[#This Row],[Column5]],market!D:H,5,FALSE)</f>
        <v>-503.8</v>
      </c>
      <c r="H341" s="1">
        <f>_xlfn.XLOOKUP(customer[[#This Row],[Column5]],market!D:D,market!G:G,"missing",0,1)</f>
        <v>15</v>
      </c>
      <c r="I341" s="1"/>
    </row>
    <row r="342" spans="1:9" x14ac:dyDescent="0.25">
      <c r="A342" s="1" t="s">
        <v>15315</v>
      </c>
      <c r="B342" s="1" t="s">
        <v>15220</v>
      </c>
      <c r="C342" s="1" t="s">
        <v>15221</v>
      </c>
      <c r="D342" s="1" t="s">
        <v>15134</v>
      </c>
      <c r="E342" s="1" t="s">
        <v>11296</v>
      </c>
      <c r="F342" s="1">
        <f ca="1">LOOKUP(E343,customer[Column5],market[Sales])</f>
        <v>7922.69</v>
      </c>
      <c r="G342" s="1">
        <f>VLOOKUP(customer[[#This Row],[Column5]],market!D:H,5,FALSE)</f>
        <v>32.19</v>
      </c>
      <c r="H342" s="1">
        <f>_xlfn.XLOOKUP(customer[[#This Row],[Column5]],market!D:D,market!G:G,"missing",0,1)</f>
        <v>37</v>
      </c>
      <c r="I342" s="1"/>
    </row>
    <row r="343" spans="1:9" x14ac:dyDescent="0.25">
      <c r="A343" s="1" t="s">
        <v>15311</v>
      </c>
      <c r="B343" s="1" t="s">
        <v>15220</v>
      </c>
      <c r="C343" s="1" t="s">
        <v>15221</v>
      </c>
      <c r="D343" s="1" t="s">
        <v>15125</v>
      </c>
      <c r="E343" s="1" t="s">
        <v>12463</v>
      </c>
      <c r="F343" s="1">
        <f ca="1">LOOKUP(E344,customer[Column5],market[Sales])</f>
        <v>241.92</v>
      </c>
      <c r="G343" s="1">
        <f>VLOOKUP(customer[[#This Row],[Column5]],market!D:H,5,FALSE)</f>
        <v>2819.96</v>
      </c>
      <c r="H343" s="1">
        <f>_xlfn.XLOOKUP(customer[[#This Row],[Column5]],market!D:D,market!G:G,"missing",0,1)</f>
        <v>21</v>
      </c>
      <c r="I343" s="1"/>
    </row>
    <row r="344" spans="1:9" x14ac:dyDescent="0.25">
      <c r="A344" s="1" t="s">
        <v>15307</v>
      </c>
      <c r="B344" s="1" t="s">
        <v>15220</v>
      </c>
      <c r="C344" s="1" t="s">
        <v>15221</v>
      </c>
      <c r="D344" s="1" t="s">
        <v>15129</v>
      </c>
      <c r="E344" s="1" t="s">
        <v>8463</v>
      </c>
      <c r="F344" s="1">
        <f ca="1">LOOKUP(E345,customer[Column5],market[Sales])</f>
        <v>10.62</v>
      </c>
      <c r="G344" s="1">
        <f>VLOOKUP(customer[[#This Row],[Column5]],market!D:H,5,FALSE)</f>
        <v>-3381.99</v>
      </c>
      <c r="H344" s="1">
        <f>_xlfn.XLOOKUP(customer[[#This Row],[Column5]],market!D:D,market!G:G,"missing",0,1)</f>
        <v>1</v>
      </c>
      <c r="I344" s="1"/>
    </row>
    <row r="345" spans="1:9" x14ac:dyDescent="0.25">
      <c r="A345" s="1" t="s">
        <v>15290</v>
      </c>
      <c r="B345" s="1" t="s">
        <v>15220</v>
      </c>
      <c r="C345" s="1" t="s">
        <v>15221</v>
      </c>
      <c r="D345" s="1" t="s">
        <v>15127</v>
      </c>
      <c r="E345" s="1" t="s">
        <v>13064</v>
      </c>
      <c r="F345" s="1">
        <f ca="1">LOOKUP(E346,customer[Column5],market[Sales])</f>
        <v>351.3</v>
      </c>
      <c r="G345" s="1">
        <f>VLOOKUP(customer[[#This Row],[Column5]],market!D:H,5,FALSE)</f>
        <v>-12.14</v>
      </c>
      <c r="H345" s="1">
        <f>_xlfn.XLOOKUP(customer[[#This Row],[Column5]],market!D:D,market!G:G,"missing",0,1)</f>
        <v>16</v>
      </c>
      <c r="I345" s="1"/>
    </row>
    <row r="346" spans="1:9" x14ac:dyDescent="0.25">
      <c r="A346" s="1" t="s">
        <v>15300</v>
      </c>
      <c r="B346" s="1" t="s">
        <v>15220</v>
      </c>
      <c r="C346" s="1" t="s">
        <v>15221</v>
      </c>
      <c r="D346" s="1" t="s">
        <v>15125</v>
      </c>
      <c r="E346" s="1" t="s">
        <v>7384</v>
      </c>
      <c r="F346" s="1">
        <f ca="1">LOOKUP(E347,customer[Column5],market[Sales])</f>
        <v>486.43</v>
      </c>
      <c r="G346" s="1">
        <f>VLOOKUP(customer[[#This Row],[Column5]],market!D:H,5,FALSE)</f>
        <v>22.21</v>
      </c>
      <c r="H346" s="1">
        <f>_xlfn.XLOOKUP(customer[[#This Row],[Column5]],market!D:D,market!G:G,"missing",0,1)</f>
        <v>29</v>
      </c>
      <c r="I346" s="1"/>
    </row>
    <row r="347" spans="1:9" x14ac:dyDescent="0.25">
      <c r="A347" s="1" t="s">
        <v>15316</v>
      </c>
      <c r="B347" s="1" t="s">
        <v>15220</v>
      </c>
      <c r="C347" s="1" t="s">
        <v>15221</v>
      </c>
      <c r="D347" s="1" t="s">
        <v>15129</v>
      </c>
      <c r="E347" s="1" t="s">
        <v>1434</v>
      </c>
      <c r="F347" s="1">
        <f ca="1">LOOKUP(E348,customer[Column5],market[Sales])</f>
        <v>1692.28</v>
      </c>
      <c r="G347" s="1">
        <f>VLOOKUP(customer[[#This Row],[Column5]],market!D:H,5,FALSE)</f>
        <v>-10.210000000000001</v>
      </c>
      <c r="H347" s="1">
        <f>_xlfn.XLOOKUP(customer[[#This Row],[Column5]],market!D:D,market!G:G,"missing",0,1)</f>
        <v>46</v>
      </c>
      <c r="I347" s="1"/>
    </row>
    <row r="348" spans="1:9" x14ac:dyDescent="0.25">
      <c r="A348" s="1" t="s">
        <v>15317</v>
      </c>
      <c r="B348" s="1" t="s">
        <v>15220</v>
      </c>
      <c r="C348" s="1" t="s">
        <v>15221</v>
      </c>
      <c r="D348" s="1" t="s">
        <v>15134</v>
      </c>
      <c r="E348" s="1" t="s">
        <v>9601</v>
      </c>
      <c r="F348" s="1">
        <f ca="1">LOOKUP(E349,customer[Column5],market[Sales])</f>
        <v>144.94999999999999</v>
      </c>
      <c r="G348" s="1">
        <f>VLOOKUP(customer[[#This Row],[Column5]],market!D:H,5,FALSE)</f>
        <v>33.81</v>
      </c>
      <c r="H348" s="1">
        <f>_xlfn.XLOOKUP(customer[[#This Row],[Column5]],market!D:D,market!G:G,"missing",0,1)</f>
        <v>37</v>
      </c>
      <c r="I348" s="1"/>
    </row>
    <row r="349" spans="1:9" x14ac:dyDescent="0.25">
      <c r="A349" s="1" t="s">
        <v>15295</v>
      </c>
      <c r="B349" s="1" t="s">
        <v>15220</v>
      </c>
      <c r="C349" s="1" t="s">
        <v>15221</v>
      </c>
      <c r="D349" s="1" t="s">
        <v>15127</v>
      </c>
      <c r="E349" s="1" t="s">
        <v>10780</v>
      </c>
      <c r="F349" s="1">
        <f ca="1">LOOKUP(E350,customer[Column5],market[Sales])</f>
        <v>666.4</v>
      </c>
      <c r="G349" s="1">
        <f>VLOOKUP(customer[[#This Row],[Column5]],market!D:H,5,FALSE)</f>
        <v>575.38</v>
      </c>
      <c r="H349" s="1">
        <f>_xlfn.XLOOKUP(customer[[#This Row],[Column5]],market!D:D,market!G:G,"missing",0,1)</f>
        <v>23</v>
      </c>
      <c r="I349" s="1"/>
    </row>
    <row r="350" spans="1:9" x14ac:dyDescent="0.25">
      <c r="A350" s="1" t="s">
        <v>15289</v>
      </c>
      <c r="B350" s="1" t="s">
        <v>15220</v>
      </c>
      <c r="C350" s="1" t="s">
        <v>15221</v>
      </c>
      <c r="D350" s="1" t="s">
        <v>15125</v>
      </c>
      <c r="E350" s="1" t="s">
        <v>9674</v>
      </c>
      <c r="F350" s="1">
        <f ca="1">LOOKUP(E351,customer[Column5],market[Sales])</f>
        <v>2827.1424999999999</v>
      </c>
      <c r="G350" s="1">
        <f>VLOOKUP(customer[[#This Row],[Column5]],market!D:H,5,FALSE)</f>
        <v>-74.510000000000005</v>
      </c>
      <c r="H350" s="1">
        <f>_xlfn.XLOOKUP(customer[[#This Row],[Column5]],market!D:D,market!G:G,"missing",0,1)</f>
        <v>49</v>
      </c>
      <c r="I350" s="1"/>
    </row>
    <row r="351" spans="1:9" x14ac:dyDescent="0.25">
      <c r="A351" s="1" t="s">
        <v>15296</v>
      </c>
      <c r="B351" s="1" t="s">
        <v>15220</v>
      </c>
      <c r="C351" s="1" t="s">
        <v>15221</v>
      </c>
      <c r="D351" s="1" t="s">
        <v>15134</v>
      </c>
      <c r="E351" s="1" t="s">
        <v>10086</v>
      </c>
      <c r="F351" s="1">
        <f ca="1">LOOKUP(E352,customer[Column5],market[Sales])</f>
        <v>66.55</v>
      </c>
      <c r="G351" s="1">
        <f>VLOOKUP(customer[[#This Row],[Column5]],market!D:H,5,FALSE)</f>
        <v>231.46</v>
      </c>
      <c r="H351" s="1">
        <f>_xlfn.XLOOKUP(customer[[#This Row],[Column5]],market!D:D,market!G:G,"missing",0,1)</f>
        <v>27</v>
      </c>
      <c r="I351" s="1"/>
    </row>
    <row r="352" spans="1:9" x14ac:dyDescent="0.25">
      <c r="A352" s="1" t="s">
        <v>15312</v>
      </c>
      <c r="B352" s="1" t="s">
        <v>15220</v>
      </c>
      <c r="C352" s="1" t="s">
        <v>15221</v>
      </c>
      <c r="D352" s="1" t="s">
        <v>15129</v>
      </c>
      <c r="E352" s="1" t="s">
        <v>3665</v>
      </c>
      <c r="F352" s="1">
        <f ca="1">LOOKUP(E353,customer[Column5],market[Sales])</f>
        <v>278.68</v>
      </c>
      <c r="G352" s="1">
        <f>VLOOKUP(customer[[#This Row],[Column5]],market!D:H,5,FALSE)</f>
        <v>-56.22</v>
      </c>
      <c r="H352" s="1">
        <f>_xlfn.XLOOKUP(customer[[#This Row],[Column5]],market!D:D,market!G:G,"missing",0,1)</f>
        <v>30</v>
      </c>
      <c r="I352" s="1"/>
    </row>
    <row r="353" spans="1:9" x14ac:dyDescent="0.25">
      <c r="A353" s="1" t="s">
        <v>15302</v>
      </c>
      <c r="B353" s="1" t="s">
        <v>15220</v>
      </c>
      <c r="C353" s="1" t="s">
        <v>15221</v>
      </c>
      <c r="D353" s="1" t="s">
        <v>15129</v>
      </c>
      <c r="E353" s="1" t="s">
        <v>2737</v>
      </c>
      <c r="F353" s="1">
        <f ca="1">LOOKUP(E354,customer[Column5],market[Sales])</f>
        <v>717.46799999999996</v>
      </c>
      <c r="G353" s="1">
        <f>VLOOKUP(customer[[#This Row],[Column5]],market!D:H,5,FALSE)</f>
        <v>5.03</v>
      </c>
      <c r="H353" s="1">
        <f>_xlfn.XLOOKUP(customer[[#This Row],[Column5]],market!D:D,market!G:G,"missing",0,1)</f>
        <v>12</v>
      </c>
      <c r="I353" s="1"/>
    </row>
    <row r="354" spans="1:9" x14ac:dyDescent="0.25">
      <c r="A354" s="1" t="s">
        <v>15318</v>
      </c>
      <c r="B354" s="1" t="s">
        <v>15220</v>
      </c>
      <c r="C354" s="1" t="s">
        <v>15221</v>
      </c>
      <c r="D354" s="1" t="s">
        <v>15127</v>
      </c>
      <c r="E354" s="1" t="s">
        <v>6512</v>
      </c>
      <c r="F354" s="1">
        <f ca="1">LOOKUP(E355,customer[Column5],market[Sales])</f>
        <v>101.47</v>
      </c>
      <c r="G354" s="1">
        <f>VLOOKUP(customer[[#This Row],[Column5]],market!D:H,5,FALSE)</f>
        <v>-1799.35</v>
      </c>
      <c r="H354" s="1">
        <f>_xlfn.XLOOKUP(customer[[#This Row],[Column5]],market!D:D,market!G:G,"missing",0,1)</f>
        <v>37</v>
      </c>
      <c r="I354" s="1"/>
    </row>
    <row r="355" spans="1:9" x14ac:dyDescent="0.25">
      <c r="A355" s="1" t="s">
        <v>15319</v>
      </c>
      <c r="B355" s="1" t="s">
        <v>15220</v>
      </c>
      <c r="C355" s="1" t="s">
        <v>15221</v>
      </c>
      <c r="D355" s="1" t="s">
        <v>15129</v>
      </c>
      <c r="E355" s="1" t="s">
        <v>10808</v>
      </c>
      <c r="F355" s="1">
        <f ca="1">LOOKUP(E356,customer[Column5],market[Sales])</f>
        <v>3982.21</v>
      </c>
      <c r="G355" s="1">
        <f>VLOOKUP(customer[[#This Row],[Column5]],market!D:H,5,FALSE)</f>
        <v>63.78</v>
      </c>
      <c r="H355" s="1">
        <f>_xlfn.XLOOKUP(customer[[#This Row],[Column5]],market!D:D,market!G:G,"missing",0,1)</f>
        <v>29</v>
      </c>
      <c r="I355" s="1"/>
    </row>
    <row r="356" spans="1:9" x14ac:dyDescent="0.25">
      <c r="A356" s="1" t="s">
        <v>15303</v>
      </c>
      <c r="B356" s="1" t="s">
        <v>15220</v>
      </c>
      <c r="C356" s="1" t="s">
        <v>15221</v>
      </c>
      <c r="D356" s="1" t="s">
        <v>15134</v>
      </c>
      <c r="E356" s="1" t="s">
        <v>13330</v>
      </c>
      <c r="F356" s="1">
        <f ca="1">LOOKUP(E357,customer[Column5],market[Sales])</f>
        <v>33.44</v>
      </c>
      <c r="G356" s="1">
        <f>VLOOKUP(customer[[#This Row],[Column5]],market!D:H,5,FALSE)</f>
        <v>41.3</v>
      </c>
      <c r="H356" s="1">
        <f>_xlfn.XLOOKUP(customer[[#This Row],[Column5]],market!D:D,market!G:G,"missing",0,1)</f>
        <v>44</v>
      </c>
      <c r="I356" s="1"/>
    </row>
    <row r="357" spans="1:9" x14ac:dyDescent="0.25">
      <c r="A357" s="1" t="s">
        <v>15319</v>
      </c>
      <c r="B357" s="1" t="s">
        <v>15220</v>
      </c>
      <c r="C357" s="1" t="s">
        <v>15221</v>
      </c>
      <c r="D357" s="1" t="s">
        <v>15134</v>
      </c>
      <c r="E357" s="1" t="s">
        <v>10811</v>
      </c>
      <c r="F357" s="1">
        <f ca="1">LOOKUP(E358,customer[Column5],market[Sales])</f>
        <v>667.55</v>
      </c>
      <c r="G357" s="1">
        <f>VLOOKUP(customer[[#This Row],[Column5]],market!D:H,5,FALSE)</f>
        <v>8.06</v>
      </c>
      <c r="H357" s="1">
        <f>_xlfn.XLOOKUP(customer[[#This Row],[Column5]],market!D:D,market!G:G,"missing",0,1)</f>
        <v>41</v>
      </c>
      <c r="I357" s="1"/>
    </row>
    <row r="358" spans="1:9" x14ac:dyDescent="0.25">
      <c r="A358" s="1" t="s">
        <v>15292</v>
      </c>
      <c r="B358" s="1" t="s">
        <v>15220</v>
      </c>
      <c r="C358" s="1" t="s">
        <v>15221</v>
      </c>
      <c r="D358" s="1" t="s">
        <v>15129</v>
      </c>
      <c r="E358" s="1" t="s">
        <v>14125</v>
      </c>
      <c r="F358" s="1">
        <f ca="1">LOOKUP(E359,customer[Column5],market[Sales])</f>
        <v>436.17</v>
      </c>
      <c r="G358" s="1">
        <f>VLOOKUP(customer[[#This Row],[Column5]],market!D:H,5,FALSE)</f>
        <v>-20.9</v>
      </c>
      <c r="H358" s="1">
        <f>_xlfn.XLOOKUP(customer[[#This Row],[Column5]],market!D:D,market!G:G,"missing",0,1)</f>
        <v>4</v>
      </c>
      <c r="I358" s="1"/>
    </row>
    <row r="359" spans="1:9" x14ac:dyDescent="0.25">
      <c r="A359" s="1" t="s">
        <v>15298</v>
      </c>
      <c r="B359" s="1" t="s">
        <v>15220</v>
      </c>
      <c r="C359" s="1" t="s">
        <v>15221</v>
      </c>
      <c r="D359" s="1" t="s">
        <v>15125</v>
      </c>
      <c r="E359" s="1" t="s">
        <v>13123</v>
      </c>
      <c r="F359" s="1">
        <f ca="1">LOOKUP(E360,customer[Column5],market[Sales])</f>
        <v>83.81</v>
      </c>
      <c r="G359" s="1">
        <f>VLOOKUP(customer[[#This Row],[Column5]],market!D:H,5,FALSE)</f>
        <v>-168.67</v>
      </c>
      <c r="H359" s="1">
        <f>_xlfn.XLOOKUP(customer[[#This Row],[Column5]],market!D:D,market!G:G,"missing",0,1)</f>
        <v>41</v>
      </c>
      <c r="I359" s="1"/>
    </row>
    <row r="360" spans="1:9" x14ac:dyDescent="0.25">
      <c r="A360" s="1" t="s">
        <v>15308</v>
      </c>
      <c r="B360" s="1" t="s">
        <v>15220</v>
      </c>
      <c r="C360" s="1" t="s">
        <v>15221</v>
      </c>
      <c r="D360" s="1" t="s">
        <v>15125</v>
      </c>
      <c r="E360" s="1" t="s">
        <v>10436</v>
      </c>
      <c r="F360" s="1">
        <f ca="1">LOOKUP(E361,customer[Column5],market[Sales])</f>
        <v>218.81</v>
      </c>
      <c r="G360" s="1">
        <f>VLOOKUP(customer[[#This Row],[Column5]],market!D:H,5,FALSE)</f>
        <v>-70.31</v>
      </c>
      <c r="H360" s="1">
        <f>_xlfn.XLOOKUP(customer[[#This Row],[Column5]],market!D:D,market!G:G,"missing",0,1)</f>
        <v>17</v>
      </c>
      <c r="I360" s="1"/>
    </row>
    <row r="361" spans="1:9" x14ac:dyDescent="0.25">
      <c r="A361" s="1" t="s">
        <v>15308</v>
      </c>
      <c r="B361" s="1" t="s">
        <v>15217</v>
      </c>
      <c r="C361" s="1" t="s">
        <v>15218</v>
      </c>
      <c r="D361" s="1" t="s">
        <v>15129</v>
      </c>
      <c r="E361" s="1" t="s">
        <v>10439</v>
      </c>
      <c r="F361" s="1">
        <f ca="1">LOOKUP(E362,customer[Column5],market[Sales])</f>
        <v>1823.02</v>
      </c>
      <c r="G361" s="1">
        <f>VLOOKUP(customer[[#This Row],[Column5]],market!D:H,5,FALSE)</f>
        <v>2.0099999999999998</v>
      </c>
      <c r="H361" s="1">
        <f>_xlfn.XLOOKUP(customer[[#This Row],[Column5]],market!D:D,market!G:G,"missing",0,1)</f>
        <v>26</v>
      </c>
      <c r="I361" s="1"/>
    </row>
    <row r="362" spans="1:9" x14ac:dyDescent="0.25">
      <c r="A362" s="1" t="s">
        <v>15273</v>
      </c>
      <c r="B362" s="1" t="s">
        <v>15217</v>
      </c>
      <c r="C362" s="1" t="s">
        <v>15218</v>
      </c>
      <c r="D362" s="1" t="s">
        <v>15129</v>
      </c>
      <c r="E362" s="1" t="s">
        <v>9536</v>
      </c>
      <c r="F362" s="1">
        <f ca="1">LOOKUP(E363,customer[Column5],market[Sales])</f>
        <v>3633.03</v>
      </c>
      <c r="G362" s="1">
        <f>VLOOKUP(customer[[#This Row],[Column5]],market!D:H,5,FALSE)</f>
        <v>-136.55000000000001</v>
      </c>
      <c r="H362" s="1">
        <f>_xlfn.XLOOKUP(customer[[#This Row],[Column5]],market!D:D,market!G:G,"missing",0,1)</f>
        <v>38</v>
      </c>
      <c r="I362" s="1"/>
    </row>
    <row r="363" spans="1:9" x14ac:dyDescent="0.25">
      <c r="A363" s="1" t="s">
        <v>15311</v>
      </c>
      <c r="B363" s="1" t="s">
        <v>15217</v>
      </c>
      <c r="C363" s="1" t="s">
        <v>15218</v>
      </c>
      <c r="D363" s="1" t="s">
        <v>15125</v>
      </c>
      <c r="E363" s="1" t="s">
        <v>12466</v>
      </c>
      <c r="F363" s="1">
        <f ca="1">LOOKUP(E364,customer[Column5],market[Sales])</f>
        <v>209.63</v>
      </c>
      <c r="G363" s="1">
        <f>VLOOKUP(customer[[#This Row],[Column5]],market!D:H,5,FALSE)</f>
        <v>-127</v>
      </c>
      <c r="H363" s="1">
        <f>_xlfn.XLOOKUP(customer[[#This Row],[Column5]],market!D:D,market!G:G,"missing",0,1)</f>
        <v>24</v>
      </c>
      <c r="I363" s="1"/>
    </row>
    <row r="364" spans="1:9" x14ac:dyDescent="0.25">
      <c r="A364" s="1" t="s">
        <v>15316</v>
      </c>
      <c r="B364" s="1" t="s">
        <v>15217</v>
      </c>
      <c r="C364" s="1" t="s">
        <v>15218</v>
      </c>
      <c r="D364" s="1" t="s">
        <v>15129</v>
      </c>
      <c r="E364" s="1" t="s">
        <v>1439</v>
      </c>
      <c r="F364" s="1">
        <f ca="1">LOOKUP(E365,customer[Column5],market[Sales])</f>
        <v>74.02</v>
      </c>
      <c r="G364" s="1">
        <f>VLOOKUP(customer[[#This Row],[Column5]],market!D:H,5,FALSE)</f>
        <v>-67.489999999999995</v>
      </c>
      <c r="H364" s="1">
        <f>_xlfn.XLOOKUP(customer[[#This Row],[Column5]],market!D:D,market!G:G,"missing",0,1)</f>
        <v>19</v>
      </c>
      <c r="I364" s="1"/>
    </row>
    <row r="365" spans="1:9" x14ac:dyDescent="0.25">
      <c r="A365" s="1" t="s">
        <v>15289</v>
      </c>
      <c r="B365" s="1" t="s">
        <v>15217</v>
      </c>
      <c r="C365" s="1" t="s">
        <v>15218</v>
      </c>
      <c r="D365" s="1" t="s">
        <v>15127</v>
      </c>
      <c r="E365" s="1" t="s">
        <v>9676</v>
      </c>
      <c r="F365" s="1">
        <f ca="1">LOOKUP(E366,customer[Column5],market[Sales])</f>
        <v>2453.3000000000002</v>
      </c>
      <c r="G365" s="1">
        <f>VLOOKUP(customer[[#This Row],[Column5]],market!D:H,5,FALSE)</f>
        <v>-169.23</v>
      </c>
      <c r="H365" s="1">
        <f>_xlfn.XLOOKUP(customer[[#This Row],[Column5]],market!D:D,market!G:G,"missing",0,1)</f>
        <v>44</v>
      </c>
      <c r="I365" s="1"/>
    </row>
    <row r="366" spans="1:9" x14ac:dyDescent="0.25">
      <c r="A366" s="1" t="s">
        <v>15315</v>
      </c>
      <c r="B366" s="1" t="s">
        <v>15217</v>
      </c>
      <c r="C366" s="1" t="s">
        <v>15218</v>
      </c>
      <c r="D366" s="1" t="s">
        <v>15134</v>
      </c>
      <c r="E366" s="1" t="s">
        <v>11299</v>
      </c>
      <c r="F366" s="1">
        <f ca="1">LOOKUP(E367,customer[Column5],market[Sales])</f>
        <v>6785.86</v>
      </c>
      <c r="G366" s="1">
        <f>VLOOKUP(customer[[#This Row],[Column5]],market!D:H,5,FALSE)</f>
        <v>6.67</v>
      </c>
      <c r="H366" s="1">
        <f>_xlfn.XLOOKUP(customer[[#This Row],[Column5]],market!D:D,market!G:G,"missing",0,1)</f>
        <v>39</v>
      </c>
      <c r="I366" s="1"/>
    </row>
    <row r="367" spans="1:9" x14ac:dyDescent="0.25">
      <c r="A367" s="1" t="s">
        <v>15292</v>
      </c>
      <c r="B367" s="1" t="s">
        <v>15217</v>
      </c>
      <c r="C367" s="1" t="s">
        <v>15218</v>
      </c>
      <c r="D367" s="1" t="s">
        <v>15129</v>
      </c>
      <c r="E367" s="1" t="s">
        <v>14128</v>
      </c>
      <c r="F367" s="1">
        <f ca="1">LOOKUP(E368,customer[Column5],market[Sales])</f>
        <v>4878.6400000000003</v>
      </c>
      <c r="G367" s="1">
        <f>VLOOKUP(customer[[#This Row],[Column5]],market!D:H,5,FALSE)</f>
        <v>-117.86</v>
      </c>
      <c r="H367" s="1">
        <f>_xlfn.XLOOKUP(customer[[#This Row],[Column5]],market!D:D,market!G:G,"missing",0,1)</f>
        <v>25</v>
      </c>
      <c r="I367" s="1"/>
    </row>
    <row r="368" spans="1:9" x14ac:dyDescent="0.25">
      <c r="A368" s="1" t="s">
        <v>15291</v>
      </c>
      <c r="B368" s="1" t="s">
        <v>15217</v>
      </c>
      <c r="C368" s="1" t="s">
        <v>15218</v>
      </c>
      <c r="D368" s="1" t="s">
        <v>15134</v>
      </c>
      <c r="E368" s="1" t="s">
        <v>12809</v>
      </c>
      <c r="F368" s="1">
        <f ca="1">LOOKUP(E369,customer[Column5],market[Sales])</f>
        <v>2252.9760000000001</v>
      </c>
      <c r="G368" s="1">
        <f>VLOOKUP(customer[[#This Row],[Column5]],market!D:H,5,FALSE)</f>
        <v>29.8</v>
      </c>
      <c r="H368" s="1">
        <f>_xlfn.XLOOKUP(customer[[#This Row],[Column5]],market!D:D,market!G:G,"missing",0,1)</f>
        <v>16</v>
      </c>
      <c r="I368" s="1"/>
    </row>
    <row r="369" spans="1:9" x14ac:dyDescent="0.25">
      <c r="A369" s="1" t="s">
        <v>15312</v>
      </c>
      <c r="B369" s="1" t="s">
        <v>15217</v>
      </c>
      <c r="C369" s="1" t="s">
        <v>15218</v>
      </c>
      <c r="D369" s="1" t="s">
        <v>15129</v>
      </c>
      <c r="E369" s="1" t="s">
        <v>3668</v>
      </c>
      <c r="F369" s="1">
        <f ca="1">LOOKUP(E370,customer[Column5],market[Sales])</f>
        <v>147.02000000000001</v>
      </c>
      <c r="G369" s="1">
        <f>VLOOKUP(customer[[#This Row],[Column5]],market!D:H,5,FALSE)</f>
        <v>-684.78</v>
      </c>
      <c r="H369" s="1">
        <f>_xlfn.XLOOKUP(customer[[#This Row],[Column5]],market!D:D,market!G:G,"missing",0,1)</f>
        <v>31</v>
      </c>
      <c r="I369" s="1"/>
    </row>
    <row r="370" spans="1:9" x14ac:dyDescent="0.25">
      <c r="A370" s="1" t="s">
        <v>15299</v>
      </c>
      <c r="B370" s="1" t="s">
        <v>15217</v>
      </c>
      <c r="C370" s="1" t="s">
        <v>15218</v>
      </c>
      <c r="D370" s="1" t="s">
        <v>15129</v>
      </c>
      <c r="E370" s="1" t="s">
        <v>13214</v>
      </c>
      <c r="F370" s="1">
        <f ca="1">LOOKUP(E371,customer[Column5],market[Sales])</f>
        <v>313.52</v>
      </c>
      <c r="G370" s="1">
        <f>VLOOKUP(customer[[#This Row],[Column5]],market!D:H,5,FALSE)</f>
        <v>-522.59</v>
      </c>
      <c r="H370" s="1">
        <f>_xlfn.XLOOKUP(customer[[#This Row],[Column5]],market!D:D,market!G:G,"missing",0,1)</f>
        <v>32</v>
      </c>
      <c r="I370" s="1"/>
    </row>
    <row r="371" spans="1:9" x14ac:dyDescent="0.25">
      <c r="A371" s="1" t="s">
        <v>15319</v>
      </c>
      <c r="B371" s="1" t="s">
        <v>15217</v>
      </c>
      <c r="C371" s="1" t="s">
        <v>15218</v>
      </c>
      <c r="D371" s="1" t="s">
        <v>15129</v>
      </c>
      <c r="E371" s="1" t="s">
        <v>10814</v>
      </c>
      <c r="F371" s="1">
        <f ca="1">LOOKUP(E372,customer[Column5],market[Sales])</f>
        <v>57.96</v>
      </c>
      <c r="G371" s="1">
        <f>VLOOKUP(customer[[#This Row],[Column5]],market!D:H,5,FALSE)</f>
        <v>15.74</v>
      </c>
      <c r="H371" s="1">
        <f>_xlfn.XLOOKUP(customer[[#This Row],[Column5]],market!D:D,market!G:G,"missing",0,1)</f>
        <v>17</v>
      </c>
      <c r="I371" s="1"/>
    </row>
    <row r="372" spans="1:9" x14ac:dyDescent="0.25">
      <c r="A372" s="1" t="s">
        <v>15320</v>
      </c>
      <c r="B372" s="1" t="s">
        <v>15217</v>
      </c>
      <c r="C372" s="1" t="s">
        <v>15218</v>
      </c>
      <c r="D372" s="1" t="s">
        <v>15125</v>
      </c>
      <c r="E372" s="1" t="s">
        <v>75</v>
      </c>
      <c r="F372" s="1">
        <f ca="1">LOOKUP(E373,customer[Column5],market[Sales])</f>
        <v>1662.33</v>
      </c>
      <c r="G372" s="1">
        <f>VLOOKUP(customer[[#This Row],[Column5]],market!D:H,5,FALSE)</f>
        <v>-37.03</v>
      </c>
      <c r="H372" s="1">
        <f>_xlfn.XLOOKUP(customer[[#This Row],[Column5]],market!D:D,market!G:G,"missing",0,1)</f>
        <v>12</v>
      </c>
      <c r="I372" s="1"/>
    </row>
    <row r="373" spans="1:9" x14ac:dyDescent="0.25">
      <c r="A373" s="1" t="s">
        <v>15309</v>
      </c>
      <c r="B373" s="1" t="s">
        <v>15217</v>
      </c>
      <c r="C373" s="1" t="s">
        <v>15218</v>
      </c>
      <c r="D373" s="1" t="s">
        <v>15129</v>
      </c>
      <c r="E373" s="1" t="s">
        <v>2794</v>
      </c>
      <c r="F373" s="1">
        <f ca="1">LOOKUP(E374,customer[Column5],market[Sales])</f>
        <v>254.46</v>
      </c>
      <c r="G373" s="1">
        <f>VLOOKUP(customer[[#This Row],[Column5]],market!D:H,5,FALSE)</f>
        <v>217.87</v>
      </c>
      <c r="H373" s="1">
        <f>_xlfn.XLOOKUP(customer[[#This Row],[Column5]],market!D:D,market!G:G,"missing",0,1)</f>
        <v>42</v>
      </c>
      <c r="I373" s="1"/>
    </row>
    <row r="374" spans="1:9" x14ac:dyDescent="0.25">
      <c r="A374" s="1" t="s">
        <v>15303</v>
      </c>
      <c r="B374" s="1" t="s">
        <v>15217</v>
      </c>
      <c r="C374" s="1" t="s">
        <v>15218</v>
      </c>
      <c r="D374" s="1" t="s">
        <v>15134</v>
      </c>
      <c r="E374" s="1" t="s">
        <v>13333</v>
      </c>
      <c r="F374" s="1">
        <f ca="1">LOOKUP(E375,customer[Column5],market[Sales])</f>
        <v>278.19</v>
      </c>
      <c r="G374" s="1">
        <f>VLOOKUP(customer[[#This Row],[Column5]],market!D:H,5,FALSE)</f>
        <v>-1.84</v>
      </c>
      <c r="H374" s="1">
        <f>_xlfn.XLOOKUP(customer[[#This Row],[Column5]],market!D:D,market!G:G,"missing",0,1)</f>
        <v>13</v>
      </c>
      <c r="I374" s="1"/>
    </row>
    <row r="375" spans="1:9" x14ac:dyDescent="0.25">
      <c r="A375" s="1" t="s">
        <v>15317</v>
      </c>
      <c r="B375" s="1" t="s">
        <v>15217</v>
      </c>
      <c r="C375" s="1" t="s">
        <v>15218</v>
      </c>
      <c r="D375" s="1" t="s">
        <v>15134</v>
      </c>
      <c r="E375" s="1" t="s">
        <v>9605</v>
      </c>
      <c r="F375" s="1">
        <f ca="1">LOOKUP(E376,customer[Column5],market[Sales])</f>
        <v>1484.49</v>
      </c>
      <c r="G375" s="1">
        <f>VLOOKUP(customer[[#This Row],[Column5]],market!D:H,5,FALSE)</f>
        <v>1.98</v>
      </c>
      <c r="H375" s="1">
        <f>_xlfn.XLOOKUP(customer[[#This Row],[Column5]],market!D:D,market!G:G,"missing",0,1)</f>
        <v>22</v>
      </c>
      <c r="I375" s="1"/>
    </row>
    <row r="376" spans="1:9" x14ac:dyDescent="0.25">
      <c r="A376" s="1" t="s">
        <v>15273</v>
      </c>
      <c r="B376" s="1" t="s">
        <v>15217</v>
      </c>
      <c r="C376" s="1" t="s">
        <v>15218</v>
      </c>
      <c r="D376" s="1" t="s">
        <v>15134</v>
      </c>
      <c r="E376" s="1" t="s">
        <v>9541</v>
      </c>
      <c r="F376" s="1">
        <f ca="1">LOOKUP(E377,customer[Column5],market[Sales])</f>
        <v>1703.8505</v>
      </c>
      <c r="G376" s="1">
        <f>VLOOKUP(customer[[#This Row],[Column5]],market!D:H,5,FALSE)</f>
        <v>-101.19</v>
      </c>
      <c r="H376" s="1">
        <f>_xlfn.XLOOKUP(customer[[#This Row],[Column5]],market!D:D,market!G:G,"missing",0,1)</f>
        <v>15</v>
      </c>
      <c r="I376" s="1"/>
    </row>
    <row r="377" spans="1:9" x14ac:dyDescent="0.25">
      <c r="A377" s="1" t="s">
        <v>15306</v>
      </c>
      <c r="B377" s="1" t="s">
        <v>15217</v>
      </c>
      <c r="C377" s="1" t="s">
        <v>15218</v>
      </c>
      <c r="D377" s="1" t="s">
        <v>15129</v>
      </c>
      <c r="E377" s="1" t="s">
        <v>1912</v>
      </c>
      <c r="F377" s="1">
        <f ca="1">LOOKUP(E378,customer[Column5],market[Sales])</f>
        <v>740.49</v>
      </c>
      <c r="G377" s="1">
        <f>VLOOKUP(customer[[#This Row],[Column5]],market!D:H,5,FALSE)</f>
        <v>9.2899999999999991</v>
      </c>
      <c r="H377" s="1">
        <f>_xlfn.XLOOKUP(customer[[#This Row],[Column5]],market!D:D,market!G:G,"missing",0,1)</f>
        <v>8</v>
      </c>
      <c r="I377" s="1"/>
    </row>
    <row r="378" spans="1:9" x14ac:dyDescent="0.25">
      <c r="A378" s="1" t="s">
        <v>15302</v>
      </c>
      <c r="B378" s="1" t="s">
        <v>15217</v>
      </c>
      <c r="C378" s="1" t="s">
        <v>15218</v>
      </c>
      <c r="D378" s="1" t="s">
        <v>15129</v>
      </c>
      <c r="E378" s="1" t="s">
        <v>2741</v>
      </c>
      <c r="F378" s="1">
        <f ca="1">LOOKUP(E379,customer[Column5],market[Sales])</f>
        <v>101.2</v>
      </c>
      <c r="G378" s="1">
        <f>VLOOKUP(customer[[#This Row],[Column5]],market!D:H,5,FALSE)</f>
        <v>-9.19</v>
      </c>
      <c r="H378" s="1">
        <f>_xlfn.XLOOKUP(customer[[#This Row],[Column5]],market!D:D,market!G:G,"missing",0,1)</f>
        <v>14</v>
      </c>
      <c r="I378" s="1"/>
    </row>
    <row r="379" spans="1:9" x14ac:dyDescent="0.25">
      <c r="A379" s="1" t="s">
        <v>15310</v>
      </c>
      <c r="B379" s="1" t="s">
        <v>15217</v>
      </c>
      <c r="C379" s="1" t="s">
        <v>15218</v>
      </c>
      <c r="D379" s="1" t="s">
        <v>15125</v>
      </c>
      <c r="E379" s="1" t="s">
        <v>2143</v>
      </c>
      <c r="F379" s="1">
        <f ca="1">LOOKUP(E380,customer[Column5],market[Sales])</f>
        <v>173.22</v>
      </c>
      <c r="G379" s="1">
        <f>VLOOKUP(customer[[#This Row],[Column5]],market!D:H,5,FALSE)</f>
        <v>238.52</v>
      </c>
      <c r="H379" s="1">
        <f>_xlfn.XLOOKUP(customer[[#This Row],[Column5]],market!D:D,market!G:G,"missing",0,1)</f>
        <v>18</v>
      </c>
      <c r="I379" s="1"/>
    </row>
    <row r="380" spans="1:9" x14ac:dyDescent="0.25">
      <c r="A380" s="1" t="s">
        <v>15314</v>
      </c>
      <c r="B380" s="1" t="s">
        <v>15217</v>
      </c>
      <c r="C380" s="1" t="s">
        <v>15218</v>
      </c>
      <c r="D380" s="1" t="s">
        <v>15134</v>
      </c>
      <c r="E380" s="1" t="s">
        <v>10857</v>
      </c>
      <c r="F380" s="1">
        <f ca="1">LOOKUP(E381,customer[Column5],market[Sales])</f>
        <v>303.18650000000002</v>
      </c>
      <c r="G380" s="1">
        <f>VLOOKUP(customer[[#This Row],[Column5]],market!D:H,5,FALSE)</f>
        <v>846.95</v>
      </c>
      <c r="H380" s="1">
        <f>_xlfn.XLOOKUP(customer[[#This Row],[Column5]],market!D:D,market!G:G,"missing",0,1)</f>
        <v>47</v>
      </c>
      <c r="I380" s="1"/>
    </row>
    <row r="381" spans="1:9" x14ac:dyDescent="0.25">
      <c r="A381" s="1" t="s">
        <v>15290</v>
      </c>
      <c r="B381" s="1" t="s">
        <v>15217</v>
      </c>
      <c r="C381" s="1" t="s">
        <v>15218</v>
      </c>
      <c r="D381" s="1" t="s">
        <v>15127</v>
      </c>
      <c r="E381" s="1" t="s">
        <v>13068</v>
      </c>
      <c r="F381" s="1">
        <f ca="1">LOOKUP(E382,customer[Column5],market[Sales])</f>
        <v>6991.65</v>
      </c>
      <c r="G381" s="1">
        <f>VLOOKUP(customer[[#This Row],[Column5]],market!D:H,5,FALSE)</f>
        <v>51.47</v>
      </c>
      <c r="H381" s="1">
        <f>_xlfn.XLOOKUP(customer[[#This Row],[Column5]],market!D:D,market!G:G,"missing",0,1)</f>
        <v>38</v>
      </c>
      <c r="I381" s="1"/>
    </row>
    <row r="382" spans="1:9" x14ac:dyDescent="0.25">
      <c r="A382" s="1" t="s">
        <v>15308</v>
      </c>
      <c r="B382" s="1" t="s">
        <v>15217</v>
      </c>
      <c r="C382" s="1" t="s">
        <v>15218</v>
      </c>
      <c r="D382" s="1" t="s">
        <v>15125</v>
      </c>
      <c r="E382" s="1" t="s">
        <v>10447</v>
      </c>
      <c r="F382" s="1">
        <f ca="1">LOOKUP(E383,customer[Column5],market[Sales])</f>
        <v>692.73</v>
      </c>
      <c r="G382" s="1">
        <f>VLOOKUP(customer[[#This Row],[Column5]],market!D:H,5,FALSE)</f>
        <v>194.32</v>
      </c>
      <c r="H382" s="1">
        <f>_xlfn.XLOOKUP(customer[[#This Row],[Column5]],market!D:D,market!G:G,"missing",0,1)</f>
        <v>4</v>
      </c>
      <c r="I382" s="1"/>
    </row>
    <row r="383" spans="1:9" x14ac:dyDescent="0.25">
      <c r="A383" s="1" t="s">
        <v>15296</v>
      </c>
      <c r="B383" s="1" t="s">
        <v>15217</v>
      </c>
      <c r="C383" s="1" t="s">
        <v>15218</v>
      </c>
      <c r="D383" s="1" t="s">
        <v>15134</v>
      </c>
      <c r="E383" s="1" t="s">
        <v>10089</v>
      </c>
      <c r="F383" s="1">
        <f ca="1">LOOKUP(E384,customer[Column5],market[Sales])</f>
        <v>414.42</v>
      </c>
      <c r="G383" s="1">
        <f>VLOOKUP(customer[[#This Row],[Column5]],market!D:H,5,FALSE)</f>
        <v>-181.01</v>
      </c>
      <c r="H383" s="1">
        <f>_xlfn.XLOOKUP(customer[[#This Row],[Column5]],market!D:D,market!G:G,"missing",0,1)</f>
        <v>12</v>
      </c>
      <c r="I383" s="1"/>
    </row>
    <row r="384" spans="1:9" x14ac:dyDescent="0.25">
      <c r="A384" s="1" t="s">
        <v>15307</v>
      </c>
      <c r="B384" s="1" t="s">
        <v>15217</v>
      </c>
      <c r="C384" s="1" t="s">
        <v>15218</v>
      </c>
      <c r="D384" s="1" t="s">
        <v>15129</v>
      </c>
      <c r="E384" s="1" t="s">
        <v>8470</v>
      </c>
      <c r="F384" s="1">
        <f ca="1">LOOKUP(E385,customer[Column5],market[Sales])</f>
        <v>145.93</v>
      </c>
      <c r="G384" s="1">
        <f>VLOOKUP(customer[[#This Row],[Column5]],market!D:H,5,FALSE)</f>
        <v>-100.49</v>
      </c>
      <c r="H384" s="1">
        <f>_xlfn.XLOOKUP(customer[[#This Row],[Column5]],market!D:D,market!G:G,"missing",0,1)</f>
        <v>19</v>
      </c>
      <c r="I384" s="1"/>
    </row>
    <row r="385" spans="1:9" x14ac:dyDescent="0.25">
      <c r="A385" s="1" t="s">
        <v>15293</v>
      </c>
      <c r="B385" s="1" t="s">
        <v>15217</v>
      </c>
      <c r="C385" s="1" t="s">
        <v>15218</v>
      </c>
      <c r="D385" s="1" t="s">
        <v>15129</v>
      </c>
      <c r="E385" s="1" t="s">
        <v>1094</v>
      </c>
      <c r="F385" s="1">
        <f ca="1">LOOKUP(E386,customer[Column5],market[Sales])</f>
        <v>3.42</v>
      </c>
      <c r="G385" s="1">
        <f>VLOOKUP(customer[[#This Row],[Column5]],market!D:H,5,FALSE)</f>
        <v>147.46</v>
      </c>
      <c r="H385" s="1">
        <f>_xlfn.XLOOKUP(customer[[#This Row],[Column5]],market!D:D,market!G:G,"missing",0,1)</f>
        <v>29</v>
      </c>
      <c r="I385" s="1"/>
    </row>
    <row r="386" spans="1:9" x14ac:dyDescent="0.25">
      <c r="A386" s="1" t="s">
        <v>15297</v>
      </c>
      <c r="B386" s="1" t="s">
        <v>15217</v>
      </c>
      <c r="C386" s="1" t="s">
        <v>15218</v>
      </c>
      <c r="D386" s="1" t="s">
        <v>15127</v>
      </c>
      <c r="E386" s="1" t="s">
        <v>13579</v>
      </c>
      <c r="F386" s="1">
        <f ca="1">LOOKUP(E387,customer[Column5],market[Sales])</f>
        <v>28359.4</v>
      </c>
      <c r="G386" s="1">
        <f>VLOOKUP(customer[[#This Row],[Column5]],market!D:H,5,FALSE)</f>
        <v>-159.74</v>
      </c>
      <c r="H386" s="1">
        <f>_xlfn.XLOOKUP(customer[[#This Row],[Column5]],market!D:D,market!G:G,"missing",0,1)</f>
        <v>33</v>
      </c>
      <c r="I386" s="1"/>
    </row>
    <row r="387" spans="1:9" x14ac:dyDescent="0.25">
      <c r="A387" s="1" t="s">
        <v>15319</v>
      </c>
      <c r="B387" s="1" t="s">
        <v>15217</v>
      </c>
      <c r="C387" s="1" t="s">
        <v>15218</v>
      </c>
      <c r="D387" s="1" t="s">
        <v>15134</v>
      </c>
      <c r="E387" s="1" t="s">
        <v>10819</v>
      </c>
      <c r="F387" s="1">
        <f ca="1">LOOKUP(E388,customer[Column5],market[Sales])</f>
        <v>123.76</v>
      </c>
      <c r="G387" s="1">
        <f>VLOOKUP(customer[[#This Row],[Column5]],market!D:H,5,FALSE)</f>
        <v>-17.45</v>
      </c>
      <c r="H387" s="1">
        <f>_xlfn.XLOOKUP(customer[[#This Row],[Column5]],market!D:D,market!G:G,"missing",0,1)</f>
        <v>36</v>
      </c>
      <c r="I387" s="1"/>
    </row>
    <row r="388" spans="1:9" x14ac:dyDescent="0.25">
      <c r="A388" s="1" t="s">
        <v>15289</v>
      </c>
      <c r="B388" s="1" t="s">
        <v>15217</v>
      </c>
      <c r="C388" s="1" t="s">
        <v>15218</v>
      </c>
      <c r="D388" s="1" t="s">
        <v>15134</v>
      </c>
      <c r="E388" s="1" t="s">
        <v>9679</v>
      </c>
      <c r="F388" s="1">
        <f ca="1">LOOKUP(E389,customer[Column5],market[Sales])</f>
        <v>27.83</v>
      </c>
      <c r="G388" s="1">
        <f>VLOOKUP(customer[[#This Row],[Column5]],market!D:H,5,FALSE)</f>
        <v>-3404.24</v>
      </c>
      <c r="H388" s="1">
        <f>_xlfn.XLOOKUP(customer[[#This Row],[Column5]],market!D:D,market!G:G,"missing",0,1)</f>
        <v>43</v>
      </c>
      <c r="I388" s="1"/>
    </row>
    <row r="389" spans="1:9" x14ac:dyDescent="0.25">
      <c r="A389" s="1" t="s">
        <v>15295</v>
      </c>
      <c r="B389" s="1" t="s">
        <v>15217</v>
      </c>
      <c r="C389" s="1" t="s">
        <v>15218</v>
      </c>
      <c r="D389" s="1" t="s">
        <v>15127</v>
      </c>
      <c r="E389" s="1" t="s">
        <v>10787</v>
      </c>
      <c r="F389" s="1">
        <f ca="1">LOOKUP(E390,customer[Column5],market[Sales])</f>
        <v>312.02999999999997</v>
      </c>
      <c r="G389" s="1">
        <f>VLOOKUP(customer[[#This Row],[Column5]],market!D:H,5,FALSE)</f>
        <v>-157.76</v>
      </c>
      <c r="H389" s="1">
        <f>_xlfn.XLOOKUP(customer[[#This Row],[Column5]],market!D:D,market!G:G,"missing",0,1)</f>
        <v>43</v>
      </c>
      <c r="I389" s="1"/>
    </row>
    <row r="390" spans="1:9" x14ac:dyDescent="0.25">
      <c r="A390" s="1" t="s">
        <v>15247</v>
      </c>
      <c r="B390" s="1" t="s">
        <v>15217</v>
      </c>
      <c r="C390" s="1" t="s">
        <v>15218</v>
      </c>
      <c r="D390" s="1" t="s">
        <v>15125</v>
      </c>
      <c r="E390" s="1" t="s">
        <v>4309</v>
      </c>
      <c r="F390" s="1">
        <f ca="1">LOOKUP(E391,customer[Column5],market[Sales])</f>
        <v>6435.87</v>
      </c>
      <c r="G390" s="1">
        <f>VLOOKUP(customer[[#This Row],[Column5]],market!D:H,5,FALSE)</f>
        <v>-105.33</v>
      </c>
      <c r="H390" s="1">
        <f>_xlfn.XLOOKUP(customer[[#This Row],[Column5]],market!D:D,market!G:G,"missing",0,1)</f>
        <v>14</v>
      </c>
      <c r="I390" s="1"/>
    </row>
    <row r="391" spans="1:9" x14ac:dyDescent="0.25">
      <c r="A391" s="1" t="s">
        <v>15321</v>
      </c>
      <c r="B391" s="1" t="s">
        <v>15217</v>
      </c>
      <c r="C391" s="1" t="s">
        <v>15218</v>
      </c>
      <c r="D391" s="1" t="s">
        <v>15129</v>
      </c>
      <c r="E391" s="1" t="s">
        <v>7371</v>
      </c>
      <c r="F391" s="1">
        <f ca="1">LOOKUP(E392,customer[Column5],market[Sales])</f>
        <v>522.49</v>
      </c>
      <c r="G391" s="1">
        <f>VLOOKUP(customer[[#This Row],[Column5]],market!D:H,5,FALSE)</f>
        <v>-134.97</v>
      </c>
      <c r="H391" s="1">
        <f>_xlfn.XLOOKUP(customer[[#This Row],[Column5]],market!D:D,market!G:G,"missing",0,1)</f>
        <v>39</v>
      </c>
      <c r="I391" s="1"/>
    </row>
    <row r="392" spans="1:9" x14ac:dyDescent="0.25">
      <c r="A392" s="1" t="s">
        <v>15322</v>
      </c>
      <c r="B392" s="1" t="s">
        <v>15217</v>
      </c>
      <c r="C392" s="1" t="s">
        <v>15218</v>
      </c>
      <c r="D392" s="1" t="s">
        <v>15129</v>
      </c>
      <c r="E392" s="1" t="s">
        <v>9944</v>
      </c>
      <c r="F392" s="1">
        <f ca="1">LOOKUP(E393,customer[Column5],market[Sales])</f>
        <v>1851.62</v>
      </c>
      <c r="G392" s="1">
        <f>VLOOKUP(customer[[#This Row],[Column5]],market!D:H,5,FALSE)</f>
        <v>-28.29</v>
      </c>
      <c r="H392" s="1">
        <f>_xlfn.XLOOKUP(customer[[#This Row],[Column5]],market!D:D,market!G:G,"missing",0,1)</f>
        <v>42</v>
      </c>
      <c r="I392" s="1"/>
    </row>
    <row r="393" spans="1:9" x14ac:dyDescent="0.25">
      <c r="A393" s="1" t="s">
        <v>15323</v>
      </c>
      <c r="B393" s="1" t="s">
        <v>15217</v>
      </c>
      <c r="C393" s="1" t="s">
        <v>15218</v>
      </c>
      <c r="D393" s="1" t="s">
        <v>15134</v>
      </c>
      <c r="E393" s="1" t="s">
        <v>6184</v>
      </c>
      <c r="F393" s="1">
        <f ca="1">LOOKUP(E394,customer[Column5],market[Sales])</f>
        <v>561.66</v>
      </c>
      <c r="G393" s="1">
        <f>VLOOKUP(customer[[#This Row],[Column5]],market!D:H,5,FALSE)</f>
        <v>92.81</v>
      </c>
      <c r="H393" s="1">
        <f>_xlfn.XLOOKUP(customer[[#This Row],[Column5]],market!D:D,market!G:G,"missing",0,1)</f>
        <v>15</v>
      </c>
      <c r="I393" s="1"/>
    </row>
    <row r="394" spans="1:9" x14ac:dyDescent="0.25">
      <c r="A394" s="1" t="s">
        <v>15324</v>
      </c>
      <c r="B394" s="1" t="s">
        <v>15217</v>
      </c>
      <c r="C394" s="1" t="s">
        <v>15218</v>
      </c>
      <c r="D394" s="1" t="s">
        <v>15129</v>
      </c>
      <c r="E394" s="1" t="s">
        <v>9107</v>
      </c>
      <c r="F394" s="1">
        <f ca="1">LOOKUP(E395,customer[Column5],market[Sales])</f>
        <v>184.77</v>
      </c>
      <c r="G394" s="1">
        <f>VLOOKUP(customer[[#This Row],[Column5]],market!D:H,5,FALSE)</f>
        <v>-21.89</v>
      </c>
      <c r="H394" s="1">
        <f>_xlfn.XLOOKUP(customer[[#This Row],[Column5]],market!D:D,market!G:G,"missing",0,1)</f>
        <v>38</v>
      </c>
      <c r="I394" s="1"/>
    </row>
    <row r="395" spans="1:9" x14ac:dyDescent="0.25">
      <c r="A395" s="1" t="s">
        <v>15325</v>
      </c>
      <c r="B395" s="1" t="s">
        <v>15217</v>
      </c>
      <c r="C395" s="1" t="s">
        <v>15218</v>
      </c>
      <c r="D395" s="1" t="s">
        <v>15134</v>
      </c>
      <c r="E395" s="1" t="s">
        <v>12425</v>
      </c>
      <c r="F395" s="1">
        <f ca="1">LOOKUP(E396,customer[Column5],market[Sales])</f>
        <v>37.299999999999997</v>
      </c>
      <c r="G395" s="1">
        <f>VLOOKUP(customer[[#This Row],[Column5]],market!D:H,5,FALSE)</f>
        <v>299.88</v>
      </c>
      <c r="H395" s="1">
        <f>_xlfn.XLOOKUP(customer[[#This Row],[Column5]],market!D:D,market!G:G,"missing",0,1)</f>
        <v>21</v>
      </c>
      <c r="I395" s="1"/>
    </row>
    <row r="396" spans="1:9" x14ac:dyDescent="0.25">
      <c r="A396" s="1" t="s">
        <v>15326</v>
      </c>
      <c r="B396" s="1" t="s">
        <v>15217</v>
      </c>
      <c r="C396" s="1" t="s">
        <v>15218</v>
      </c>
      <c r="D396" s="1" t="s">
        <v>15129</v>
      </c>
      <c r="E396" s="1" t="s">
        <v>6388</v>
      </c>
      <c r="F396" s="1">
        <f ca="1">LOOKUP(E397,customer[Column5],market[Sales])</f>
        <v>2182.91</v>
      </c>
      <c r="G396" s="1">
        <f>VLOOKUP(customer[[#This Row],[Column5]],market!D:H,5,FALSE)</f>
        <v>-52.73</v>
      </c>
      <c r="H396" s="1">
        <f>_xlfn.XLOOKUP(customer[[#This Row],[Column5]],market!D:D,market!G:G,"missing",0,1)</f>
        <v>2</v>
      </c>
      <c r="I396" s="1"/>
    </row>
    <row r="397" spans="1:9" x14ac:dyDescent="0.25">
      <c r="A397" s="1" t="s">
        <v>15327</v>
      </c>
      <c r="B397" s="1" t="s">
        <v>15217</v>
      </c>
      <c r="C397" s="1" t="s">
        <v>15218</v>
      </c>
      <c r="D397" s="1" t="s">
        <v>15127</v>
      </c>
      <c r="E397" s="1" t="s">
        <v>7808</v>
      </c>
      <c r="F397" s="1">
        <f ca="1">LOOKUP(E398,customer[Column5],market[Sales])</f>
        <v>1144.3499999999999</v>
      </c>
      <c r="G397" s="1">
        <f>VLOOKUP(customer[[#This Row],[Column5]],market!D:H,5,FALSE)</f>
        <v>-212.51</v>
      </c>
      <c r="H397" s="1">
        <f>_xlfn.XLOOKUP(customer[[#This Row],[Column5]],market!D:D,market!G:G,"missing",0,1)</f>
        <v>43</v>
      </c>
      <c r="I397" s="1"/>
    </row>
    <row r="398" spans="1:9" x14ac:dyDescent="0.25">
      <c r="A398" s="1" t="s">
        <v>15328</v>
      </c>
      <c r="B398" s="1" t="s">
        <v>15217</v>
      </c>
      <c r="C398" s="1" t="s">
        <v>15218</v>
      </c>
      <c r="D398" s="1" t="s">
        <v>15125</v>
      </c>
      <c r="E398" s="1" t="s">
        <v>2960</v>
      </c>
      <c r="F398" s="1">
        <f ca="1">LOOKUP(E399,customer[Column5],market[Sales])</f>
        <v>1496.83</v>
      </c>
      <c r="G398" s="1">
        <f>VLOOKUP(customer[[#This Row],[Column5]],market!D:H,5,FALSE)</f>
        <v>-194.97</v>
      </c>
      <c r="H398" s="1">
        <f>_xlfn.XLOOKUP(customer[[#This Row],[Column5]],market!D:D,market!G:G,"missing",0,1)</f>
        <v>37</v>
      </c>
      <c r="I398" s="1"/>
    </row>
    <row r="399" spans="1:9" x14ac:dyDescent="0.25">
      <c r="A399" s="1" t="s">
        <v>15329</v>
      </c>
      <c r="B399" s="1" t="s">
        <v>15217</v>
      </c>
      <c r="C399" s="1" t="s">
        <v>15218</v>
      </c>
      <c r="D399" s="1" t="s">
        <v>15129</v>
      </c>
      <c r="E399" s="1" t="s">
        <v>2264</v>
      </c>
      <c r="F399" s="1">
        <f ca="1">LOOKUP(E400,customer[Column5],market[Sales])</f>
        <v>135.02000000000001</v>
      </c>
      <c r="G399" s="1">
        <f>VLOOKUP(customer[[#This Row],[Column5]],market!D:H,5,FALSE)</f>
        <v>-101.85</v>
      </c>
      <c r="H399" s="1">
        <f>_xlfn.XLOOKUP(customer[[#This Row],[Column5]],market!D:D,market!G:G,"missing",0,1)</f>
        <v>27</v>
      </c>
      <c r="I399" s="1"/>
    </row>
    <row r="400" spans="1:9" x14ac:dyDescent="0.25">
      <c r="A400" s="1" t="s">
        <v>15330</v>
      </c>
      <c r="B400" s="1" t="s">
        <v>15217</v>
      </c>
      <c r="C400" s="1" t="s">
        <v>15218</v>
      </c>
      <c r="D400" s="1" t="s">
        <v>15129</v>
      </c>
      <c r="E400" s="1" t="s">
        <v>6160</v>
      </c>
      <c r="F400" s="1">
        <f ca="1">LOOKUP(E401,customer[Column5],market[Sales])</f>
        <v>669.01</v>
      </c>
      <c r="G400" s="1">
        <f>VLOOKUP(customer[[#This Row],[Column5]],market!D:H,5,FALSE)</f>
        <v>207.18</v>
      </c>
      <c r="H400" s="1">
        <f>_xlfn.XLOOKUP(customer[[#This Row],[Column5]],market!D:D,market!G:G,"missing",0,1)</f>
        <v>40</v>
      </c>
      <c r="I400" s="1"/>
    </row>
    <row r="401" spans="1:9" x14ac:dyDescent="0.25">
      <c r="A401" s="1" t="s">
        <v>15331</v>
      </c>
      <c r="B401" s="1" t="s">
        <v>15217</v>
      </c>
      <c r="C401" s="1" t="s">
        <v>15218</v>
      </c>
      <c r="D401" s="1" t="s">
        <v>15129</v>
      </c>
      <c r="E401" s="1" t="s">
        <v>9610</v>
      </c>
      <c r="F401" s="1">
        <f ca="1">LOOKUP(E402,customer[Column5],market[Sales])</f>
        <v>301.60000000000002</v>
      </c>
      <c r="G401" s="1">
        <f>VLOOKUP(customer[[#This Row],[Column5]],market!D:H,5,FALSE)</f>
        <v>7434.48</v>
      </c>
      <c r="H401" s="1">
        <f>_xlfn.XLOOKUP(customer[[#This Row],[Column5]],market!D:D,market!G:G,"missing",0,1)</f>
        <v>36</v>
      </c>
      <c r="I401" s="1"/>
    </row>
    <row r="402" spans="1:9" x14ac:dyDescent="0.25">
      <c r="A402" s="1" t="s">
        <v>15332</v>
      </c>
      <c r="B402" s="1" t="s">
        <v>15217</v>
      </c>
      <c r="C402" s="1" t="s">
        <v>15218</v>
      </c>
      <c r="D402" s="1" t="s">
        <v>15127</v>
      </c>
      <c r="E402" s="1" t="s">
        <v>8496</v>
      </c>
      <c r="F402" s="1">
        <f ca="1">LOOKUP(E403,customer[Column5],market[Sales])</f>
        <v>2077.1875</v>
      </c>
      <c r="G402" s="1">
        <f>VLOOKUP(customer[[#This Row],[Column5]],market!D:H,5,FALSE)</f>
        <v>54.63</v>
      </c>
      <c r="H402" s="1">
        <f>_xlfn.XLOOKUP(customer[[#This Row],[Column5]],market!D:D,market!G:G,"missing",0,1)</f>
        <v>17</v>
      </c>
      <c r="I402" s="1"/>
    </row>
    <row r="403" spans="1:9" x14ac:dyDescent="0.25">
      <c r="A403" s="1" t="s">
        <v>15333</v>
      </c>
      <c r="B403" s="1" t="s">
        <v>15217</v>
      </c>
      <c r="C403" s="1" t="s">
        <v>15218</v>
      </c>
      <c r="D403" s="1" t="s">
        <v>15134</v>
      </c>
      <c r="E403" s="1" t="s">
        <v>9377</v>
      </c>
      <c r="F403" s="1">
        <f ca="1">LOOKUP(E404,customer[Column5],market[Sales])</f>
        <v>362.71</v>
      </c>
      <c r="G403" s="1">
        <f>VLOOKUP(customer[[#This Row],[Column5]],market!D:H,5,FALSE)</f>
        <v>28.76</v>
      </c>
      <c r="H403" s="1">
        <f>_xlfn.XLOOKUP(customer[[#This Row],[Column5]],market!D:D,market!G:G,"missing",0,1)</f>
        <v>37</v>
      </c>
      <c r="I403" s="1"/>
    </row>
    <row r="404" spans="1:9" x14ac:dyDescent="0.25">
      <c r="A404" s="1" t="s">
        <v>15334</v>
      </c>
      <c r="B404" s="1" t="s">
        <v>15217</v>
      </c>
      <c r="C404" s="1" t="s">
        <v>15218</v>
      </c>
      <c r="D404" s="1" t="s">
        <v>15134</v>
      </c>
      <c r="E404" s="1" t="s">
        <v>2205</v>
      </c>
      <c r="F404" s="1">
        <f ca="1">LOOKUP(E405,customer[Column5],market[Sales])</f>
        <v>1221.6199999999999</v>
      </c>
      <c r="G404" s="1">
        <f>VLOOKUP(customer[[#This Row],[Column5]],market!D:H,5,FALSE)</f>
        <v>75.61</v>
      </c>
      <c r="H404" s="1">
        <f>_xlfn.XLOOKUP(customer[[#This Row],[Column5]],market!D:D,market!G:G,"missing",0,1)</f>
        <v>35</v>
      </c>
      <c r="I404" s="1"/>
    </row>
    <row r="405" spans="1:9" x14ac:dyDescent="0.25">
      <c r="A405" s="1" t="s">
        <v>15323</v>
      </c>
      <c r="B405" s="1" t="s">
        <v>15217</v>
      </c>
      <c r="C405" s="1" t="s">
        <v>15218</v>
      </c>
      <c r="D405" s="1" t="s">
        <v>15125</v>
      </c>
      <c r="E405" s="1" t="s">
        <v>6187</v>
      </c>
      <c r="F405" s="1">
        <f ca="1">LOOKUP(E406,customer[Column5],market[Sales])</f>
        <v>2010.89</v>
      </c>
      <c r="G405" s="1">
        <f>VLOOKUP(customer[[#This Row],[Column5]],market!D:H,5,FALSE)</f>
        <v>-3461.12</v>
      </c>
      <c r="H405" s="1">
        <f>_xlfn.XLOOKUP(customer[[#This Row],[Column5]],market!D:D,market!G:G,"missing",0,1)</f>
        <v>1</v>
      </c>
      <c r="I405" s="1"/>
    </row>
    <row r="406" spans="1:9" x14ac:dyDescent="0.25">
      <c r="A406" s="1" t="s">
        <v>15335</v>
      </c>
      <c r="B406" s="1" t="s">
        <v>15217</v>
      </c>
      <c r="C406" s="1" t="s">
        <v>15218</v>
      </c>
      <c r="D406" s="1" t="s">
        <v>15125</v>
      </c>
      <c r="E406" s="1" t="s">
        <v>6881</v>
      </c>
      <c r="F406" s="1">
        <f ca="1">LOOKUP(E407,customer[Column5],market[Sales])</f>
        <v>139.37</v>
      </c>
      <c r="G406" s="1">
        <f>VLOOKUP(customer[[#This Row],[Column5]],market!D:H,5,FALSE)</f>
        <v>364.03</v>
      </c>
      <c r="H406" s="1">
        <f>_xlfn.XLOOKUP(customer[[#This Row],[Column5]],market!D:D,market!G:G,"missing",0,1)</f>
        <v>9</v>
      </c>
      <c r="I406" s="1"/>
    </row>
    <row r="407" spans="1:9" x14ac:dyDescent="0.25">
      <c r="A407" s="1" t="s">
        <v>15336</v>
      </c>
      <c r="B407" s="1" t="s">
        <v>15217</v>
      </c>
      <c r="C407" s="1" t="s">
        <v>15218</v>
      </c>
      <c r="D407" s="1" t="s">
        <v>15127</v>
      </c>
      <c r="E407" s="1" t="s">
        <v>8222</v>
      </c>
      <c r="F407" s="1">
        <f ca="1">LOOKUP(E408,customer[Column5],market[Sales])</f>
        <v>23.38</v>
      </c>
      <c r="G407" s="1">
        <f>VLOOKUP(customer[[#This Row],[Column5]],market!D:H,5,FALSE)</f>
        <v>894.06</v>
      </c>
      <c r="H407" s="1">
        <f>_xlfn.XLOOKUP(customer[[#This Row],[Column5]],market!D:D,market!G:G,"missing",0,1)</f>
        <v>38</v>
      </c>
      <c r="I407" s="1"/>
    </row>
    <row r="408" spans="1:9" x14ac:dyDescent="0.25">
      <c r="A408" s="1" t="s">
        <v>15333</v>
      </c>
      <c r="B408" s="1" t="s">
        <v>15217</v>
      </c>
      <c r="C408" s="1" t="s">
        <v>15218</v>
      </c>
      <c r="D408" s="1" t="s">
        <v>15129</v>
      </c>
      <c r="E408" s="1" t="s">
        <v>9373</v>
      </c>
      <c r="F408" s="1">
        <f ca="1">LOOKUP(E409,customer[Column5],market[Sales])</f>
        <v>3800.4</v>
      </c>
      <c r="G408" s="1">
        <f>VLOOKUP(customer[[#This Row],[Column5]],market!D:H,5,FALSE)</f>
        <v>1908.45</v>
      </c>
      <c r="H408" s="1">
        <f>_xlfn.XLOOKUP(customer[[#This Row],[Column5]],market!D:D,market!G:G,"missing",0,1)</f>
        <v>15</v>
      </c>
      <c r="I408" s="1"/>
    </row>
    <row r="409" spans="1:9" x14ac:dyDescent="0.25">
      <c r="A409" s="1" t="s">
        <v>15337</v>
      </c>
      <c r="B409" s="1" t="s">
        <v>15217</v>
      </c>
      <c r="C409" s="1" t="s">
        <v>15218</v>
      </c>
      <c r="D409" s="1" t="s">
        <v>15129</v>
      </c>
      <c r="E409" s="1" t="s">
        <v>6579</v>
      </c>
      <c r="F409" s="1">
        <f ca="1">LOOKUP(E410,customer[Column5],market[Sales])</f>
        <v>6276.83</v>
      </c>
      <c r="G409" s="1">
        <f>VLOOKUP(customer[[#This Row],[Column5]],market!D:H,5,FALSE)</f>
        <v>23.53</v>
      </c>
      <c r="H409" s="1">
        <f>_xlfn.XLOOKUP(customer[[#This Row],[Column5]],market!D:D,market!G:G,"missing",0,1)</f>
        <v>12</v>
      </c>
      <c r="I409" s="1"/>
    </row>
    <row r="410" spans="1:9" x14ac:dyDescent="0.25">
      <c r="A410" s="1" t="s">
        <v>15169</v>
      </c>
      <c r="B410" s="1" t="s">
        <v>15338</v>
      </c>
      <c r="C410" s="1" t="s">
        <v>15338</v>
      </c>
      <c r="D410" s="1" t="s">
        <v>15129</v>
      </c>
      <c r="E410" s="1" t="s">
        <v>4632</v>
      </c>
      <c r="F410" s="1">
        <f ca="1">LOOKUP(E411,customer[Column5],market[Sales])</f>
        <v>5572.92</v>
      </c>
      <c r="G410" s="1">
        <f>VLOOKUP(customer[[#This Row],[Column5]],market!D:H,5,FALSE)</f>
        <v>-192.51</v>
      </c>
      <c r="H410" s="1">
        <f>_xlfn.XLOOKUP(customer[[#This Row],[Column5]],market!D:D,market!G:G,"missing",0,1)</f>
        <v>4</v>
      </c>
      <c r="I410" s="1"/>
    </row>
    <row r="411" spans="1:9" x14ac:dyDescent="0.25">
      <c r="A411" s="1" t="s">
        <v>15324</v>
      </c>
      <c r="B411" s="1" t="s">
        <v>15338</v>
      </c>
      <c r="C411" s="1" t="s">
        <v>15338</v>
      </c>
      <c r="D411" s="1" t="s">
        <v>15129</v>
      </c>
      <c r="E411" s="1" t="s">
        <v>9112</v>
      </c>
      <c r="F411" s="1">
        <f ca="1">LOOKUP(E412,customer[Column5],market[Sales])</f>
        <v>4547.8999999999996</v>
      </c>
      <c r="G411" s="1">
        <f>VLOOKUP(customer[[#This Row],[Column5]],market!D:H,5,FALSE)</f>
        <v>4.16</v>
      </c>
      <c r="H411" s="1">
        <f>_xlfn.XLOOKUP(customer[[#This Row],[Column5]],market!D:D,market!G:G,"missing",0,1)</f>
        <v>9</v>
      </c>
      <c r="I411" s="1"/>
    </row>
    <row r="412" spans="1:9" x14ac:dyDescent="0.25">
      <c r="A412" s="1" t="s">
        <v>15333</v>
      </c>
      <c r="B412" s="1" t="s">
        <v>15338</v>
      </c>
      <c r="C412" s="1" t="s">
        <v>15338</v>
      </c>
      <c r="D412" s="1" t="s">
        <v>15134</v>
      </c>
      <c r="E412" s="1" t="s">
        <v>9395</v>
      </c>
      <c r="F412" s="1">
        <f ca="1">LOOKUP(E413,customer[Column5],market[Sales])</f>
        <v>110.96</v>
      </c>
      <c r="G412" s="1">
        <f>VLOOKUP(customer[[#This Row],[Column5]],market!D:H,5,FALSE)</f>
        <v>-37.299999999999997</v>
      </c>
      <c r="H412" s="1">
        <f>_xlfn.XLOOKUP(customer[[#This Row],[Column5]],market!D:D,market!G:G,"missing",0,1)</f>
        <v>28</v>
      </c>
      <c r="I412" s="1"/>
    </row>
    <row r="413" spans="1:9" x14ac:dyDescent="0.25">
      <c r="A413" s="1" t="s">
        <v>15330</v>
      </c>
      <c r="B413" s="1" t="s">
        <v>15338</v>
      </c>
      <c r="C413" s="1" t="s">
        <v>15338</v>
      </c>
      <c r="D413" s="1" t="s">
        <v>15129</v>
      </c>
      <c r="E413" s="1" t="s">
        <v>6163</v>
      </c>
      <c r="F413" s="1">
        <f ca="1">LOOKUP(E414,customer[Column5],market[Sales])</f>
        <v>901.81</v>
      </c>
      <c r="G413" s="1">
        <f>VLOOKUP(customer[[#This Row],[Column5]],market!D:H,5,FALSE)</f>
        <v>-484.64</v>
      </c>
      <c r="H413" s="1">
        <f>_xlfn.XLOOKUP(customer[[#This Row],[Column5]],market!D:D,market!G:G,"missing",0,1)</f>
        <v>13</v>
      </c>
      <c r="I413" s="1"/>
    </row>
    <row r="414" spans="1:9" x14ac:dyDescent="0.25">
      <c r="A414" s="1" t="s">
        <v>15329</v>
      </c>
      <c r="B414" s="1" t="s">
        <v>15338</v>
      </c>
      <c r="C414" s="1" t="s">
        <v>15338</v>
      </c>
      <c r="D414" s="1" t="s">
        <v>15129</v>
      </c>
      <c r="E414" s="1" t="s">
        <v>2277</v>
      </c>
      <c r="F414" s="1">
        <f ca="1">LOOKUP(E415,customer[Column5],market[Sales])</f>
        <v>794.58</v>
      </c>
      <c r="G414" s="1">
        <f>VLOOKUP(customer[[#This Row],[Column5]],market!D:H,5,FALSE)</f>
        <v>-26.39</v>
      </c>
      <c r="H414" s="1">
        <f>_xlfn.XLOOKUP(customer[[#This Row],[Column5]],market!D:D,market!G:G,"missing",0,1)</f>
        <v>6</v>
      </c>
      <c r="I414" s="1"/>
    </row>
    <row r="415" spans="1:9" x14ac:dyDescent="0.25">
      <c r="A415" s="1" t="s">
        <v>15334</v>
      </c>
      <c r="B415" s="1" t="s">
        <v>15338</v>
      </c>
      <c r="C415" s="1" t="s">
        <v>15338</v>
      </c>
      <c r="D415" s="1" t="s">
        <v>15134</v>
      </c>
      <c r="E415" s="1" t="s">
        <v>2208</v>
      </c>
      <c r="F415" s="1">
        <f ca="1">LOOKUP(E416,customer[Column5],market[Sales])</f>
        <v>45.63</v>
      </c>
      <c r="G415" s="1">
        <f>VLOOKUP(customer[[#This Row],[Column5]],market!D:H,5,FALSE)</f>
        <v>50.24</v>
      </c>
      <c r="H415" s="1">
        <f>_xlfn.XLOOKUP(customer[[#This Row],[Column5]],market!D:D,market!G:G,"missing",0,1)</f>
        <v>42</v>
      </c>
      <c r="I415" s="1"/>
    </row>
    <row r="416" spans="1:9" x14ac:dyDescent="0.25">
      <c r="A416" s="1" t="s">
        <v>15339</v>
      </c>
      <c r="B416" s="1" t="s">
        <v>15338</v>
      </c>
      <c r="C416" s="1" t="s">
        <v>15338</v>
      </c>
      <c r="D416" s="1" t="s">
        <v>15129</v>
      </c>
      <c r="E416" s="1" t="s">
        <v>7678</v>
      </c>
      <c r="F416" s="1">
        <f ca="1">LOOKUP(E417,customer[Column5],market[Sales])</f>
        <v>259.72000000000003</v>
      </c>
      <c r="G416" s="1">
        <f>VLOOKUP(customer[[#This Row],[Column5]],market!D:H,5,FALSE)</f>
        <v>2017.64</v>
      </c>
      <c r="H416" s="1">
        <f>_xlfn.XLOOKUP(customer[[#This Row],[Column5]],market!D:D,market!G:G,"missing",0,1)</f>
        <v>21</v>
      </c>
      <c r="I416" s="1"/>
    </row>
    <row r="417" spans="1:9" x14ac:dyDescent="0.25">
      <c r="A417" s="1" t="s">
        <v>15227</v>
      </c>
      <c r="B417" s="1" t="s">
        <v>15338</v>
      </c>
      <c r="C417" s="1" t="s">
        <v>15338</v>
      </c>
      <c r="D417" s="1" t="s">
        <v>15125</v>
      </c>
      <c r="E417" s="1" t="s">
        <v>2900</v>
      </c>
      <c r="F417" s="1">
        <f ca="1">LOOKUP(E418,customer[Column5],market[Sales])</f>
        <v>54.69</v>
      </c>
      <c r="G417" s="1">
        <f>VLOOKUP(customer[[#This Row],[Column5]],market!D:H,5,FALSE)</f>
        <v>21.46</v>
      </c>
      <c r="H417" s="1">
        <f>_xlfn.XLOOKUP(customer[[#This Row],[Column5]],market!D:D,market!G:G,"missing",0,1)</f>
        <v>27</v>
      </c>
      <c r="I417" s="1"/>
    </row>
    <row r="418" spans="1:9" x14ac:dyDescent="0.25">
      <c r="A418" s="1" t="s">
        <v>15339</v>
      </c>
      <c r="B418" s="1" t="s">
        <v>15338</v>
      </c>
      <c r="C418" s="1" t="s">
        <v>15338</v>
      </c>
      <c r="D418" s="1" t="s">
        <v>15127</v>
      </c>
      <c r="E418" s="1" t="s">
        <v>7665</v>
      </c>
      <c r="F418" s="1">
        <f ca="1">LOOKUP(E419,customer[Column5],market[Sales])</f>
        <v>345.69</v>
      </c>
      <c r="G418" s="1">
        <f>VLOOKUP(customer[[#This Row],[Column5]],market!D:H,5,FALSE)</f>
        <v>-132.53</v>
      </c>
      <c r="H418" s="1">
        <f>_xlfn.XLOOKUP(customer[[#This Row],[Column5]],market!D:D,market!G:G,"missing",0,1)</f>
        <v>11</v>
      </c>
      <c r="I418" s="1"/>
    </row>
    <row r="419" spans="1:9" x14ac:dyDescent="0.25">
      <c r="A419" s="1" t="s">
        <v>15332</v>
      </c>
      <c r="B419" s="1" t="s">
        <v>15338</v>
      </c>
      <c r="C419" s="1" t="s">
        <v>15338</v>
      </c>
      <c r="D419" s="1" t="s">
        <v>15127</v>
      </c>
      <c r="E419" s="1" t="s">
        <v>8507</v>
      </c>
      <c r="F419" s="1">
        <f ca="1">LOOKUP(E420,customer[Column5],market[Sales])</f>
        <v>261.88</v>
      </c>
      <c r="G419" s="1">
        <f>VLOOKUP(customer[[#This Row],[Column5]],market!D:H,5,FALSE)</f>
        <v>48.54</v>
      </c>
      <c r="H419" s="1">
        <f>_xlfn.XLOOKUP(customer[[#This Row],[Column5]],market!D:D,market!G:G,"missing",0,1)</f>
        <v>44</v>
      </c>
      <c r="I419" s="1"/>
    </row>
    <row r="420" spans="1:9" x14ac:dyDescent="0.25">
      <c r="A420" s="1" t="s">
        <v>15325</v>
      </c>
      <c r="B420" s="1" t="s">
        <v>15338</v>
      </c>
      <c r="C420" s="1" t="s">
        <v>15338</v>
      </c>
      <c r="D420" s="1" t="s">
        <v>15134</v>
      </c>
      <c r="E420" s="1" t="s">
        <v>12429</v>
      </c>
      <c r="F420" s="1">
        <f ca="1">LOOKUP(E421,customer[Column5],market[Sales])</f>
        <v>5247.4835000000003</v>
      </c>
      <c r="G420" s="1">
        <f>VLOOKUP(customer[[#This Row],[Column5]],market!D:H,5,FALSE)</f>
        <v>243.16</v>
      </c>
      <c r="H420" s="1">
        <f>_xlfn.XLOOKUP(customer[[#This Row],[Column5]],market!D:D,market!G:G,"missing",0,1)</f>
        <v>12</v>
      </c>
      <c r="I420" s="1"/>
    </row>
    <row r="421" spans="1:9" x14ac:dyDescent="0.25">
      <c r="A421" s="1" t="s">
        <v>15336</v>
      </c>
      <c r="B421" s="1" t="s">
        <v>15338</v>
      </c>
      <c r="C421" s="1" t="s">
        <v>15338</v>
      </c>
      <c r="D421" s="1" t="s">
        <v>15127</v>
      </c>
      <c r="E421" s="1" t="s">
        <v>8227</v>
      </c>
      <c r="F421" s="1">
        <f ca="1">LOOKUP(E422,customer[Column5],market[Sales])</f>
        <v>593.73</v>
      </c>
      <c r="G421" s="1">
        <f>VLOOKUP(customer[[#This Row],[Column5]],market!D:H,5,FALSE)</f>
        <v>370.23</v>
      </c>
      <c r="H421" s="1">
        <f>_xlfn.XLOOKUP(customer[[#This Row],[Column5]],market!D:D,market!G:G,"missing",0,1)</f>
        <v>28</v>
      </c>
      <c r="I421" s="1"/>
    </row>
    <row r="422" spans="1:9" x14ac:dyDescent="0.25">
      <c r="A422" s="1" t="s">
        <v>15322</v>
      </c>
      <c r="B422" s="1" t="s">
        <v>15338</v>
      </c>
      <c r="C422" s="1" t="s">
        <v>15338</v>
      </c>
      <c r="D422" s="1" t="s">
        <v>15125</v>
      </c>
      <c r="E422" s="1" t="s">
        <v>9965</v>
      </c>
      <c r="F422" s="1">
        <f ca="1">LOOKUP(E423,customer[Column5],market[Sales])</f>
        <v>436.05</v>
      </c>
      <c r="G422" s="1">
        <f>VLOOKUP(customer[[#This Row],[Column5]],market!D:H,5,FALSE)</f>
        <v>-34.119999999999997</v>
      </c>
      <c r="H422" s="1">
        <f>_xlfn.XLOOKUP(customer[[#This Row],[Column5]],market!D:D,market!G:G,"missing",0,1)</f>
        <v>16</v>
      </c>
      <c r="I422" s="1"/>
    </row>
    <row r="423" spans="1:9" x14ac:dyDescent="0.25">
      <c r="A423" s="1" t="s">
        <v>15328</v>
      </c>
      <c r="B423" s="1" t="s">
        <v>15338</v>
      </c>
      <c r="C423" s="1" t="s">
        <v>15338</v>
      </c>
      <c r="D423" s="1" t="s">
        <v>15125</v>
      </c>
      <c r="E423" s="1" t="s">
        <v>2972</v>
      </c>
      <c r="F423" s="1">
        <f ca="1">LOOKUP(E424,customer[Column5],market[Sales])</f>
        <v>114.12</v>
      </c>
      <c r="G423" s="1">
        <f>VLOOKUP(customer[[#This Row],[Column5]],market!D:H,5,FALSE)</f>
        <v>-51.42</v>
      </c>
      <c r="H423" s="1">
        <f>_xlfn.XLOOKUP(customer[[#This Row],[Column5]],market!D:D,market!G:G,"missing",0,1)</f>
        <v>40</v>
      </c>
      <c r="I423" s="1"/>
    </row>
    <row r="424" spans="1:9" x14ac:dyDescent="0.25">
      <c r="A424" s="1" t="s">
        <v>15340</v>
      </c>
      <c r="B424" s="1" t="s">
        <v>15338</v>
      </c>
      <c r="C424" s="1" t="s">
        <v>15338</v>
      </c>
      <c r="D424" s="1" t="s">
        <v>15134</v>
      </c>
      <c r="E424" s="1" t="s">
        <v>9265</v>
      </c>
      <c r="F424" s="1">
        <f ca="1">LOOKUP(E425,customer[Column5],market[Sales])</f>
        <v>239.03</v>
      </c>
      <c r="G424" s="1">
        <f>VLOOKUP(customer[[#This Row],[Column5]],market!D:H,5,FALSE)</f>
        <v>196.08</v>
      </c>
      <c r="H424" s="1">
        <f>_xlfn.XLOOKUP(customer[[#This Row],[Column5]],market!D:D,market!G:G,"missing",0,1)</f>
        <v>3</v>
      </c>
      <c r="I424" s="1"/>
    </row>
    <row r="425" spans="1:9" x14ac:dyDescent="0.25">
      <c r="A425" s="1" t="s">
        <v>15340</v>
      </c>
      <c r="B425" s="1" t="s">
        <v>15338</v>
      </c>
      <c r="C425" s="1" t="s">
        <v>15338</v>
      </c>
      <c r="D425" s="1" t="s">
        <v>15129</v>
      </c>
      <c r="E425" s="1" t="s">
        <v>9256</v>
      </c>
      <c r="F425" s="1">
        <f ca="1">LOOKUP(E426,customer[Column5],market[Sales])</f>
        <v>384.33</v>
      </c>
      <c r="G425" s="1">
        <f>VLOOKUP(customer[[#This Row],[Column5]],market!D:H,5,FALSE)</f>
        <v>2357.86</v>
      </c>
      <c r="H425" s="1">
        <f>_xlfn.XLOOKUP(customer[[#This Row],[Column5]],market!D:D,market!G:G,"missing",0,1)</f>
        <v>45</v>
      </c>
      <c r="I425" s="1"/>
    </row>
    <row r="426" spans="1:9" x14ac:dyDescent="0.25">
      <c r="A426" s="1" t="s">
        <v>15341</v>
      </c>
      <c r="B426" s="1" t="s">
        <v>15338</v>
      </c>
      <c r="C426" s="1" t="s">
        <v>15338</v>
      </c>
      <c r="D426" s="1" t="s">
        <v>15129</v>
      </c>
      <c r="E426" s="1" t="s">
        <v>4549</v>
      </c>
      <c r="F426" s="1">
        <f ca="1">LOOKUP(E427,customer[Column5],market[Sales])</f>
        <v>86.64</v>
      </c>
      <c r="G426" s="1">
        <f>VLOOKUP(customer[[#This Row],[Column5]],market!D:H,5,FALSE)</f>
        <v>32.69</v>
      </c>
      <c r="H426" s="1">
        <f>_xlfn.XLOOKUP(customer[[#This Row],[Column5]],market!D:D,market!G:G,"missing",0,1)</f>
        <v>47</v>
      </c>
      <c r="I426" s="1"/>
    </row>
    <row r="427" spans="1:9" x14ac:dyDescent="0.25">
      <c r="A427" s="1" t="s">
        <v>15331</v>
      </c>
      <c r="B427" s="1" t="s">
        <v>15338</v>
      </c>
      <c r="C427" s="1" t="s">
        <v>15338</v>
      </c>
      <c r="D427" s="1" t="s">
        <v>15129</v>
      </c>
      <c r="E427" s="1" t="s">
        <v>9616</v>
      </c>
      <c r="F427" s="1">
        <f ca="1">LOOKUP(E428,customer[Column5],market[Sales])</f>
        <v>112.81</v>
      </c>
      <c r="G427" s="1">
        <f>VLOOKUP(customer[[#This Row],[Column5]],market!D:H,5,FALSE)</f>
        <v>547.48</v>
      </c>
      <c r="H427" s="1">
        <f>_xlfn.XLOOKUP(customer[[#This Row],[Column5]],market!D:D,market!G:G,"missing",0,1)</f>
        <v>28</v>
      </c>
      <c r="I427" s="1"/>
    </row>
    <row r="428" spans="1:9" x14ac:dyDescent="0.25">
      <c r="A428" s="1" t="s">
        <v>15342</v>
      </c>
      <c r="B428" s="1" t="s">
        <v>15338</v>
      </c>
      <c r="C428" s="1" t="s">
        <v>15338</v>
      </c>
      <c r="D428" s="1" t="s">
        <v>15129</v>
      </c>
      <c r="E428" s="1" t="s">
        <v>6834</v>
      </c>
      <c r="F428" s="1">
        <f ca="1">LOOKUP(E429,customer[Column5],market[Sales])</f>
        <v>314</v>
      </c>
      <c r="G428" s="1">
        <f>VLOOKUP(customer[[#This Row],[Column5]],market!D:H,5,FALSE)</f>
        <v>-95.17</v>
      </c>
      <c r="H428" s="1">
        <f>_xlfn.XLOOKUP(customer[[#This Row],[Column5]],market!D:D,market!G:G,"missing",0,1)</f>
        <v>37</v>
      </c>
      <c r="I428" s="1"/>
    </row>
    <row r="429" spans="1:9" x14ac:dyDescent="0.25">
      <c r="A429" s="1" t="s">
        <v>15343</v>
      </c>
      <c r="B429" s="1" t="s">
        <v>15338</v>
      </c>
      <c r="C429" s="1" t="s">
        <v>15338</v>
      </c>
      <c r="D429" s="1" t="s">
        <v>15134</v>
      </c>
      <c r="E429" s="1" t="s">
        <v>7905</v>
      </c>
      <c r="F429" s="1">
        <f ca="1">LOOKUP(E430,customer[Column5],market[Sales])</f>
        <v>277.58</v>
      </c>
      <c r="G429" s="1">
        <f>VLOOKUP(customer[[#This Row],[Column5]],market!D:H,5,FALSE)</f>
        <v>-248.69</v>
      </c>
      <c r="H429" s="1">
        <f>_xlfn.XLOOKUP(customer[[#This Row],[Column5]],market!D:D,market!G:G,"missing",0,1)</f>
        <v>3</v>
      </c>
      <c r="I429" s="1"/>
    </row>
    <row r="430" spans="1:9" x14ac:dyDescent="0.25">
      <c r="A430" s="1" t="s">
        <v>15333</v>
      </c>
      <c r="B430" s="1" t="s">
        <v>15338</v>
      </c>
      <c r="C430" s="1" t="s">
        <v>15338</v>
      </c>
      <c r="D430" s="1" t="s">
        <v>15129</v>
      </c>
      <c r="E430" s="1" t="s">
        <v>9388</v>
      </c>
      <c r="F430" s="1">
        <f ca="1">LOOKUP(E431,customer[Column5],market[Sales])</f>
        <v>4887.1400000000003</v>
      </c>
      <c r="G430" s="1">
        <f>VLOOKUP(customer[[#This Row],[Column5]],market!D:H,5,FALSE)</f>
        <v>-1.56</v>
      </c>
      <c r="H430" s="1">
        <f>_xlfn.XLOOKUP(customer[[#This Row],[Column5]],market!D:D,market!G:G,"missing",0,1)</f>
        <v>1</v>
      </c>
      <c r="I430" s="1"/>
    </row>
    <row r="431" spans="1:9" x14ac:dyDescent="0.25">
      <c r="A431" s="1" t="s">
        <v>15344</v>
      </c>
      <c r="B431" s="1" t="s">
        <v>15338</v>
      </c>
      <c r="C431" s="1" t="s">
        <v>15338</v>
      </c>
      <c r="D431" s="1" t="s">
        <v>15134</v>
      </c>
      <c r="E431" s="1" t="s">
        <v>980</v>
      </c>
      <c r="F431" s="1">
        <f ca="1">LOOKUP(E432,customer[Column5],market[Sales])</f>
        <v>896.49</v>
      </c>
      <c r="G431" s="1">
        <f>VLOOKUP(customer[[#This Row],[Column5]],market!D:H,5,FALSE)</f>
        <v>652.19000000000005</v>
      </c>
      <c r="H431" s="1">
        <f>_xlfn.XLOOKUP(customer[[#This Row],[Column5]],market!D:D,market!G:G,"missing",0,1)</f>
        <v>29</v>
      </c>
      <c r="I431" s="1"/>
    </row>
    <row r="432" spans="1:9" x14ac:dyDescent="0.25">
      <c r="A432" s="1" t="s">
        <v>15322</v>
      </c>
      <c r="B432" s="1" t="s">
        <v>15338</v>
      </c>
      <c r="C432" s="1" t="s">
        <v>15338</v>
      </c>
      <c r="D432" s="1" t="s">
        <v>15129</v>
      </c>
      <c r="E432" s="1" t="s">
        <v>9957</v>
      </c>
      <c r="F432" s="1">
        <f ca="1">LOOKUP(E433,customer[Column5],market[Sales])</f>
        <v>155.54</v>
      </c>
      <c r="G432" s="1">
        <f>VLOOKUP(customer[[#This Row],[Column5]],market!D:H,5,FALSE)</f>
        <v>-6474.65</v>
      </c>
      <c r="H432" s="1">
        <f>_xlfn.XLOOKUP(customer[[#This Row],[Column5]],market!D:D,market!G:G,"missing",0,1)</f>
        <v>50</v>
      </c>
      <c r="I432" s="1"/>
    </row>
    <row r="433" spans="1:9" x14ac:dyDescent="0.25">
      <c r="A433" s="1" t="s">
        <v>15345</v>
      </c>
      <c r="B433" s="1" t="s">
        <v>15338</v>
      </c>
      <c r="C433" s="1" t="s">
        <v>15338</v>
      </c>
      <c r="D433" s="1" t="s">
        <v>15127</v>
      </c>
      <c r="E433" s="1" t="s">
        <v>12291</v>
      </c>
      <c r="F433" s="1">
        <f ca="1">LOOKUP(E434,customer[Column5],market[Sales])</f>
        <v>118.51</v>
      </c>
      <c r="G433" s="1">
        <f>VLOOKUP(customer[[#This Row],[Column5]],market!D:H,5,FALSE)</f>
        <v>-177.03</v>
      </c>
      <c r="H433" s="1">
        <f>_xlfn.XLOOKUP(customer[[#This Row],[Column5]],market!D:D,market!G:G,"missing",0,1)</f>
        <v>42</v>
      </c>
      <c r="I433" s="1"/>
    </row>
    <row r="434" spans="1:9" x14ac:dyDescent="0.25">
      <c r="A434" s="1" t="s">
        <v>15337</v>
      </c>
      <c r="B434" s="1" t="s">
        <v>15338</v>
      </c>
      <c r="C434" s="1" t="s">
        <v>15338</v>
      </c>
      <c r="D434" s="1" t="s">
        <v>15129</v>
      </c>
      <c r="E434" s="1" t="s">
        <v>6582</v>
      </c>
      <c r="F434" s="1">
        <f ca="1">LOOKUP(E435,customer[Column5],market[Sales])</f>
        <v>7195.2584999999999</v>
      </c>
      <c r="G434" s="1">
        <f>VLOOKUP(customer[[#This Row],[Column5]],market!D:H,5,FALSE)</f>
        <v>-91.65</v>
      </c>
      <c r="H434" s="1">
        <f>_xlfn.XLOOKUP(customer[[#This Row],[Column5]],market!D:D,market!G:G,"missing",0,1)</f>
        <v>23</v>
      </c>
      <c r="I434" s="1"/>
    </row>
    <row r="435" spans="1:9" x14ac:dyDescent="0.25">
      <c r="A435" s="1" t="s">
        <v>15344</v>
      </c>
      <c r="B435" s="1" t="s">
        <v>15338</v>
      </c>
      <c r="C435" s="1" t="s">
        <v>15338</v>
      </c>
      <c r="D435" s="1" t="s">
        <v>15127</v>
      </c>
      <c r="E435" s="1" t="s">
        <v>977</v>
      </c>
      <c r="F435" s="1">
        <f ca="1">LOOKUP(E436,customer[Column5],market[Sales])</f>
        <v>446.05</v>
      </c>
      <c r="G435" s="1">
        <f>VLOOKUP(customer[[#This Row],[Column5]],market!D:H,5,FALSE)</f>
        <v>-4.43</v>
      </c>
      <c r="H435" s="1">
        <f>_xlfn.XLOOKUP(customer[[#This Row],[Column5]],market!D:D,market!G:G,"missing",0,1)</f>
        <v>14</v>
      </c>
      <c r="I435" s="1"/>
    </row>
    <row r="436" spans="1:9" x14ac:dyDescent="0.25">
      <c r="A436" s="1" t="s">
        <v>15284</v>
      </c>
      <c r="B436" s="1" t="s">
        <v>15338</v>
      </c>
      <c r="C436" s="1" t="s">
        <v>15338</v>
      </c>
      <c r="D436" s="1" t="s">
        <v>15129</v>
      </c>
      <c r="E436" s="1" t="s">
        <v>1720</v>
      </c>
      <c r="F436" s="1">
        <f ca="1">LOOKUP(E437,customer[Column5],market[Sales])</f>
        <v>204.49</v>
      </c>
      <c r="G436" s="1">
        <f>VLOOKUP(customer[[#This Row],[Column5]],market!D:H,5,FALSE)</f>
        <v>27.91</v>
      </c>
      <c r="H436" s="1">
        <f>_xlfn.XLOOKUP(customer[[#This Row],[Column5]],market!D:D,market!G:G,"missing",0,1)</f>
        <v>9</v>
      </c>
      <c r="I436" s="1"/>
    </row>
    <row r="437" spans="1:9" x14ac:dyDescent="0.25">
      <c r="A437" s="1" t="s">
        <v>15346</v>
      </c>
      <c r="B437" s="1" t="s">
        <v>15338</v>
      </c>
      <c r="C437" s="1" t="s">
        <v>15338</v>
      </c>
      <c r="D437" s="1" t="s">
        <v>15125</v>
      </c>
      <c r="E437" s="1" t="s">
        <v>4656</v>
      </c>
      <c r="F437" s="1">
        <f ca="1">LOOKUP(E438,customer[Column5],market[Sales])</f>
        <v>986.27200000000005</v>
      </c>
      <c r="G437" s="1">
        <f>VLOOKUP(customer[[#This Row],[Column5]],market!D:H,5,FALSE)</f>
        <v>-1.42</v>
      </c>
      <c r="H437" s="1">
        <f>_xlfn.XLOOKUP(customer[[#This Row],[Column5]],market!D:D,market!G:G,"missing",0,1)</f>
        <v>3</v>
      </c>
      <c r="I437" s="1"/>
    </row>
    <row r="438" spans="1:9" x14ac:dyDescent="0.25">
      <c r="A438" s="1" t="s">
        <v>15347</v>
      </c>
      <c r="B438" s="1" t="s">
        <v>15338</v>
      </c>
      <c r="C438" s="1" t="s">
        <v>15338</v>
      </c>
      <c r="D438" s="1" t="s">
        <v>15129</v>
      </c>
      <c r="E438" s="1" t="s">
        <v>3405</v>
      </c>
      <c r="F438" s="1">
        <f ca="1">LOOKUP(E439,customer[Column5],market[Sales])</f>
        <v>606.55999999999995</v>
      </c>
      <c r="G438" s="1">
        <f>VLOOKUP(customer[[#This Row],[Column5]],market!D:H,5,FALSE)</f>
        <v>-25.13</v>
      </c>
      <c r="H438" s="1">
        <f>_xlfn.XLOOKUP(customer[[#This Row],[Column5]],market!D:D,market!G:G,"missing",0,1)</f>
        <v>3</v>
      </c>
      <c r="I438" s="1"/>
    </row>
    <row r="439" spans="1:9" x14ac:dyDescent="0.25">
      <c r="A439" s="1" t="s">
        <v>15348</v>
      </c>
      <c r="B439" s="1" t="s">
        <v>15338</v>
      </c>
      <c r="C439" s="1" t="s">
        <v>15338</v>
      </c>
      <c r="D439" s="1" t="s">
        <v>15129</v>
      </c>
      <c r="E439" s="1" t="s">
        <v>9037</v>
      </c>
      <c r="F439" s="1">
        <f ca="1">LOOKUP(E440,customer[Column5],market[Sales])</f>
        <v>295.37</v>
      </c>
      <c r="G439" s="1">
        <f>VLOOKUP(customer[[#This Row],[Column5]],market!D:H,5,FALSE)</f>
        <v>-45.99</v>
      </c>
      <c r="H439" s="1">
        <f>_xlfn.XLOOKUP(customer[[#This Row],[Column5]],market!D:D,market!G:G,"missing",0,1)</f>
        <v>32</v>
      </c>
      <c r="I439" s="1"/>
    </row>
    <row r="440" spans="1:9" x14ac:dyDescent="0.25">
      <c r="A440" s="1" t="s">
        <v>15349</v>
      </c>
      <c r="B440" s="1" t="s">
        <v>15338</v>
      </c>
      <c r="C440" s="1" t="s">
        <v>15338</v>
      </c>
      <c r="D440" s="1" t="s">
        <v>15125</v>
      </c>
      <c r="E440" s="1" t="s">
        <v>2944</v>
      </c>
      <c r="F440" s="1">
        <f ca="1">LOOKUP(E441,customer[Column5],market[Sales])</f>
        <v>285.08</v>
      </c>
      <c r="G440" s="1">
        <f>VLOOKUP(customer[[#This Row],[Column5]],market!D:H,5,FALSE)</f>
        <v>38.06</v>
      </c>
      <c r="H440" s="1">
        <f>_xlfn.XLOOKUP(customer[[#This Row],[Column5]],market!D:D,market!G:G,"missing",0,1)</f>
        <v>14</v>
      </c>
      <c r="I440" s="1"/>
    </row>
    <row r="441" spans="1:9" x14ac:dyDescent="0.25">
      <c r="A441" s="1" t="s">
        <v>15350</v>
      </c>
      <c r="B441" s="1" t="s">
        <v>15338</v>
      </c>
      <c r="C441" s="1" t="s">
        <v>15338</v>
      </c>
      <c r="D441" s="1" t="s">
        <v>15129</v>
      </c>
      <c r="E441" s="1" t="s">
        <v>1846</v>
      </c>
      <c r="F441" s="1">
        <f ca="1">LOOKUP(E442,customer[Column5],market[Sales])</f>
        <v>176.1</v>
      </c>
      <c r="G441" s="1">
        <f>VLOOKUP(customer[[#This Row],[Column5]],market!D:H,5,FALSE)</f>
        <v>-522.94000000000005</v>
      </c>
      <c r="H441" s="1">
        <f>_xlfn.XLOOKUP(customer[[#This Row],[Column5]],market!D:D,market!G:G,"missing",0,1)</f>
        <v>21</v>
      </c>
      <c r="I441" s="1"/>
    </row>
    <row r="442" spans="1:9" x14ac:dyDescent="0.25">
      <c r="A442" s="1" t="s">
        <v>15347</v>
      </c>
      <c r="B442" s="1" t="s">
        <v>15338</v>
      </c>
      <c r="C442" s="1" t="s">
        <v>15338</v>
      </c>
      <c r="D442" s="1" t="s">
        <v>15125</v>
      </c>
      <c r="E442" s="1" t="s">
        <v>3410</v>
      </c>
      <c r="F442" s="1">
        <f ca="1">LOOKUP(E443,customer[Column5],market[Sales])</f>
        <v>7036.11</v>
      </c>
      <c r="G442" s="1">
        <f>VLOOKUP(customer[[#This Row],[Column5]],market!D:H,5,FALSE)</f>
        <v>1416.27</v>
      </c>
      <c r="H442" s="1">
        <f>_xlfn.XLOOKUP(customer[[#This Row],[Column5]],market!D:D,market!G:G,"missing",0,1)</f>
        <v>50</v>
      </c>
      <c r="I442" s="1"/>
    </row>
    <row r="443" spans="1:9" x14ac:dyDescent="0.25">
      <c r="A443" s="1" t="s">
        <v>15351</v>
      </c>
      <c r="B443" s="1" t="s">
        <v>15338</v>
      </c>
      <c r="C443" s="1" t="s">
        <v>15338</v>
      </c>
      <c r="D443" s="1" t="s">
        <v>15134</v>
      </c>
      <c r="E443" s="1" t="s">
        <v>12682</v>
      </c>
      <c r="F443" s="1">
        <f ca="1">LOOKUP(E444,customer[Column5],market[Sales])</f>
        <v>49.55</v>
      </c>
      <c r="G443" s="1">
        <f>VLOOKUP(customer[[#This Row],[Column5]],market!D:H,5,FALSE)</f>
        <v>6523.26</v>
      </c>
      <c r="H443" s="1">
        <f>_xlfn.XLOOKUP(customer[[#This Row],[Column5]],market!D:D,market!G:G,"missing",0,1)</f>
        <v>50</v>
      </c>
      <c r="I443" s="1"/>
    </row>
    <row r="444" spans="1:9" x14ac:dyDescent="0.25">
      <c r="A444" s="1" t="s">
        <v>15352</v>
      </c>
      <c r="B444" s="1" t="s">
        <v>15338</v>
      </c>
      <c r="C444" s="1" t="s">
        <v>15338</v>
      </c>
      <c r="D444" s="1" t="s">
        <v>15125</v>
      </c>
      <c r="E444" s="1" t="s">
        <v>1702</v>
      </c>
      <c r="F444" s="1">
        <f ca="1">LOOKUP(E445,customer[Column5],market[Sales])</f>
        <v>312.03500000000003</v>
      </c>
      <c r="G444" s="1">
        <f>VLOOKUP(customer[[#This Row],[Column5]],market!D:H,5,FALSE)</f>
        <v>-44.21</v>
      </c>
      <c r="H444" s="1">
        <f>_xlfn.XLOOKUP(customer[[#This Row],[Column5]],market!D:D,market!G:G,"missing",0,1)</f>
        <v>18</v>
      </c>
      <c r="I444" s="1"/>
    </row>
    <row r="445" spans="1:9" x14ac:dyDescent="0.25">
      <c r="A445" s="1" t="s">
        <v>15352</v>
      </c>
      <c r="B445" s="1" t="s">
        <v>15338</v>
      </c>
      <c r="C445" s="1" t="s">
        <v>15338</v>
      </c>
      <c r="D445" s="1" t="s">
        <v>15129</v>
      </c>
      <c r="E445" s="1" t="s">
        <v>1670</v>
      </c>
      <c r="F445" s="1">
        <f ca="1">LOOKUP(E446,customer[Column5],market[Sales])</f>
        <v>433.31</v>
      </c>
      <c r="G445" s="1">
        <f>VLOOKUP(customer[[#This Row],[Column5]],market!D:H,5,FALSE)</f>
        <v>-228.24</v>
      </c>
      <c r="H445" s="1">
        <f>_xlfn.XLOOKUP(customer[[#This Row],[Column5]],market!D:D,market!G:G,"missing",0,1)</f>
        <v>1</v>
      </c>
      <c r="I445" s="1"/>
    </row>
    <row r="446" spans="1:9" x14ac:dyDescent="0.25">
      <c r="A446" s="1" t="s">
        <v>15353</v>
      </c>
      <c r="B446" s="1" t="s">
        <v>15338</v>
      </c>
      <c r="C446" s="1" t="s">
        <v>15338</v>
      </c>
      <c r="D446" s="1" t="s">
        <v>15134</v>
      </c>
      <c r="E446" s="1" t="s">
        <v>4659</v>
      </c>
      <c r="F446" s="1">
        <f ca="1">LOOKUP(E447,customer[Column5],market[Sales])</f>
        <v>40.79</v>
      </c>
      <c r="G446" s="1">
        <f>VLOOKUP(customer[[#This Row],[Column5]],market!D:H,5,FALSE)</f>
        <v>772.04</v>
      </c>
      <c r="H446" s="1">
        <f>_xlfn.XLOOKUP(customer[[#This Row],[Column5]],market!D:D,market!G:G,"missing",0,1)</f>
        <v>29</v>
      </c>
      <c r="I446" s="1"/>
    </row>
    <row r="447" spans="1:9" x14ac:dyDescent="0.25">
      <c r="A447" s="1" t="s">
        <v>15350</v>
      </c>
      <c r="B447" s="1" t="s">
        <v>15338</v>
      </c>
      <c r="C447" s="1" t="s">
        <v>15338</v>
      </c>
      <c r="D447" s="1" t="s">
        <v>15127</v>
      </c>
      <c r="E447" s="1" t="s">
        <v>1843</v>
      </c>
      <c r="F447" s="1">
        <f ca="1">LOOKUP(E448,customer[Column5],market[Sales])</f>
        <v>524.25</v>
      </c>
      <c r="G447" s="1">
        <f>VLOOKUP(customer[[#This Row],[Column5]],market!D:H,5,FALSE)</f>
        <v>10.039999999999999</v>
      </c>
      <c r="H447" s="1">
        <f>_xlfn.XLOOKUP(customer[[#This Row],[Column5]],market!D:D,market!G:G,"missing",0,1)</f>
        <v>30</v>
      </c>
      <c r="I447" s="1"/>
    </row>
    <row r="448" spans="1:9" x14ac:dyDescent="0.25">
      <c r="A448" s="1" t="s">
        <v>15351</v>
      </c>
      <c r="B448" s="1" t="s">
        <v>15338</v>
      </c>
      <c r="C448" s="1" t="s">
        <v>15338</v>
      </c>
      <c r="D448" s="1" t="s">
        <v>15125</v>
      </c>
      <c r="E448" s="1" t="s">
        <v>12689</v>
      </c>
      <c r="F448" s="1">
        <f ca="1">LOOKUP(E449,customer[Column5],market[Sales])</f>
        <v>288.55</v>
      </c>
      <c r="G448" s="1">
        <f>VLOOKUP(customer[[#This Row],[Column5]],market!D:H,5,FALSE)</f>
        <v>-89.02</v>
      </c>
      <c r="H448" s="1">
        <f>_xlfn.XLOOKUP(customer[[#This Row],[Column5]],market!D:D,market!G:G,"missing",0,1)</f>
        <v>21</v>
      </c>
      <c r="I448" s="1"/>
    </row>
    <row r="449" spans="1:9" x14ac:dyDescent="0.25">
      <c r="A449" s="1" t="s">
        <v>15321</v>
      </c>
      <c r="B449" s="1" t="s">
        <v>15338</v>
      </c>
      <c r="C449" s="1" t="s">
        <v>15338</v>
      </c>
      <c r="D449" s="1" t="s">
        <v>15129</v>
      </c>
      <c r="E449" s="1" t="s">
        <v>7374</v>
      </c>
      <c r="F449" s="1">
        <f ca="1">LOOKUP(E450,customer[Column5],market[Sales])</f>
        <v>1297.4485</v>
      </c>
      <c r="G449" s="1">
        <f>VLOOKUP(customer[[#This Row],[Column5]],market!D:H,5,FALSE)</f>
        <v>-98.23</v>
      </c>
      <c r="H449" s="1">
        <f>_xlfn.XLOOKUP(customer[[#This Row],[Column5]],market!D:D,market!G:G,"missing",0,1)</f>
        <v>15</v>
      </c>
      <c r="I449" s="1"/>
    </row>
    <row r="450" spans="1:9" x14ac:dyDescent="0.25">
      <c r="A450" s="1" t="s">
        <v>15150</v>
      </c>
      <c r="B450" s="1" t="s">
        <v>15338</v>
      </c>
      <c r="C450" s="1" t="s">
        <v>15338</v>
      </c>
      <c r="D450" s="1" t="s">
        <v>15125</v>
      </c>
      <c r="E450" s="1" t="s">
        <v>1903</v>
      </c>
      <c r="F450" s="1">
        <f ca="1">LOOKUP(E451,customer[Column5],market[Sales])</f>
        <v>150.13</v>
      </c>
      <c r="G450" s="1">
        <f>VLOOKUP(customer[[#This Row],[Column5]],market!D:H,5,FALSE)</f>
        <v>-4.46</v>
      </c>
      <c r="H450" s="1">
        <f>_xlfn.XLOOKUP(customer[[#This Row],[Column5]],market!D:D,market!G:G,"missing",0,1)</f>
        <v>7</v>
      </c>
      <c r="I450" s="1"/>
    </row>
    <row r="451" spans="1:9" x14ac:dyDescent="0.25">
      <c r="A451" s="1" t="s">
        <v>15335</v>
      </c>
      <c r="B451" s="1" t="s">
        <v>15338</v>
      </c>
      <c r="C451" s="1" t="s">
        <v>15338</v>
      </c>
      <c r="D451" s="1" t="s">
        <v>15125</v>
      </c>
      <c r="E451" s="1" t="s">
        <v>6885</v>
      </c>
      <c r="F451" s="1">
        <f ca="1">LOOKUP(E452,customer[Column5],market[Sales])</f>
        <v>396.69</v>
      </c>
      <c r="G451" s="1">
        <f>VLOOKUP(customer[[#This Row],[Column5]],market!D:H,5,FALSE)</f>
        <v>-13.25</v>
      </c>
      <c r="H451" s="1">
        <f>_xlfn.XLOOKUP(customer[[#This Row],[Column5]],market!D:D,market!G:G,"missing",0,1)</f>
        <v>9</v>
      </c>
      <c r="I451" s="1"/>
    </row>
    <row r="452" spans="1:9" x14ac:dyDescent="0.25">
      <c r="A452" s="1" t="s">
        <v>15354</v>
      </c>
      <c r="B452" s="1" t="s">
        <v>15338</v>
      </c>
      <c r="C452" s="1" t="s">
        <v>15338</v>
      </c>
      <c r="D452" s="1" t="s">
        <v>15125</v>
      </c>
      <c r="E452" s="1" t="s">
        <v>6292</v>
      </c>
      <c r="F452" s="1">
        <f ca="1">LOOKUP(E453,customer[Column5],market[Sales])</f>
        <v>225.21</v>
      </c>
      <c r="G452" s="1">
        <f>VLOOKUP(customer[[#This Row],[Column5]],market!D:H,5,FALSE)</f>
        <v>287.74</v>
      </c>
      <c r="H452" s="1">
        <f>_xlfn.XLOOKUP(customer[[#This Row],[Column5]],market!D:D,market!G:G,"missing",0,1)</f>
        <v>43</v>
      </c>
      <c r="I452" s="1"/>
    </row>
    <row r="453" spans="1:9" x14ac:dyDescent="0.25">
      <c r="A453" s="1" t="s">
        <v>15355</v>
      </c>
      <c r="B453" s="1" t="s">
        <v>15338</v>
      </c>
      <c r="C453" s="1" t="s">
        <v>15338</v>
      </c>
      <c r="D453" s="1" t="s">
        <v>15125</v>
      </c>
      <c r="E453" s="1" t="s">
        <v>121</v>
      </c>
      <c r="F453" s="1">
        <f ca="1">LOOKUP(E454,customer[Column5],market[Sales])</f>
        <v>1491.8264999999999</v>
      </c>
      <c r="G453" s="1">
        <f>VLOOKUP(customer[[#This Row],[Column5]],market!D:H,5,FALSE)</f>
        <v>-53.78</v>
      </c>
      <c r="H453" s="1">
        <f>_xlfn.XLOOKUP(customer[[#This Row],[Column5]],market!D:D,market!G:G,"missing",0,1)</f>
        <v>3</v>
      </c>
      <c r="I453" s="1"/>
    </row>
    <row r="454" spans="1:9" x14ac:dyDescent="0.25">
      <c r="A454" s="1" t="s">
        <v>15356</v>
      </c>
      <c r="B454" s="1" t="s">
        <v>15338</v>
      </c>
      <c r="C454" s="1" t="s">
        <v>15338</v>
      </c>
      <c r="D454" s="1" t="s">
        <v>15134</v>
      </c>
      <c r="E454" s="1" t="s">
        <v>2397</v>
      </c>
      <c r="F454" s="1">
        <f ca="1">LOOKUP(E455,customer[Column5],market[Sales])</f>
        <v>4598.7299999999996</v>
      </c>
      <c r="G454" s="1">
        <f>VLOOKUP(customer[[#This Row],[Column5]],market!D:H,5,FALSE)</f>
        <v>-310.95</v>
      </c>
      <c r="H454" s="1">
        <f>_xlfn.XLOOKUP(customer[[#This Row],[Column5]],market!D:D,market!G:G,"missing",0,1)</f>
        <v>15</v>
      </c>
      <c r="I454" s="1"/>
    </row>
    <row r="455" spans="1:9" x14ac:dyDescent="0.25">
      <c r="A455" s="1" t="s">
        <v>15251</v>
      </c>
      <c r="B455" s="1" t="s">
        <v>15338</v>
      </c>
      <c r="C455" s="1" t="s">
        <v>15338</v>
      </c>
      <c r="D455" s="1" t="s">
        <v>15129</v>
      </c>
      <c r="E455" s="1" t="s">
        <v>8959</v>
      </c>
      <c r="F455" s="1">
        <f ca="1">LOOKUP(E456,customer[Column5],market[Sales])</f>
        <v>539.05999999999995</v>
      </c>
      <c r="G455" s="1">
        <f>VLOOKUP(customer[[#This Row],[Column5]],market!D:H,5,FALSE)</f>
        <v>-28.68</v>
      </c>
      <c r="H455" s="1">
        <f>_xlfn.XLOOKUP(customer[[#This Row],[Column5]],market!D:D,market!G:G,"missing",0,1)</f>
        <v>32</v>
      </c>
      <c r="I455" s="1"/>
    </row>
    <row r="456" spans="1:9" x14ac:dyDescent="0.25">
      <c r="A456" s="1" t="s">
        <v>15187</v>
      </c>
      <c r="B456" s="1" t="s">
        <v>15338</v>
      </c>
      <c r="C456" s="1" t="s">
        <v>15338</v>
      </c>
      <c r="D456" s="1" t="s">
        <v>15129</v>
      </c>
      <c r="E456" s="1" t="s">
        <v>12639</v>
      </c>
      <c r="F456" s="1">
        <f ca="1">LOOKUP(E457,customer[Column5],market[Sales])</f>
        <v>75.72</v>
      </c>
      <c r="G456" s="1">
        <f>VLOOKUP(customer[[#This Row],[Column5]],market!D:H,5,FALSE)</f>
        <v>120.01</v>
      </c>
      <c r="H456" s="1">
        <f>_xlfn.XLOOKUP(customer[[#This Row],[Column5]],market!D:D,market!G:G,"missing",0,1)</f>
        <v>35</v>
      </c>
      <c r="I456" s="1"/>
    </row>
    <row r="457" spans="1:9" x14ac:dyDescent="0.25">
      <c r="A457" s="1" t="s">
        <v>15357</v>
      </c>
      <c r="B457" s="1" t="s">
        <v>15338</v>
      </c>
      <c r="C457" s="1" t="s">
        <v>15338</v>
      </c>
      <c r="D457" s="1" t="s">
        <v>15129</v>
      </c>
      <c r="E457" s="1" t="s">
        <v>13178</v>
      </c>
      <c r="F457" s="1">
        <f ca="1">LOOKUP(E458,customer[Column5],market[Sales])</f>
        <v>2673.08</v>
      </c>
      <c r="G457" s="1">
        <f>VLOOKUP(customer[[#This Row],[Column5]],market!D:H,5,FALSE)</f>
        <v>10.050000000000001</v>
      </c>
      <c r="H457" s="1">
        <f>_xlfn.XLOOKUP(customer[[#This Row],[Column5]],market!D:D,market!G:G,"missing",0,1)</f>
        <v>14</v>
      </c>
      <c r="I457" s="1"/>
    </row>
    <row r="458" spans="1:9" x14ac:dyDescent="0.25">
      <c r="A458" s="1" t="s">
        <v>15190</v>
      </c>
      <c r="B458" s="1" t="s">
        <v>15338</v>
      </c>
      <c r="C458" s="1" t="s">
        <v>15338</v>
      </c>
      <c r="D458" s="1" t="s">
        <v>15129</v>
      </c>
      <c r="E458" s="1" t="s">
        <v>13849</v>
      </c>
      <c r="F458" s="1">
        <f ca="1">LOOKUP(E459,customer[Column5],market[Sales])</f>
        <v>11.7</v>
      </c>
      <c r="G458" s="1">
        <f>VLOOKUP(customer[[#This Row],[Column5]],market!D:H,5,FALSE)</f>
        <v>-14.35</v>
      </c>
      <c r="H458" s="1">
        <f>_xlfn.XLOOKUP(customer[[#This Row],[Column5]],market!D:D,market!G:G,"missing",0,1)</f>
        <v>5</v>
      </c>
      <c r="I458" s="1"/>
    </row>
    <row r="459" spans="1:9" x14ac:dyDescent="0.25">
      <c r="A459" s="1" t="s">
        <v>15358</v>
      </c>
      <c r="B459" s="1" t="s">
        <v>15338</v>
      </c>
      <c r="C459" s="1" t="s">
        <v>15338</v>
      </c>
      <c r="D459" s="1" t="s">
        <v>15134</v>
      </c>
      <c r="E459" s="1" t="s">
        <v>12877</v>
      </c>
      <c r="F459" s="1">
        <f ca="1">LOOKUP(E460,customer[Column5],market[Sales])</f>
        <v>448.23</v>
      </c>
      <c r="G459" s="1">
        <f>VLOOKUP(customer[[#This Row],[Column5]],market!D:H,5,FALSE)</f>
        <v>73.569999999999993</v>
      </c>
      <c r="H459" s="1">
        <f>_xlfn.XLOOKUP(customer[[#This Row],[Column5]],market!D:D,market!G:G,"missing",0,1)</f>
        <v>35</v>
      </c>
      <c r="I459" s="1"/>
    </row>
    <row r="460" spans="1:9" x14ac:dyDescent="0.25">
      <c r="A460" s="1" t="s">
        <v>15160</v>
      </c>
      <c r="B460" s="1" t="s">
        <v>15338</v>
      </c>
      <c r="C460" s="1" t="s">
        <v>15338</v>
      </c>
      <c r="D460" s="1" t="s">
        <v>15134</v>
      </c>
      <c r="E460" s="1" t="s">
        <v>13438</v>
      </c>
      <c r="F460" s="1">
        <f ca="1">LOOKUP(E461,customer[Column5],market[Sales])</f>
        <v>519.95349999999996</v>
      </c>
      <c r="G460" s="1">
        <f>VLOOKUP(customer[[#This Row],[Column5]],market!D:H,5,FALSE)</f>
        <v>2267.2199999999998</v>
      </c>
      <c r="H460" s="1">
        <f>_xlfn.XLOOKUP(customer[[#This Row],[Column5]],market!D:D,market!G:G,"missing",0,1)</f>
        <v>48</v>
      </c>
      <c r="I460" s="1"/>
    </row>
    <row r="461" spans="1:9" x14ac:dyDescent="0.25">
      <c r="A461" s="1" t="s">
        <v>15190</v>
      </c>
      <c r="B461" s="1" t="s">
        <v>15338</v>
      </c>
      <c r="C461" s="1" t="s">
        <v>15338</v>
      </c>
      <c r="D461" s="1" t="s">
        <v>15134</v>
      </c>
      <c r="E461" s="1" t="s">
        <v>13852</v>
      </c>
      <c r="F461" s="1">
        <f ca="1">LOOKUP(E462,customer[Column5],market[Sales])</f>
        <v>1940.21</v>
      </c>
      <c r="G461" s="1">
        <f>VLOOKUP(customer[[#This Row],[Column5]],market!D:H,5,FALSE)</f>
        <v>1939.11</v>
      </c>
      <c r="H461" s="1">
        <f>_xlfn.XLOOKUP(customer[[#This Row],[Column5]],market!D:D,market!G:G,"missing",0,1)</f>
        <v>33</v>
      </c>
      <c r="I461" s="1"/>
    </row>
    <row r="462" spans="1:9" x14ac:dyDescent="0.25">
      <c r="A462" s="1" t="s">
        <v>15359</v>
      </c>
      <c r="B462" s="1" t="s">
        <v>15338</v>
      </c>
      <c r="C462" s="1" t="s">
        <v>15338</v>
      </c>
      <c r="D462" s="1" t="s">
        <v>15129</v>
      </c>
      <c r="E462" s="1" t="s">
        <v>13382</v>
      </c>
      <c r="F462" s="1">
        <f ca="1">LOOKUP(E463,customer[Column5],market[Sales])</f>
        <v>1717.21</v>
      </c>
      <c r="G462" s="1">
        <f>VLOOKUP(customer[[#This Row],[Column5]],market!D:H,5,FALSE)</f>
        <v>30.29</v>
      </c>
      <c r="H462" s="1">
        <f>_xlfn.XLOOKUP(customer[[#This Row],[Column5]],market!D:D,market!G:G,"missing",0,1)</f>
        <v>39</v>
      </c>
      <c r="I462" s="1"/>
    </row>
    <row r="463" spans="1:9" x14ac:dyDescent="0.25">
      <c r="A463" s="1" t="s">
        <v>15360</v>
      </c>
      <c r="B463" s="1" t="s">
        <v>15338</v>
      </c>
      <c r="C463" s="1" t="s">
        <v>15338</v>
      </c>
      <c r="D463" s="1" t="s">
        <v>15129</v>
      </c>
      <c r="E463" s="1" t="s">
        <v>12242</v>
      </c>
      <c r="F463" s="1">
        <f ca="1">LOOKUP(E464,customer[Column5],market[Sales])</f>
        <v>125.85</v>
      </c>
      <c r="G463" s="1">
        <f>VLOOKUP(customer[[#This Row],[Column5]],market!D:H,5,FALSE)</f>
        <v>-4.3600000000000003</v>
      </c>
      <c r="H463" s="1">
        <f>_xlfn.XLOOKUP(customer[[#This Row],[Column5]],market!D:D,market!G:G,"missing",0,1)</f>
        <v>31</v>
      </c>
      <c r="I463" s="1"/>
    </row>
    <row r="464" spans="1:9" x14ac:dyDescent="0.25">
      <c r="A464" s="1" t="s">
        <v>15360</v>
      </c>
      <c r="B464" s="1" t="s">
        <v>15338</v>
      </c>
      <c r="C464" s="1" t="s">
        <v>15338</v>
      </c>
      <c r="D464" s="1" t="s">
        <v>15127</v>
      </c>
      <c r="E464" s="1" t="s">
        <v>12239</v>
      </c>
      <c r="F464" s="1">
        <f ca="1">LOOKUP(E465,customer[Column5],market[Sales])</f>
        <v>80</v>
      </c>
      <c r="G464" s="1">
        <f>VLOOKUP(customer[[#This Row],[Column5]],market!D:H,5,FALSE)</f>
        <v>-23.86</v>
      </c>
      <c r="H464" s="1">
        <f>_xlfn.XLOOKUP(customer[[#This Row],[Column5]],market!D:D,market!G:G,"missing",0,1)</f>
        <v>16</v>
      </c>
      <c r="I464" s="1"/>
    </row>
    <row r="465" spans="1:9" x14ac:dyDescent="0.25">
      <c r="A465" s="1" t="s">
        <v>15361</v>
      </c>
      <c r="B465" s="1" t="s">
        <v>15338</v>
      </c>
      <c r="C465" s="1" t="s">
        <v>15338</v>
      </c>
      <c r="D465" s="1" t="s">
        <v>15129</v>
      </c>
      <c r="E465" s="1" t="s">
        <v>11559</v>
      </c>
      <c r="F465" s="1">
        <f ca="1">LOOKUP(E466,customer[Column5],market[Sales])</f>
        <v>670.03</v>
      </c>
      <c r="G465" s="1">
        <f>VLOOKUP(customer[[#This Row],[Column5]],market!D:H,5,FALSE)</f>
        <v>29.85</v>
      </c>
      <c r="H465" s="1">
        <f>_xlfn.XLOOKUP(customer[[#This Row],[Column5]],market!D:D,market!G:G,"missing",0,1)</f>
        <v>27</v>
      </c>
      <c r="I465" s="1"/>
    </row>
    <row r="466" spans="1:9" x14ac:dyDescent="0.25">
      <c r="A466" s="1" t="s">
        <v>15362</v>
      </c>
      <c r="B466" s="1" t="s">
        <v>15338</v>
      </c>
      <c r="C466" s="1" t="s">
        <v>15338</v>
      </c>
      <c r="D466" s="1" t="s">
        <v>15134</v>
      </c>
      <c r="E466" s="1" t="s">
        <v>7015</v>
      </c>
      <c r="F466" s="1">
        <f ca="1">LOOKUP(E467,customer[Column5],market[Sales])</f>
        <v>63.61</v>
      </c>
      <c r="G466" s="1">
        <f>VLOOKUP(customer[[#This Row],[Column5]],market!D:H,5,FALSE)</f>
        <v>3793.7</v>
      </c>
      <c r="H466" s="1">
        <f>_xlfn.XLOOKUP(customer[[#This Row],[Column5]],market!D:D,market!G:G,"missing",0,1)</f>
        <v>33</v>
      </c>
      <c r="I466" s="1"/>
    </row>
    <row r="467" spans="1:9" x14ac:dyDescent="0.25">
      <c r="A467" s="1" t="s">
        <v>15363</v>
      </c>
      <c r="B467" s="1" t="s">
        <v>15338</v>
      </c>
      <c r="C467" s="1" t="s">
        <v>15338</v>
      </c>
      <c r="D467" s="1" t="s">
        <v>15129</v>
      </c>
      <c r="E467" s="1" t="s">
        <v>12269</v>
      </c>
      <c r="F467" s="1">
        <f ca="1">LOOKUP(E468,customer[Column5],market[Sales])</f>
        <v>137.41999999999999</v>
      </c>
      <c r="G467" s="1">
        <f>VLOOKUP(customer[[#This Row],[Column5]],market!D:H,5,FALSE)</f>
        <v>1.19</v>
      </c>
      <c r="H467" s="1">
        <f>_xlfn.XLOOKUP(customer[[#This Row],[Column5]],market!D:D,market!G:G,"missing",0,1)</f>
        <v>4</v>
      </c>
      <c r="I467" s="1"/>
    </row>
    <row r="468" spans="1:9" x14ac:dyDescent="0.25">
      <c r="A468" s="1" t="s">
        <v>15364</v>
      </c>
      <c r="B468" s="1" t="s">
        <v>15338</v>
      </c>
      <c r="C468" s="1" t="s">
        <v>15338</v>
      </c>
      <c r="D468" s="1" t="s">
        <v>15134</v>
      </c>
      <c r="E468" s="1" t="s">
        <v>7600</v>
      </c>
      <c r="F468" s="1">
        <f ca="1">LOOKUP(E469,customer[Column5],market[Sales])</f>
        <v>5636.3074999999999</v>
      </c>
      <c r="G468" s="1">
        <f>VLOOKUP(customer[[#This Row],[Column5]],market!D:H,5,FALSE)</f>
        <v>1708.84</v>
      </c>
      <c r="H468" s="1">
        <f>_xlfn.XLOOKUP(customer[[#This Row],[Column5]],market!D:D,market!G:G,"missing",0,1)</f>
        <v>47</v>
      </c>
      <c r="I468" s="1"/>
    </row>
    <row r="469" spans="1:9" x14ac:dyDescent="0.25">
      <c r="A469" s="1" t="s">
        <v>15365</v>
      </c>
      <c r="B469" s="1" t="s">
        <v>15338</v>
      </c>
      <c r="C469" s="1" t="s">
        <v>15338</v>
      </c>
      <c r="D469" s="1" t="s">
        <v>15127</v>
      </c>
      <c r="E469" s="1" t="s">
        <v>11647</v>
      </c>
      <c r="F469" s="1">
        <f ca="1">LOOKUP(E470,customer[Column5],market[Sales])</f>
        <v>1392.77</v>
      </c>
      <c r="G469" s="1">
        <f>VLOOKUP(customer[[#This Row],[Column5]],market!D:H,5,FALSE)</f>
        <v>310.57</v>
      </c>
      <c r="H469" s="1">
        <f>_xlfn.XLOOKUP(customer[[#This Row],[Column5]],market!D:D,market!G:G,"missing",0,1)</f>
        <v>35</v>
      </c>
      <c r="I469" s="1"/>
    </row>
    <row r="470" spans="1:9" x14ac:dyDescent="0.25">
      <c r="A470" s="1" t="s">
        <v>15361</v>
      </c>
      <c r="B470" s="1" t="s">
        <v>15338</v>
      </c>
      <c r="C470" s="1" t="s">
        <v>15338</v>
      </c>
      <c r="D470" s="1" t="s">
        <v>15125</v>
      </c>
      <c r="E470" s="1" t="s">
        <v>11584</v>
      </c>
      <c r="F470" s="1">
        <f ca="1">LOOKUP(E471,customer[Column5],market[Sales])</f>
        <v>53.66</v>
      </c>
      <c r="G470" s="1">
        <f>VLOOKUP(customer[[#This Row],[Column5]],market!D:H,5,FALSE)</f>
        <v>2593.14</v>
      </c>
      <c r="H470" s="1">
        <f>_xlfn.XLOOKUP(customer[[#This Row],[Column5]],market!D:D,market!G:G,"missing",0,1)</f>
        <v>41</v>
      </c>
      <c r="I470" s="1"/>
    </row>
    <row r="471" spans="1:9" x14ac:dyDescent="0.25">
      <c r="A471" s="1" t="s">
        <v>15366</v>
      </c>
      <c r="B471" s="1" t="s">
        <v>15338</v>
      </c>
      <c r="C471" s="1" t="s">
        <v>15338</v>
      </c>
      <c r="D471" s="1" t="s">
        <v>15129</v>
      </c>
      <c r="E471" s="1" t="s">
        <v>881</v>
      </c>
      <c r="F471" s="1">
        <f ca="1">LOOKUP(E472,customer[Column5],market[Sales])</f>
        <v>1020.88</v>
      </c>
      <c r="G471" s="1">
        <f>VLOOKUP(customer[[#This Row],[Column5]],market!D:H,5,FALSE)</f>
        <v>-133.69999999999999</v>
      </c>
      <c r="H471" s="1">
        <f>_xlfn.XLOOKUP(customer[[#This Row],[Column5]],market!D:D,market!G:G,"missing",0,1)</f>
        <v>37</v>
      </c>
      <c r="I471" s="1"/>
    </row>
    <row r="472" spans="1:9" x14ac:dyDescent="0.25">
      <c r="A472" s="1" t="s">
        <v>15364</v>
      </c>
      <c r="B472" s="1" t="s">
        <v>15338</v>
      </c>
      <c r="C472" s="1" t="s">
        <v>15338</v>
      </c>
      <c r="D472" s="1" t="s">
        <v>15127</v>
      </c>
      <c r="E472" s="1" t="s">
        <v>7588</v>
      </c>
      <c r="F472" s="1">
        <f ca="1">LOOKUP(E473,customer[Column5],market[Sales])</f>
        <v>90.93</v>
      </c>
      <c r="G472" s="1">
        <f>VLOOKUP(customer[[#This Row],[Column5]],market!D:H,5,FALSE)</f>
        <v>-37.5</v>
      </c>
      <c r="H472" s="1">
        <f>_xlfn.XLOOKUP(customer[[#This Row],[Column5]],market!D:D,market!G:G,"missing",0,1)</f>
        <v>46</v>
      </c>
      <c r="I472" s="1"/>
    </row>
    <row r="473" spans="1:9" x14ac:dyDescent="0.25">
      <c r="A473" s="1" t="s">
        <v>15367</v>
      </c>
      <c r="B473" s="1" t="s">
        <v>15338</v>
      </c>
      <c r="C473" s="1" t="s">
        <v>15338</v>
      </c>
      <c r="D473" s="1" t="s">
        <v>15127</v>
      </c>
      <c r="E473" s="1" t="s">
        <v>10716</v>
      </c>
      <c r="F473" s="1">
        <f ca="1">LOOKUP(E474,customer[Column5],market[Sales])</f>
        <v>125.95</v>
      </c>
      <c r="G473" s="1">
        <f>VLOOKUP(customer[[#This Row],[Column5]],market!D:H,5,FALSE)</f>
        <v>-609.09</v>
      </c>
      <c r="H473" s="1">
        <f>_xlfn.XLOOKUP(customer[[#This Row],[Column5]],market!D:D,market!G:G,"missing",0,1)</f>
        <v>20</v>
      </c>
      <c r="I473" s="1"/>
    </row>
    <row r="474" spans="1:9" x14ac:dyDescent="0.25">
      <c r="A474" s="1" t="s">
        <v>15368</v>
      </c>
      <c r="B474" s="1" t="s">
        <v>15338</v>
      </c>
      <c r="C474" s="1" t="s">
        <v>15338</v>
      </c>
      <c r="D474" s="1" t="s">
        <v>15134</v>
      </c>
      <c r="E474" s="1" t="s">
        <v>12506</v>
      </c>
      <c r="F474" s="1">
        <f ca="1">LOOKUP(E475,customer[Column5],market[Sales])</f>
        <v>7981.2</v>
      </c>
      <c r="G474" s="1">
        <f>VLOOKUP(customer[[#This Row],[Column5]],market!D:H,5,FALSE)</f>
        <v>-149.46</v>
      </c>
      <c r="H474" s="1">
        <f>_xlfn.XLOOKUP(customer[[#This Row],[Column5]],market!D:D,market!G:G,"missing",0,1)</f>
        <v>11</v>
      </c>
      <c r="I474" s="1"/>
    </row>
    <row r="475" spans="1:9" x14ac:dyDescent="0.25">
      <c r="A475" s="1" t="s">
        <v>15175</v>
      </c>
      <c r="B475" s="1" t="s">
        <v>15338</v>
      </c>
      <c r="C475" s="1" t="s">
        <v>15338</v>
      </c>
      <c r="D475" s="1" t="s">
        <v>15127</v>
      </c>
      <c r="E475" s="1" t="s">
        <v>1454</v>
      </c>
      <c r="F475" s="1">
        <f ca="1">LOOKUP(E476,customer[Column5],market[Sales])</f>
        <v>60.64</v>
      </c>
      <c r="G475" s="1">
        <f>VLOOKUP(customer[[#This Row],[Column5]],market!D:H,5,FALSE)</f>
        <v>21.07</v>
      </c>
      <c r="H475" s="1">
        <f>_xlfn.XLOOKUP(customer[[#This Row],[Column5]],market!D:D,market!G:G,"missing",0,1)</f>
        <v>21</v>
      </c>
      <c r="I475" s="1"/>
    </row>
    <row r="476" spans="1:9" x14ac:dyDescent="0.25">
      <c r="A476" s="1" t="s">
        <v>15369</v>
      </c>
      <c r="B476" s="1" t="s">
        <v>15338</v>
      </c>
      <c r="C476" s="1" t="s">
        <v>15338</v>
      </c>
      <c r="D476" s="1" t="s">
        <v>15129</v>
      </c>
      <c r="E476" s="1" t="s">
        <v>3712</v>
      </c>
      <c r="F476" s="1">
        <f ca="1">LOOKUP(E477,customer[Column5],market[Sales])</f>
        <v>129.5</v>
      </c>
      <c r="G476" s="1">
        <f>VLOOKUP(customer[[#This Row],[Column5]],market!D:H,5,FALSE)</f>
        <v>93.23</v>
      </c>
      <c r="H476" s="1">
        <f>_xlfn.XLOOKUP(customer[[#This Row],[Column5]],market!D:D,market!G:G,"missing",0,1)</f>
        <v>18</v>
      </c>
      <c r="I476" s="1"/>
    </row>
    <row r="477" spans="1:9" x14ac:dyDescent="0.25">
      <c r="A477" s="1" t="s">
        <v>15370</v>
      </c>
      <c r="B477" s="1" t="s">
        <v>15338</v>
      </c>
      <c r="C477" s="1" t="s">
        <v>15338</v>
      </c>
      <c r="D477" s="1" t="s">
        <v>15129</v>
      </c>
      <c r="E477" s="1" t="s">
        <v>3383</v>
      </c>
      <c r="F477" s="1">
        <f ca="1">LOOKUP(E478,customer[Column5],market[Sales])</f>
        <v>5407.9</v>
      </c>
      <c r="G477" s="1">
        <f>VLOOKUP(customer[[#This Row],[Column5]],market!D:H,5,FALSE)</f>
        <v>-255.2</v>
      </c>
      <c r="H477" s="1">
        <f>_xlfn.XLOOKUP(customer[[#This Row],[Column5]],market!D:D,market!G:G,"missing",0,1)</f>
        <v>42</v>
      </c>
      <c r="I477" s="1"/>
    </row>
    <row r="478" spans="1:9" x14ac:dyDescent="0.25">
      <c r="A478" s="1" t="s">
        <v>15371</v>
      </c>
      <c r="B478" s="1" t="s">
        <v>15338</v>
      </c>
      <c r="C478" s="1" t="s">
        <v>15338</v>
      </c>
      <c r="D478" s="1" t="s">
        <v>15134</v>
      </c>
      <c r="E478" s="1" t="s">
        <v>5372</v>
      </c>
      <c r="F478" s="1">
        <f ca="1">LOOKUP(E479,customer[Column5],market[Sales])</f>
        <v>61.43</v>
      </c>
      <c r="G478" s="1">
        <f>VLOOKUP(customer[[#This Row],[Column5]],market!D:H,5,FALSE)</f>
        <v>-14.22</v>
      </c>
      <c r="H478" s="1">
        <f>_xlfn.XLOOKUP(customer[[#This Row],[Column5]],market!D:D,market!G:G,"missing",0,1)</f>
        <v>3</v>
      </c>
      <c r="I478" s="1"/>
    </row>
    <row r="479" spans="1:9" x14ac:dyDescent="0.25">
      <c r="A479" s="1" t="s">
        <v>15372</v>
      </c>
      <c r="B479" s="1" t="s">
        <v>15338</v>
      </c>
      <c r="C479" s="1" t="s">
        <v>15338</v>
      </c>
      <c r="D479" s="1" t="s">
        <v>15129</v>
      </c>
      <c r="E479" s="1" t="s">
        <v>6842</v>
      </c>
      <c r="F479" s="1">
        <f ca="1">LOOKUP(E480,customer[Column5],market[Sales])</f>
        <v>251.75</v>
      </c>
      <c r="G479" s="1">
        <f>VLOOKUP(customer[[#This Row],[Column5]],market!D:H,5,FALSE)</f>
        <v>624.84</v>
      </c>
      <c r="H479" s="1">
        <f>_xlfn.XLOOKUP(customer[[#This Row],[Column5]],market!D:D,market!G:G,"missing",0,1)</f>
        <v>38</v>
      </c>
      <c r="I479" s="1"/>
    </row>
    <row r="480" spans="1:9" x14ac:dyDescent="0.25">
      <c r="A480" s="1" t="s">
        <v>15372</v>
      </c>
      <c r="B480" s="1" t="s">
        <v>15338</v>
      </c>
      <c r="C480" s="1" t="s">
        <v>15338</v>
      </c>
      <c r="D480" s="1" t="s">
        <v>15134</v>
      </c>
      <c r="E480" s="1" t="s">
        <v>6860</v>
      </c>
      <c r="F480" s="1">
        <f ca="1">LOOKUP(E481,customer[Column5],market[Sales])</f>
        <v>795.74</v>
      </c>
      <c r="G480" s="1">
        <f>VLOOKUP(customer[[#This Row],[Column5]],market!D:H,5,FALSE)</f>
        <v>-88.25</v>
      </c>
      <c r="H480" s="1">
        <f>_xlfn.XLOOKUP(customer[[#This Row],[Column5]],market!D:D,market!G:G,"missing",0,1)</f>
        <v>45</v>
      </c>
      <c r="I480" s="1"/>
    </row>
    <row r="481" spans="1:9" x14ac:dyDescent="0.25">
      <c r="A481" s="1" t="s">
        <v>15373</v>
      </c>
      <c r="B481" s="1" t="s">
        <v>15338</v>
      </c>
      <c r="C481" s="1" t="s">
        <v>15338</v>
      </c>
      <c r="D481" s="1" t="s">
        <v>15129</v>
      </c>
      <c r="E481" s="1" t="s">
        <v>11516</v>
      </c>
      <c r="F481" s="1">
        <f ca="1">LOOKUP(E482,customer[Column5],market[Sales])</f>
        <v>67.239999999999995</v>
      </c>
      <c r="G481" s="1">
        <f>VLOOKUP(customer[[#This Row],[Column5]],market!D:H,5,FALSE)</f>
        <v>-38.89</v>
      </c>
      <c r="H481" s="1">
        <f>_xlfn.XLOOKUP(customer[[#This Row],[Column5]],market!D:D,market!G:G,"missing",0,1)</f>
        <v>8</v>
      </c>
      <c r="I481" s="1"/>
    </row>
    <row r="482" spans="1:9" x14ac:dyDescent="0.25">
      <c r="A482" s="1" t="s">
        <v>15213</v>
      </c>
      <c r="B482" s="1" t="s">
        <v>15338</v>
      </c>
      <c r="C482" s="1" t="s">
        <v>15338</v>
      </c>
      <c r="D482" s="1" t="s">
        <v>15134</v>
      </c>
      <c r="E482" s="1" t="s">
        <v>11747</v>
      </c>
      <c r="F482" s="1">
        <f ca="1">LOOKUP(E483,customer[Column5],market[Sales])</f>
        <v>4253.009</v>
      </c>
      <c r="G482" s="1">
        <f>VLOOKUP(customer[[#This Row],[Column5]],market!D:H,5,FALSE)</f>
        <v>52.36</v>
      </c>
      <c r="H482" s="1">
        <f>_xlfn.XLOOKUP(customer[[#This Row],[Column5]],market!D:D,market!G:G,"missing",0,1)</f>
        <v>46</v>
      </c>
      <c r="I482" s="1"/>
    </row>
    <row r="483" spans="1:9" x14ac:dyDescent="0.25">
      <c r="A483" s="1" t="s">
        <v>15374</v>
      </c>
      <c r="B483" s="1" t="s">
        <v>15338</v>
      </c>
      <c r="C483" s="1" t="s">
        <v>15338</v>
      </c>
      <c r="D483" s="1" t="s">
        <v>15125</v>
      </c>
      <c r="E483" s="1" t="s">
        <v>10136</v>
      </c>
      <c r="F483" s="1">
        <f ca="1">LOOKUP(E484,customer[Column5],market[Sales])</f>
        <v>187.83</v>
      </c>
      <c r="G483" s="1">
        <f>VLOOKUP(customer[[#This Row],[Column5]],market!D:H,5,FALSE)</f>
        <v>3829.63</v>
      </c>
      <c r="H483" s="1">
        <f>_xlfn.XLOOKUP(customer[[#This Row],[Column5]],market!D:D,market!G:G,"missing",0,1)</f>
        <v>48</v>
      </c>
      <c r="I483" s="1"/>
    </row>
    <row r="484" spans="1:9" x14ac:dyDescent="0.25">
      <c r="A484" s="1" t="s">
        <v>15213</v>
      </c>
      <c r="B484" s="1" t="s">
        <v>15338</v>
      </c>
      <c r="C484" s="1" t="s">
        <v>15338</v>
      </c>
      <c r="D484" s="1" t="s">
        <v>15129</v>
      </c>
      <c r="E484" s="1" t="s">
        <v>11735</v>
      </c>
      <c r="F484" s="1">
        <f ca="1">LOOKUP(E485,customer[Column5],market[Sales])</f>
        <v>49.59</v>
      </c>
      <c r="G484" s="1">
        <f>VLOOKUP(customer[[#This Row],[Column5]],market!D:H,5,FALSE)</f>
        <v>-23.61</v>
      </c>
      <c r="H484" s="1">
        <f>_xlfn.XLOOKUP(customer[[#This Row],[Column5]],market!D:D,market!G:G,"missing",0,1)</f>
        <v>8</v>
      </c>
      <c r="I484" s="1"/>
    </row>
    <row r="485" spans="1:9" x14ac:dyDescent="0.25">
      <c r="A485" s="1" t="s">
        <v>15251</v>
      </c>
      <c r="B485" s="1" t="s">
        <v>15338</v>
      </c>
      <c r="C485" s="1" t="s">
        <v>15338</v>
      </c>
      <c r="D485" s="1" t="s">
        <v>15127</v>
      </c>
      <c r="E485" s="1" t="s">
        <v>8952</v>
      </c>
      <c r="F485" s="1">
        <f ca="1">LOOKUP(E486,customer[Column5],market[Sales])</f>
        <v>59.38</v>
      </c>
      <c r="G485" s="1">
        <f>VLOOKUP(customer[[#This Row],[Column5]],market!D:H,5,FALSE)</f>
        <v>43.35</v>
      </c>
      <c r="H485" s="1">
        <f>_xlfn.XLOOKUP(customer[[#This Row],[Column5]],market!D:D,market!G:G,"missing",0,1)</f>
        <v>24</v>
      </c>
      <c r="I485" s="1"/>
    </row>
    <row r="486" spans="1:9" x14ac:dyDescent="0.25">
      <c r="A486" s="1" t="s">
        <v>15288</v>
      </c>
      <c r="B486" s="1" t="s">
        <v>15338</v>
      </c>
      <c r="C486" s="1" t="s">
        <v>15338</v>
      </c>
      <c r="D486" s="1" t="s">
        <v>15129</v>
      </c>
      <c r="E486" s="1" t="s">
        <v>11505</v>
      </c>
      <c r="F486" s="1">
        <f ca="1">LOOKUP(E487,customer[Column5],market[Sales])</f>
        <v>1210.0515</v>
      </c>
      <c r="G486" s="1">
        <f>VLOOKUP(customer[[#This Row],[Column5]],market!D:H,5,FALSE)</f>
        <v>658.88</v>
      </c>
      <c r="H486" s="1">
        <f>_xlfn.XLOOKUP(customer[[#This Row],[Column5]],market!D:D,market!G:G,"missing",0,1)</f>
        <v>15</v>
      </c>
      <c r="I486" s="1"/>
    </row>
    <row r="487" spans="1:9" x14ac:dyDescent="0.25">
      <c r="A487" s="1" t="s">
        <v>15375</v>
      </c>
      <c r="B487" s="1" t="s">
        <v>15338</v>
      </c>
      <c r="C487" s="1" t="s">
        <v>15338</v>
      </c>
      <c r="D487" s="1" t="s">
        <v>15129</v>
      </c>
      <c r="E487" s="1" t="s">
        <v>13940</v>
      </c>
      <c r="F487" s="1">
        <f ca="1">LOOKUP(E488,customer[Column5],market[Sales])</f>
        <v>1582.47</v>
      </c>
      <c r="G487" s="1">
        <f>VLOOKUP(customer[[#This Row],[Column5]],market!D:H,5,FALSE)</f>
        <v>-32.700000000000003</v>
      </c>
      <c r="H487" s="1">
        <f>_xlfn.XLOOKUP(customer[[#This Row],[Column5]],market!D:D,market!G:G,"missing",0,1)</f>
        <v>15</v>
      </c>
      <c r="I487" s="1"/>
    </row>
    <row r="488" spans="1:9" x14ac:dyDescent="0.25">
      <c r="A488" s="1" t="s">
        <v>15376</v>
      </c>
      <c r="B488" s="1" t="s">
        <v>15338</v>
      </c>
      <c r="C488" s="1" t="s">
        <v>15338</v>
      </c>
      <c r="D488" s="1" t="s">
        <v>15129</v>
      </c>
      <c r="E488" s="1" t="s">
        <v>5231</v>
      </c>
      <c r="F488" s="1">
        <f ca="1">LOOKUP(E489,customer[Column5],market[Sales])</f>
        <v>584.51099999999997</v>
      </c>
      <c r="G488" s="1">
        <f>VLOOKUP(customer[[#This Row],[Column5]],market!D:H,5,FALSE)</f>
        <v>320.37</v>
      </c>
      <c r="H488" s="1">
        <f>_xlfn.XLOOKUP(customer[[#This Row],[Column5]],market!D:D,market!G:G,"missing",0,1)</f>
        <v>47</v>
      </c>
      <c r="I488" s="1"/>
    </row>
    <row r="489" spans="1:9" x14ac:dyDescent="0.25">
      <c r="A489" s="1" t="s">
        <v>15377</v>
      </c>
      <c r="B489" s="1" t="s">
        <v>15338</v>
      </c>
      <c r="C489" s="1" t="s">
        <v>15338</v>
      </c>
      <c r="D489" s="1" t="s">
        <v>15125</v>
      </c>
      <c r="E489" s="1" t="s">
        <v>6472</v>
      </c>
      <c r="F489" s="1">
        <f ca="1">LOOKUP(E490,customer[Column5],market[Sales])</f>
        <v>466.28</v>
      </c>
      <c r="G489" s="1">
        <f>VLOOKUP(customer[[#This Row],[Column5]],market!D:H,5,FALSE)</f>
        <v>22.8</v>
      </c>
      <c r="H489" s="1">
        <f>_xlfn.XLOOKUP(customer[[#This Row],[Column5]],market!D:D,market!G:G,"missing",0,1)</f>
        <v>13</v>
      </c>
      <c r="I489" s="1"/>
    </row>
    <row r="490" spans="1:9" x14ac:dyDescent="0.25">
      <c r="A490" s="1" t="s">
        <v>15378</v>
      </c>
      <c r="B490" s="1" t="s">
        <v>15338</v>
      </c>
      <c r="C490" s="1" t="s">
        <v>15338</v>
      </c>
      <c r="D490" s="1" t="s">
        <v>15129</v>
      </c>
      <c r="E490" s="1" t="s">
        <v>2327</v>
      </c>
      <c r="F490" s="1">
        <f ca="1">LOOKUP(E491,customer[Column5],market[Sales])</f>
        <v>260.51</v>
      </c>
      <c r="G490" s="1">
        <f>VLOOKUP(customer[[#This Row],[Column5]],market!D:H,5,FALSE)</f>
        <v>-93.43</v>
      </c>
      <c r="H490" s="1">
        <f>_xlfn.XLOOKUP(customer[[#This Row],[Column5]],market!D:D,market!G:G,"missing",0,1)</f>
        <v>37</v>
      </c>
      <c r="I490" s="1"/>
    </row>
    <row r="491" spans="1:9" x14ac:dyDescent="0.25">
      <c r="A491" s="1" t="s">
        <v>15379</v>
      </c>
      <c r="B491" s="1" t="s">
        <v>15338</v>
      </c>
      <c r="C491" s="1" t="s">
        <v>15338</v>
      </c>
      <c r="D491" s="1" t="s">
        <v>15127</v>
      </c>
      <c r="E491" s="1" t="s">
        <v>13925</v>
      </c>
      <c r="F491" s="1">
        <f ca="1">LOOKUP(E492,customer[Column5],market[Sales])</f>
        <v>56.73</v>
      </c>
      <c r="G491" s="1">
        <f>VLOOKUP(customer[[#This Row],[Column5]],market!D:H,5,FALSE)</f>
        <v>29.42</v>
      </c>
      <c r="H491" s="1">
        <f>_xlfn.XLOOKUP(customer[[#This Row],[Column5]],market!D:D,market!G:G,"missing",0,1)</f>
        <v>24</v>
      </c>
      <c r="I491" s="1"/>
    </row>
    <row r="492" spans="1:9" x14ac:dyDescent="0.25">
      <c r="A492" s="1" t="s">
        <v>15380</v>
      </c>
      <c r="B492" s="1" t="s">
        <v>15338</v>
      </c>
      <c r="C492" s="1" t="s">
        <v>15338</v>
      </c>
      <c r="D492" s="1" t="s">
        <v>15125</v>
      </c>
      <c r="E492" s="1" t="s">
        <v>4697</v>
      </c>
      <c r="F492" s="1">
        <f ca="1">LOOKUP(E493,customer[Column5],market[Sales])</f>
        <v>68.5</v>
      </c>
      <c r="G492" s="1">
        <f>VLOOKUP(customer[[#This Row],[Column5]],market!D:H,5,FALSE)</f>
        <v>81.91</v>
      </c>
      <c r="H492" s="1">
        <f>_xlfn.XLOOKUP(customer[[#This Row],[Column5]],market!D:D,market!G:G,"missing",0,1)</f>
        <v>36</v>
      </c>
      <c r="I492" s="1"/>
    </row>
    <row r="493" spans="1:9" x14ac:dyDescent="0.25">
      <c r="A493" s="1" t="s">
        <v>15381</v>
      </c>
      <c r="B493" s="1" t="s">
        <v>15338</v>
      </c>
      <c r="C493" s="1" t="s">
        <v>15338</v>
      </c>
      <c r="D493" s="1" t="s">
        <v>15134</v>
      </c>
      <c r="E493" s="1" t="s">
        <v>4868</v>
      </c>
      <c r="F493" s="1">
        <f ca="1">LOOKUP(E494,customer[Column5],market[Sales])</f>
        <v>160.68</v>
      </c>
      <c r="G493" s="1">
        <f>VLOOKUP(customer[[#This Row],[Column5]],market!D:H,5,FALSE)</f>
        <v>52.48</v>
      </c>
      <c r="H493" s="1">
        <f>_xlfn.XLOOKUP(customer[[#This Row],[Column5]],market!D:D,market!G:G,"missing",0,1)</f>
        <v>50</v>
      </c>
      <c r="I493" s="1"/>
    </row>
    <row r="494" spans="1:9" x14ac:dyDescent="0.25">
      <c r="A494" s="1" t="s">
        <v>15382</v>
      </c>
      <c r="B494" s="1" t="s">
        <v>15338</v>
      </c>
      <c r="C494" s="1" t="s">
        <v>15338</v>
      </c>
      <c r="D494" s="1" t="s">
        <v>15129</v>
      </c>
      <c r="E494" s="1" t="s">
        <v>8371</v>
      </c>
      <c r="F494" s="1">
        <f ca="1">LOOKUP(E495,customer[Column5],market[Sales])</f>
        <v>3668.6</v>
      </c>
      <c r="G494" s="1">
        <f>VLOOKUP(customer[[#This Row],[Column5]],market!D:H,5,FALSE)</f>
        <v>501.59</v>
      </c>
      <c r="H494" s="1">
        <f>_xlfn.XLOOKUP(customer[[#This Row],[Column5]],market!D:D,market!G:G,"missing",0,1)</f>
        <v>34</v>
      </c>
      <c r="I494" s="1"/>
    </row>
    <row r="495" spans="1:9" x14ac:dyDescent="0.25">
      <c r="A495" s="1" t="s">
        <v>15383</v>
      </c>
      <c r="B495" s="1" t="s">
        <v>15338</v>
      </c>
      <c r="C495" s="1" t="s">
        <v>15338</v>
      </c>
      <c r="D495" s="1" t="s">
        <v>15129</v>
      </c>
      <c r="E495" s="1" t="s">
        <v>1067</v>
      </c>
      <c r="F495" s="1">
        <f ca="1">LOOKUP(E496,customer[Column5],market[Sales])</f>
        <v>107.12</v>
      </c>
      <c r="G495" s="1">
        <f>VLOOKUP(customer[[#This Row],[Column5]],market!D:H,5,FALSE)</f>
        <v>524.73</v>
      </c>
      <c r="H495" s="1">
        <f>_xlfn.XLOOKUP(customer[[#This Row],[Column5]],market!D:D,market!G:G,"missing",0,1)</f>
        <v>32</v>
      </c>
      <c r="I495" s="1"/>
    </row>
    <row r="496" spans="1:9" x14ac:dyDescent="0.25">
      <c r="A496" s="1" t="s">
        <v>15384</v>
      </c>
      <c r="B496" s="1" t="s">
        <v>15338</v>
      </c>
      <c r="C496" s="1" t="s">
        <v>15338</v>
      </c>
      <c r="D496" s="1" t="s">
        <v>15129</v>
      </c>
      <c r="E496" s="1" t="s">
        <v>14049</v>
      </c>
      <c r="F496" s="1">
        <f ca="1">LOOKUP(E497,customer[Column5],market[Sales])</f>
        <v>134.33000000000001</v>
      </c>
      <c r="G496" s="1">
        <f>VLOOKUP(customer[[#This Row],[Column5]],market!D:H,5,FALSE)</f>
        <v>234.03</v>
      </c>
      <c r="H496" s="1">
        <f>_xlfn.XLOOKUP(customer[[#This Row],[Column5]],market!D:D,market!G:G,"missing",0,1)</f>
        <v>40</v>
      </c>
      <c r="I496" s="1"/>
    </row>
    <row r="497" spans="1:9" x14ac:dyDescent="0.25">
      <c r="A497" s="1" t="s">
        <v>15385</v>
      </c>
      <c r="B497" s="1" t="s">
        <v>15338</v>
      </c>
      <c r="C497" s="1" t="s">
        <v>15338</v>
      </c>
      <c r="D497" s="1" t="s">
        <v>15127</v>
      </c>
      <c r="E497" s="1" t="s">
        <v>4802</v>
      </c>
      <c r="F497" s="1">
        <f ca="1">LOOKUP(E498,customer[Column5],market[Sales])</f>
        <v>70.319999999999993</v>
      </c>
      <c r="G497" s="1">
        <f>VLOOKUP(customer[[#This Row],[Column5]],market!D:H,5,FALSE)</f>
        <v>3497.45</v>
      </c>
      <c r="H497" s="1">
        <f>_xlfn.XLOOKUP(customer[[#This Row],[Column5]],market!D:D,market!G:G,"missing",0,1)</f>
        <v>45</v>
      </c>
      <c r="I497" s="1"/>
    </row>
    <row r="498" spans="1:9" x14ac:dyDescent="0.25">
      <c r="A498" s="1" t="s">
        <v>15386</v>
      </c>
      <c r="B498" s="1" t="s">
        <v>15338</v>
      </c>
      <c r="C498" s="1" t="s">
        <v>15338</v>
      </c>
      <c r="D498" s="1" t="s">
        <v>15125</v>
      </c>
      <c r="E498" s="1" t="s">
        <v>7079</v>
      </c>
      <c r="F498" s="1">
        <f ca="1">LOOKUP(E499,customer[Column5],market[Sales])</f>
        <v>676.24</v>
      </c>
      <c r="G498" s="1">
        <f>VLOOKUP(customer[[#This Row],[Column5]],market!D:H,5,FALSE)</f>
        <v>-250.55</v>
      </c>
      <c r="H498" s="1">
        <f>_xlfn.XLOOKUP(customer[[#This Row],[Column5]],market!D:D,market!G:G,"missing",0,1)</f>
        <v>50</v>
      </c>
      <c r="I498" s="1"/>
    </row>
    <row r="499" spans="1:9" x14ac:dyDescent="0.25">
      <c r="A499" s="1" t="s">
        <v>15387</v>
      </c>
      <c r="B499" s="1" t="s">
        <v>15338</v>
      </c>
      <c r="C499" s="1" t="s">
        <v>15338</v>
      </c>
      <c r="D499" s="1" t="s">
        <v>15129</v>
      </c>
      <c r="E499" s="1" t="s">
        <v>312</v>
      </c>
      <c r="F499" s="1">
        <f ca="1">LOOKUP(E500,customer[Column5],market[Sales])</f>
        <v>157.03</v>
      </c>
      <c r="G499" s="1">
        <f>VLOOKUP(customer[[#This Row],[Column5]],market!D:H,5,FALSE)</f>
        <v>-6.39</v>
      </c>
      <c r="H499" s="1">
        <f>_xlfn.XLOOKUP(customer[[#This Row],[Column5]],market!D:D,market!G:G,"missing",0,1)</f>
        <v>3</v>
      </c>
      <c r="I499" s="1"/>
    </row>
    <row r="500" spans="1:9" x14ac:dyDescent="0.25">
      <c r="A500" s="1" t="s">
        <v>15382</v>
      </c>
      <c r="B500" s="1" t="s">
        <v>15338</v>
      </c>
      <c r="C500" s="1" t="s">
        <v>15338</v>
      </c>
      <c r="D500" s="1" t="s">
        <v>15134</v>
      </c>
      <c r="E500" s="1" t="s">
        <v>8381</v>
      </c>
      <c r="F500" s="1">
        <f ca="1">LOOKUP(E501,customer[Column5],market[Sales])</f>
        <v>984.63149999999996</v>
      </c>
      <c r="G500" s="1">
        <f>VLOOKUP(customer[[#This Row],[Column5]],market!D:H,5,FALSE)</f>
        <v>-5.0199999999999996</v>
      </c>
      <c r="H500" s="1">
        <f>_xlfn.XLOOKUP(customer[[#This Row],[Column5]],market!D:D,market!G:G,"missing",0,1)</f>
        <v>27</v>
      </c>
      <c r="I500" s="1"/>
    </row>
    <row r="501" spans="1:9" x14ac:dyDescent="0.25">
      <c r="A501" s="1" t="s">
        <v>15388</v>
      </c>
      <c r="B501" s="1" t="s">
        <v>15338</v>
      </c>
      <c r="C501" s="1" t="s">
        <v>15338</v>
      </c>
      <c r="D501" s="1" t="s">
        <v>15127</v>
      </c>
      <c r="E501" s="1" t="s">
        <v>4907</v>
      </c>
      <c r="F501" s="1">
        <f ca="1">LOOKUP(E502,customer[Column5],market[Sales])</f>
        <v>136.85</v>
      </c>
      <c r="G501" s="1">
        <f>VLOOKUP(customer[[#This Row],[Column5]],market!D:H,5,FALSE)</f>
        <v>254.58</v>
      </c>
      <c r="H501" s="1">
        <f>_xlfn.XLOOKUP(customer[[#This Row],[Column5]],market!D:D,market!G:G,"missing",0,1)</f>
        <v>48</v>
      </c>
      <c r="I501" s="1"/>
    </row>
    <row r="502" spans="1:9" x14ac:dyDescent="0.25">
      <c r="A502" s="1" t="s">
        <v>15389</v>
      </c>
      <c r="B502" s="1" t="s">
        <v>15338</v>
      </c>
      <c r="C502" s="1" t="s">
        <v>15338</v>
      </c>
      <c r="D502" s="1" t="s">
        <v>15129</v>
      </c>
      <c r="E502" s="1" t="s">
        <v>6736</v>
      </c>
      <c r="F502" s="1">
        <f ca="1">LOOKUP(E503,customer[Column5],market[Sales])</f>
        <v>12.74</v>
      </c>
      <c r="G502" s="1">
        <f>VLOOKUP(customer[[#This Row],[Column5]],market!D:H,5,FALSE)</f>
        <v>-12.26</v>
      </c>
      <c r="H502" s="1">
        <f>_xlfn.XLOOKUP(customer[[#This Row],[Column5]],market!D:D,market!G:G,"missing",0,1)</f>
        <v>31</v>
      </c>
      <c r="I502" s="1"/>
    </row>
    <row r="503" spans="1:9" x14ac:dyDescent="0.25">
      <c r="A503" s="1" t="s">
        <v>15390</v>
      </c>
      <c r="B503" s="1" t="s">
        <v>15338</v>
      </c>
      <c r="C503" s="1" t="s">
        <v>15338</v>
      </c>
      <c r="D503" s="1" t="s">
        <v>15129</v>
      </c>
      <c r="E503" s="1" t="s">
        <v>4820</v>
      </c>
      <c r="F503" s="1">
        <f ca="1">LOOKUP(E504,customer[Column5],market[Sales])</f>
        <v>1935.25</v>
      </c>
      <c r="G503" s="1">
        <f>VLOOKUP(customer[[#This Row],[Column5]],market!D:H,5,FALSE)</f>
        <v>-116.05</v>
      </c>
      <c r="H503" s="1">
        <f>_xlfn.XLOOKUP(customer[[#This Row],[Column5]],market!D:D,market!G:G,"missing",0,1)</f>
        <v>29</v>
      </c>
      <c r="I503" s="1"/>
    </row>
    <row r="504" spans="1:9" x14ac:dyDescent="0.25">
      <c r="A504" s="1" t="s">
        <v>15391</v>
      </c>
      <c r="B504" s="1" t="s">
        <v>15338</v>
      </c>
      <c r="C504" s="1" t="s">
        <v>15338</v>
      </c>
      <c r="D504" s="1" t="s">
        <v>15134</v>
      </c>
      <c r="E504" s="1" t="s">
        <v>5699</v>
      </c>
      <c r="F504" s="1">
        <f ca="1">LOOKUP(E505,customer[Column5],market[Sales])</f>
        <v>5423.58</v>
      </c>
      <c r="G504" s="1">
        <f>VLOOKUP(customer[[#This Row],[Column5]],market!D:H,5,FALSE)</f>
        <v>59.47</v>
      </c>
      <c r="H504" s="1">
        <f>_xlfn.XLOOKUP(customer[[#This Row],[Column5]],market!D:D,market!G:G,"missing",0,1)</f>
        <v>30</v>
      </c>
      <c r="I504" s="1"/>
    </row>
    <row r="505" spans="1:9" x14ac:dyDescent="0.25">
      <c r="A505" s="1" t="s">
        <v>15392</v>
      </c>
      <c r="B505" s="1" t="s">
        <v>15338</v>
      </c>
      <c r="C505" s="1" t="s">
        <v>15338</v>
      </c>
      <c r="D505" s="1" t="s">
        <v>15129</v>
      </c>
      <c r="E505" s="1" t="s">
        <v>821</v>
      </c>
      <c r="F505" s="1">
        <f ca="1">LOOKUP(E506,customer[Column5],market[Sales])</f>
        <v>278.5</v>
      </c>
      <c r="G505" s="1">
        <f>VLOOKUP(customer[[#This Row],[Column5]],market!D:H,5,FALSE)</f>
        <v>78.05</v>
      </c>
      <c r="H505" s="1">
        <f>_xlfn.XLOOKUP(customer[[#This Row],[Column5]],market!D:D,market!G:G,"missing",0,1)</f>
        <v>27</v>
      </c>
      <c r="I505" s="1"/>
    </row>
    <row r="506" spans="1:9" x14ac:dyDescent="0.25">
      <c r="A506" s="1" t="s">
        <v>15393</v>
      </c>
      <c r="B506" s="1" t="s">
        <v>15338</v>
      </c>
      <c r="C506" s="1" t="s">
        <v>15338</v>
      </c>
      <c r="D506" s="1" t="s">
        <v>15134</v>
      </c>
      <c r="E506" s="1" t="s">
        <v>5277</v>
      </c>
      <c r="F506" s="1">
        <f ca="1">LOOKUP(E507,customer[Column5],market[Sales])</f>
        <v>315.27</v>
      </c>
      <c r="G506" s="1">
        <f>VLOOKUP(customer[[#This Row],[Column5]],market!D:H,5,FALSE)</f>
        <v>1193.1099999999999</v>
      </c>
      <c r="H506" s="1">
        <f>_xlfn.XLOOKUP(customer[[#This Row],[Column5]],market!D:D,market!G:G,"missing",0,1)</f>
        <v>32</v>
      </c>
      <c r="I506" s="1"/>
    </row>
    <row r="507" spans="1:9" x14ac:dyDescent="0.25">
      <c r="A507" s="1" t="s">
        <v>15394</v>
      </c>
      <c r="B507" s="1" t="s">
        <v>15338</v>
      </c>
      <c r="C507" s="1" t="s">
        <v>15338</v>
      </c>
      <c r="D507" s="1" t="s">
        <v>15127</v>
      </c>
      <c r="E507" s="1" t="s">
        <v>565</v>
      </c>
      <c r="F507" s="1">
        <f ca="1">LOOKUP(E508,customer[Column5],market[Sales])</f>
        <v>69.569999999999993</v>
      </c>
      <c r="G507" s="1">
        <f>VLOOKUP(customer[[#This Row],[Column5]],market!D:H,5,FALSE)</f>
        <v>105.37</v>
      </c>
      <c r="H507" s="1">
        <f>_xlfn.XLOOKUP(customer[[#This Row],[Column5]],market!D:D,market!G:G,"missing",0,1)</f>
        <v>44</v>
      </c>
      <c r="I507" s="1"/>
    </row>
    <row r="508" spans="1:9" x14ac:dyDescent="0.25">
      <c r="A508" s="1" t="s">
        <v>15395</v>
      </c>
      <c r="B508" s="1" t="s">
        <v>15338</v>
      </c>
      <c r="C508" s="1" t="s">
        <v>15338</v>
      </c>
      <c r="D508" s="1" t="s">
        <v>15125</v>
      </c>
      <c r="E508" s="1" t="s">
        <v>5468</v>
      </c>
      <c r="F508" s="1">
        <f ca="1">LOOKUP(E509,customer[Column5],market[Sales])</f>
        <v>230.23</v>
      </c>
      <c r="G508" s="1">
        <f>VLOOKUP(customer[[#This Row],[Column5]],market!D:H,5,FALSE)</f>
        <v>321.25</v>
      </c>
      <c r="H508" s="1">
        <f>_xlfn.XLOOKUP(customer[[#This Row],[Column5]],market!D:D,market!G:G,"missing",0,1)</f>
        <v>11</v>
      </c>
      <c r="I508" s="1"/>
    </row>
    <row r="509" spans="1:9" x14ac:dyDescent="0.25">
      <c r="A509" s="1" t="s">
        <v>15396</v>
      </c>
      <c r="B509" s="1" t="s">
        <v>15338</v>
      </c>
      <c r="C509" s="1" t="s">
        <v>15338</v>
      </c>
      <c r="D509" s="1" t="s">
        <v>15127</v>
      </c>
      <c r="E509" s="1" t="s">
        <v>5640</v>
      </c>
      <c r="F509" s="1">
        <f ca="1">LOOKUP(E510,customer[Column5],market[Sales])</f>
        <v>82.64</v>
      </c>
      <c r="G509" s="1">
        <f>VLOOKUP(customer[[#This Row],[Column5]],market!D:H,5,FALSE)</f>
        <v>49.26</v>
      </c>
      <c r="H509" s="1">
        <f>_xlfn.XLOOKUP(customer[[#This Row],[Column5]],market!D:D,market!G:G,"missing",0,1)</f>
        <v>10</v>
      </c>
      <c r="I509" s="1"/>
    </row>
    <row r="510" spans="1:9" x14ac:dyDescent="0.25">
      <c r="A510" s="1" t="s">
        <v>15397</v>
      </c>
      <c r="B510" s="1" t="s">
        <v>15338</v>
      </c>
      <c r="C510" s="1" t="s">
        <v>15338</v>
      </c>
      <c r="D510" s="1" t="s">
        <v>15134</v>
      </c>
      <c r="E510" s="1" t="s">
        <v>10663</v>
      </c>
      <c r="F510" s="1">
        <f ca="1">LOOKUP(E511,customer[Column5],market[Sales])</f>
        <v>1801.95</v>
      </c>
      <c r="G510" s="1">
        <f>VLOOKUP(customer[[#This Row],[Column5]],market!D:H,5,FALSE)</f>
        <v>-154.31</v>
      </c>
      <c r="H510" s="1">
        <f>_xlfn.XLOOKUP(customer[[#This Row],[Column5]],market!D:D,market!G:G,"missing",0,1)</f>
        <v>32</v>
      </c>
      <c r="I510" s="1"/>
    </row>
    <row r="511" spans="1:9" x14ac:dyDescent="0.25">
      <c r="A511" s="1" t="s">
        <v>15398</v>
      </c>
      <c r="B511" s="1" t="s">
        <v>15338</v>
      </c>
      <c r="C511" s="1" t="s">
        <v>15338</v>
      </c>
      <c r="D511" s="1" t="s">
        <v>15129</v>
      </c>
      <c r="E511" s="1" t="s">
        <v>888</v>
      </c>
      <c r="F511" s="1">
        <f ca="1">LOOKUP(E512,customer[Column5],market[Sales])</f>
        <v>2660.6104999999998</v>
      </c>
      <c r="G511" s="1">
        <f>VLOOKUP(customer[[#This Row],[Column5]],market!D:H,5,FALSE)</f>
        <v>-18.45</v>
      </c>
      <c r="H511" s="1">
        <f>_xlfn.XLOOKUP(customer[[#This Row],[Column5]],market!D:D,market!G:G,"missing",0,1)</f>
        <v>12</v>
      </c>
      <c r="I511" s="1"/>
    </row>
    <row r="512" spans="1:9" x14ac:dyDescent="0.25">
      <c r="A512" s="1" t="s">
        <v>15399</v>
      </c>
      <c r="B512" s="1" t="s">
        <v>15338</v>
      </c>
      <c r="C512" s="1" t="s">
        <v>15338</v>
      </c>
      <c r="D512" s="1" t="s">
        <v>15127</v>
      </c>
      <c r="E512" s="1" t="s">
        <v>5214</v>
      </c>
      <c r="F512" s="1">
        <f ca="1">LOOKUP(E513,customer[Column5],market[Sales])</f>
        <v>210.9</v>
      </c>
      <c r="G512" s="1">
        <f>VLOOKUP(customer[[#This Row],[Column5]],market!D:H,5,FALSE)</f>
        <v>61.27</v>
      </c>
      <c r="H512" s="1">
        <f>_xlfn.XLOOKUP(customer[[#This Row],[Column5]],market!D:D,market!G:G,"missing",0,1)</f>
        <v>12</v>
      </c>
      <c r="I512" s="1"/>
    </row>
    <row r="513" spans="1:9" x14ac:dyDescent="0.25">
      <c r="A513" s="1" t="s">
        <v>15400</v>
      </c>
      <c r="B513" s="1" t="s">
        <v>15338</v>
      </c>
      <c r="C513" s="1" t="s">
        <v>15338</v>
      </c>
      <c r="D513" s="1" t="s">
        <v>15127</v>
      </c>
      <c r="E513" s="1" t="s">
        <v>3734</v>
      </c>
      <c r="F513" s="1">
        <f ca="1">LOOKUP(E514,customer[Column5],market[Sales])</f>
        <v>757.91</v>
      </c>
      <c r="G513" s="1">
        <f>VLOOKUP(customer[[#This Row],[Column5]],market!D:H,5,FALSE)</f>
        <v>-1358.9</v>
      </c>
      <c r="H513" s="1">
        <f>_xlfn.XLOOKUP(customer[[#This Row],[Column5]],market!D:D,market!G:G,"missing",0,1)</f>
        <v>29</v>
      </c>
      <c r="I513" s="1"/>
    </row>
    <row r="514" spans="1:9" x14ac:dyDescent="0.25">
      <c r="A514" s="1" t="s">
        <v>15401</v>
      </c>
      <c r="B514" s="1" t="s">
        <v>15338</v>
      </c>
      <c r="C514" s="1" t="s">
        <v>15338</v>
      </c>
      <c r="D514" s="1" t="s">
        <v>15129</v>
      </c>
      <c r="E514" s="1" t="s">
        <v>1788</v>
      </c>
      <c r="F514" s="1">
        <f ca="1">LOOKUP(E515,customer[Column5],market[Sales])</f>
        <v>6403.39</v>
      </c>
      <c r="G514" s="1">
        <f>VLOOKUP(customer[[#This Row],[Column5]],market!D:H,5,FALSE)</f>
        <v>122.43</v>
      </c>
      <c r="H514" s="1">
        <f>_xlfn.XLOOKUP(customer[[#This Row],[Column5]],market!D:D,market!G:G,"missing",0,1)</f>
        <v>8</v>
      </c>
      <c r="I514" s="1"/>
    </row>
    <row r="515" spans="1:9" x14ac:dyDescent="0.25">
      <c r="A515" s="1" t="s">
        <v>15402</v>
      </c>
      <c r="B515" s="1" t="s">
        <v>15338</v>
      </c>
      <c r="C515" s="1" t="s">
        <v>15338</v>
      </c>
      <c r="D515" s="1" t="s">
        <v>15125</v>
      </c>
      <c r="E515" s="1" t="s">
        <v>2949</v>
      </c>
      <c r="F515" s="1">
        <f ca="1">LOOKUP(E516,customer[Column5],market[Sales])</f>
        <v>552.08000000000004</v>
      </c>
      <c r="G515" s="1">
        <f>VLOOKUP(customer[[#This Row],[Column5]],market!D:H,5,FALSE)</f>
        <v>524.09</v>
      </c>
      <c r="H515" s="1">
        <f>_xlfn.XLOOKUP(customer[[#This Row],[Column5]],market!D:D,market!G:G,"missing",0,1)</f>
        <v>46</v>
      </c>
      <c r="I515" s="1"/>
    </row>
    <row r="516" spans="1:9" x14ac:dyDescent="0.25">
      <c r="A516" s="1" t="s">
        <v>15387</v>
      </c>
      <c r="B516" s="1" t="s">
        <v>15338</v>
      </c>
      <c r="C516" s="1" t="s">
        <v>15338</v>
      </c>
      <c r="D516" s="1" t="s">
        <v>15125</v>
      </c>
      <c r="E516" s="1" t="s">
        <v>339</v>
      </c>
      <c r="F516" s="1">
        <f ca="1">LOOKUP(E517,customer[Column5],market[Sales])</f>
        <v>477.39</v>
      </c>
      <c r="G516" s="1">
        <f>VLOOKUP(customer[[#This Row],[Column5]],market!D:H,5,FALSE)</f>
        <v>19.87</v>
      </c>
      <c r="H516" s="1">
        <f>_xlfn.XLOOKUP(customer[[#This Row],[Column5]],market!D:D,market!G:G,"missing",0,1)</f>
        <v>49</v>
      </c>
      <c r="I516" s="1"/>
    </row>
    <row r="517" spans="1:9" x14ac:dyDescent="0.25">
      <c r="A517" s="1" t="s">
        <v>15400</v>
      </c>
      <c r="B517" s="1" t="s">
        <v>15338</v>
      </c>
      <c r="C517" s="1" t="s">
        <v>15338</v>
      </c>
      <c r="D517" s="1" t="s">
        <v>15129</v>
      </c>
      <c r="E517" s="1" t="s">
        <v>3756</v>
      </c>
      <c r="F517" s="1">
        <f ca="1">LOOKUP(E518,customer[Column5],market[Sales])</f>
        <v>65.81</v>
      </c>
      <c r="G517" s="1">
        <f>VLOOKUP(customer[[#This Row],[Column5]],market!D:H,5,FALSE)</f>
        <v>220.07</v>
      </c>
      <c r="H517" s="1">
        <f>_xlfn.XLOOKUP(customer[[#This Row],[Column5]],market!D:D,market!G:G,"missing",0,1)</f>
        <v>19</v>
      </c>
      <c r="I517" s="1"/>
    </row>
    <row r="518" spans="1:9" x14ac:dyDescent="0.25">
      <c r="A518" s="1" t="s">
        <v>15403</v>
      </c>
      <c r="B518" s="1" t="s">
        <v>15338</v>
      </c>
      <c r="C518" s="1" t="s">
        <v>15338</v>
      </c>
      <c r="D518" s="1" t="s">
        <v>15134</v>
      </c>
      <c r="E518" s="1" t="s">
        <v>5316</v>
      </c>
      <c r="F518" s="1">
        <f ca="1">LOOKUP(E519,customer[Column5],market[Sales])</f>
        <v>733.92</v>
      </c>
      <c r="G518" s="1">
        <f>VLOOKUP(customer[[#This Row],[Column5]],market!D:H,5,FALSE)</f>
        <v>1116.67</v>
      </c>
      <c r="H518" s="1">
        <f>_xlfn.XLOOKUP(customer[[#This Row],[Column5]],market!D:D,market!G:G,"missing",0,1)</f>
        <v>27</v>
      </c>
      <c r="I518" s="1"/>
    </row>
    <row r="519" spans="1:9" x14ac:dyDescent="0.25">
      <c r="A519" s="1" t="s">
        <v>15390</v>
      </c>
      <c r="B519" s="1" t="s">
        <v>15338</v>
      </c>
      <c r="C519" s="1" t="s">
        <v>15338</v>
      </c>
      <c r="D519" s="1" t="s">
        <v>15134</v>
      </c>
      <c r="E519" s="1" t="s">
        <v>4838</v>
      </c>
      <c r="F519" s="1">
        <f ca="1">LOOKUP(E520,customer[Column5],market[Sales])</f>
        <v>102.95</v>
      </c>
      <c r="G519" s="1">
        <f>VLOOKUP(customer[[#This Row],[Column5]],market!D:H,5,FALSE)</f>
        <v>325.29000000000002</v>
      </c>
      <c r="H519" s="1">
        <f>_xlfn.XLOOKUP(customer[[#This Row],[Column5]],market!D:D,market!G:G,"missing",0,1)</f>
        <v>15</v>
      </c>
      <c r="I519" s="1"/>
    </row>
    <row r="520" spans="1:9" x14ac:dyDescent="0.25">
      <c r="A520" s="1" t="s">
        <v>15404</v>
      </c>
      <c r="B520" s="1" t="s">
        <v>15338</v>
      </c>
      <c r="C520" s="1" t="s">
        <v>15338</v>
      </c>
      <c r="D520" s="1" t="s">
        <v>15129</v>
      </c>
      <c r="E520" s="1" t="s">
        <v>9997</v>
      </c>
      <c r="F520" s="1">
        <f ca="1">LOOKUP(E521,customer[Column5],market[Sales])</f>
        <v>286.07</v>
      </c>
      <c r="G520" s="1">
        <f>VLOOKUP(customer[[#This Row],[Column5]],market!D:H,5,FALSE)</f>
        <v>331.29</v>
      </c>
      <c r="H520" s="1">
        <f>_xlfn.XLOOKUP(customer[[#This Row],[Column5]],market!D:D,market!G:G,"missing",0,1)</f>
        <v>25</v>
      </c>
      <c r="I520" s="1"/>
    </row>
    <row r="521" spans="1:9" x14ac:dyDescent="0.25">
      <c r="A521" s="1" t="s">
        <v>15405</v>
      </c>
      <c r="B521" s="1" t="s">
        <v>15338</v>
      </c>
      <c r="C521" s="1" t="s">
        <v>15338</v>
      </c>
      <c r="D521" s="1" t="s">
        <v>15125</v>
      </c>
      <c r="E521" s="1" t="s">
        <v>7152</v>
      </c>
      <c r="F521" s="1">
        <f ca="1">LOOKUP(E522,customer[Column5],market[Sales])</f>
        <v>6133.18</v>
      </c>
      <c r="G521" s="1">
        <f>VLOOKUP(customer[[#This Row],[Column5]],market!D:H,5,FALSE)</f>
        <v>327.9</v>
      </c>
      <c r="H521" s="1">
        <f>_xlfn.XLOOKUP(customer[[#This Row],[Column5]],market!D:D,market!G:G,"missing",0,1)</f>
        <v>47</v>
      </c>
      <c r="I521" s="1"/>
    </row>
    <row r="522" spans="1:9" x14ac:dyDescent="0.25">
      <c r="A522" s="1" t="s">
        <v>15406</v>
      </c>
      <c r="B522" s="1" t="s">
        <v>15338</v>
      </c>
      <c r="C522" s="1" t="s">
        <v>15338</v>
      </c>
      <c r="D522" s="1" t="s">
        <v>15129</v>
      </c>
      <c r="E522" s="1" t="s">
        <v>3822</v>
      </c>
      <c r="F522" s="1">
        <f ca="1">LOOKUP(E523,customer[Column5],market[Sales])</f>
        <v>99.11</v>
      </c>
      <c r="G522" s="1">
        <f>VLOOKUP(customer[[#This Row],[Column5]],market!D:H,5,FALSE)</f>
        <v>-1348.5</v>
      </c>
      <c r="H522" s="1">
        <f>_xlfn.XLOOKUP(customer[[#This Row],[Column5]],market!D:D,market!G:G,"missing",0,1)</f>
        <v>38</v>
      </c>
      <c r="I522" s="1"/>
    </row>
    <row r="523" spans="1:9" x14ac:dyDescent="0.25">
      <c r="A523" s="1" t="s">
        <v>15407</v>
      </c>
      <c r="B523" s="1" t="s">
        <v>15338</v>
      </c>
      <c r="C523" s="1" t="s">
        <v>15338</v>
      </c>
      <c r="D523" s="1" t="s">
        <v>15127</v>
      </c>
      <c r="E523" s="1" t="s">
        <v>11328</v>
      </c>
      <c r="F523" s="1">
        <f ca="1">LOOKUP(E524,customer[Column5],market[Sales])</f>
        <v>2689.48</v>
      </c>
      <c r="G523" s="1">
        <f>VLOOKUP(customer[[#This Row],[Column5]],market!D:H,5,FALSE)</f>
        <v>-161.57</v>
      </c>
      <c r="H523" s="1">
        <f>_xlfn.XLOOKUP(customer[[#This Row],[Column5]],market!D:D,market!G:G,"missing",0,1)</f>
        <v>38</v>
      </c>
      <c r="I523" s="1"/>
    </row>
    <row r="524" spans="1:9" x14ac:dyDescent="0.25">
      <c r="A524" s="1" t="s">
        <v>15400</v>
      </c>
      <c r="B524" s="1" t="s">
        <v>15338</v>
      </c>
      <c r="C524" s="1" t="s">
        <v>15338</v>
      </c>
      <c r="D524" s="1" t="s">
        <v>15134</v>
      </c>
      <c r="E524" s="1" t="s">
        <v>3775</v>
      </c>
      <c r="F524" s="1">
        <f ca="1">LOOKUP(E525,customer[Column5],market[Sales])</f>
        <v>17.190000000000001</v>
      </c>
      <c r="G524" s="1">
        <f>VLOOKUP(customer[[#This Row],[Column5]],market!D:H,5,FALSE)</f>
        <v>-80.11</v>
      </c>
      <c r="H524" s="1">
        <f>_xlfn.XLOOKUP(customer[[#This Row],[Column5]],market!D:D,market!G:G,"missing",0,1)</f>
        <v>26</v>
      </c>
      <c r="I524" s="1"/>
    </row>
    <row r="525" spans="1:9" x14ac:dyDescent="0.25">
      <c r="A525" s="1" t="s">
        <v>15408</v>
      </c>
      <c r="B525" s="1" t="s">
        <v>15338</v>
      </c>
      <c r="C525" s="1" t="s">
        <v>15338</v>
      </c>
      <c r="D525" s="1" t="s">
        <v>15127</v>
      </c>
      <c r="E525" s="1" t="s">
        <v>5935</v>
      </c>
      <c r="F525" s="1">
        <f ca="1">LOOKUP(E526,customer[Column5],market[Sales])</f>
        <v>241.1</v>
      </c>
      <c r="G525" s="1">
        <f>VLOOKUP(customer[[#This Row],[Column5]],market!D:H,5,FALSE)</f>
        <v>444.15</v>
      </c>
      <c r="H525" s="1">
        <f>_xlfn.XLOOKUP(customer[[#This Row],[Column5]],market!D:D,market!G:G,"missing",0,1)</f>
        <v>42</v>
      </c>
      <c r="I525" s="1"/>
    </row>
    <row r="526" spans="1:9" x14ac:dyDescent="0.25">
      <c r="A526" s="1" t="s">
        <v>15409</v>
      </c>
      <c r="B526" s="1" t="s">
        <v>15338</v>
      </c>
      <c r="C526" s="1" t="s">
        <v>15338</v>
      </c>
      <c r="D526" s="1" t="s">
        <v>15129</v>
      </c>
      <c r="E526" s="1" t="s">
        <v>3638</v>
      </c>
      <c r="F526" s="1">
        <f ca="1">LOOKUP(E527,customer[Column5],market[Sales])</f>
        <v>400.57</v>
      </c>
      <c r="G526" s="1">
        <f>VLOOKUP(customer[[#This Row],[Column5]],market!D:H,5,FALSE)</f>
        <v>-57.11</v>
      </c>
      <c r="H526" s="1">
        <f>_xlfn.XLOOKUP(customer[[#This Row],[Column5]],market!D:D,market!G:G,"missing",0,1)</f>
        <v>18</v>
      </c>
      <c r="I526" s="1"/>
    </row>
    <row r="527" spans="1:9" x14ac:dyDescent="0.25">
      <c r="A527" s="1" t="s">
        <v>15410</v>
      </c>
      <c r="B527" s="1" t="s">
        <v>15338</v>
      </c>
      <c r="C527" s="1" t="s">
        <v>15338</v>
      </c>
      <c r="D527" s="1" t="s">
        <v>15125</v>
      </c>
      <c r="E527" s="1" t="s">
        <v>5769</v>
      </c>
      <c r="F527" s="1">
        <f ca="1">LOOKUP(E528,customer[Column5],market[Sales])</f>
        <v>491.93</v>
      </c>
      <c r="G527" s="1">
        <f>VLOOKUP(customer[[#This Row],[Column5]],market!D:H,5,FALSE)</f>
        <v>-49.38</v>
      </c>
      <c r="H527" s="1">
        <f>_xlfn.XLOOKUP(customer[[#This Row],[Column5]],market!D:D,market!G:G,"missing",0,1)</f>
        <v>38</v>
      </c>
      <c r="I527" s="1"/>
    </row>
    <row r="528" spans="1:9" x14ac:dyDescent="0.25">
      <c r="A528" s="1" t="s">
        <v>15411</v>
      </c>
      <c r="B528" s="1" t="s">
        <v>15338</v>
      </c>
      <c r="C528" s="1" t="s">
        <v>15338</v>
      </c>
      <c r="D528" s="1" t="s">
        <v>15134</v>
      </c>
      <c r="E528" s="1" t="s">
        <v>3899</v>
      </c>
      <c r="F528" s="1">
        <f ca="1">LOOKUP(E529,customer[Column5],market[Sales])</f>
        <v>15.31</v>
      </c>
      <c r="G528" s="1">
        <f>VLOOKUP(customer[[#This Row],[Column5]],market!D:H,5,FALSE)</f>
        <v>-18.309999999999999</v>
      </c>
      <c r="H528" s="1">
        <f>_xlfn.XLOOKUP(customer[[#This Row],[Column5]],market!D:D,market!G:G,"missing",0,1)</f>
        <v>7</v>
      </c>
      <c r="I528" s="1"/>
    </row>
    <row r="529" spans="1:9" x14ac:dyDescent="0.25">
      <c r="A529" s="1" t="s">
        <v>15412</v>
      </c>
      <c r="B529" s="1" t="s">
        <v>15338</v>
      </c>
      <c r="C529" s="1" t="s">
        <v>15338</v>
      </c>
      <c r="D529" s="1" t="s">
        <v>15129</v>
      </c>
      <c r="E529" s="1" t="s">
        <v>1208</v>
      </c>
      <c r="F529" s="1">
        <f ca="1">LOOKUP(E530,customer[Column5],market[Sales])</f>
        <v>172.04</v>
      </c>
      <c r="G529" s="1">
        <f>VLOOKUP(customer[[#This Row],[Column5]],market!D:H,5,FALSE)</f>
        <v>-1148.19</v>
      </c>
      <c r="H529" s="1">
        <f>_xlfn.XLOOKUP(customer[[#This Row],[Column5]],market!D:D,market!G:G,"missing",0,1)</f>
        <v>39</v>
      </c>
      <c r="I529" s="1"/>
    </row>
    <row r="530" spans="1:9" x14ac:dyDescent="0.25">
      <c r="A530" s="1" t="s">
        <v>15380</v>
      </c>
      <c r="B530" s="1" t="s">
        <v>15338</v>
      </c>
      <c r="C530" s="1" t="s">
        <v>15338</v>
      </c>
      <c r="D530" s="1" t="s">
        <v>15127</v>
      </c>
      <c r="E530" s="1" t="s">
        <v>4679</v>
      </c>
      <c r="F530" s="1">
        <f ca="1">LOOKUP(E531,customer[Column5],market[Sales])</f>
        <v>460.58949999999999</v>
      </c>
      <c r="G530" s="1">
        <f>VLOOKUP(customer[[#This Row],[Column5]],market!D:H,5,FALSE)</f>
        <v>764.95</v>
      </c>
      <c r="H530" s="1">
        <f>_xlfn.XLOOKUP(customer[[#This Row],[Column5]],market!D:D,market!G:G,"missing",0,1)</f>
        <v>32</v>
      </c>
      <c r="I530" s="1"/>
    </row>
    <row r="531" spans="1:9" x14ac:dyDescent="0.25">
      <c r="A531" s="1" t="s">
        <v>15413</v>
      </c>
      <c r="B531" s="1" t="s">
        <v>15338</v>
      </c>
      <c r="C531" s="1" t="s">
        <v>15338</v>
      </c>
      <c r="D531" s="1" t="s">
        <v>15127</v>
      </c>
      <c r="E531" s="1" t="s">
        <v>7271</v>
      </c>
      <c r="F531" s="1">
        <f ca="1">LOOKUP(E532,customer[Column5],market[Sales])</f>
        <v>390.2</v>
      </c>
      <c r="G531" s="1">
        <f>VLOOKUP(customer[[#This Row],[Column5]],market!D:H,5,FALSE)</f>
        <v>326.39</v>
      </c>
      <c r="H531" s="1">
        <f>_xlfn.XLOOKUP(customer[[#This Row],[Column5]],market!D:D,market!G:G,"missing",0,1)</f>
        <v>22</v>
      </c>
      <c r="I531" s="1"/>
    </row>
    <row r="532" spans="1:9" x14ac:dyDescent="0.25">
      <c r="A532" s="1" t="s">
        <v>15414</v>
      </c>
      <c r="B532" s="1" t="s">
        <v>15338</v>
      </c>
      <c r="C532" s="1" t="s">
        <v>15338</v>
      </c>
      <c r="D532" s="1" t="s">
        <v>15129</v>
      </c>
      <c r="E532" s="1" t="s">
        <v>776</v>
      </c>
      <c r="F532" s="1">
        <f ca="1">LOOKUP(E533,customer[Column5],market[Sales])</f>
        <v>342.97</v>
      </c>
      <c r="G532" s="1">
        <f>VLOOKUP(customer[[#This Row],[Column5]],market!D:H,5,FALSE)</f>
        <v>-71.959999999999994</v>
      </c>
      <c r="H532" s="1">
        <f>_xlfn.XLOOKUP(customer[[#This Row],[Column5]],market!D:D,market!G:G,"missing",0,1)</f>
        <v>29</v>
      </c>
      <c r="I532" s="1"/>
    </row>
    <row r="533" spans="1:9" x14ac:dyDescent="0.25">
      <c r="A533" s="1" t="s">
        <v>15415</v>
      </c>
      <c r="B533" s="1" t="s">
        <v>15338</v>
      </c>
      <c r="C533" s="1" t="s">
        <v>15338</v>
      </c>
      <c r="D533" s="1" t="s">
        <v>15134</v>
      </c>
      <c r="E533" s="1" t="s">
        <v>5499</v>
      </c>
      <c r="F533" s="1">
        <f ca="1">LOOKUP(E534,customer[Column5],market[Sales])</f>
        <v>1282.49</v>
      </c>
      <c r="G533" s="1">
        <f>VLOOKUP(customer[[#This Row],[Column5]],market!D:H,5,FALSE)</f>
        <v>1046.69</v>
      </c>
      <c r="H533" s="1">
        <f>_xlfn.XLOOKUP(customer[[#This Row],[Column5]],market!D:D,market!G:G,"missing",0,1)</f>
        <v>22</v>
      </c>
      <c r="I533" s="1"/>
    </row>
    <row r="534" spans="1:9" x14ac:dyDescent="0.25">
      <c r="A534" s="1" t="s">
        <v>15416</v>
      </c>
      <c r="B534" s="1" t="s">
        <v>15338</v>
      </c>
      <c r="C534" s="1" t="s">
        <v>15338</v>
      </c>
      <c r="D534" s="1" t="s">
        <v>15134</v>
      </c>
      <c r="E534" s="1" t="s">
        <v>14146</v>
      </c>
      <c r="F534" s="1">
        <f ca="1">LOOKUP(E535,customer[Column5],market[Sales])</f>
        <v>1222.68</v>
      </c>
      <c r="G534" s="1">
        <f>VLOOKUP(customer[[#This Row],[Column5]],market!D:H,5,FALSE)</f>
        <v>26.21</v>
      </c>
      <c r="H534" s="1">
        <f>_xlfn.XLOOKUP(customer[[#This Row],[Column5]],market!D:D,market!G:G,"missing",0,1)</f>
        <v>28</v>
      </c>
      <c r="I534" s="1"/>
    </row>
    <row r="535" spans="1:9" x14ac:dyDescent="0.25">
      <c r="A535" s="1" t="s">
        <v>15305</v>
      </c>
      <c r="B535" s="1" t="s">
        <v>15338</v>
      </c>
      <c r="C535" s="1" t="s">
        <v>15338</v>
      </c>
      <c r="D535" s="1" t="s">
        <v>15127</v>
      </c>
      <c r="E535" s="1" t="s">
        <v>6596</v>
      </c>
      <c r="F535" s="1">
        <f ca="1">LOOKUP(E536,customer[Column5],market[Sales])</f>
        <v>29.31</v>
      </c>
      <c r="G535" s="1">
        <f>VLOOKUP(customer[[#This Row],[Column5]],market!D:H,5,FALSE)</f>
        <v>99.79</v>
      </c>
      <c r="H535" s="1">
        <f>_xlfn.XLOOKUP(customer[[#This Row],[Column5]],market!D:D,market!G:G,"missing",0,1)</f>
        <v>37</v>
      </c>
      <c r="I535" s="1"/>
    </row>
    <row r="536" spans="1:9" x14ac:dyDescent="0.25">
      <c r="A536" s="1" t="s">
        <v>15417</v>
      </c>
      <c r="B536" s="1" t="s">
        <v>15338</v>
      </c>
      <c r="C536" s="1" t="s">
        <v>15338</v>
      </c>
      <c r="D536" s="1" t="s">
        <v>15125</v>
      </c>
      <c r="E536" s="1" t="s">
        <v>4052</v>
      </c>
      <c r="F536" s="1">
        <f ca="1">LOOKUP(E537,customer[Column5],market[Sales])</f>
        <v>19100.45</v>
      </c>
      <c r="G536" s="1">
        <f>VLOOKUP(customer[[#This Row],[Column5]],market!D:H,5,FALSE)</f>
        <v>39.979999999999997</v>
      </c>
      <c r="H536" s="1">
        <f>_xlfn.XLOOKUP(customer[[#This Row],[Column5]],market!D:D,market!G:G,"missing",0,1)</f>
        <v>15</v>
      </c>
      <c r="I536" s="1"/>
    </row>
    <row r="537" spans="1:9" x14ac:dyDescent="0.25">
      <c r="A537" s="1" t="s">
        <v>15418</v>
      </c>
      <c r="B537" s="1" t="s">
        <v>15338</v>
      </c>
      <c r="C537" s="1" t="s">
        <v>15338</v>
      </c>
      <c r="D537" s="1" t="s">
        <v>15125</v>
      </c>
      <c r="E537" s="1" t="s">
        <v>10685</v>
      </c>
      <c r="F537" s="1">
        <f ca="1">LOOKUP(E538,customer[Column5],market[Sales])</f>
        <v>2180.23</v>
      </c>
      <c r="G537" s="1">
        <f>VLOOKUP(customer[[#This Row],[Column5]],market!D:H,5,FALSE)</f>
        <v>49.85</v>
      </c>
      <c r="H537" s="1">
        <f>_xlfn.XLOOKUP(customer[[#This Row],[Column5]],market!D:D,market!G:G,"missing",0,1)</f>
        <v>10</v>
      </c>
      <c r="I537" s="1"/>
    </row>
    <row r="538" spans="1:9" x14ac:dyDescent="0.25">
      <c r="A538" s="1" t="s">
        <v>15419</v>
      </c>
      <c r="B538" s="1" t="s">
        <v>15338</v>
      </c>
      <c r="C538" s="1" t="s">
        <v>15338</v>
      </c>
      <c r="D538" s="1" t="s">
        <v>15129</v>
      </c>
      <c r="E538" s="1" t="s">
        <v>12642</v>
      </c>
      <c r="F538" s="1">
        <f ca="1">LOOKUP(E539,customer[Column5],market[Sales])</f>
        <v>80.260000000000005</v>
      </c>
      <c r="G538" s="1">
        <f>VLOOKUP(customer[[#This Row],[Column5]],market!D:H,5,FALSE)</f>
        <v>850.54</v>
      </c>
      <c r="H538" s="1">
        <f>_xlfn.XLOOKUP(customer[[#This Row],[Column5]],market!D:D,market!G:G,"missing",0,1)</f>
        <v>35</v>
      </c>
      <c r="I538" s="1"/>
    </row>
    <row r="539" spans="1:9" x14ac:dyDescent="0.25">
      <c r="A539" s="1" t="s">
        <v>15196</v>
      </c>
      <c r="B539" s="1" t="s">
        <v>15338</v>
      </c>
      <c r="C539" s="1" t="s">
        <v>15338</v>
      </c>
      <c r="D539" s="1" t="s">
        <v>15127</v>
      </c>
      <c r="E539" s="1" t="s">
        <v>12554</v>
      </c>
      <c r="F539" s="1">
        <f ca="1">LOOKUP(E540,customer[Column5],market[Sales])</f>
        <v>4072.8175000000001</v>
      </c>
      <c r="G539" s="1">
        <f>VLOOKUP(customer[[#This Row],[Column5]],market!D:H,5,FALSE)</f>
        <v>841.73</v>
      </c>
      <c r="H539" s="1">
        <f>_xlfn.XLOOKUP(customer[[#This Row],[Column5]],market!D:D,market!G:G,"missing",0,1)</f>
        <v>43</v>
      </c>
      <c r="I539" s="1"/>
    </row>
    <row r="540" spans="1:9" x14ac:dyDescent="0.25">
      <c r="A540" s="1" t="s">
        <v>15420</v>
      </c>
      <c r="B540" s="1" t="s">
        <v>15338</v>
      </c>
      <c r="C540" s="1" t="s">
        <v>15338</v>
      </c>
      <c r="D540" s="1" t="s">
        <v>15134</v>
      </c>
      <c r="E540" s="1" t="s">
        <v>8609</v>
      </c>
      <c r="F540" s="1">
        <f ca="1">LOOKUP(E541,customer[Column5],market[Sales])</f>
        <v>248.76</v>
      </c>
      <c r="G540" s="1">
        <f>VLOOKUP(customer[[#This Row],[Column5]],market!D:H,5,FALSE)</f>
        <v>11.38</v>
      </c>
      <c r="H540" s="1">
        <f>_xlfn.XLOOKUP(customer[[#This Row],[Column5]],market!D:D,market!G:G,"missing",0,1)</f>
        <v>26</v>
      </c>
      <c r="I540" s="1"/>
    </row>
    <row r="541" spans="1:9" x14ac:dyDescent="0.25">
      <c r="A541" s="1" t="s">
        <v>15421</v>
      </c>
      <c r="B541" s="1" t="s">
        <v>15338</v>
      </c>
      <c r="C541" s="1" t="s">
        <v>15338</v>
      </c>
      <c r="D541" s="1" t="s">
        <v>15134</v>
      </c>
      <c r="E541" s="1" t="s">
        <v>9311</v>
      </c>
      <c r="F541" s="1">
        <f ca="1">LOOKUP(E542,customer[Column5],market[Sales])</f>
        <v>78.510000000000005</v>
      </c>
      <c r="G541" s="1">
        <f>VLOOKUP(customer[[#This Row],[Column5]],market!D:H,5,FALSE)</f>
        <v>160.68</v>
      </c>
      <c r="H541" s="1">
        <f>_xlfn.XLOOKUP(customer[[#This Row],[Column5]],market!D:D,market!G:G,"missing",0,1)</f>
        <v>37</v>
      </c>
      <c r="I541" s="1"/>
    </row>
    <row r="542" spans="1:9" x14ac:dyDescent="0.25">
      <c r="A542" s="1" t="s">
        <v>15410</v>
      </c>
      <c r="B542" s="1" t="s">
        <v>15338</v>
      </c>
      <c r="C542" s="1" t="s">
        <v>15338</v>
      </c>
      <c r="D542" s="1" t="s">
        <v>15127</v>
      </c>
      <c r="E542" s="1" t="s">
        <v>5752</v>
      </c>
      <c r="F542" s="1">
        <f ca="1">LOOKUP(E543,customer[Column5],market[Sales])</f>
        <v>2292.1015000000002</v>
      </c>
      <c r="G542" s="1">
        <f>VLOOKUP(customer[[#This Row],[Column5]],market!D:H,5,FALSE)</f>
        <v>25.53</v>
      </c>
      <c r="H542" s="1">
        <f>_xlfn.XLOOKUP(customer[[#This Row],[Column5]],market!D:D,market!G:G,"missing",0,1)</f>
        <v>23</v>
      </c>
      <c r="I542" s="1"/>
    </row>
    <row r="543" spans="1:9" x14ac:dyDescent="0.25">
      <c r="A543" s="1" t="s">
        <v>15422</v>
      </c>
      <c r="B543" s="1" t="s">
        <v>15338</v>
      </c>
      <c r="C543" s="1" t="s">
        <v>15338</v>
      </c>
      <c r="D543" s="1" t="s">
        <v>15127</v>
      </c>
      <c r="E543" s="1" t="s">
        <v>7576</v>
      </c>
      <c r="F543" s="1">
        <f ca="1">LOOKUP(E544,customer[Column5],market[Sales])</f>
        <v>227.5</v>
      </c>
      <c r="G543" s="1">
        <f>VLOOKUP(customer[[#This Row],[Column5]],market!D:H,5,FALSE)</f>
        <v>-232.8</v>
      </c>
      <c r="H543" s="1">
        <f>_xlfn.XLOOKUP(customer[[#This Row],[Column5]],market!D:D,market!G:G,"missing",0,1)</f>
        <v>1</v>
      </c>
      <c r="I543" s="1"/>
    </row>
    <row r="544" spans="1:9" x14ac:dyDescent="0.25">
      <c r="A544" s="1" t="s">
        <v>15423</v>
      </c>
      <c r="B544" s="1" t="s">
        <v>15338</v>
      </c>
      <c r="C544" s="1" t="s">
        <v>15338</v>
      </c>
      <c r="D544" s="1" t="s">
        <v>15129</v>
      </c>
      <c r="E544" s="1" t="s">
        <v>8854</v>
      </c>
      <c r="F544" s="1">
        <f ca="1">LOOKUP(E545,customer[Column5],market[Sales])</f>
        <v>314.95999999999998</v>
      </c>
      <c r="G544" s="1">
        <f>VLOOKUP(customer[[#This Row],[Column5]],market!D:H,5,FALSE)</f>
        <v>-80.75</v>
      </c>
      <c r="H544" s="1">
        <f>_xlfn.XLOOKUP(customer[[#This Row],[Column5]],market!D:D,market!G:G,"missing",0,1)</f>
        <v>27</v>
      </c>
      <c r="I544" s="1"/>
    </row>
    <row r="545" spans="1:9" x14ac:dyDescent="0.25">
      <c r="A545" s="1" t="s">
        <v>15424</v>
      </c>
      <c r="B545" s="1" t="s">
        <v>15338</v>
      </c>
      <c r="C545" s="1" t="s">
        <v>15338</v>
      </c>
      <c r="D545" s="1" t="s">
        <v>15134</v>
      </c>
      <c r="E545" s="1" t="s">
        <v>10698</v>
      </c>
      <c r="F545" s="1">
        <f ca="1">LOOKUP(E546,customer[Column5],market[Sales])</f>
        <v>6034.68</v>
      </c>
      <c r="G545" s="1">
        <f>VLOOKUP(customer[[#This Row],[Column5]],market!D:H,5,FALSE)</f>
        <v>88.88</v>
      </c>
      <c r="H545" s="1">
        <f>_xlfn.XLOOKUP(customer[[#This Row],[Column5]],market!D:D,market!G:G,"missing",0,1)</f>
        <v>17</v>
      </c>
      <c r="I545" s="1"/>
    </row>
    <row r="546" spans="1:9" x14ac:dyDescent="0.25">
      <c r="A546" s="1" t="s">
        <v>15425</v>
      </c>
      <c r="B546" s="1" t="s">
        <v>15338</v>
      </c>
      <c r="C546" s="1" t="s">
        <v>15338</v>
      </c>
      <c r="D546" s="1" t="s">
        <v>15127</v>
      </c>
      <c r="E546" s="1" t="s">
        <v>5690</v>
      </c>
      <c r="F546" s="1">
        <f ca="1">LOOKUP(E547,customer[Column5],market[Sales])</f>
        <v>6995.56</v>
      </c>
      <c r="G546" s="1">
        <f>VLOOKUP(customer[[#This Row],[Column5]],market!D:H,5,FALSE)</f>
        <v>-12.59</v>
      </c>
      <c r="H546" s="1">
        <f>_xlfn.XLOOKUP(customer[[#This Row],[Column5]],market!D:D,market!G:G,"missing",0,1)</f>
        <v>18</v>
      </c>
      <c r="I546" s="1"/>
    </row>
    <row r="547" spans="1:9" x14ac:dyDescent="0.25">
      <c r="A547" s="1" t="s">
        <v>15426</v>
      </c>
      <c r="B547" s="1" t="s">
        <v>15338</v>
      </c>
      <c r="C547" s="1" t="s">
        <v>15338</v>
      </c>
      <c r="D547" s="1" t="s">
        <v>15134</v>
      </c>
      <c r="E547" s="1" t="s">
        <v>9756</v>
      </c>
      <c r="F547" s="1">
        <f ca="1">LOOKUP(E548,customer[Column5],market[Sales])</f>
        <v>1400.1</v>
      </c>
      <c r="G547" s="1">
        <f>VLOOKUP(customer[[#This Row],[Column5]],market!D:H,5,FALSE)</f>
        <v>71.31</v>
      </c>
      <c r="H547" s="1">
        <f>_xlfn.XLOOKUP(customer[[#This Row],[Column5]],market!D:D,market!G:G,"missing",0,1)</f>
        <v>7</v>
      </c>
      <c r="I547" s="1"/>
    </row>
    <row r="548" spans="1:9" x14ac:dyDescent="0.25">
      <c r="A548" s="1" t="s">
        <v>15427</v>
      </c>
      <c r="B548" s="1" t="s">
        <v>15338</v>
      </c>
      <c r="C548" s="1" t="s">
        <v>15338</v>
      </c>
      <c r="D548" s="1" t="s">
        <v>15129</v>
      </c>
      <c r="E548" s="1" t="s">
        <v>755</v>
      </c>
      <c r="F548" s="1">
        <f ca="1">LOOKUP(E549,customer[Column5],market[Sales])</f>
        <v>120.15</v>
      </c>
      <c r="G548" s="1">
        <f>VLOOKUP(customer[[#This Row],[Column5]],market!D:H,5,FALSE)</f>
        <v>-380.2</v>
      </c>
      <c r="H548" s="1">
        <f>_xlfn.XLOOKUP(customer[[#This Row],[Column5]],market!D:D,market!G:G,"missing",0,1)</f>
        <v>48</v>
      </c>
      <c r="I548" s="1"/>
    </row>
    <row r="549" spans="1:9" x14ac:dyDescent="0.25">
      <c r="A549" s="1" t="s">
        <v>15428</v>
      </c>
      <c r="B549" s="1" t="s">
        <v>15338</v>
      </c>
      <c r="C549" s="1" t="s">
        <v>15338</v>
      </c>
      <c r="D549" s="1" t="s">
        <v>15129</v>
      </c>
      <c r="E549" s="1" t="s">
        <v>10403</v>
      </c>
      <c r="F549" s="1">
        <f ca="1">LOOKUP(E550,customer[Column5],market[Sales])</f>
        <v>649.46</v>
      </c>
      <c r="G549" s="1">
        <f>VLOOKUP(customer[[#This Row],[Column5]],market!D:H,5,FALSE)</f>
        <v>-52.25</v>
      </c>
      <c r="H549" s="1">
        <f>_xlfn.XLOOKUP(customer[[#This Row],[Column5]],market!D:D,market!G:G,"missing",0,1)</f>
        <v>9</v>
      </c>
      <c r="I549" s="1"/>
    </row>
    <row r="550" spans="1:9" x14ac:dyDescent="0.25">
      <c r="A550" s="1" t="s">
        <v>15429</v>
      </c>
      <c r="B550" s="1" t="s">
        <v>15338</v>
      </c>
      <c r="C550" s="1" t="s">
        <v>15338</v>
      </c>
      <c r="D550" s="1" t="s">
        <v>15134</v>
      </c>
      <c r="E550" s="1" t="s">
        <v>3485</v>
      </c>
      <c r="F550" s="1">
        <f ca="1">LOOKUP(E551,customer[Column5],market[Sales])</f>
        <v>10984.05</v>
      </c>
      <c r="G550" s="1">
        <f>VLOOKUP(customer[[#This Row],[Column5]],market!D:H,5,FALSE)</f>
        <v>-1.73</v>
      </c>
      <c r="H550" s="1">
        <f>_xlfn.XLOOKUP(customer[[#This Row],[Column5]],market!D:D,market!G:G,"missing",0,1)</f>
        <v>4</v>
      </c>
      <c r="I550" s="1"/>
    </row>
    <row r="551" spans="1:9" x14ac:dyDescent="0.25">
      <c r="A551" s="1" t="s">
        <v>15381</v>
      </c>
      <c r="B551" s="1" t="s">
        <v>15338</v>
      </c>
      <c r="C551" s="1" t="s">
        <v>15338</v>
      </c>
      <c r="D551" s="1" t="s">
        <v>15125</v>
      </c>
      <c r="E551" s="1" t="s">
        <v>4898</v>
      </c>
      <c r="F551" s="1">
        <f ca="1">LOOKUP(E552,customer[Column5],market[Sales])</f>
        <v>1673.53</v>
      </c>
      <c r="G551" s="1">
        <f>VLOOKUP(customer[[#This Row],[Column5]],market!D:H,5,FALSE)</f>
        <v>-33.340000000000003</v>
      </c>
      <c r="H551" s="1">
        <f>_xlfn.XLOOKUP(customer[[#This Row],[Column5]],market!D:D,market!G:G,"missing",0,1)</f>
        <v>40</v>
      </c>
      <c r="I551" s="1"/>
    </row>
    <row r="552" spans="1:9" x14ac:dyDescent="0.25">
      <c r="A552" s="1" t="s">
        <v>15429</v>
      </c>
      <c r="B552" s="1" t="s">
        <v>15338</v>
      </c>
      <c r="C552" s="1" t="s">
        <v>15338</v>
      </c>
      <c r="D552" s="1" t="s">
        <v>15125</v>
      </c>
      <c r="E552" s="1" t="s">
        <v>3492</v>
      </c>
      <c r="F552" s="1">
        <f ca="1">LOOKUP(E553,customer[Column5],market[Sales])</f>
        <v>341.36</v>
      </c>
      <c r="G552" s="1">
        <f>VLOOKUP(customer[[#This Row],[Column5]],market!D:H,5,FALSE)</f>
        <v>-35.979999999999997</v>
      </c>
      <c r="H552" s="1">
        <f>_xlfn.XLOOKUP(customer[[#This Row],[Column5]],market!D:D,market!G:G,"missing",0,1)</f>
        <v>18</v>
      </c>
      <c r="I552" s="1"/>
    </row>
    <row r="553" spans="1:9" x14ac:dyDescent="0.25">
      <c r="A553" s="1" t="s">
        <v>15216</v>
      </c>
      <c r="B553" s="1" t="s">
        <v>15338</v>
      </c>
      <c r="C553" s="1" t="s">
        <v>15338</v>
      </c>
      <c r="D553" s="1" t="s">
        <v>15134</v>
      </c>
      <c r="E553" s="1" t="s">
        <v>11074</v>
      </c>
      <c r="F553" s="1">
        <f ca="1">LOOKUP(E554,customer[Column5],market[Sales])</f>
        <v>1992.45</v>
      </c>
      <c r="G553" s="1">
        <f>VLOOKUP(customer[[#This Row],[Column5]],market!D:H,5,FALSE)</f>
        <v>573.05999999999995</v>
      </c>
      <c r="H553" s="1">
        <f>_xlfn.XLOOKUP(customer[[#This Row],[Column5]],market!D:D,market!G:G,"missing",0,1)</f>
        <v>39</v>
      </c>
      <c r="I553" s="1"/>
    </row>
    <row r="554" spans="1:9" x14ac:dyDescent="0.25">
      <c r="A554" s="1" t="s">
        <v>15430</v>
      </c>
      <c r="B554" s="1" t="s">
        <v>15338</v>
      </c>
      <c r="C554" s="1" t="s">
        <v>15338</v>
      </c>
      <c r="D554" s="1" t="s">
        <v>15127</v>
      </c>
      <c r="E554" s="1" t="s">
        <v>2179</v>
      </c>
      <c r="F554" s="1">
        <f ca="1">LOOKUP(E555,customer[Column5],market[Sales])</f>
        <v>7110.24</v>
      </c>
      <c r="G554" s="1">
        <f>VLOOKUP(customer[[#This Row],[Column5]],market!D:H,5,FALSE)</f>
        <v>-167.83</v>
      </c>
      <c r="H554" s="1">
        <f>_xlfn.XLOOKUP(customer[[#This Row],[Column5]],market!D:D,market!G:G,"missing",0,1)</f>
        <v>41</v>
      </c>
      <c r="I554" s="1"/>
    </row>
    <row r="555" spans="1:9" x14ac:dyDescent="0.25">
      <c r="A555" s="1" t="s">
        <v>15431</v>
      </c>
      <c r="B555" s="1" t="s">
        <v>15338</v>
      </c>
      <c r="C555" s="1" t="s">
        <v>15338</v>
      </c>
      <c r="D555" s="1" t="s">
        <v>15129</v>
      </c>
      <c r="E555" s="1" t="s">
        <v>5778</v>
      </c>
      <c r="F555" s="1">
        <f ca="1">LOOKUP(E556,customer[Column5],market[Sales])</f>
        <v>317.06</v>
      </c>
      <c r="G555" s="1">
        <f>VLOOKUP(customer[[#This Row],[Column5]],market!D:H,5,FALSE)</f>
        <v>-10.85</v>
      </c>
      <c r="H555" s="1">
        <f>_xlfn.XLOOKUP(customer[[#This Row],[Column5]],market!D:D,market!G:G,"missing",0,1)</f>
        <v>18</v>
      </c>
      <c r="I555" s="1"/>
    </row>
    <row r="556" spans="1:9" x14ac:dyDescent="0.25">
      <c r="A556" s="1" t="s">
        <v>15418</v>
      </c>
      <c r="B556" s="1" t="s">
        <v>15338</v>
      </c>
      <c r="C556" s="1" t="s">
        <v>15338</v>
      </c>
      <c r="D556" s="1" t="s">
        <v>15129</v>
      </c>
      <c r="E556" s="1" t="s">
        <v>10676</v>
      </c>
      <c r="F556" s="1">
        <f ca="1">LOOKUP(E557,customer[Column5],market[Sales])</f>
        <v>66.09</v>
      </c>
      <c r="G556" s="1">
        <f>VLOOKUP(customer[[#This Row],[Column5]],market!D:H,5,FALSE)</f>
        <v>352.96</v>
      </c>
      <c r="H556" s="1">
        <f>_xlfn.XLOOKUP(customer[[#This Row],[Column5]],market!D:D,market!G:G,"missing",0,1)</f>
        <v>38</v>
      </c>
      <c r="I556" s="1"/>
    </row>
    <row r="557" spans="1:9" x14ac:dyDescent="0.25">
      <c r="A557" s="1" t="s">
        <v>15432</v>
      </c>
      <c r="B557" s="1" t="s">
        <v>15338</v>
      </c>
      <c r="C557" s="1" t="s">
        <v>15338</v>
      </c>
      <c r="D557" s="1" t="s">
        <v>15134</v>
      </c>
      <c r="E557" s="1" t="s">
        <v>7620</v>
      </c>
      <c r="F557" s="1">
        <f ca="1">LOOKUP(E558,customer[Column5],market[Sales])</f>
        <v>4617.3360000000002</v>
      </c>
      <c r="G557" s="1">
        <f>VLOOKUP(customer[[#This Row],[Column5]],market!D:H,5,FALSE)</f>
        <v>-12.03</v>
      </c>
      <c r="H557" s="1">
        <f>_xlfn.XLOOKUP(customer[[#This Row],[Column5]],market!D:D,market!G:G,"missing",0,1)</f>
        <v>4</v>
      </c>
      <c r="I557" s="1"/>
    </row>
    <row r="558" spans="1:9" x14ac:dyDescent="0.25">
      <c r="A558" s="1" t="s">
        <v>15411</v>
      </c>
      <c r="B558" s="1" t="s">
        <v>15338</v>
      </c>
      <c r="C558" s="1" t="s">
        <v>15338</v>
      </c>
      <c r="D558" s="1" t="s">
        <v>15129</v>
      </c>
      <c r="E558" s="1" t="s">
        <v>3892</v>
      </c>
      <c r="F558" s="1">
        <f ca="1">LOOKUP(E559,customer[Column5],market[Sales])</f>
        <v>1753.9580000000001</v>
      </c>
      <c r="G558" s="1">
        <f>VLOOKUP(customer[[#This Row],[Column5]],market!D:H,5,FALSE)</f>
        <v>286.7</v>
      </c>
      <c r="H558" s="1">
        <f>_xlfn.XLOOKUP(customer[[#This Row],[Column5]],market!D:D,market!G:G,"missing",0,1)</f>
        <v>14</v>
      </c>
      <c r="I558" s="1"/>
    </row>
    <row r="559" spans="1:9" x14ac:dyDescent="0.25">
      <c r="A559" s="1" t="s">
        <v>15433</v>
      </c>
      <c r="B559" s="1" t="s">
        <v>15338</v>
      </c>
      <c r="C559" s="1" t="s">
        <v>15338</v>
      </c>
      <c r="D559" s="1" t="s">
        <v>15134</v>
      </c>
      <c r="E559" s="1" t="s">
        <v>10259</v>
      </c>
      <c r="F559" s="1">
        <f ca="1">LOOKUP(E560,customer[Column5],market[Sales])</f>
        <v>10.59</v>
      </c>
      <c r="G559" s="1">
        <f>VLOOKUP(customer[[#This Row],[Column5]],market!D:H,5,FALSE)</f>
        <v>-14.03</v>
      </c>
      <c r="H559" s="1">
        <f>_xlfn.XLOOKUP(customer[[#This Row],[Column5]],market!D:D,market!G:G,"missing",0,1)</f>
        <v>7</v>
      </c>
      <c r="I559" s="1"/>
    </row>
    <row r="560" spans="1:9" x14ac:dyDescent="0.25">
      <c r="A560" s="1" t="s">
        <v>15301</v>
      </c>
      <c r="B560" s="1" t="s">
        <v>15338</v>
      </c>
      <c r="C560" s="1" t="s">
        <v>15338</v>
      </c>
      <c r="D560" s="1" t="s">
        <v>15127</v>
      </c>
      <c r="E560" s="1" t="s">
        <v>4036</v>
      </c>
      <c r="F560" s="1">
        <f ca="1">LOOKUP(E561,customer[Column5],market[Sales])</f>
        <v>123.06</v>
      </c>
      <c r="G560" s="1">
        <f>VLOOKUP(customer[[#This Row],[Column5]],market!D:H,5,FALSE)</f>
        <v>270.29000000000002</v>
      </c>
      <c r="H560" s="1">
        <f>_xlfn.XLOOKUP(customer[[#This Row],[Column5]],market!D:D,market!G:G,"missing",0,1)</f>
        <v>34</v>
      </c>
      <c r="I560" s="1"/>
    </row>
    <row r="561" spans="1:9" x14ac:dyDescent="0.25">
      <c r="A561" s="1" t="s">
        <v>15434</v>
      </c>
      <c r="B561" s="1" t="s">
        <v>15338</v>
      </c>
      <c r="C561" s="1" t="s">
        <v>15338</v>
      </c>
      <c r="D561" s="1" t="s">
        <v>15129</v>
      </c>
      <c r="E561" s="1" t="s">
        <v>625</v>
      </c>
      <c r="F561" s="1">
        <f ca="1">LOOKUP(E562,customer[Column5],market[Sales])</f>
        <v>586.61900000000003</v>
      </c>
      <c r="G561" s="1">
        <f>VLOOKUP(customer[[#This Row],[Column5]],market!D:H,5,FALSE)</f>
        <v>54.78</v>
      </c>
      <c r="H561" s="1">
        <f>_xlfn.XLOOKUP(customer[[#This Row],[Column5]],market!D:D,market!G:G,"missing",0,1)</f>
        <v>37</v>
      </c>
      <c r="I561" s="1"/>
    </row>
    <row r="562" spans="1:9" x14ac:dyDescent="0.25">
      <c r="A562" s="1" t="s">
        <v>15435</v>
      </c>
      <c r="B562" s="1" t="s">
        <v>15338</v>
      </c>
      <c r="C562" s="1" t="s">
        <v>15338</v>
      </c>
      <c r="D562" s="1" t="s">
        <v>15129</v>
      </c>
      <c r="E562" s="1" t="s">
        <v>2352</v>
      </c>
      <c r="F562" s="1">
        <f ca="1">LOOKUP(E563,customer[Column5],market[Sales])</f>
        <v>236.99</v>
      </c>
      <c r="G562" s="1">
        <f>VLOOKUP(customer[[#This Row],[Column5]],market!D:H,5,FALSE)</f>
        <v>4963.8900000000003</v>
      </c>
      <c r="H562" s="1">
        <f>_xlfn.XLOOKUP(customer[[#This Row],[Column5]],market!D:D,market!G:G,"missing",0,1)</f>
        <v>28</v>
      </c>
      <c r="I562" s="1"/>
    </row>
    <row r="563" spans="1:9" x14ac:dyDescent="0.25">
      <c r="A563" s="1" t="s">
        <v>15436</v>
      </c>
      <c r="B563" s="1" t="s">
        <v>15338</v>
      </c>
      <c r="C563" s="1" t="s">
        <v>15338</v>
      </c>
      <c r="D563" s="1" t="s">
        <v>15134</v>
      </c>
      <c r="E563" s="1" t="s">
        <v>5287</v>
      </c>
      <c r="F563" s="1">
        <f ca="1">LOOKUP(E564,customer[Column5],market[Sales])</f>
        <v>1597.37</v>
      </c>
      <c r="G563" s="1">
        <f>VLOOKUP(customer[[#This Row],[Column5]],market!D:H,5,FALSE)</f>
        <v>163.80000000000001</v>
      </c>
      <c r="H563" s="1">
        <f>_xlfn.XLOOKUP(customer[[#This Row],[Column5]],market!D:D,market!G:G,"missing",0,1)</f>
        <v>6</v>
      </c>
      <c r="I563" s="1"/>
    </row>
    <row r="564" spans="1:9" x14ac:dyDescent="0.25">
      <c r="A564" s="1" t="s">
        <v>15437</v>
      </c>
      <c r="B564" s="1" t="s">
        <v>15338</v>
      </c>
      <c r="C564" s="1" t="s">
        <v>15338</v>
      </c>
      <c r="D564" s="1" t="s">
        <v>15134</v>
      </c>
      <c r="E564" s="1" t="s">
        <v>5588</v>
      </c>
      <c r="F564" s="1">
        <f ca="1">LOOKUP(E565,customer[Column5],market[Sales])</f>
        <v>524.25</v>
      </c>
      <c r="G564" s="1">
        <f>VLOOKUP(customer[[#This Row],[Column5]],market!D:H,5,FALSE)</f>
        <v>34.479999999999997</v>
      </c>
      <c r="H564" s="1">
        <f>_xlfn.XLOOKUP(customer[[#This Row],[Column5]],market!D:D,market!G:G,"missing",0,1)</f>
        <v>26</v>
      </c>
      <c r="I564" s="1"/>
    </row>
    <row r="565" spans="1:9" x14ac:dyDescent="0.25">
      <c r="A565" s="1" t="s">
        <v>15434</v>
      </c>
      <c r="B565" s="1" t="s">
        <v>15338</v>
      </c>
      <c r="C565" s="1" t="s">
        <v>15338</v>
      </c>
      <c r="D565" s="1" t="s">
        <v>15125</v>
      </c>
      <c r="E565" s="1" t="s">
        <v>634</v>
      </c>
      <c r="F565" s="1">
        <f ca="1">LOOKUP(E566,customer[Column5],market[Sales])</f>
        <v>433.44</v>
      </c>
      <c r="G565" s="1">
        <f>VLOOKUP(customer[[#This Row],[Column5]],market!D:H,5,FALSE)</f>
        <v>72.55</v>
      </c>
      <c r="H565" s="1">
        <f>_xlfn.XLOOKUP(customer[[#This Row],[Column5]],market!D:D,market!G:G,"missing",0,1)</f>
        <v>7</v>
      </c>
      <c r="I565" s="1"/>
    </row>
    <row r="566" spans="1:9" x14ac:dyDescent="0.25">
      <c r="A566" s="1" t="s">
        <v>15438</v>
      </c>
      <c r="B566" s="1" t="s">
        <v>15338</v>
      </c>
      <c r="C566" s="1" t="s">
        <v>15338</v>
      </c>
      <c r="D566" s="1" t="s">
        <v>15134</v>
      </c>
      <c r="E566" s="1" t="s">
        <v>236</v>
      </c>
      <c r="F566" s="1">
        <f ca="1">LOOKUP(E567,customer[Column5],market[Sales])</f>
        <v>407.17</v>
      </c>
      <c r="G566" s="1">
        <f>VLOOKUP(customer[[#This Row],[Column5]],market!D:H,5,FALSE)</f>
        <v>-51.25</v>
      </c>
      <c r="H566" s="1">
        <f>_xlfn.XLOOKUP(customer[[#This Row],[Column5]],market!D:D,market!G:G,"missing",0,1)</f>
        <v>37</v>
      </c>
      <c r="I566" s="1"/>
    </row>
    <row r="567" spans="1:9" x14ac:dyDescent="0.25">
      <c r="A567" s="1" t="s">
        <v>15439</v>
      </c>
      <c r="B567" s="1" t="s">
        <v>15338</v>
      </c>
      <c r="C567" s="1" t="s">
        <v>15338</v>
      </c>
      <c r="D567" s="1" t="s">
        <v>15125</v>
      </c>
      <c r="E567" s="1" t="s">
        <v>791</v>
      </c>
      <c r="F567" s="1">
        <f ca="1">LOOKUP(E568,customer[Column5],market[Sales])</f>
        <v>10006.280000000001</v>
      </c>
      <c r="G567" s="1">
        <f>VLOOKUP(customer[[#This Row],[Column5]],market!D:H,5,FALSE)</f>
        <v>-38.07</v>
      </c>
      <c r="H567" s="1">
        <f>_xlfn.XLOOKUP(customer[[#This Row],[Column5]],market!D:D,market!G:G,"missing",0,1)</f>
        <v>12</v>
      </c>
      <c r="I567" s="1"/>
    </row>
    <row r="568" spans="1:9" x14ac:dyDescent="0.25">
      <c r="A568" s="1" t="s">
        <v>15440</v>
      </c>
      <c r="B568" s="1" t="s">
        <v>15338</v>
      </c>
      <c r="C568" s="1" t="s">
        <v>15338</v>
      </c>
      <c r="D568" s="1" t="s">
        <v>15134</v>
      </c>
      <c r="E568" s="1" t="s">
        <v>2848</v>
      </c>
      <c r="F568" s="1">
        <f ca="1">LOOKUP(E569,customer[Column5],market[Sales])</f>
        <v>1031.06</v>
      </c>
      <c r="G568" s="1">
        <f>VLOOKUP(customer[[#This Row],[Column5]],market!D:H,5,FALSE)</f>
        <v>-75.13</v>
      </c>
      <c r="H568" s="1">
        <f>_xlfn.XLOOKUP(customer[[#This Row],[Column5]],market!D:D,market!G:G,"missing",0,1)</f>
        <v>27</v>
      </c>
      <c r="I568" s="1"/>
    </row>
    <row r="569" spans="1:9" x14ac:dyDescent="0.25">
      <c r="A569" s="1" t="s">
        <v>15441</v>
      </c>
      <c r="B569" s="1" t="s">
        <v>15338</v>
      </c>
      <c r="C569" s="1" t="s">
        <v>15338</v>
      </c>
      <c r="D569" s="1" t="s">
        <v>15134</v>
      </c>
      <c r="E569" s="1" t="s">
        <v>11101</v>
      </c>
      <c r="F569" s="1">
        <f ca="1">LOOKUP(E570,customer[Column5],market[Sales])</f>
        <v>1829.3869999999999</v>
      </c>
      <c r="G569" s="1">
        <f>VLOOKUP(customer[[#This Row],[Column5]],market!D:H,5,FALSE)</f>
        <v>10.96</v>
      </c>
      <c r="H569" s="1">
        <f>_xlfn.XLOOKUP(customer[[#This Row],[Column5]],market!D:D,market!G:G,"missing",0,1)</f>
        <v>31</v>
      </c>
      <c r="I569" s="1"/>
    </row>
    <row r="570" spans="1:9" x14ac:dyDescent="0.25">
      <c r="A570" s="1" t="s">
        <v>15442</v>
      </c>
      <c r="B570" s="1" t="s">
        <v>15338</v>
      </c>
      <c r="C570" s="1" t="s">
        <v>15338</v>
      </c>
      <c r="D570" s="1" t="s">
        <v>15129</v>
      </c>
      <c r="E570" s="1" t="s">
        <v>4074</v>
      </c>
      <c r="F570" s="1">
        <f ca="1">LOOKUP(E571,customer[Column5],market[Sales])</f>
        <v>7452.1369999999997</v>
      </c>
      <c r="G570" s="1">
        <f>VLOOKUP(customer[[#This Row],[Column5]],market!D:H,5,FALSE)</f>
        <v>-147.72</v>
      </c>
      <c r="H570" s="1">
        <f>_xlfn.XLOOKUP(customer[[#This Row],[Column5]],market!D:D,market!G:G,"missing",0,1)</f>
        <v>6</v>
      </c>
      <c r="I570" s="1"/>
    </row>
    <row r="571" spans="1:9" x14ac:dyDescent="0.25">
      <c r="A571" s="1" t="s">
        <v>15443</v>
      </c>
      <c r="B571" s="1" t="s">
        <v>15338</v>
      </c>
      <c r="C571" s="1" t="s">
        <v>15338</v>
      </c>
      <c r="D571" s="1" t="s">
        <v>15129</v>
      </c>
      <c r="E571" s="1" t="s">
        <v>8783</v>
      </c>
      <c r="F571" s="1">
        <f ca="1">LOOKUP(E572,customer[Column5],market[Sales])</f>
        <v>76.42</v>
      </c>
      <c r="G571" s="1">
        <f>VLOOKUP(customer[[#This Row],[Column5]],market!D:H,5,FALSE)</f>
        <v>-469.84</v>
      </c>
      <c r="H571" s="1">
        <f>_xlfn.XLOOKUP(customer[[#This Row],[Column5]],market!D:D,market!G:G,"missing",0,1)</f>
        <v>13</v>
      </c>
      <c r="I571" s="1"/>
    </row>
    <row r="572" spans="1:9" x14ac:dyDescent="0.25">
      <c r="A572" s="1" t="s">
        <v>15444</v>
      </c>
      <c r="B572" s="1" t="s">
        <v>15338</v>
      </c>
      <c r="C572" s="1" t="s">
        <v>15338</v>
      </c>
      <c r="D572" s="1" t="s">
        <v>15134</v>
      </c>
      <c r="E572" s="1" t="s">
        <v>9708</v>
      </c>
      <c r="F572" s="1">
        <f ca="1">LOOKUP(E573,customer[Column5],market[Sales])</f>
        <v>451.32</v>
      </c>
      <c r="G572" s="1">
        <f>VLOOKUP(customer[[#This Row],[Column5]],market!D:H,5,FALSE)</f>
        <v>-13.72</v>
      </c>
      <c r="H572" s="1">
        <f>_xlfn.XLOOKUP(customer[[#This Row],[Column5]],market!D:D,market!G:G,"missing",0,1)</f>
        <v>4</v>
      </c>
      <c r="I572" s="1"/>
    </row>
    <row r="573" spans="1:9" x14ac:dyDescent="0.25">
      <c r="A573" s="1" t="s">
        <v>15443</v>
      </c>
      <c r="B573" s="1" t="s">
        <v>15338</v>
      </c>
      <c r="C573" s="1" t="s">
        <v>15338</v>
      </c>
      <c r="D573" s="1" t="s">
        <v>15134</v>
      </c>
      <c r="E573" s="1" t="s">
        <v>8797</v>
      </c>
      <c r="F573" s="1">
        <f ca="1">LOOKUP(E574,customer[Column5],market[Sales])</f>
        <v>217.66</v>
      </c>
      <c r="G573" s="1">
        <f>VLOOKUP(customer[[#This Row],[Column5]],market!D:H,5,FALSE)</f>
        <v>71.5</v>
      </c>
      <c r="H573" s="1">
        <f>_xlfn.XLOOKUP(customer[[#This Row],[Column5]],market!D:D,market!G:G,"missing",0,1)</f>
        <v>33</v>
      </c>
      <c r="I573" s="1"/>
    </row>
    <row r="574" spans="1:9" x14ac:dyDescent="0.25">
      <c r="A574" s="1" t="s">
        <v>15445</v>
      </c>
      <c r="B574" s="1" t="s">
        <v>15338</v>
      </c>
      <c r="C574" s="1" t="s">
        <v>15338</v>
      </c>
      <c r="D574" s="1" t="s">
        <v>15125</v>
      </c>
      <c r="E574" s="1" t="s">
        <v>5208</v>
      </c>
      <c r="F574" s="1">
        <f ca="1">LOOKUP(E575,customer[Column5],market[Sales])</f>
        <v>430.88</v>
      </c>
      <c r="G574" s="1">
        <f>VLOOKUP(customer[[#This Row],[Column5]],market!D:H,5,FALSE)</f>
        <v>-111.72</v>
      </c>
      <c r="H574" s="1">
        <f>_xlfn.XLOOKUP(customer[[#This Row],[Column5]],market!D:D,market!G:G,"missing",0,1)</f>
        <v>41</v>
      </c>
      <c r="I574" s="1"/>
    </row>
    <row r="575" spans="1:9" x14ac:dyDescent="0.25">
      <c r="A575" s="1" t="s">
        <v>15446</v>
      </c>
      <c r="B575" s="1" t="s">
        <v>15338</v>
      </c>
      <c r="C575" s="1" t="s">
        <v>15338</v>
      </c>
      <c r="D575" s="1" t="s">
        <v>15129</v>
      </c>
      <c r="E575" s="1" t="s">
        <v>6819</v>
      </c>
      <c r="F575" s="1">
        <f ca="1">LOOKUP(E576,customer[Column5],market[Sales])</f>
        <v>129.44</v>
      </c>
      <c r="G575" s="1">
        <f>VLOOKUP(customer[[#This Row],[Column5]],market!D:H,5,FALSE)</f>
        <v>233.8</v>
      </c>
      <c r="H575" s="1">
        <f>_xlfn.XLOOKUP(customer[[#This Row],[Column5]],market!D:D,market!G:G,"missing",0,1)</f>
        <v>14</v>
      </c>
      <c r="I575" s="1"/>
    </row>
    <row r="576" spans="1:9" x14ac:dyDescent="0.25">
      <c r="A576" s="1" t="s">
        <v>15447</v>
      </c>
      <c r="B576" s="1" t="s">
        <v>15338</v>
      </c>
      <c r="C576" s="1" t="s">
        <v>15338</v>
      </c>
      <c r="D576" s="1" t="s">
        <v>15125</v>
      </c>
      <c r="E576" s="1" t="s">
        <v>736</v>
      </c>
      <c r="F576" s="1">
        <f ca="1">LOOKUP(E577,customer[Column5],market[Sales])</f>
        <v>1374.67</v>
      </c>
      <c r="G576" s="1">
        <f>VLOOKUP(customer[[#This Row],[Column5]],market!D:H,5,FALSE)</f>
        <v>783.84</v>
      </c>
      <c r="H576" s="1">
        <f>_xlfn.XLOOKUP(customer[[#This Row],[Column5]],market!D:D,market!G:G,"missing",0,1)</f>
        <v>32</v>
      </c>
      <c r="I576" s="1"/>
    </row>
    <row r="577" spans="1:9" x14ac:dyDescent="0.25">
      <c r="A577" s="1" t="s">
        <v>15448</v>
      </c>
      <c r="B577" s="1" t="s">
        <v>15338</v>
      </c>
      <c r="C577" s="1" t="s">
        <v>15338</v>
      </c>
      <c r="D577" s="1" t="s">
        <v>15134</v>
      </c>
      <c r="E577" s="1" t="s">
        <v>10026</v>
      </c>
      <c r="F577" s="1">
        <f ca="1">LOOKUP(E578,customer[Column5],market[Sales])</f>
        <v>4509.3774999999996</v>
      </c>
      <c r="G577" s="1">
        <f>VLOOKUP(customer[[#This Row],[Column5]],market!D:H,5,FALSE)</f>
        <v>-22.55</v>
      </c>
      <c r="H577" s="1">
        <f>_xlfn.XLOOKUP(customer[[#This Row],[Column5]],market!D:D,market!G:G,"missing",0,1)</f>
        <v>17</v>
      </c>
      <c r="I577" s="1"/>
    </row>
    <row r="578" spans="1:9" x14ac:dyDescent="0.25">
      <c r="A578" s="1" t="s">
        <v>15449</v>
      </c>
      <c r="B578" s="1" t="s">
        <v>15338</v>
      </c>
      <c r="C578" s="1" t="s">
        <v>15338</v>
      </c>
      <c r="D578" s="1" t="s">
        <v>15129</v>
      </c>
      <c r="E578" s="1" t="s">
        <v>14188</v>
      </c>
      <c r="F578" s="1">
        <f ca="1">LOOKUP(E579,customer[Column5],market[Sales])</f>
        <v>371.95</v>
      </c>
      <c r="G578" s="1">
        <f>VLOOKUP(customer[[#This Row],[Column5]],market!D:H,5,FALSE)</f>
        <v>-16.38</v>
      </c>
      <c r="H578" s="1">
        <f>_xlfn.XLOOKUP(customer[[#This Row],[Column5]],market!D:D,market!G:G,"missing",0,1)</f>
        <v>10</v>
      </c>
      <c r="I578" s="1"/>
    </row>
    <row r="579" spans="1:9" x14ac:dyDescent="0.25">
      <c r="A579" s="1" t="s">
        <v>15450</v>
      </c>
      <c r="B579" s="1" t="s">
        <v>15338</v>
      </c>
      <c r="C579" s="1" t="s">
        <v>15338</v>
      </c>
      <c r="D579" s="1" t="s">
        <v>15134</v>
      </c>
      <c r="E579" s="1" t="s">
        <v>11260</v>
      </c>
      <c r="F579" s="1">
        <f ca="1">LOOKUP(E580,customer[Column5],market[Sales])</f>
        <v>44.45</v>
      </c>
      <c r="G579" s="1">
        <f>VLOOKUP(customer[[#This Row],[Column5]],market!D:H,5,FALSE)</f>
        <v>24.85</v>
      </c>
      <c r="H579" s="1">
        <f>_xlfn.XLOOKUP(customer[[#This Row],[Column5]],market!D:D,market!G:G,"missing",0,1)</f>
        <v>37</v>
      </c>
      <c r="I579" s="1"/>
    </row>
    <row r="580" spans="1:9" x14ac:dyDescent="0.25">
      <c r="A580" s="1" t="s">
        <v>15451</v>
      </c>
      <c r="B580" s="1" t="s">
        <v>15338</v>
      </c>
      <c r="C580" s="1" t="s">
        <v>15338</v>
      </c>
      <c r="D580" s="1" t="s">
        <v>15125</v>
      </c>
      <c r="E580" s="1" t="s">
        <v>8835</v>
      </c>
      <c r="F580" s="1">
        <f ca="1">LOOKUP(E581,customer[Column5],market[Sales])</f>
        <v>813.41</v>
      </c>
      <c r="G580" s="1">
        <f>VLOOKUP(customer[[#This Row],[Column5]],market!D:H,5,FALSE)</f>
        <v>-226.45</v>
      </c>
      <c r="H580" s="1">
        <f>_xlfn.XLOOKUP(customer[[#This Row],[Column5]],market!D:D,market!G:G,"missing",0,1)</f>
        <v>13</v>
      </c>
      <c r="I580" s="1"/>
    </row>
    <row r="581" spans="1:9" x14ac:dyDescent="0.25">
      <c r="A581" s="1" t="s">
        <v>15452</v>
      </c>
      <c r="B581" s="1" t="s">
        <v>15338</v>
      </c>
      <c r="C581" s="1" t="s">
        <v>15338</v>
      </c>
      <c r="D581" s="1" t="s">
        <v>15134</v>
      </c>
      <c r="E581" s="1" t="s">
        <v>13148</v>
      </c>
      <c r="F581" s="1">
        <f ca="1">LOOKUP(E582,customer[Column5],market[Sales])</f>
        <v>2665.64</v>
      </c>
      <c r="G581" s="1">
        <f>VLOOKUP(customer[[#This Row],[Column5]],market!D:H,5,FALSE)</f>
        <v>-688.44</v>
      </c>
      <c r="H581" s="1">
        <f>_xlfn.XLOOKUP(customer[[#This Row],[Column5]],market!D:D,market!G:G,"missing",0,1)</f>
        <v>7</v>
      </c>
      <c r="I581" s="1"/>
    </row>
    <row r="582" spans="1:9" x14ac:dyDescent="0.25">
      <c r="A582" s="1" t="s">
        <v>15453</v>
      </c>
      <c r="B582" s="1" t="s">
        <v>15338</v>
      </c>
      <c r="C582" s="1" t="s">
        <v>15338</v>
      </c>
      <c r="D582" s="1" t="s">
        <v>15127</v>
      </c>
      <c r="E582" s="1" t="s">
        <v>14349</v>
      </c>
      <c r="F582" s="1">
        <f ca="1">LOOKUP(E583,customer[Column5],market[Sales])</f>
        <v>206.34</v>
      </c>
      <c r="G582" s="1">
        <f>VLOOKUP(customer[[#This Row],[Column5]],market!D:H,5,FALSE)</f>
        <v>-449.53</v>
      </c>
      <c r="H582" s="1">
        <f>_xlfn.XLOOKUP(customer[[#This Row],[Column5]],market!D:D,market!G:G,"missing",0,1)</f>
        <v>7</v>
      </c>
      <c r="I582" s="1"/>
    </row>
    <row r="583" spans="1:9" x14ac:dyDescent="0.25">
      <c r="A583" s="1" t="s">
        <v>15453</v>
      </c>
      <c r="B583" s="1" t="s">
        <v>15338</v>
      </c>
      <c r="C583" s="1" t="s">
        <v>15338</v>
      </c>
      <c r="D583" s="1" t="s">
        <v>15125</v>
      </c>
      <c r="E583" s="1" t="s">
        <v>14353</v>
      </c>
      <c r="F583" s="1">
        <f ca="1">LOOKUP(E584,customer[Column5],market[Sales])</f>
        <v>157.49</v>
      </c>
      <c r="G583" s="1">
        <f>VLOOKUP(customer[[#This Row],[Column5]],market!D:H,5,FALSE)</f>
        <v>47.56</v>
      </c>
      <c r="H583" s="1">
        <f>_xlfn.XLOOKUP(customer[[#This Row],[Column5]],market!D:D,market!G:G,"missing",0,1)</f>
        <v>32</v>
      </c>
      <c r="I583" s="1"/>
    </row>
    <row r="584" spans="1:9" x14ac:dyDescent="0.25">
      <c r="A584" s="1" t="s">
        <v>15454</v>
      </c>
      <c r="B584" s="1" t="s">
        <v>15338</v>
      </c>
      <c r="C584" s="1" t="s">
        <v>15338</v>
      </c>
      <c r="D584" s="1" t="s">
        <v>15125</v>
      </c>
      <c r="E584" s="1" t="s">
        <v>13162</v>
      </c>
      <c r="F584" s="1">
        <f ca="1">LOOKUP(E585,customer[Column5],market[Sales])</f>
        <v>6776.92</v>
      </c>
      <c r="G584" s="1">
        <f>VLOOKUP(customer[[#This Row],[Column5]],market!D:H,5,FALSE)</f>
        <v>-52.62</v>
      </c>
      <c r="H584" s="1">
        <f>_xlfn.XLOOKUP(customer[[#This Row],[Column5]],market!D:D,market!G:G,"missing",0,1)</f>
        <v>4</v>
      </c>
      <c r="I584" s="1"/>
    </row>
    <row r="585" spans="1:9" x14ac:dyDescent="0.25">
      <c r="A585" s="1" t="s">
        <v>15455</v>
      </c>
      <c r="B585" s="1" t="s">
        <v>15338</v>
      </c>
      <c r="C585" s="1" t="s">
        <v>15338</v>
      </c>
      <c r="D585" s="1" t="s">
        <v>15129</v>
      </c>
      <c r="E585" s="1" t="s">
        <v>11810</v>
      </c>
      <c r="F585" s="1">
        <f ca="1">LOOKUP(E586,customer[Column5],market[Sales])</f>
        <v>897.42</v>
      </c>
      <c r="G585" s="1">
        <f>VLOOKUP(customer[[#This Row],[Column5]],market!D:H,5,FALSE)</f>
        <v>590.04</v>
      </c>
      <c r="H585" s="1">
        <f>_xlfn.XLOOKUP(customer[[#This Row],[Column5]],market!D:D,market!G:G,"missing",0,1)</f>
        <v>49</v>
      </c>
      <c r="I585" s="1"/>
    </row>
    <row r="586" spans="1:9" x14ac:dyDescent="0.25">
      <c r="A586" s="1" t="s">
        <v>15456</v>
      </c>
      <c r="B586" s="1" t="s">
        <v>15338</v>
      </c>
      <c r="C586" s="1" t="s">
        <v>15338</v>
      </c>
      <c r="D586" s="1" t="s">
        <v>15125</v>
      </c>
      <c r="E586" s="1" t="s">
        <v>10247</v>
      </c>
      <c r="F586" s="1">
        <f ca="1">LOOKUP(E587,customer[Column5],market[Sales])</f>
        <v>451.44</v>
      </c>
      <c r="G586" s="1">
        <f>VLOOKUP(customer[[#This Row],[Column5]],market!D:H,5,FALSE)</f>
        <v>-244.47</v>
      </c>
      <c r="H586" s="1">
        <f>_xlfn.XLOOKUP(customer[[#This Row],[Column5]],market!D:D,market!G:G,"missing",0,1)</f>
        <v>2</v>
      </c>
      <c r="I586" s="1"/>
    </row>
    <row r="587" spans="1:9" x14ac:dyDescent="0.25">
      <c r="A587" s="1" t="s">
        <v>15456</v>
      </c>
      <c r="B587" s="1" t="s">
        <v>15338</v>
      </c>
      <c r="C587" s="1" t="s">
        <v>15338</v>
      </c>
      <c r="D587" s="1" t="s">
        <v>15127</v>
      </c>
      <c r="E587" s="1" t="s">
        <v>10226</v>
      </c>
      <c r="F587" s="1">
        <f ca="1">LOOKUP(E588,customer[Column5],market[Sales])</f>
        <v>116.37</v>
      </c>
      <c r="G587" s="1">
        <f>VLOOKUP(customer[[#This Row],[Column5]],market!D:H,5,FALSE)</f>
        <v>2925.37</v>
      </c>
      <c r="H587" s="1">
        <f>_xlfn.XLOOKUP(customer[[#This Row],[Column5]],market!D:D,market!G:G,"missing",0,1)</f>
        <v>38</v>
      </c>
      <c r="I587" s="1"/>
    </row>
    <row r="588" spans="1:9" x14ac:dyDescent="0.25">
      <c r="A588" s="1" t="s">
        <v>15457</v>
      </c>
      <c r="B588" s="1" t="s">
        <v>15338</v>
      </c>
      <c r="C588" s="1" t="s">
        <v>15338</v>
      </c>
      <c r="D588" s="1" t="s">
        <v>15129</v>
      </c>
      <c r="E588" s="1" t="s">
        <v>13079</v>
      </c>
      <c r="F588" s="1">
        <f ca="1">LOOKUP(E589,customer[Column5],market[Sales])</f>
        <v>1379.34</v>
      </c>
      <c r="G588" s="1">
        <f>VLOOKUP(customer[[#This Row],[Column5]],market!D:H,5,FALSE)</f>
        <v>346.14</v>
      </c>
      <c r="H588" s="1">
        <f>_xlfn.XLOOKUP(customer[[#This Row],[Column5]],market!D:D,market!G:G,"missing",0,1)</f>
        <v>39</v>
      </c>
      <c r="I588" s="1"/>
    </row>
    <row r="589" spans="1:9" x14ac:dyDescent="0.25">
      <c r="A589" s="1" t="s">
        <v>15458</v>
      </c>
      <c r="B589" s="1" t="s">
        <v>15338</v>
      </c>
      <c r="C589" s="1" t="s">
        <v>15338</v>
      </c>
      <c r="D589" s="1" t="s">
        <v>15134</v>
      </c>
      <c r="E589" s="1" t="s">
        <v>10734</v>
      </c>
      <c r="F589" s="1">
        <f ca="1">LOOKUP(E590,customer[Column5],market[Sales])</f>
        <v>138.55000000000001</v>
      </c>
      <c r="G589" s="1">
        <f>VLOOKUP(customer[[#This Row],[Column5]],market!D:H,5,FALSE)</f>
        <v>35.29</v>
      </c>
      <c r="H589" s="1">
        <f>_xlfn.XLOOKUP(customer[[#This Row],[Column5]],market!D:D,market!G:G,"missing",0,1)</f>
        <v>10</v>
      </c>
      <c r="I589" s="1"/>
    </row>
    <row r="590" spans="1:9" x14ac:dyDescent="0.25">
      <c r="A590" s="1" t="s">
        <v>15459</v>
      </c>
      <c r="B590" s="1" t="s">
        <v>15338</v>
      </c>
      <c r="C590" s="1" t="s">
        <v>15338</v>
      </c>
      <c r="D590" s="1" t="s">
        <v>15134</v>
      </c>
      <c r="E590" s="1" t="s">
        <v>10794</v>
      </c>
      <c r="F590" s="1">
        <f ca="1">LOOKUP(E591,customer[Column5],market[Sales])</f>
        <v>306.02</v>
      </c>
      <c r="G590" s="1">
        <f>VLOOKUP(customer[[#This Row],[Column5]],market!D:H,5,FALSE)</f>
        <v>1817.76</v>
      </c>
      <c r="H590" s="1">
        <f>_xlfn.XLOOKUP(customer[[#This Row],[Column5]],market!D:D,market!G:G,"missing",0,1)</f>
        <v>29</v>
      </c>
      <c r="I590" s="1"/>
    </row>
    <row r="591" spans="1:9" x14ac:dyDescent="0.25">
      <c r="A591" s="1" t="s">
        <v>15460</v>
      </c>
      <c r="B591" s="1" t="s">
        <v>15338</v>
      </c>
      <c r="C591" s="1" t="s">
        <v>15338</v>
      </c>
      <c r="D591" s="1" t="s">
        <v>15134</v>
      </c>
      <c r="E591" s="1" t="s">
        <v>11309</v>
      </c>
      <c r="F591" s="1">
        <f ca="1">LOOKUP(E592,customer[Column5],market[Sales])</f>
        <v>168.25</v>
      </c>
      <c r="G591" s="1">
        <f>VLOOKUP(customer[[#This Row],[Column5]],market!D:H,5,FALSE)</f>
        <v>274.98</v>
      </c>
      <c r="H591" s="1">
        <f>_xlfn.XLOOKUP(customer[[#This Row],[Column5]],market!D:D,market!G:G,"missing",0,1)</f>
        <v>44</v>
      </c>
      <c r="I591" s="1"/>
    </row>
    <row r="592" spans="1:9" x14ac:dyDescent="0.25">
      <c r="A592" s="1" t="s">
        <v>15461</v>
      </c>
      <c r="B592" s="1" t="s">
        <v>15338</v>
      </c>
      <c r="C592" s="1" t="s">
        <v>15338</v>
      </c>
      <c r="D592" s="1" t="s">
        <v>15129</v>
      </c>
      <c r="E592" s="1" t="s">
        <v>9429</v>
      </c>
      <c r="F592" s="1">
        <f ca="1">LOOKUP(E593,customer[Column5],market[Sales])</f>
        <v>156.5</v>
      </c>
      <c r="G592" s="1">
        <f>VLOOKUP(customer[[#This Row],[Column5]],market!D:H,5,FALSE)</f>
        <v>-3971.06</v>
      </c>
      <c r="H592" s="1">
        <f>_xlfn.XLOOKUP(customer[[#This Row],[Column5]],market!D:D,market!G:G,"missing",0,1)</f>
        <v>6</v>
      </c>
      <c r="I592" s="1"/>
    </row>
    <row r="593" spans="1:9" x14ac:dyDescent="0.25">
      <c r="A593" s="1" t="s">
        <v>15462</v>
      </c>
      <c r="B593" s="1" t="s">
        <v>15338</v>
      </c>
      <c r="C593" s="1" t="s">
        <v>15338</v>
      </c>
      <c r="D593" s="1" t="s">
        <v>15127</v>
      </c>
      <c r="E593" s="1" t="s">
        <v>9769</v>
      </c>
      <c r="F593" s="1">
        <f ca="1">LOOKUP(E594,customer[Column5],market[Sales])</f>
        <v>877.81</v>
      </c>
      <c r="G593" s="1">
        <f>VLOOKUP(customer[[#This Row],[Column5]],market!D:H,5,FALSE)</f>
        <v>-40.25</v>
      </c>
      <c r="H593" s="1">
        <f>_xlfn.XLOOKUP(customer[[#This Row],[Column5]],market!D:D,market!G:G,"missing",0,1)</f>
        <v>9</v>
      </c>
      <c r="I593" s="1"/>
    </row>
    <row r="594" spans="1:9" x14ac:dyDescent="0.25">
      <c r="A594" s="1" t="s">
        <v>15463</v>
      </c>
      <c r="B594" s="1" t="s">
        <v>15338</v>
      </c>
      <c r="C594" s="1" t="s">
        <v>15338</v>
      </c>
      <c r="D594" s="1" t="s">
        <v>15134</v>
      </c>
      <c r="E594" s="1" t="s">
        <v>11413</v>
      </c>
      <c r="F594" s="1">
        <f ca="1">LOOKUP(E595,customer[Column5],market[Sales])</f>
        <v>255.74</v>
      </c>
      <c r="G594" s="1">
        <f>VLOOKUP(customer[[#This Row],[Column5]],market!D:H,5,FALSE)</f>
        <v>258.25</v>
      </c>
      <c r="H594" s="1">
        <f>_xlfn.XLOOKUP(customer[[#This Row],[Column5]],market!D:D,market!G:G,"missing",0,1)</f>
        <v>49</v>
      </c>
      <c r="I594" s="1"/>
    </row>
    <row r="595" spans="1:9" x14ac:dyDescent="0.25">
      <c r="A595" s="1" t="s">
        <v>15464</v>
      </c>
      <c r="B595" s="1" t="s">
        <v>15338</v>
      </c>
      <c r="C595" s="1" t="s">
        <v>15338</v>
      </c>
      <c r="D595" s="1" t="s">
        <v>15127</v>
      </c>
      <c r="E595" s="1" t="s">
        <v>6335</v>
      </c>
      <c r="F595" s="1">
        <f ca="1">LOOKUP(E596,customer[Column5],market[Sales])</f>
        <v>90.941500000000005</v>
      </c>
      <c r="G595" s="1">
        <f>VLOOKUP(customer[[#This Row],[Column5]],market!D:H,5,FALSE)</f>
        <v>-72.86</v>
      </c>
      <c r="H595" s="1">
        <f>_xlfn.XLOOKUP(customer[[#This Row],[Column5]],market!D:D,market!G:G,"missing",0,1)</f>
        <v>43</v>
      </c>
      <c r="I595" s="1"/>
    </row>
    <row r="596" spans="1:9" x14ac:dyDescent="0.25">
      <c r="A596" s="1" t="s">
        <v>15465</v>
      </c>
      <c r="B596" s="1" t="s">
        <v>15338</v>
      </c>
      <c r="C596" s="1" t="s">
        <v>15338</v>
      </c>
      <c r="D596" s="1" t="s">
        <v>15134</v>
      </c>
      <c r="E596" s="1" t="s">
        <v>14914</v>
      </c>
      <c r="F596" s="1">
        <f ca="1">LOOKUP(E597,customer[Column5],market[Sales])</f>
        <v>11764.25</v>
      </c>
      <c r="G596" s="1">
        <f>VLOOKUP(customer[[#This Row],[Column5]],market!D:H,5,FALSE)</f>
        <v>27.55</v>
      </c>
      <c r="H596" s="1">
        <f>_xlfn.XLOOKUP(customer[[#This Row],[Column5]],market!D:D,market!G:G,"missing",0,1)</f>
        <v>23</v>
      </c>
      <c r="I596" s="1"/>
    </row>
    <row r="597" spans="1:9" x14ac:dyDescent="0.25">
      <c r="A597" s="1" t="s">
        <v>15466</v>
      </c>
      <c r="B597" s="1" t="s">
        <v>15338</v>
      </c>
      <c r="C597" s="1" t="s">
        <v>15338</v>
      </c>
      <c r="D597" s="1" t="s">
        <v>15134</v>
      </c>
      <c r="E597" s="1" t="s">
        <v>13242</v>
      </c>
      <c r="F597" s="1">
        <f ca="1">LOOKUP(E598,customer[Column5],market[Sales])</f>
        <v>25.17</v>
      </c>
      <c r="G597" s="1">
        <f>VLOOKUP(customer[[#This Row],[Column5]],market!D:H,5,FALSE)</f>
        <v>-167.42</v>
      </c>
      <c r="H597" s="1">
        <f>_xlfn.XLOOKUP(customer[[#This Row],[Column5]],market!D:D,market!G:G,"missing",0,1)</f>
        <v>32</v>
      </c>
      <c r="I597" s="1"/>
    </row>
    <row r="598" spans="1:9" x14ac:dyDescent="0.25">
      <c r="A598" s="1" t="s">
        <v>15336</v>
      </c>
      <c r="B598" s="1" t="s">
        <v>15338</v>
      </c>
      <c r="C598" s="1" t="s">
        <v>15338</v>
      </c>
      <c r="D598" s="1" t="s">
        <v>15134</v>
      </c>
      <c r="E598" s="1" t="s">
        <v>8232</v>
      </c>
      <c r="F598" s="1">
        <f ca="1">LOOKUP(E599,customer[Column5],market[Sales])</f>
        <v>10134.549999999999</v>
      </c>
      <c r="G598" s="1">
        <f>VLOOKUP(customer[[#This Row],[Column5]],market!D:H,5,FALSE)</f>
        <v>3407.73</v>
      </c>
      <c r="H598" s="1">
        <f>_xlfn.XLOOKUP(customer[[#This Row],[Column5]],market!D:D,market!G:G,"missing",0,1)</f>
        <v>46</v>
      </c>
      <c r="I598" s="1"/>
    </row>
    <row r="599" spans="1:9" x14ac:dyDescent="0.25">
      <c r="A599" s="1" t="s">
        <v>15456</v>
      </c>
      <c r="B599" s="1" t="s">
        <v>15338</v>
      </c>
      <c r="C599" s="1" t="s">
        <v>15338</v>
      </c>
      <c r="D599" s="1" t="s">
        <v>15134</v>
      </c>
      <c r="E599" s="1" t="s">
        <v>10244</v>
      </c>
      <c r="F599" s="1">
        <f ca="1">LOOKUP(E600,customer[Column5],market[Sales])</f>
        <v>157.51</v>
      </c>
      <c r="G599" s="1">
        <f>VLOOKUP(customer[[#This Row],[Column5]],market!D:H,5,FALSE)</f>
        <v>-15.37</v>
      </c>
      <c r="H599" s="1">
        <f>_xlfn.XLOOKUP(customer[[#This Row],[Column5]],market!D:D,market!G:G,"missing",0,1)</f>
        <v>25</v>
      </c>
      <c r="I599" s="1"/>
    </row>
    <row r="600" spans="1:9" x14ac:dyDescent="0.25">
      <c r="A600" s="1" t="s">
        <v>15467</v>
      </c>
      <c r="B600" s="1" t="s">
        <v>15468</v>
      </c>
      <c r="C600" s="1" t="s">
        <v>15194</v>
      </c>
      <c r="D600" s="1" t="s">
        <v>15134</v>
      </c>
      <c r="E600" s="1" t="s">
        <v>14094</v>
      </c>
      <c r="F600" s="1">
        <f ca="1">LOOKUP(E601,customer[Column5],market[Sales])</f>
        <v>97.78</v>
      </c>
      <c r="G600" s="1">
        <f>VLOOKUP(customer[[#This Row],[Column5]],market!D:H,5,FALSE)</f>
        <v>57.1</v>
      </c>
      <c r="H600" s="1">
        <f>_xlfn.XLOOKUP(customer[[#This Row],[Column5]],market!D:D,market!G:G,"missing",0,1)</f>
        <v>7</v>
      </c>
      <c r="I600" s="1"/>
    </row>
    <row r="601" spans="1:9" x14ac:dyDescent="0.25">
      <c r="A601" s="1" t="s">
        <v>15469</v>
      </c>
      <c r="B601" s="1" t="s">
        <v>15468</v>
      </c>
      <c r="C601" s="1" t="s">
        <v>15194</v>
      </c>
      <c r="D601" s="1" t="s">
        <v>15134</v>
      </c>
      <c r="E601" s="1" t="s">
        <v>3345</v>
      </c>
      <c r="F601" s="1">
        <f ca="1">LOOKUP(E602,customer[Column5],market[Sales])</f>
        <v>208.47</v>
      </c>
      <c r="G601" s="1">
        <f>VLOOKUP(customer[[#This Row],[Column5]],market!D:H,5,FALSE)</f>
        <v>-130.66</v>
      </c>
      <c r="H601" s="1">
        <f>_xlfn.XLOOKUP(customer[[#This Row],[Column5]],market!D:D,market!G:G,"missing",0,1)</f>
        <v>39</v>
      </c>
      <c r="I601" s="1"/>
    </row>
    <row r="602" spans="1:9" x14ac:dyDescent="0.25">
      <c r="A602" s="1" t="s">
        <v>15470</v>
      </c>
      <c r="B602" s="1" t="s">
        <v>15468</v>
      </c>
      <c r="C602" s="1" t="s">
        <v>15194</v>
      </c>
      <c r="D602" s="1" t="s">
        <v>15125</v>
      </c>
      <c r="E602" s="1" t="s">
        <v>4791</v>
      </c>
      <c r="F602" s="1">
        <f ca="1">LOOKUP(E603,customer[Column5],market[Sales])</f>
        <v>29.79</v>
      </c>
      <c r="G602" s="1">
        <f>VLOOKUP(customer[[#This Row],[Column5]],market!D:H,5,FALSE)</f>
        <v>-459.86</v>
      </c>
      <c r="H602" s="1">
        <f>_xlfn.XLOOKUP(customer[[#This Row],[Column5]],market!D:D,market!G:G,"missing",0,1)</f>
        <v>39</v>
      </c>
      <c r="I602" s="1"/>
    </row>
    <row r="603" spans="1:9" x14ac:dyDescent="0.25">
      <c r="A603" s="1" t="s">
        <v>15441</v>
      </c>
      <c r="B603" s="1" t="s">
        <v>15468</v>
      </c>
      <c r="C603" s="1" t="s">
        <v>15194</v>
      </c>
      <c r="D603" s="1" t="s">
        <v>15134</v>
      </c>
      <c r="E603" s="1" t="s">
        <v>11085</v>
      </c>
      <c r="F603" s="1">
        <f ca="1">LOOKUP(E604,customer[Column5],market[Sales])</f>
        <v>1765.64</v>
      </c>
      <c r="G603" s="1">
        <f>VLOOKUP(customer[[#This Row],[Column5]],market!D:H,5,FALSE)</f>
        <v>-13.67</v>
      </c>
      <c r="H603" s="1">
        <f>_xlfn.XLOOKUP(customer[[#This Row],[Column5]],market!D:D,market!G:G,"missing",0,1)</f>
        <v>2</v>
      </c>
      <c r="I603" s="1"/>
    </row>
    <row r="604" spans="1:9" x14ac:dyDescent="0.25">
      <c r="A604" s="1" t="s">
        <v>15471</v>
      </c>
      <c r="B604" s="1" t="s">
        <v>15468</v>
      </c>
      <c r="C604" s="1" t="s">
        <v>15194</v>
      </c>
      <c r="D604" s="1" t="s">
        <v>15125</v>
      </c>
      <c r="E604" s="1" t="s">
        <v>8337</v>
      </c>
      <c r="F604" s="1">
        <f ca="1">LOOKUP(E605,customer[Column5],market[Sales])</f>
        <v>79.680000000000007</v>
      </c>
      <c r="G604" s="1">
        <f>VLOOKUP(customer[[#This Row],[Column5]],market!D:H,5,FALSE)</f>
        <v>-247.18</v>
      </c>
      <c r="H604" s="1">
        <f>_xlfn.XLOOKUP(customer[[#This Row],[Column5]],market!D:D,market!G:G,"missing",0,1)</f>
        <v>22</v>
      </c>
      <c r="I604" s="1"/>
    </row>
    <row r="605" spans="1:9" x14ac:dyDescent="0.25">
      <c r="A605" s="1" t="s">
        <v>15472</v>
      </c>
      <c r="B605" s="1" t="s">
        <v>15468</v>
      </c>
      <c r="C605" s="1" t="s">
        <v>15194</v>
      </c>
      <c r="D605" s="1" t="s">
        <v>15129</v>
      </c>
      <c r="E605" s="1" t="s">
        <v>2493</v>
      </c>
      <c r="F605" s="1">
        <f ca="1">LOOKUP(E606,customer[Column5],market[Sales])</f>
        <v>125.33</v>
      </c>
      <c r="G605" s="1">
        <f>VLOOKUP(customer[[#This Row],[Column5]],market!D:H,5,FALSE)</f>
        <v>-6.61</v>
      </c>
      <c r="H605" s="1">
        <f>_xlfn.XLOOKUP(customer[[#This Row],[Column5]],market!D:D,market!G:G,"missing",0,1)</f>
        <v>6</v>
      </c>
      <c r="I605" s="1"/>
    </row>
    <row r="606" spans="1:9" x14ac:dyDescent="0.25">
      <c r="A606" s="1" t="s">
        <v>15370</v>
      </c>
      <c r="B606" s="1" t="s">
        <v>15468</v>
      </c>
      <c r="C606" s="1" t="s">
        <v>15194</v>
      </c>
      <c r="D606" s="1" t="s">
        <v>15129</v>
      </c>
      <c r="E606" s="1" t="s">
        <v>3380</v>
      </c>
      <c r="F606" s="1">
        <f ca="1">LOOKUP(E607,customer[Column5],market[Sales])</f>
        <v>9362.73</v>
      </c>
      <c r="G606" s="1">
        <f>VLOOKUP(customer[[#This Row],[Column5]],market!D:H,5,FALSE)</f>
        <v>763.33</v>
      </c>
      <c r="H606" s="1">
        <f>_xlfn.XLOOKUP(customer[[#This Row],[Column5]],market!D:D,market!G:G,"missing",0,1)</f>
        <v>30</v>
      </c>
      <c r="I606" s="1"/>
    </row>
    <row r="607" spans="1:9" x14ac:dyDescent="0.25">
      <c r="A607" s="1" t="s">
        <v>15473</v>
      </c>
      <c r="B607" s="1" t="s">
        <v>15468</v>
      </c>
      <c r="C607" s="1" t="s">
        <v>15194</v>
      </c>
      <c r="D607" s="1" t="s">
        <v>15125</v>
      </c>
      <c r="E607" s="1" t="s">
        <v>12069</v>
      </c>
      <c r="F607" s="1">
        <f ca="1">LOOKUP(E608,customer[Column5],market[Sales])</f>
        <v>108.15</v>
      </c>
      <c r="G607" s="1">
        <f>VLOOKUP(customer[[#This Row],[Column5]],market!D:H,5,FALSE)</f>
        <v>-59.98</v>
      </c>
      <c r="H607" s="1">
        <f>_xlfn.XLOOKUP(customer[[#This Row],[Column5]],market!D:D,market!G:G,"missing",0,1)</f>
        <v>46</v>
      </c>
      <c r="I607" s="1"/>
    </row>
    <row r="608" spans="1:9" x14ac:dyDescent="0.25">
      <c r="A608" s="1" t="s">
        <v>15474</v>
      </c>
      <c r="B608" s="1" t="s">
        <v>15468</v>
      </c>
      <c r="C608" s="1" t="s">
        <v>15194</v>
      </c>
      <c r="D608" s="1" t="s">
        <v>15134</v>
      </c>
      <c r="E608" s="1" t="s">
        <v>8106</v>
      </c>
      <c r="F608" s="1">
        <f ca="1">LOOKUP(E609,customer[Column5],market[Sales])</f>
        <v>45.24</v>
      </c>
      <c r="G608" s="1">
        <f>VLOOKUP(customer[[#This Row],[Column5]],market!D:H,5,FALSE)</f>
        <v>72.78</v>
      </c>
      <c r="H608" s="1">
        <f>_xlfn.XLOOKUP(customer[[#This Row],[Column5]],market!D:D,market!G:G,"missing",0,1)</f>
        <v>35</v>
      </c>
      <c r="I608" s="1"/>
    </row>
    <row r="609" spans="1:9" x14ac:dyDescent="0.25">
      <c r="A609" s="1" t="s">
        <v>15475</v>
      </c>
      <c r="B609" s="1" t="s">
        <v>15468</v>
      </c>
      <c r="C609" s="1" t="s">
        <v>15194</v>
      </c>
      <c r="D609" s="1" t="s">
        <v>15127</v>
      </c>
      <c r="E609" s="1" t="s">
        <v>10772</v>
      </c>
      <c r="F609" s="1">
        <f ca="1">LOOKUP(E610,customer[Column5],market[Sales])</f>
        <v>157.41999999999999</v>
      </c>
      <c r="G609" s="1">
        <f>VLOOKUP(customer[[#This Row],[Column5]],market!D:H,5,FALSE)</f>
        <v>-78.540000000000006</v>
      </c>
      <c r="H609" s="1">
        <f>_xlfn.XLOOKUP(customer[[#This Row],[Column5]],market!D:D,market!G:G,"missing",0,1)</f>
        <v>14</v>
      </c>
      <c r="I609" s="1"/>
    </row>
    <row r="610" spans="1:9" x14ac:dyDescent="0.25">
      <c r="A610" s="1" t="s">
        <v>15476</v>
      </c>
      <c r="B610" s="1" t="s">
        <v>15468</v>
      </c>
      <c r="C610" s="1" t="s">
        <v>15194</v>
      </c>
      <c r="D610" s="1" t="s">
        <v>15127</v>
      </c>
      <c r="E610" s="1" t="s">
        <v>5071</v>
      </c>
      <c r="F610" s="1">
        <f ca="1">LOOKUP(E611,customer[Column5],market[Sales])</f>
        <v>99.65</v>
      </c>
      <c r="G610" s="1">
        <f>VLOOKUP(customer[[#This Row],[Column5]],market!D:H,5,FALSE)</f>
        <v>1193.19</v>
      </c>
      <c r="H610" s="1">
        <f>_xlfn.XLOOKUP(customer[[#This Row],[Column5]],market!D:D,market!G:G,"missing",0,1)</f>
        <v>19</v>
      </c>
      <c r="I610" s="1"/>
    </row>
    <row r="611" spans="1:9" x14ac:dyDescent="0.25">
      <c r="A611" s="1" t="s">
        <v>15318</v>
      </c>
      <c r="B611" s="1" t="s">
        <v>15468</v>
      </c>
      <c r="C611" s="1" t="s">
        <v>15194</v>
      </c>
      <c r="D611" s="1" t="s">
        <v>15127</v>
      </c>
      <c r="E611" s="1" t="s">
        <v>6517</v>
      </c>
      <c r="F611" s="1">
        <f ca="1">LOOKUP(E612,customer[Column5],market[Sales])</f>
        <v>148.05000000000001</v>
      </c>
      <c r="G611" s="1">
        <f>VLOOKUP(customer[[#This Row],[Column5]],market!D:H,5,FALSE)</f>
        <v>600.92999999999995</v>
      </c>
      <c r="H611" s="1">
        <f>_xlfn.XLOOKUP(customer[[#This Row],[Column5]],market!D:D,market!G:G,"missing",0,1)</f>
        <v>27</v>
      </c>
      <c r="I611" s="1"/>
    </row>
    <row r="612" spans="1:9" x14ac:dyDescent="0.25">
      <c r="A612" s="1" t="s">
        <v>15477</v>
      </c>
      <c r="B612" s="1" t="s">
        <v>15468</v>
      </c>
      <c r="C612" s="1" t="s">
        <v>15194</v>
      </c>
      <c r="D612" s="1" t="s">
        <v>15129</v>
      </c>
      <c r="E612" s="1" t="s">
        <v>1317</v>
      </c>
      <c r="F612" s="1">
        <f ca="1">LOOKUP(E613,customer[Column5],market[Sales])</f>
        <v>601.57000000000005</v>
      </c>
      <c r="G612" s="1">
        <f>VLOOKUP(customer[[#This Row],[Column5]],market!D:H,5,FALSE)</f>
        <v>15.36</v>
      </c>
      <c r="H612" s="1">
        <f>_xlfn.XLOOKUP(customer[[#This Row],[Column5]],market!D:D,market!G:G,"missing",0,1)</f>
        <v>9</v>
      </c>
      <c r="I612" s="1"/>
    </row>
    <row r="613" spans="1:9" x14ac:dyDescent="0.25">
      <c r="A613" s="1" t="s">
        <v>15478</v>
      </c>
      <c r="B613" s="1" t="s">
        <v>15468</v>
      </c>
      <c r="C613" s="1" t="s">
        <v>15194</v>
      </c>
      <c r="D613" s="1" t="s">
        <v>15129</v>
      </c>
      <c r="E613" s="1" t="s">
        <v>3453</v>
      </c>
      <c r="F613" s="1">
        <f ca="1">LOOKUP(E614,customer[Column5],market[Sales])</f>
        <v>1638.2</v>
      </c>
      <c r="G613" s="1">
        <f>VLOOKUP(customer[[#This Row],[Column5]],market!D:H,5,FALSE)</f>
        <v>-200.84</v>
      </c>
      <c r="H613" s="1">
        <f>_xlfn.XLOOKUP(customer[[#This Row],[Column5]],market!D:D,market!G:G,"missing",0,1)</f>
        <v>14</v>
      </c>
      <c r="I613" s="1"/>
    </row>
    <row r="614" spans="1:9" x14ac:dyDescent="0.25">
      <c r="A614" s="1" t="s">
        <v>15476</v>
      </c>
      <c r="B614" s="1" t="s">
        <v>15468</v>
      </c>
      <c r="C614" s="1" t="s">
        <v>15194</v>
      </c>
      <c r="D614" s="1" t="s">
        <v>15125</v>
      </c>
      <c r="E614" s="1" t="s">
        <v>5074</v>
      </c>
      <c r="F614" s="1">
        <f ca="1">LOOKUP(E615,customer[Column5],market[Sales])</f>
        <v>154.62</v>
      </c>
      <c r="G614" s="1">
        <f>VLOOKUP(customer[[#This Row],[Column5]],market!D:H,5,FALSE)</f>
        <v>39.630000000000003</v>
      </c>
      <c r="H614" s="1">
        <f>_xlfn.XLOOKUP(customer[[#This Row],[Column5]],market!D:D,market!G:G,"missing",0,1)</f>
        <v>6</v>
      </c>
      <c r="I614" s="1"/>
    </row>
    <row r="615" spans="1:9" x14ac:dyDescent="0.25">
      <c r="A615" s="1" t="s">
        <v>15479</v>
      </c>
      <c r="B615" s="1" t="s">
        <v>15468</v>
      </c>
      <c r="C615" s="1" t="s">
        <v>15194</v>
      </c>
      <c r="D615" s="1" t="s">
        <v>15127</v>
      </c>
      <c r="E615" s="1" t="s">
        <v>3137</v>
      </c>
      <c r="F615" s="1">
        <f ca="1">LOOKUP(E616,customer[Column5],market[Sales])</f>
        <v>6130.9</v>
      </c>
      <c r="G615" s="1">
        <f>VLOOKUP(customer[[#This Row],[Column5]],market!D:H,5,FALSE)</f>
        <v>-605.37</v>
      </c>
      <c r="H615" s="1">
        <f>_xlfn.XLOOKUP(customer[[#This Row],[Column5]],market!D:D,market!G:G,"missing",0,1)</f>
        <v>2</v>
      </c>
      <c r="I615" s="1"/>
    </row>
    <row r="616" spans="1:9" x14ac:dyDescent="0.25">
      <c r="A616" s="1" t="s">
        <v>15480</v>
      </c>
      <c r="B616" s="1" t="s">
        <v>15468</v>
      </c>
      <c r="C616" s="1" t="s">
        <v>15194</v>
      </c>
      <c r="D616" s="1" t="s">
        <v>15127</v>
      </c>
      <c r="E616" s="1" t="s">
        <v>10584</v>
      </c>
      <c r="F616" s="1">
        <f ca="1">LOOKUP(E617,customer[Column5],market[Sales])</f>
        <v>193.20500000000001</v>
      </c>
      <c r="G616" s="1">
        <f>VLOOKUP(customer[[#This Row],[Column5]],market!D:H,5,FALSE)</f>
        <v>-5.26</v>
      </c>
      <c r="H616" s="1">
        <f>_xlfn.XLOOKUP(customer[[#This Row],[Column5]],market!D:D,market!G:G,"missing",0,1)</f>
        <v>2</v>
      </c>
      <c r="I616" s="1"/>
    </row>
    <row r="617" spans="1:9" x14ac:dyDescent="0.25">
      <c r="A617" s="1" t="s">
        <v>15474</v>
      </c>
      <c r="B617" s="1" t="s">
        <v>15468</v>
      </c>
      <c r="C617" s="1" t="s">
        <v>15194</v>
      </c>
      <c r="D617" s="1" t="s">
        <v>15129</v>
      </c>
      <c r="E617" s="1" t="s">
        <v>8103</v>
      </c>
      <c r="F617" s="1">
        <f ca="1">LOOKUP(E618,customer[Column5],market[Sales])</f>
        <v>840.04</v>
      </c>
      <c r="G617" s="1">
        <f>VLOOKUP(customer[[#This Row],[Column5]],market!D:H,5,FALSE)</f>
        <v>-1.78</v>
      </c>
      <c r="H617" s="1">
        <f>_xlfn.XLOOKUP(customer[[#This Row],[Column5]],market!D:D,market!G:G,"missing",0,1)</f>
        <v>24</v>
      </c>
      <c r="I617" s="1"/>
    </row>
    <row r="618" spans="1:9" x14ac:dyDescent="0.25">
      <c r="A618" s="1" t="s">
        <v>15481</v>
      </c>
      <c r="B618" s="1" t="s">
        <v>15468</v>
      </c>
      <c r="C618" s="1" t="s">
        <v>15194</v>
      </c>
      <c r="D618" s="1" t="s">
        <v>15125</v>
      </c>
      <c r="E618" s="1" t="s">
        <v>1873</v>
      </c>
      <c r="F618" s="1">
        <f ca="1">LOOKUP(E619,customer[Column5],market[Sales])</f>
        <v>474.79300000000001</v>
      </c>
      <c r="G618" s="1">
        <f>VLOOKUP(customer[[#This Row],[Column5]],market!D:H,5,FALSE)</f>
        <v>-513.79</v>
      </c>
      <c r="H618" s="1">
        <f>_xlfn.XLOOKUP(customer[[#This Row],[Column5]],market!D:D,market!G:G,"missing",0,1)</f>
        <v>50</v>
      </c>
      <c r="I618" s="1"/>
    </row>
    <row r="619" spans="1:9" x14ac:dyDescent="0.25">
      <c r="A619" s="1" t="s">
        <v>15482</v>
      </c>
      <c r="B619" s="1" t="s">
        <v>15468</v>
      </c>
      <c r="C619" s="1" t="s">
        <v>15194</v>
      </c>
      <c r="D619" s="1" t="s">
        <v>15134</v>
      </c>
      <c r="E619" s="1" t="s">
        <v>3992</v>
      </c>
      <c r="F619" s="1">
        <f ca="1">LOOKUP(E620,customer[Column5],market[Sales])</f>
        <v>4322.26</v>
      </c>
      <c r="G619" s="1">
        <f>VLOOKUP(customer[[#This Row],[Column5]],market!D:H,5,FALSE)</f>
        <v>-193.58</v>
      </c>
      <c r="H619" s="1">
        <f>_xlfn.XLOOKUP(customer[[#This Row],[Column5]],market!D:D,market!G:G,"missing",0,1)</f>
        <v>14</v>
      </c>
      <c r="I619" s="1"/>
    </row>
    <row r="620" spans="1:9" x14ac:dyDescent="0.25">
      <c r="A620" s="1" t="s">
        <v>15245</v>
      </c>
      <c r="B620" s="1" t="s">
        <v>15468</v>
      </c>
      <c r="C620" s="1" t="s">
        <v>15194</v>
      </c>
      <c r="D620" s="1" t="s">
        <v>15129</v>
      </c>
      <c r="E620" s="1" t="s">
        <v>12174</v>
      </c>
      <c r="F620" s="1">
        <f ca="1">LOOKUP(E621,customer[Column5],market[Sales])</f>
        <v>664.98900000000003</v>
      </c>
      <c r="G620" s="1">
        <f>VLOOKUP(customer[[#This Row],[Column5]],market!D:H,5,FALSE)</f>
        <v>-292.7</v>
      </c>
      <c r="H620" s="1">
        <f>_xlfn.XLOOKUP(customer[[#This Row],[Column5]],market!D:D,market!G:G,"missing",0,1)</f>
        <v>33</v>
      </c>
      <c r="I620" s="1"/>
    </row>
    <row r="621" spans="1:9" x14ac:dyDescent="0.25">
      <c r="A621" s="1" t="s">
        <v>15483</v>
      </c>
      <c r="B621" s="1" t="s">
        <v>15468</v>
      </c>
      <c r="C621" s="1" t="s">
        <v>15194</v>
      </c>
      <c r="D621" s="1" t="s">
        <v>15125</v>
      </c>
      <c r="E621" s="1" t="s">
        <v>14705</v>
      </c>
      <c r="F621" s="1">
        <f ca="1">LOOKUP(E622,customer[Column5],market[Sales])</f>
        <v>1818.76</v>
      </c>
      <c r="G621" s="1">
        <f>VLOOKUP(customer[[#This Row],[Column5]],market!D:H,5,FALSE)</f>
        <v>-15.92</v>
      </c>
      <c r="H621" s="1">
        <f>_xlfn.XLOOKUP(customer[[#This Row],[Column5]],market!D:D,market!G:G,"missing",0,1)</f>
        <v>1</v>
      </c>
      <c r="I621" s="1"/>
    </row>
    <row r="622" spans="1:9" x14ac:dyDescent="0.25">
      <c r="A622" s="1" t="s">
        <v>15484</v>
      </c>
      <c r="B622" s="1" t="s">
        <v>15468</v>
      </c>
      <c r="C622" s="1" t="s">
        <v>15194</v>
      </c>
      <c r="D622" s="1" t="s">
        <v>15125</v>
      </c>
      <c r="E622" s="1" t="s">
        <v>11146</v>
      </c>
      <c r="F622" s="1">
        <f ca="1">LOOKUP(E623,customer[Column5],market[Sales])</f>
        <v>495.1</v>
      </c>
      <c r="G622" s="1">
        <f>VLOOKUP(customer[[#This Row],[Column5]],market!D:H,5,FALSE)</f>
        <v>-52.5</v>
      </c>
      <c r="H622" s="1">
        <f>_xlfn.XLOOKUP(customer[[#This Row],[Column5]],market!D:D,market!G:G,"missing",0,1)</f>
        <v>7</v>
      </c>
      <c r="I622" s="1"/>
    </row>
    <row r="623" spans="1:9" x14ac:dyDescent="0.25">
      <c r="A623" s="1" t="s">
        <v>15434</v>
      </c>
      <c r="B623" s="1" t="s">
        <v>15468</v>
      </c>
      <c r="C623" s="1" t="s">
        <v>15194</v>
      </c>
      <c r="D623" s="1" t="s">
        <v>15125</v>
      </c>
      <c r="E623" s="1" t="s">
        <v>619</v>
      </c>
      <c r="F623" s="1">
        <f ca="1">LOOKUP(E624,customer[Column5],market[Sales])</f>
        <v>5437.92</v>
      </c>
      <c r="G623" s="1">
        <f>VLOOKUP(customer[[#This Row],[Column5]],market!D:H,5,FALSE)</f>
        <v>76.63</v>
      </c>
      <c r="H623" s="1">
        <f>_xlfn.XLOOKUP(customer[[#This Row],[Column5]],market!D:D,market!G:G,"missing",0,1)</f>
        <v>34</v>
      </c>
      <c r="I623" s="1"/>
    </row>
    <row r="624" spans="1:9" x14ac:dyDescent="0.25">
      <c r="A624" s="1" t="s">
        <v>15485</v>
      </c>
      <c r="B624" s="1" t="s">
        <v>15468</v>
      </c>
      <c r="C624" s="1" t="s">
        <v>15194</v>
      </c>
      <c r="D624" s="1" t="s">
        <v>15129</v>
      </c>
      <c r="E624" s="1" t="s">
        <v>6229</v>
      </c>
      <c r="F624" s="1">
        <f ca="1">LOOKUP(E625,customer[Column5],market[Sales])</f>
        <v>7406.49</v>
      </c>
      <c r="G624" s="1">
        <f>VLOOKUP(customer[[#This Row],[Column5]],market!D:H,5,FALSE)</f>
        <v>10.18</v>
      </c>
      <c r="H624" s="1">
        <f>_xlfn.XLOOKUP(customer[[#This Row],[Column5]],market!D:D,market!G:G,"missing",0,1)</f>
        <v>37</v>
      </c>
      <c r="I624" s="1"/>
    </row>
    <row r="625" spans="1:9" x14ac:dyDescent="0.25">
      <c r="A625" s="1" t="s">
        <v>15486</v>
      </c>
      <c r="B625" s="1" t="s">
        <v>15468</v>
      </c>
      <c r="C625" s="1" t="s">
        <v>15194</v>
      </c>
      <c r="D625" s="1" t="s">
        <v>15127</v>
      </c>
      <c r="E625" s="1" t="s">
        <v>6934</v>
      </c>
      <c r="F625" s="1">
        <f ca="1">LOOKUP(E626,customer[Column5],market[Sales])</f>
        <v>6.75</v>
      </c>
      <c r="G625" s="1">
        <f>VLOOKUP(customer[[#This Row],[Column5]],market!D:H,5,FALSE)</f>
        <v>-15.9</v>
      </c>
      <c r="H625" s="1">
        <f>_xlfn.XLOOKUP(customer[[#This Row],[Column5]],market!D:D,market!G:G,"missing",0,1)</f>
        <v>18</v>
      </c>
      <c r="I625" s="1"/>
    </row>
    <row r="626" spans="1:9" x14ac:dyDescent="0.25">
      <c r="A626" s="1" t="s">
        <v>15487</v>
      </c>
      <c r="B626" s="1" t="s">
        <v>15468</v>
      </c>
      <c r="C626" s="1" t="s">
        <v>15194</v>
      </c>
      <c r="D626" s="1" t="s">
        <v>15129</v>
      </c>
      <c r="E626" s="1" t="s">
        <v>3613</v>
      </c>
      <c r="F626" s="1">
        <f ca="1">LOOKUP(E627,customer[Column5],market[Sales])</f>
        <v>856.45</v>
      </c>
      <c r="G626" s="1">
        <f>VLOOKUP(customer[[#This Row],[Column5]],market!D:H,5,FALSE)</f>
        <v>1.33</v>
      </c>
      <c r="H626" s="1">
        <f>_xlfn.XLOOKUP(customer[[#This Row],[Column5]],market!D:D,market!G:G,"missing",0,1)</f>
        <v>49</v>
      </c>
      <c r="I626" s="1"/>
    </row>
    <row r="627" spans="1:9" x14ac:dyDescent="0.25">
      <c r="A627" s="1" t="s">
        <v>15488</v>
      </c>
      <c r="B627" s="1" t="s">
        <v>15468</v>
      </c>
      <c r="C627" s="1" t="s">
        <v>15194</v>
      </c>
      <c r="D627" s="1" t="s">
        <v>15134</v>
      </c>
      <c r="E627" s="1" t="s">
        <v>5797</v>
      </c>
      <c r="F627" s="1">
        <f ca="1">LOOKUP(E628,customer[Column5],market[Sales])</f>
        <v>273.44</v>
      </c>
      <c r="G627" s="1">
        <f>VLOOKUP(customer[[#This Row],[Column5]],market!D:H,5,FALSE)</f>
        <v>742.96</v>
      </c>
      <c r="H627" s="1">
        <f>_xlfn.XLOOKUP(customer[[#This Row],[Column5]],market!D:D,market!G:G,"missing",0,1)</f>
        <v>32</v>
      </c>
      <c r="I627" s="1"/>
    </row>
    <row r="628" spans="1:9" x14ac:dyDescent="0.25">
      <c r="A628" s="1" t="s">
        <v>15489</v>
      </c>
      <c r="B628" s="1" t="s">
        <v>15468</v>
      </c>
      <c r="C628" s="1" t="s">
        <v>15194</v>
      </c>
      <c r="D628" s="1" t="s">
        <v>15129</v>
      </c>
      <c r="E628" s="1" t="s">
        <v>4919</v>
      </c>
      <c r="F628" s="1">
        <f ca="1">LOOKUP(E629,customer[Column5],market[Sales])</f>
        <v>350.01</v>
      </c>
      <c r="G628" s="1">
        <f>VLOOKUP(customer[[#This Row],[Column5]],market!D:H,5,FALSE)</f>
        <v>-4.9000000000000004</v>
      </c>
      <c r="H628" s="1">
        <f>_xlfn.XLOOKUP(customer[[#This Row],[Column5]],market!D:D,market!G:G,"missing",0,1)</f>
        <v>42</v>
      </c>
      <c r="I628" s="1"/>
    </row>
    <row r="629" spans="1:9" x14ac:dyDescent="0.25">
      <c r="A629" s="1" t="s">
        <v>15212</v>
      </c>
      <c r="B629" s="1" t="s">
        <v>15468</v>
      </c>
      <c r="C629" s="1" t="s">
        <v>15194</v>
      </c>
      <c r="D629" s="1" t="s">
        <v>15129</v>
      </c>
      <c r="E629" s="1" t="s">
        <v>5450</v>
      </c>
      <c r="F629" s="1">
        <f ca="1">LOOKUP(E630,customer[Column5],market[Sales])</f>
        <v>1251.18</v>
      </c>
      <c r="G629" s="1">
        <f>VLOOKUP(customer[[#This Row],[Column5]],market!D:H,5,FALSE)</f>
        <v>302.12</v>
      </c>
      <c r="H629" s="1">
        <f>_xlfn.XLOOKUP(customer[[#This Row],[Column5]],market!D:D,market!G:G,"missing",0,1)</f>
        <v>33</v>
      </c>
      <c r="I629" s="1"/>
    </row>
    <row r="630" spans="1:9" x14ac:dyDescent="0.25">
      <c r="A630" s="1" t="s">
        <v>15490</v>
      </c>
      <c r="B630" s="1" t="s">
        <v>15468</v>
      </c>
      <c r="C630" s="1" t="s">
        <v>15194</v>
      </c>
      <c r="D630" s="1" t="s">
        <v>15129</v>
      </c>
      <c r="E630" s="1" t="s">
        <v>1253</v>
      </c>
      <c r="F630" s="1">
        <f ca="1">LOOKUP(E631,customer[Column5],market[Sales])</f>
        <v>883.15</v>
      </c>
      <c r="G630" s="1">
        <f>VLOOKUP(customer[[#This Row],[Column5]],market!D:H,5,FALSE)</f>
        <v>-51.75</v>
      </c>
      <c r="H630" s="1">
        <f>_xlfn.XLOOKUP(customer[[#This Row],[Column5]],market!D:D,market!G:G,"missing",0,1)</f>
        <v>14</v>
      </c>
      <c r="I630" s="1"/>
    </row>
    <row r="631" spans="1:9" x14ac:dyDescent="0.25">
      <c r="A631" s="1" t="s">
        <v>15491</v>
      </c>
      <c r="B631" s="1" t="s">
        <v>15468</v>
      </c>
      <c r="C631" s="1" t="s">
        <v>15194</v>
      </c>
      <c r="D631" s="1" t="s">
        <v>15127</v>
      </c>
      <c r="E631" s="1" t="s">
        <v>5849</v>
      </c>
      <c r="F631" s="1">
        <f ca="1">LOOKUP(E632,customer[Column5],market[Sales])</f>
        <v>3596.36</v>
      </c>
      <c r="G631" s="1">
        <f>VLOOKUP(customer[[#This Row],[Column5]],market!D:H,5,FALSE)</f>
        <v>-76.34</v>
      </c>
      <c r="H631" s="1">
        <f>_xlfn.XLOOKUP(customer[[#This Row],[Column5]],market!D:D,market!G:G,"missing",0,1)</f>
        <v>14</v>
      </c>
      <c r="I631" s="1"/>
    </row>
    <row r="632" spans="1:9" x14ac:dyDescent="0.25">
      <c r="A632" s="1" t="s">
        <v>15492</v>
      </c>
      <c r="B632" s="1" t="s">
        <v>15468</v>
      </c>
      <c r="C632" s="1" t="s">
        <v>15194</v>
      </c>
      <c r="D632" s="1" t="s">
        <v>15134</v>
      </c>
      <c r="E632" s="1" t="s">
        <v>2695</v>
      </c>
      <c r="F632" s="1">
        <f ca="1">LOOKUP(E633,customer[Column5],market[Sales])</f>
        <v>4587.9260000000004</v>
      </c>
      <c r="G632" s="1">
        <f>VLOOKUP(customer[[#This Row],[Column5]],market!D:H,5,FALSE)</f>
        <v>18.420000000000002</v>
      </c>
      <c r="H632" s="1">
        <f>_xlfn.XLOOKUP(customer[[#This Row],[Column5]],market!D:D,market!G:G,"missing",0,1)</f>
        <v>20</v>
      </c>
      <c r="I632" s="1"/>
    </row>
    <row r="633" spans="1:9" x14ac:dyDescent="0.25">
      <c r="A633" s="1" t="s">
        <v>15493</v>
      </c>
      <c r="B633" s="1" t="s">
        <v>15468</v>
      </c>
      <c r="C633" s="1" t="s">
        <v>15194</v>
      </c>
      <c r="D633" s="1" t="s">
        <v>15129</v>
      </c>
      <c r="E633" s="1" t="s">
        <v>3588</v>
      </c>
      <c r="F633" s="1">
        <f ca="1">LOOKUP(E634,customer[Column5],market[Sales])</f>
        <v>81.430000000000007</v>
      </c>
      <c r="G633" s="1">
        <f>VLOOKUP(customer[[#This Row],[Column5]],market!D:H,5,FALSE)</f>
        <v>28.61</v>
      </c>
      <c r="H633" s="1">
        <f>_xlfn.XLOOKUP(customer[[#This Row],[Column5]],market!D:D,market!G:G,"missing",0,1)</f>
        <v>11</v>
      </c>
      <c r="I633" s="1"/>
    </row>
    <row r="634" spans="1:9" x14ac:dyDescent="0.25">
      <c r="A634" s="1" t="s">
        <v>15494</v>
      </c>
      <c r="B634" s="1" t="s">
        <v>15468</v>
      </c>
      <c r="C634" s="1" t="s">
        <v>15194</v>
      </c>
      <c r="D634" s="1" t="s">
        <v>15134</v>
      </c>
      <c r="E634" s="1" t="s">
        <v>4430</v>
      </c>
      <c r="F634" s="1">
        <f ca="1">LOOKUP(E635,customer[Column5],market[Sales])</f>
        <v>4541.924</v>
      </c>
      <c r="G634" s="1">
        <f>VLOOKUP(customer[[#This Row],[Column5]],market!D:H,5,FALSE)</f>
        <v>5.91</v>
      </c>
      <c r="H634" s="1">
        <f>_xlfn.XLOOKUP(customer[[#This Row],[Column5]],market!D:D,market!G:G,"missing",0,1)</f>
        <v>35</v>
      </c>
      <c r="I634" s="1"/>
    </row>
    <row r="635" spans="1:9" x14ac:dyDescent="0.25">
      <c r="A635" s="1" t="s">
        <v>15495</v>
      </c>
      <c r="B635" s="1" t="s">
        <v>15468</v>
      </c>
      <c r="C635" s="1" t="s">
        <v>15194</v>
      </c>
      <c r="D635" s="1" t="s">
        <v>15125</v>
      </c>
      <c r="E635" s="1" t="s">
        <v>5594</v>
      </c>
      <c r="F635" s="1">
        <f ca="1">LOOKUP(E636,customer[Column5],market[Sales])</f>
        <v>200.24</v>
      </c>
      <c r="G635" s="1">
        <f>VLOOKUP(customer[[#This Row],[Column5]],market!D:H,5,FALSE)</f>
        <v>-16.54</v>
      </c>
      <c r="H635" s="1">
        <f>_xlfn.XLOOKUP(customer[[#This Row],[Column5]],market!D:D,market!G:G,"missing",0,1)</f>
        <v>1</v>
      </c>
      <c r="I635" s="1"/>
    </row>
    <row r="636" spans="1:9" x14ac:dyDescent="0.25">
      <c r="A636" s="1" t="s">
        <v>15496</v>
      </c>
      <c r="B636" s="1" t="s">
        <v>15468</v>
      </c>
      <c r="C636" s="1" t="s">
        <v>15194</v>
      </c>
      <c r="D636" s="1" t="s">
        <v>15127</v>
      </c>
      <c r="E636" s="1" t="s">
        <v>3061</v>
      </c>
      <c r="F636" s="1">
        <f ca="1">LOOKUP(E637,customer[Column5],market[Sales])</f>
        <v>169.48</v>
      </c>
      <c r="G636" s="1">
        <f>VLOOKUP(customer[[#This Row],[Column5]],market!D:H,5,FALSE)</f>
        <v>17.309999999999999</v>
      </c>
      <c r="H636" s="1">
        <f>_xlfn.XLOOKUP(customer[[#This Row],[Column5]],market!D:D,market!G:G,"missing",0,1)</f>
        <v>6</v>
      </c>
      <c r="I636" s="1"/>
    </row>
    <row r="637" spans="1:9" x14ac:dyDescent="0.25">
      <c r="A637" s="1" t="s">
        <v>15497</v>
      </c>
      <c r="B637" s="1" t="s">
        <v>15468</v>
      </c>
      <c r="C637" s="1" t="s">
        <v>15194</v>
      </c>
      <c r="D637" s="1" t="s">
        <v>15125</v>
      </c>
      <c r="E637" s="1" t="s">
        <v>14422</v>
      </c>
      <c r="F637" s="1">
        <f ca="1">LOOKUP(E638,customer[Column5],market[Sales])</f>
        <v>58.63</v>
      </c>
      <c r="G637" s="1">
        <f>VLOOKUP(customer[[#This Row],[Column5]],market!D:H,5,FALSE)</f>
        <v>-31.38</v>
      </c>
      <c r="H637" s="1">
        <f>_xlfn.XLOOKUP(customer[[#This Row],[Column5]],market!D:D,market!G:G,"missing",0,1)</f>
        <v>7</v>
      </c>
      <c r="I637" s="1"/>
    </row>
    <row r="638" spans="1:9" x14ac:dyDescent="0.25">
      <c r="A638" s="1" t="s">
        <v>15498</v>
      </c>
      <c r="B638" s="1" t="s">
        <v>15468</v>
      </c>
      <c r="C638" s="1" t="s">
        <v>15194</v>
      </c>
      <c r="D638" s="1" t="s">
        <v>15129</v>
      </c>
      <c r="E638" s="1" t="s">
        <v>15091</v>
      </c>
      <c r="F638" s="1">
        <f ca="1">LOOKUP(E639,customer[Column5],market[Sales])</f>
        <v>3449.26</v>
      </c>
      <c r="G638" s="1">
        <f>VLOOKUP(customer[[#This Row],[Column5]],market!D:H,5,FALSE)</f>
        <v>100.22</v>
      </c>
      <c r="H638" s="1">
        <f>_xlfn.XLOOKUP(customer[[#This Row],[Column5]],market!D:D,market!G:G,"missing",0,1)</f>
        <v>46</v>
      </c>
      <c r="I638" s="1"/>
    </row>
    <row r="639" spans="1:9" x14ac:dyDescent="0.25">
      <c r="A639" s="1" t="s">
        <v>15485</v>
      </c>
      <c r="B639" s="1" t="s">
        <v>15468</v>
      </c>
      <c r="C639" s="1" t="s">
        <v>15194</v>
      </c>
      <c r="D639" s="1" t="s">
        <v>15127</v>
      </c>
      <c r="E639" s="1" t="s">
        <v>6226</v>
      </c>
      <c r="F639" s="1">
        <f ca="1">LOOKUP(E640,customer[Column5],market[Sales])</f>
        <v>94.99</v>
      </c>
      <c r="G639" s="1">
        <f>VLOOKUP(customer[[#This Row],[Column5]],market!D:H,5,FALSE)</f>
        <v>215.43</v>
      </c>
      <c r="H639" s="1">
        <f>_xlfn.XLOOKUP(customer[[#This Row],[Column5]],market!D:D,market!G:G,"missing",0,1)</f>
        <v>26</v>
      </c>
      <c r="I639" s="1"/>
    </row>
    <row r="640" spans="1:9" x14ac:dyDescent="0.25">
      <c r="A640" s="1" t="s">
        <v>15499</v>
      </c>
      <c r="B640" s="1" t="s">
        <v>15468</v>
      </c>
      <c r="C640" s="1" t="s">
        <v>15194</v>
      </c>
      <c r="D640" s="1" t="s">
        <v>15129</v>
      </c>
      <c r="E640" s="1" t="s">
        <v>1939</v>
      </c>
      <c r="F640" s="1">
        <f ca="1">LOOKUP(E641,customer[Column5],market[Sales])</f>
        <v>3492.6585</v>
      </c>
      <c r="G640" s="1">
        <f>VLOOKUP(customer[[#This Row],[Column5]],market!D:H,5,FALSE)</f>
        <v>0.89</v>
      </c>
      <c r="H640" s="1">
        <f>_xlfn.XLOOKUP(customer[[#This Row],[Column5]],market!D:D,market!G:G,"missing",0,1)</f>
        <v>45</v>
      </c>
      <c r="I640" s="1"/>
    </row>
    <row r="641" spans="1:9" x14ac:dyDescent="0.25">
      <c r="A641" s="1" t="s">
        <v>15500</v>
      </c>
      <c r="B641" s="1" t="s">
        <v>15468</v>
      </c>
      <c r="C641" s="1" t="s">
        <v>15194</v>
      </c>
      <c r="D641" s="1" t="s">
        <v>15129</v>
      </c>
      <c r="E641" s="1" t="s">
        <v>3553</v>
      </c>
      <c r="F641" s="1">
        <f ca="1">LOOKUP(E642,customer[Column5],market[Sales])</f>
        <v>885.23</v>
      </c>
      <c r="G641" s="1">
        <f>VLOOKUP(customer[[#This Row],[Column5]],market!D:H,5,FALSE)</f>
        <v>76.59</v>
      </c>
      <c r="H641" s="1">
        <f>_xlfn.XLOOKUP(customer[[#This Row],[Column5]],market!D:D,market!G:G,"missing",0,1)</f>
        <v>30</v>
      </c>
      <c r="I641" s="1"/>
    </row>
    <row r="642" spans="1:9" x14ac:dyDescent="0.25">
      <c r="A642" s="1" t="s">
        <v>15501</v>
      </c>
      <c r="B642" s="1" t="s">
        <v>15468</v>
      </c>
      <c r="C642" s="1" t="s">
        <v>15194</v>
      </c>
      <c r="D642" s="1" t="s">
        <v>15127</v>
      </c>
      <c r="E642" s="1" t="s">
        <v>4102</v>
      </c>
      <c r="F642" s="1">
        <f ca="1">LOOKUP(E643,customer[Column5],market[Sales])</f>
        <v>1055.98</v>
      </c>
      <c r="G642" s="1">
        <f>VLOOKUP(customer[[#This Row],[Column5]],market!D:H,5,FALSE)</f>
        <v>106.45</v>
      </c>
      <c r="H642" s="1">
        <f>_xlfn.XLOOKUP(customer[[#This Row],[Column5]],market!D:D,market!G:G,"missing",0,1)</f>
        <v>33</v>
      </c>
      <c r="I642" s="1"/>
    </row>
    <row r="643" spans="1:9" x14ac:dyDescent="0.25">
      <c r="A643" s="1" t="s">
        <v>15502</v>
      </c>
      <c r="B643" s="1" t="s">
        <v>15468</v>
      </c>
      <c r="C643" s="1" t="s">
        <v>15194</v>
      </c>
      <c r="D643" s="1" t="s">
        <v>15129</v>
      </c>
      <c r="E643" s="1" t="s">
        <v>1502</v>
      </c>
      <c r="F643" s="1">
        <f ca="1">LOOKUP(E644,customer[Column5],market[Sales])</f>
        <v>180.56</v>
      </c>
      <c r="G643" s="1">
        <f>VLOOKUP(customer[[#This Row],[Column5]],market!D:H,5,FALSE)</f>
        <v>310.19</v>
      </c>
      <c r="H643" s="1">
        <f>_xlfn.XLOOKUP(customer[[#This Row],[Column5]],market!D:D,market!G:G,"missing",0,1)</f>
        <v>26</v>
      </c>
      <c r="I643" s="1"/>
    </row>
    <row r="644" spans="1:9" x14ac:dyDescent="0.25">
      <c r="A644" s="1" t="s">
        <v>15503</v>
      </c>
      <c r="B644" s="1" t="s">
        <v>15468</v>
      </c>
      <c r="C644" s="1" t="s">
        <v>15194</v>
      </c>
      <c r="D644" s="1" t="s">
        <v>15129</v>
      </c>
      <c r="E644" s="1" t="s">
        <v>14642</v>
      </c>
      <c r="F644" s="1">
        <f ca="1">LOOKUP(E645,customer[Column5],market[Sales])</f>
        <v>173.08</v>
      </c>
      <c r="G644" s="1">
        <f>VLOOKUP(customer[[#This Row],[Column5]],market!D:H,5,FALSE)</f>
        <v>42.86</v>
      </c>
      <c r="H644" s="1">
        <f>_xlfn.XLOOKUP(customer[[#This Row],[Column5]],market!D:D,market!G:G,"missing",0,1)</f>
        <v>21</v>
      </c>
      <c r="I644" s="1"/>
    </row>
    <row r="645" spans="1:9" x14ac:dyDescent="0.25">
      <c r="A645" s="1" t="s">
        <v>15504</v>
      </c>
      <c r="B645" s="1" t="s">
        <v>15468</v>
      </c>
      <c r="C645" s="1" t="s">
        <v>15194</v>
      </c>
      <c r="D645" s="1" t="s">
        <v>15125</v>
      </c>
      <c r="E645" s="1" t="s">
        <v>10176</v>
      </c>
      <c r="F645" s="1">
        <f ca="1">LOOKUP(E646,customer[Column5],market[Sales])</f>
        <v>102.61</v>
      </c>
      <c r="G645" s="1">
        <f>VLOOKUP(customer[[#This Row],[Column5]],market!D:H,5,FALSE)</f>
        <v>323.08</v>
      </c>
      <c r="H645" s="1">
        <f>_xlfn.XLOOKUP(customer[[#This Row],[Column5]],market!D:D,market!G:G,"missing",0,1)</f>
        <v>42</v>
      </c>
      <c r="I645" s="1"/>
    </row>
    <row r="646" spans="1:9" x14ac:dyDescent="0.25">
      <c r="A646" s="1" t="s">
        <v>15505</v>
      </c>
      <c r="B646" s="1" t="s">
        <v>15468</v>
      </c>
      <c r="C646" s="1" t="s">
        <v>15194</v>
      </c>
      <c r="D646" s="1" t="s">
        <v>15125</v>
      </c>
      <c r="E646" s="1" t="s">
        <v>3372</v>
      </c>
      <c r="F646" s="1">
        <f ca="1">LOOKUP(E647,customer[Column5],market[Sales])</f>
        <v>453.09</v>
      </c>
      <c r="G646" s="1">
        <f>VLOOKUP(customer[[#This Row],[Column5]],market!D:H,5,FALSE)</f>
        <v>-108.8</v>
      </c>
      <c r="H646" s="1">
        <f>_xlfn.XLOOKUP(customer[[#This Row],[Column5]],market!D:D,market!G:G,"missing",0,1)</f>
        <v>23</v>
      </c>
      <c r="I646" s="1"/>
    </row>
    <row r="647" spans="1:9" x14ac:dyDescent="0.25">
      <c r="A647" s="1" t="s">
        <v>15506</v>
      </c>
      <c r="B647" s="1" t="s">
        <v>15468</v>
      </c>
      <c r="C647" s="1" t="s">
        <v>15194</v>
      </c>
      <c r="D647" s="1" t="s">
        <v>15127</v>
      </c>
      <c r="E647" s="1" t="s">
        <v>9816</v>
      </c>
      <c r="F647" s="1">
        <f ca="1">LOOKUP(E648,customer[Column5],market[Sales])</f>
        <v>68.459999999999994</v>
      </c>
      <c r="G647" s="1">
        <f>VLOOKUP(customer[[#This Row],[Column5]],market!D:H,5,FALSE)</f>
        <v>-63.03</v>
      </c>
      <c r="H647" s="1">
        <f>_xlfn.XLOOKUP(customer[[#This Row],[Column5]],market!D:D,market!G:G,"missing",0,1)</f>
        <v>18</v>
      </c>
      <c r="I647" s="1"/>
    </row>
    <row r="648" spans="1:9" x14ac:dyDescent="0.25">
      <c r="A648" s="1" t="s">
        <v>15507</v>
      </c>
      <c r="B648" s="1" t="s">
        <v>15468</v>
      </c>
      <c r="C648" s="1" t="s">
        <v>15194</v>
      </c>
      <c r="D648" s="1" t="s">
        <v>15127</v>
      </c>
      <c r="E648" s="1" t="s">
        <v>10655</v>
      </c>
      <c r="F648" s="1">
        <f ca="1">LOOKUP(E649,customer[Column5],market[Sales])</f>
        <v>2758.22</v>
      </c>
      <c r="G648" s="1">
        <f>VLOOKUP(customer[[#This Row],[Column5]],market!D:H,5,FALSE)</f>
        <v>-969.05</v>
      </c>
      <c r="H648" s="1">
        <f>_xlfn.XLOOKUP(customer[[#This Row],[Column5]],market!D:D,market!G:G,"missing",0,1)</f>
        <v>29</v>
      </c>
      <c r="I648" s="1"/>
    </row>
    <row r="649" spans="1:9" x14ac:dyDescent="0.25">
      <c r="A649" s="1" t="s">
        <v>15508</v>
      </c>
      <c r="B649" s="1" t="s">
        <v>15468</v>
      </c>
      <c r="C649" s="1" t="s">
        <v>15194</v>
      </c>
      <c r="D649" s="1" t="s">
        <v>15127</v>
      </c>
      <c r="E649" s="1" t="s">
        <v>491</v>
      </c>
      <c r="F649" s="1">
        <f ca="1">LOOKUP(E650,customer[Column5],market[Sales])</f>
        <v>2844.64</v>
      </c>
      <c r="G649" s="1">
        <f>VLOOKUP(customer[[#This Row],[Column5]],market!D:H,5,FALSE)</f>
        <v>56.73</v>
      </c>
      <c r="H649" s="1">
        <f>_xlfn.XLOOKUP(customer[[#This Row],[Column5]],market!D:D,market!G:G,"missing",0,1)</f>
        <v>46</v>
      </c>
      <c r="I649" s="1"/>
    </row>
    <row r="650" spans="1:9" x14ac:dyDescent="0.25">
      <c r="A650" s="1" t="s">
        <v>15509</v>
      </c>
      <c r="B650" s="1" t="s">
        <v>15468</v>
      </c>
      <c r="C650" s="1" t="s">
        <v>15194</v>
      </c>
      <c r="D650" s="1" t="s">
        <v>15127</v>
      </c>
      <c r="E650" s="1" t="s">
        <v>2829</v>
      </c>
      <c r="F650" s="1">
        <f ca="1">LOOKUP(E651,customer[Column5],market[Sales])</f>
        <v>1506.8375000000001</v>
      </c>
      <c r="G650" s="1">
        <f>VLOOKUP(customer[[#This Row],[Column5]],market!D:H,5,FALSE)</f>
        <v>-62.33</v>
      </c>
      <c r="H650" s="1">
        <f>_xlfn.XLOOKUP(customer[[#This Row],[Column5]],market!D:D,market!G:G,"missing",0,1)</f>
        <v>12</v>
      </c>
      <c r="I650" s="1"/>
    </row>
    <row r="651" spans="1:9" x14ac:dyDescent="0.25">
      <c r="A651" s="1" t="s">
        <v>15487</v>
      </c>
      <c r="B651" s="1" t="s">
        <v>15468</v>
      </c>
      <c r="C651" s="1" t="s">
        <v>15194</v>
      </c>
      <c r="D651" s="1" t="s">
        <v>15125</v>
      </c>
      <c r="E651" s="1" t="s">
        <v>3615</v>
      </c>
      <c r="F651" s="1">
        <f ca="1">LOOKUP(E652,customer[Column5],market[Sales])</f>
        <v>185.83</v>
      </c>
      <c r="G651" s="1">
        <f>VLOOKUP(customer[[#This Row],[Column5]],market!D:H,5,FALSE)</f>
        <v>-19.100000000000001</v>
      </c>
      <c r="H651" s="1">
        <f>_xlfn.XLOOKUP(customer[[#This Row],[Column5]],market!D:D,market!G:G,"missing",0,1)</f>
        <v>15</v>
      </c>
      <c r="I651" s="1"/>
    </row>
    <row r="652" spans="1:9" x14ac:dyDescent="0.25">
      <c r="A652" s="1" t="s">
        <v>15510</v>
      </c>
      <c r="B652" s="1" t="s">
        <v>15468</v>
      </c>
      <c r="C652" s="1" t="s">
        <v>15194</v>
      </c>
      <c r="D652" s="1" t="s">
        <v>15125</v>
      </c>
      <c r="E652" s="1" t="s">
        <v>12978</v>
      </c>
      <c r="F652" s="1">
        <f ca="1">LOOKUP(E653,customer[Column5],market[Sales])</f>
        <v>5699.22</v>
      </c>
      <c r="G652" s="1">
        <f>VLOOKUP(customer[[#This Row],[Column5]],market!D:H,5,FALSE)</f>
        <v>-48.91</v>
      </c>
      <c r="H652" s="1">
        <f>_xlfn.XLOOKUP(customer[[#This Row],[Column5]],market!D:D,market!G:G,"missing",0,1)</f>
        <v>1</v>
      </c>
      <c r="I652" s="1"/>
    </row>
    <row r="653" spans="1:9" x14ac:dyDescent="0.25">
      <c r="A653" s="1" t="s">
        <v>15511</v>
      </c>
      <c r="B653" s="1" t="s">
        <v>15468</v>
      </c>
      <c r="C653" s="1" t="s">
        <v>15194</v>
      </c>
      <c r="D653" s="1" t="s">
        <v>15134</v>
      </c>
      <c r="E653" s="1" t="s">
        <v>5125</v>
      </c>
      <c r="F653" s="1">
        <f ca="1">LOOKUP(E654,customer[Column5],market[Sales])</f>
        <v>456.03</v>
      </c>
      <c r="G653" s="1">
        <f>VLOOKUP(customer[[#This Row],[Column5]],market!D:H,5,FALSE)</f>
        <v>-257.72000000000003</v>
      </c>
      <c r="H653" s="1">
        <f>_xlfn.XLOOKUP(customer[[#This Row],[Column5]],market!D:D,market!G:G,"missing",0,1)</f>
        <v>1</v>
      </c>
      <c r="I653" s="1"/>
    </row>
    <row r="654" spans="1:9" x14ac:dyDescent="0.25">
      <c r="A654" s="1" t="s">
        <v>15512</v>
      </c>
      <c r="B654" s="1" t="s">
        <v>15468</v>
      </c>
      <c r="C654" s="1" t="s">
        <v>15194</v>
      </c>
      <c r="D654" s="1" t="s">
        <v>15129</v>
      </c>
      <c r="E654" s="1" t="s">
        <v>11464</v>
      </c>
      <c r="F654" s="1">
        <f ca="1">LOOKUP(E655,customer[Column5],market[Sales])</f>
        <v>215.31</v>
      </c>
      <c r="G654" s="1">
        <f>VLOOKUP(customer[[#This Row],[Column5]],market!D:H,5,FALSE)</f>
        <v>963.68</v>
      </c>
      <c r="H654" s="1">
        <f>_xlfn.XLOOKUP(customer[[#This Row],[Column5]],market!D:D,market!G:G,"missing",0,1)</f>
        <v>42</v>
      </c>
      <c r="I654" s="1"/>
    </row>
    <row r="655" spans="1:9" x14ac:dyDescent="0.25">
      <c r="A655" s="1" t="s">
        <v>15446</v>
      </c>
      <c r="B655" s="1" t="s">
        <v>15468</v>
      </c>
      <c r="C655" s="1" t="s">
        <v>15194</v>
      </c>
      <c r="D655" s="1" t="s">
        <v>15129</v>
      </c>
      <c r="E655" s="1" t="s">
        <v>6809</v>
      </c>
      <c r="F655" s="1">
        <f ca="1">LOOKUP(E656,customer[Column5],market[Sales])</f>
        <v>19.36</v>
      </c>
      <c r="G655" s="1">
        <f>VLOOKUP(customer[[#This Row],[Column5]],market!D:H,5,FALSE)</f>
        <v>1041.29</v>
      </c>
      <c r="H655" s="1">
        <f>_xlfn.XLOOKUP(customer[[#This Row],[Column5]],market!D:D,market!G:G,"missing",0,1)</f>
        <v>29</v>
      </c>
      <c r="I655" s="1"/>
    </row>
    <row r="656" spans="1:9" x14ac:dyDescent="0.25">
      <c r="A656" s="1" t="s">
        <v>15513</v>
      </c>
      <c r="B656" s="1" t="s">
        <v>15468</v>
      </c>
      <c r="C656" s="1" t="s">
        <v>15194</v>
      </c>
      <c r="D656" s="1" t="s">
        <v>15127</v>
      </c>
      <c r="E656" s="1" t="s">
        <v>11017</v>
      </c>
      <c r="F656" s="1">
        <f ca="1">LOOKUP(E657,customer[Column5],market[Sales])</f>
        <v>25.09</v>
      </c>
      <c r="G656" s="1">
        <f>VLOOKUP(customer[[#This Row],[Column5]],market!D:H,5,FALSE)</f>
        <v>-62.19</v>
      </c>
      <c r="H656" s="1">
        <f>_xlfn.XLOOKUP(customer[[#This Row],[Column5]],market!D:D,market!G:G,"missing",0,1)</f>
        <v>1</v>
      </c>
      <c r="I656" s="1"/>
    </row>
    <row r="657" spans="1:9" x14ac:dyDescent="0.25">
      <c r="A657" s="1" t="s">
        <v>15514</v>
      </c>
      <c r="B657" s="1" t="s">
        <v>15468</v>
      </c>
      <c r="C657" s="1" t="s">
        <v>15194</v>
      </c>
      <c r="D657" s="1" t="s">
        <v>15134</v>
      </c>
      <c r="E657" s="1" t="s">
        <v>7062</v>
      </c>
      <c r="F657" s="1">
        <f ca="1">LOOKUP(E658,customer[Column5],market[Sales])</f>
        <v>127.17</v>
      </c>
      <c r="G657" s="1">
        <f>VLOOKUP(customer[[#This Row],[Column5]],market!D:H,5,FALSE)</f>
        <v>282.32</v>
      </c>
      <c r="H657" s="1">
        <f>_xlfn.XLOOKUP(customer[[#This Row],[Column5]],market!D:D,market!G:G,"missing",0,1)</f>
        <v>15</v>
      </c>
      <c r="I657" s="1"/>
    </row>
    <row r="658" spans="1:9" x14ac:dyDescent="0.25">
      <c r="A658" s="1" t="s">
        <v>15515</v>
      </c>
      <c r="B658" s="1" t="s">
        <v>15286</v>
      </c>
      <c r="C658" s="1" t="s">
        <v>15194</v>
      </c>
      <c r="D658" s="1" t="s">
        <v>15127</v>
      </c>
      <c r="E658" s="1" t="s">
        <v>4976</v>
      </c>
      <c r="F658" s="1">
        <f ca="1">LOOKUP(E659,customer[Column5],market[Sales])</f>
        <v>324.3175</v>
      </c>
      <c r="G658" s="1">
        <f>VLOOKUP(customer[[#This Row],[Column5]],market!D:H,5,FALSE)</f>
        <v>21.47</v>
      </c>
      <c r="H658" s="1">
        <f>_xlfn.XLOOKUP(customer[[#This Row],[Column5]],market!D:D,market!G:G,"missing",0,1)</f>
        <v>19</v>
      </c>
      <c r="I658" s="1"/>
    </row>
    <row r="659" spans="1:9" x14ac:dyDescent="0.25">
      <c r="A659" s="1" t="s">
        <v>15516</v>
      </c>
      <c r="B659" s="1" t="s">
        <v>15286</v>
      </c>
      <c r="C659" s="1" t="s">
        <v>15194</v>
      </c>
      <c r="D659" s="1" t="s">
        <v>15127</v>
      </c>
      <c r="E659" s="1" t="s">
        <v>4062</v>
      </c>
      <c r="F659" s="1">
        <f ca="1">LOOKUP(E660,customer[Column5],market[Sales])</f>
        <v>61.5</v>
      </c>
      <c r="G659" s="1">
        <f>VLOOKUP(customer[[#This Row],[Column5]],market!D:H,5,FALSE)</f>
        <v>7.29</v>
      </c>
      <c r="H659" s="1">
        <f>_xlfn.XLOOKUP(customer[[#This Row],[Column5]],market!D:D,market!G:G,"missing",0,1)</f>
        <v>24</v>
      </c>
      <c r="I659" s="1"/>
    </row>
    <row r="660" spans="1:9" x14ac:dyDescent="0.25">
      <c r="A660" s="1" t="s">
        <v>15517</v>
      </c>
      <c r="B660" s="1" t="s">
        <v>15286</v>
      </c>
      <c r="C660" s="1" t="s">
        <v>15194</v>
      </c>
      <c r="D660" s="1" t="s">
        <v>15125</v>
      </c>
      <c r="E660" s="1" t="s">
        <v>11725</v>
      </c>
      <c r="F660" s="1">
        <f ca="1">LOOKUP(E661,customer[Column5],market[Sales])</f>
        <v>2573.29</v>
      </c>
      <c r="G660" s="1">
        <f>VLOOKUP(customer[[#This Row],[Column5]],market!D:H,5,FALSE)</f>
        <v>-321.51</v>
      </c>
      <c r="H660" s="1">
        <f>_xlfn.XLOOKUP(customer[[#This Row],[Column5]],market!D:D,market!G:G,"missing",0,1)</f>
        <v>17</v>
      </c>
      <c r="I660" s="1"/>
    </row>
    <row r="661" spans="1:9" x14ac:dyDescent="0.25">
      <c r="A661" s="1" t="s">
        <v>15518</v>
      </c>
      <c r="B661" s="1" t="s">
        <v>15286</v>
      </c>
      <c r="C661" s="1" t="s">
        <v>15194</v>
      </c>
      <c r="D661" s="1" t="s">
        <v>15134</v>
      </c>
      <c r="E661" s="1" t="s">
        <v>8049</v>
      </c>
      <c r="F661" s="1">
        <f ca="1">LOOKUP(E662,customer[Column5],market[Sales])</f>
        <v>39.130000000000003</v>
      </c>
      <c r="G661" s="1">
        <f>VLOOKUP(customer[[#This Row],[Column5]],market!D:H,5,FALSE)</f>
        <v>507.58</v>
      </c>
      <c r="H661" s="1">
        <f>_xlfn.XLOOKUP(customer[[#This Row],[Column5]],market!D:D,market!G:G,"missing",0,1)</f>
        <v>29</v>
      </c>
      <c r="I661" s="1"/>
    </row>
    <row r="662" spans="1:9" x14ac:dyDescent="0.25">
      <c r="A662" s="1" t="s">
        <v>15519</v>
      </c>
      <c r="B662" s="1" t="s">
        <v>15286</v>
      </c>
      <c r="C662" s="1" t="s">
        <v>15194</v>
      </c>
      <c r="D662" s="1" t="s">
        <v>15129</v>
      </c>
      <c r="E662" s="1" t="s">
        <v>13516</v>
      </c>
      <c r="F662" s="1">
        <f ca="1">LOOKUP(E663,customer[Column5],market[Sales])</f>
        <v>1204.5094999999999</v>
      </c>
      <c r="G662" s="1">
        <f>VLOOKUP(customer[[#This Row],[Column5]],market!D:H,5,FALSE)</f>
        <v>-1.28</v>
      </c>
      <c r="H662" s="1">
        <f>_xlfn.XLOOKUP(customer[[#This Row],[Column5]],market!D:D,market!G:G,"missing",0,1)</f>
        <v>4</v>
      </c>
      <c r="I662" s="1"/>
    </row>
    <row r="663" spans="1:9" x14ac:dyDescent="0.25">
      <c r="A663" s="1" t="s">
        <v>15486</v>
      </c>
      <c r="B663" s="1" t="s">
        <v>15286</v>
      </c>
      <c r="C663" s="1" t="s">
        <v>15194</v>
      </c>
      <c r="D663" s="1" t="s">
        <v>15127</v>
      </c>
      <c r="E663" s="1" t="s">
        <v>6936</v>
      </c>
      <c r="F663" s="1">
        <f ca="1">LOOKUP(E664,customer[Column5],market[Sales])</f>
        <v>13.71</v>
      </c>
      <c r="G663" s="1">
        <f>VLOOKUP(customer[[#This Row],[Column5]],market!D:H,5,FALSE)</f>
        <v>-17.68</v>
      </c>
      <c r="H663" s="1">
        <f>_xlfn.XLOOKUP(customer[[#This Row],[Column5]],market!D:D,market!G:G,"missing",0,1)</f>
        <v>8</v>
      </c>
      <c r="I663" s="1"/>
    </row>
    <row r="664" spans="1:9" x14ac:dyDescent="0.25">
      <c r="A664" s="1" t="s">
        <v>15520</v>
      </c>
      <c r="B664" s="1" t="s">
        <v>15286</v>
      </c>
      <c r="C664" s="1" t="s">
        <v>15194</v>
      </c>
      <c r="D664" s="1" t="s">
        <v>15129</v>
      </c>
      <c r="E664" s="1" t="s">
        <v>11486</v>
      </c>
      <c r="F664" s="1">
        <f ca="1">LOOKUP(E665,customer[Column5],market[Sales])</f>
        <v>2645.88</v>
      </c>
      <c r="G664" s="1">
        <f>VLOOKUP(customer[[#This Row],[Column5]],market!D:H,5,FALSE)</f>
        <v>-187.29</v>
      </c>
      <c r="H664" s="1">
        <f>_xlfn.XLOOKUP(customer[[#This Row],[Column5]],market!D:D,market!G:G,"missing",0,1)</f>
        <v>1</v>
      </c>
      <c r="I664" s="1"/>
    </row>
    <row r="665" spans="1:9" x14ac:dyDescent="0.25">
      <c r="A665" s="1" t="s">
        <v>15488</v>
      </c>
      <c r="B665" s="1" t="s">
        <v>15286</v>
      </c>
      <c r="C665" s="1" t="s">
        <v>15194</v>
      </c>
      <c r="D665" s="1" t="s">
        <v>15125</v>
      </c>
      <c r="E665" s="1" t="s">
        <v>5806</v>
      </c>
      <c r="F665" s="1">
        <f ca="1">LOOKUP(E666,customer[Column5],market[Sales])</f>
        <v>40.85</v>
      </c>
      <c r="G665" s="1">
        <f>VLOOKUP(customer[[#This Row],[Column5]],market!D:H,5,FALSE)</f>
        <v>332.3</v>
      </c>
      <c r="H665" s="1">
        <f>_xlfn.XLOOKUP(customer[[#This Row],[Column5]],market!D:D,market!G:G,"missing",0,1)</f>
        <v>20</v>
      </c>
      <c r="I665" s="1"/>
    </row>
    <row r="666" spans="1:9" x14ac:dyDescent="0.25">
      <c r="A666" s="1" t="s">
        <v>15488</v>
      </c>
      <c r="B666" s="1" t="s">
        <v>15286</v>
      </c>
      <c r="C666" s="1" t="s">
        <v>15194</v>
      </c>
      <c r="D666" s="1" t="s">
        <v>15134</v>
      </c>
      <c r="E666" s="1" t="s">
        <v>5798</v>
      </c>
      <c r="F666" s="1">
        <f ca="1">LOOKUP(E667,customer[Column5],market[Sales])</f>
        <v>116.56</v>
      </c>
      <c r="G666" s="1">
        <f>VLOOKUP(customer[[#This Row],[Column5]],market!D:H,5,FALSE)</f>
        <v>67.599999999999994</v>
      </c>
      <c r="H666" s="1">
        <f>_xlfn.XLOOKUP(customer[[#This Row],[Column5]],market!D:D,market!G:G,"missing",0,1)</f>
        <v>40</v>
      </c>
      <c r="I666" s="1"/>
    </row>
    <row r="667" spans="1:9" x14ac:dyDescent="0.25">
      <c r="A667" s="1" t="s">
        <v>15474</v>
      </c>
      <c r="B667" s="1" t="s">
        <v>15286</v>
      </c>
      <c r="C667" s="1" t="s">
        <v>15194</v>
      </c>
      <c r="D667" s="1" t="s">
        <v>15129</v>
      </c>
      <c r="E667" s="1" t="s">
        <v>8111</v>
      </c>
      <c r="F667" s="1">
        <f ca="1">LOOKUP(E668,customer[Column5],market[Sales])</f>
        <v>5067.5725000000002</v>
      </c>
      <c r="G667" s="1">
        <f>VLOOKUP(customer[[#This Row],[Column5]],market!D:H,5,FALSE)</f>
        <v>4031.62</v>
      </c>
      <c r="H667" s="1">
        <f>_xlfn.XLOOKUP(customer[[#This Row],[Column5]],market!D:D,market!G:G,"missing",0,1)</f>
        <v>39</v>
      </c>
      <c r="I667" s="1"/>
    </row>
    <row r="668" spans="1:9" x14ac:dyDescent="0.25">
      <c r="A668" s="1" t="s">
        <v>15521</v>
      </c>
      <c r="B668" s="1" t="s">
        <v>15286</v>
      </c>
      <c r="C668" s="1" t="s">
        <v>15194</v>
      </c>
      <c r="D668" s="1" t="s">
        <v>15129</v>
      </c>
      <c r="E668" s="1" t="s">
        <v>5396</v>
      </c>
      <c r="F668" s="1">
        <f ca="1">LOOKUP(E669,customer[Column5],market[Sales])</f>
        <v>2722.85</v>
      </c>
      <c r="G668" s="1">
        <f>VLOOKUP(customer[[#This Row],[Column5]],market!D:H,5,FALSE)</f>
        <v>-21.47</v>
      </c>
      <c r="H668" s="1">
        <f>_xlfn.XLOOKUP(customer[[#This Row],[Column5]],market!D:D,market!G:G,"missing",0,1)</f>
        <v>8</v>
      </c>
      <c r="I668" s="1"/>
    </row>
    <row r="669" spans="1:9" x14ac:dyDescent="0.25">
      <c r="A669" s="1" t="s">
        <v>15471</v>
      </c>
      <c r="B669" s="1" t="s">
        <v>15286</v>
      </c>
      <c r="C669" s="1" t="s">
        <v>15194</v>
      </c>
      <c r="D669" s="1" t="s">
        <v>15125</v>
      </c>
      <c r="E669" s="1" t="s">
        <v>8338</v>
      </c>
      <c r="F669" s="1">
        <f ca="1">LOOKUP(E670,customer[Column5],market[Sales])</f>
        <v>32.35</v>
      </c>
      <c r="G669" s="1">
        <f>VLOOKUP(customer[[#This Row],[Column5]],market!D:H,5,FALSE)</f>
        <v>-37.549999999999997</v>
      </c>
      <c r="H669" s="1">
        <f>_xlfn.XLOOKUP(customer[[#This Row],[Column5]],market!D:D,market!G:G,"missing",0,1)</f>
        <v>11</v>
      </c>
      <c r="I669" s="1"/>
    </row>
    <row r="670" spans="1:9" x14ac:dyDescent="0.25">
      <c r="A670" s="1" t="s">
        <v>15522</v>
      </c>
      <c r="B670" s="1" t="s">
        <v>15286</v>
      </c>
      <c r="C670" s="1" t="s">
        <v>15194</v>
      </c>
      <c r="D670" s="1" t="s">
        <v>15125</v>
      </c>
      <c r="E670" s="1" t="s">
        <v>612</v>
      </c>
      <c r="F670" s="1">
        <f ca="1">LOOKUP(E671,customer[Column5],market[Sales])</f>
        <v>3081.95</v>
      </c>
      <c r="G670" s="1">
        <f>VLOOKUP(customer[[#This Row],[Column5]],market!D:H,5,FALSE)</f>
        <v>-2.83</v>
      </c>
      <c r="H670" s="1">
        <f>_xlfn.XLOOKUP(customer[[#This Row],[Column5]],market!D:D,market!G:G,"missing",0,1)</f>
        <v>19</v>
      </c>
      <c r="I670" s="1"/>
    </row>
    <row r="671" spans="1:9" x14ac:dyDescent="0.25">
      <c r="A671" s="1" t="s">
        <v>15523</v>
      </c>
      <c r="B671" s="1" t="s">
        <v>15286</v>
      </c>
      <c r="C671" s="1" t="s">
        <v>15194</v>
      </c>
      <c r="D671" s="1" t="s">
        <v>15125</v>
      </c>
      <c r="E671" s="1" t="s">
        <v>10198</v>
      </c>
      <c r="F671" s="1">
        <f ca="1">LOOKUP(E672,customer[Column5],market[Sales])</f>
        <v>604.38</v>
      </c>
      <c r="G671" s="1">
        <f>VLOOKUP(customer[[#This Row],[Column5]],market!D:H,5,FALSE)</f>
        <v>259.47000000000003</v>
      </c>
      <c r="H671" s="1">
        <f>_xlfn.XLOOKUP(customer[[#This Row],[Column5]],market!D:D,market!G:G,"missing",0,1)</f>
        <v>25</v>
      </c>
      <c r="I671" s="1"/>
    </row>
    <row r="672" spans="1:9" x14ac:dyDescent="0.25">
      <c r="A672" s="1" t="s">
        <v>15524</v>
      </c>
      <c r="B672" s="1" t="s">
        <v>15286</v>
      </c>
      <c r="C672" s="1" t="s">
        <v>15194</v>
      </c>
      <c r="D672" s="1" t="s">
        <v>15129</v>
      </c>
      <c r="E672" s="1" t="s">
        <v>13370</v>
      </c>
      <c r="F672" s="1">
        <f ca="1">LOOKUP(E673,customer[Column5],market[Sales])</f>
        <v>53.14</v>
      </c>
      <c r="G672" s="1">
        <f>VLOOKUP(customer[[#This Row],[Column5]],market!D:H,5,FALSE)</f>
        <v>241.74</v>
      </c>
      <c r="H672" s="1">
        <f>_xlfn.XLOOKUP(customer[[#This Row],[Column5]],market!D:D,market!G:G,"missing",0,1)</f>
        <v>49</v>
      </c>
      <c r="I672" s="1"/>
    </row>
    <row r="673" spans="1:9" x14ac:dyDescent="0.25">
      <c r="A673" s="1" t="s">
        <v>15161</v>
      </c>
      <c r="B673" s="1" t="s">
        <v>15286</v>
      </c>
      <c r="C673" s="1" t="s">
        <v>15194</v>
      </c>
      <c r="D673" s="1" t="s">
        <v>15129</v>
      </c>
      <c r="E673" s="1" t="s">
        <v>1406</v>
      </c>
      <c r="F673" s="1">
        <f ca="1">LOOKUP(E674,customer[Column5],market[Sales])</f>
        <v>773.44</v>
      </c>
      <c r="G673" s="1">
        <f>VLOOKUP(customer[[#This Row],[Column5]],market!D:H,5,FALSE)</f>
        <v>-72.23</v>
      </c>
      <c r="H673" s="1">
        <f>_xlfn.XLOOKUP(customer[[#This Row],[Column5]],market!D:D,market!G:G,"missing",0,1)</f>
        <v>7</v>
      </c>
      <c r="I673" s="1"/>
    </row>
    <row r="674" spans="1:9" x14ac:dyDescent="0.25">
      <c r="A674" s="1" t="s">
        <v>15475</v>
      </c>
      <c r="B674" s="1" t="s">
        <v>15286</v>
      </c>
      <c r="C674" s="1" t="s">
        <v>15194</v>
      </c>
      <c r="D674" s="1" t="s">
        <v>15129</v>
      </c>
      <c r="E674" s="1" t="s">
        <v>10777</v>
      </c>
      <c r="F674" s="1">
        <f ca="1">LOOKUP(E675,customer[Column5],market[Sales])</f>
        <v>346.42</v>
      </c>
      <c r="G674" s="1">
        <f>VLOOKUP(customer[[#This Row],[Column5]],market!D:H,5,FALSE)</f>
        <v>-279.93</v>
      </c>
      <c r="H674" s="1">
        <f>_xlfn.XLOOKUP(customer[[#This Row],[Column5]],market!D:D,market!G:G,"missing",0,1)</f>
        <v>49</v>
      </c>
      <c r="I674" s="1"/>
    </row>
    <row r="675" spans="1:9" x14ac:dyDescent="0.25">
      <c r="A675" s="1" t="s">
        <v>15493</v>
      </c>
      <c r="B675" s="1" t="s">
        <v>15286</v>
      </c>
      <c r="C675" s="1" t="s">
        <v>15194</v>
      </c>
      <c r="D675" s="1" t="s">
        <v>15129</v>
      </c>
      <c r="E675" s="1" t="s">
        <v>3591</v>
      </c>
      <c r="F675" s="1">
        <f ca="1">LOOKUP(E676,customer[Column5],market[Sales])</f>
        <v>117.062</v>
      </c>
      <c r="G675" s="1">
        <f>VLOOKUP(customer[[#This Row],[Column5]],market!D:H,5,FALSE)</f>
        <v>329.68</v>
      </c>
      <c r="H675" s="1">
        <f>_xlfn.XLOOKUP(customer[[#This Row],[Column5]],market!D:D,market!G:G,"missing",0,1)</f>
        <v>43</v>
      </c>
      <c r="I675" s="1"/>
    </row>
    <row r="676" spans="1:9" x14ac:dyDescent="0.25">
      <c r="A676" s="1" t="s">
        <v>15518</v>
      </c>
      <c r="B676" s="1" t="s">
        <v>15286</v>
      </c>
      <c r="C676" s="1" t="s">
        <v>15194</v>
      </c>
      <c r="D676" s="1" t="s">
        <v>15129</v>
      </c>
      <c r="E676" s="1" t="s">
        <v>8045</v>
      </c>
      <c r="F676" s="1">
        <f ca="1">LOOKUP(E677,customer[Column5],market[Sales])</f>
        <v>851.52</v>
      </c>
      <c r="G676" s="1">
        <f>VLOOKUP(customer[[#This Row],[Column5]],market!D:H,5,FALSE)</f>
        <v>-165.74</v>
      </c>
      <c r="H676" s="1">
        <f>_xlfn.XLOOKUP(customer[[#This Row],[Column5]],market!D:D,market!G:G,"missing",0,1)</f>
        <v>46</v>
      </c>
      <c r="I676" s="1"/>
    </row>
    <row r="677" spans="1:9" x14ac:dyDescent="0.25">
      <c r="A677" s="1" t="s">
        <v>15475</v>
      </c>
      <c r="B677" s="1" t="s">
        <v>15286</v>
      </c>
      <c r="C677" s="1" t="s">
        <v>15194</v>
      </c>
      <c r="D677" s="1" t="s">
        <v>15127</v>
      </c>
      <c r="E677" s="1" t="s">
        <v>10774</v>
      </c>
      <c r="F677" s="1">
        <f ca="1">LOOKUP(E678,customer[Column5],market[Sales])</f>
        <v>2245.7800000000002</v>
      </c>
      <c r="G677" s="1">
        <f>VLOOKUP(customer[[#This Row],[Column5]],market!D:H,5,FALSE)</f>
        <v>-6.04</v>
      </c>
      <c r="H677" s="1">
        <f>_xlfn.XLOOKUP(customer[[#This Row],[Column5]],market!D:D,market!G:G,"missing",0,1)</f>
        <v>19</v>
      </c>
      <c r="I677" s="1"/>
    </row>
    <row r="678" spans="1:9" x14ac:dyDescent="0.25">
      <c r="A678" s="1" t="s">
        <v>15525</v>
      </c>
      <c r="B678" s="1" t="s">
        <v>15286</v>
      </c>
      <c r="C678" s="1" t="s">
        <v>15194</v>
      </c>
      <c r="D678" s="1" t="s">
        <v>15134</v>
      </c>
      <c r="E678" s="1" t="s">
        <v>8180</v>
      </c>
      <c r="F678" s="1">
        <f ca="1">LOOKUP(E679,customer[Column5],market[Sales])</f>
        <v>881.84</v>
      </c>
      <c r="G678" s="1">
        <f>VLOOKUP(customer[[#This Row],[Column5]],market!D:H,5,FALSE)</f>
        <v>127.85</v>
      </c>
      <c r="H678" s="1">
        <f>_xlfn.XLOOKUP(customer[[#This Row],[Column5]],market!D:D,market!G:G,"missing",0,1)</f>
        <v>17</v>
      </c>
      <c r="I678" s="1"/>
    </row>
    <row r="679" spans="1:9" x14ac:dyDescent="0.25">
      <c r="A679" s="1" t="s">
        <v>15318</v>
      </c>
      <c r="B679" s="1" t="s">
        <v>15286</v>
      </c>
      <c r="C679" s="1" t="s">
        <v>15194</v>
      </c>
      <c r="D679" s="1" t="s">
        <v>15127</v>
      </c>
      <c r="E679" s="1" t="s">
        <v>6521</v>
      </c>
      <c r="F679" s="1">
        <f ca="1">LOOKUP(E680,customer[Column5],market[Sales])</f>
        <v>113.75</v>
      </c>
      <c r="G679" s="1">
        <f>VLOOKUP(customer[[#This Row],[Column5]],market!D:H,5,FALSE)</f>
        <v>369.46</v>
      </c>
      <c r="H679" s="1">
        <f>_xlfn.XLOOKUP(customer[[#This Row],[Column5]],market!D:D,market!G:G,"missing",0,1)</f>
        <v>36</v>
      </c>
      <c r="I679" s="1"/>
    </row>
    <row r="680" spans="1:9" x14ac:dyDescent="0.25">
      <c r="A680" s="1" t="s">
        <v>15476</v>
      </c>
      <c r="B680" s="1" t="s">
        <v>15286</v>
      </c>
      <c r="C680" s="1" t="s">
        <v>15194</v>
      </c>
      <c r="D680" s="1" t="s">
        <v>15125</v>
      </c>
      <c r="E680" s="1" t="s">
        <v>5081</v>
      </c>
      <c r="F680" s="1">
        <f ca="1">LOOKUP(E681,customer[Column5],market[Sales])</f>
        <v>59.93</v>
      </c>
      <c r="G680" s="1">
        <f>VLOOKUP(customer[[#This Row],[Column5]],market!D:H,5,FALSE)</f>
        <v>103.83</v>
      </c>
      <c r="H680" s="1">
        <f>_xlfn.XLOOKUP(customer[[#This Row],[Column5]],market!D:D,market!G:G,"missing",0,1)</f>
        <v>16</v>
      </c>
      <c r="I680" s="1"/>
    </row>
    <row r="681" spans="1:9" x14ac:dyDescent="0.25">
      <c r="A681" s="1" t="s">
        <v>15477</v>
      </c>
      <c r="B681" s="1" t="s">
        <v>15286</v>
      </c>
      <c r="C681" s="1" t="s">
        <v>15194</v>
      </c>
      <c r="D681" s="1" t="s">
        <v>15129</v>
      </c>
      <c r="E681" s="1" t="s">
        <v>1322</v>
      </c>
      <c r="F681" s="1">
        <f ca="1">LOOKUP(E682,customer[Column5],market[Sales])</f>
        <v>2404.5990000000002</v>
      </c>
      <c r="G681" s="1">
        <f>VLOOKUP(customer[[#This Row],[Column5]],market!D:H,5,FALSE)</f>
        <v>33.99</v>
      </c>
      <c r="H681" s="1">
        <f>_xlfn.XLOOKUP(customer[[#This Row],[Column5]],market!D:D,market!G:G,"missing",0,1)</f>
        <v>7</v>
      </c>
      <c r="I681" s="1"/>
    </row>
    <row r="682" spans="1:9" x14ac:dyDescent="0.25">
      <c r="A682" s="1" t="s">
        <v>15495</v>
      </c>
      <c r="B682" s="1" t="s">
        <v>15286</v>
      </c>
      <c r="C682" s="1" t="s">
        <v>15194</v>
      </c>
      <c r="D682" s="1" t="s">
        <v>15125</v>
      </c>
      <c r="E682" s="1" t="s">
        <v>5597</v>
      </c>
      <c r="F682" s="1">
        <f ca="1">LOOKUP(E683,customer[Column5],market[Sales])</f>
        <v>43.23</v>
      </c>
      <c r="G682" s="1">
        <f>VLOOKUP(customer[[#This Row],[Column5]],market!D:H,5,FALSE)</f>
        <v>-151.41999999999999</v>
      </c>
      <c r="H682" s="1">
        <f>_xlfn.XLOOKUP(customer[[#This Row],[Column5]],market!D:D,market!G:G,"missing",0,1)</f>
        <v>49</v>
      </c>
      <c r="I682" s="1"/>
    </row>
    <row r="683" spans="1:9" x14ac:dyDescent="0.25">
      <c r="A683" s="1" t="s">
        <v>15526</v>
      </c>
      <c r="B683" s="1" t="s">
        <v>15286</v>
      </c>
      <c r="C683" s="1" t="s">
        <v>15194</v>
      </c>
      <c r="D683" s="1" t="s">
        <v>15129</v>
      </c>
      <c r="E683" s="1" t="s">
        <v>1604</v>
      </c>
      <c r="F683" s="1">
        <f ca="1">LOOKUP(E684,customer[Column5],market[Sales])</f>
        <v>236.19</v>
      </c>
      <c r="G683" s="1">
        <f>VLOOKUP(customer[[#This Row],[Column5]],market!D:H,5,FALSE)</f>
        <v>-115.8</v>
      </c>
      <c r="H683" s="1">
        <f>_xlfn.XLOOKUP(customer[[#This Row],[Column5]],market!D:D,market!G:G,"missing",0,1)</f>
        <v>46</v>
      </c>
      <c r="I683" s="1"/>
    </row>
    <row r="684" spans="1:9" x14ac:dyDescent="0.25">
      <c r="A684" s="1" t="s">
        <v>15501</v>
      </c>
      <c r="B684" s="1" t="s">
        <v>15286</v>
      </c>
      <c r="C684" s="1" t="s">
        <v>15194</v>
      </c>
      <c r="D684" s="1" t="s">
        <v>15134</v>
      </c>
      <c r="E684" s="1" t="s">
        <v>4105</v>
      </c>
      <c r="F684" s="1">
        <f ca="1">LOOKUP(E685,customer[Column5],market[Sales])</f>
        <v>109.29</v>
      </c>
      <c r="G684" s="1">
        <f>VLOOKUP(customer[[#This Row],[Column5]],market!D:H,5,FALSE)</f>
        <v>64.53</v>
      </c>
      <c r="H684" s="1">
        <f>_xlfn.XLOOKUP(customer[[#This Row],[Column5]],market!D:D,market!G:G,"missing",0,1)</f>
        <v>19</v>
      </c>
      <c r="I684" s="1"/>
    </row>
    <row r="685" spans="1:9" x14ac:dyDescent="0.25">
      <c r="A685" s="1" t="s">
        <v>15480</v>
      </c>
      <c r="B685" s="1" t="s">
        <v>15286</v>
      </c>
      <c r="C685" s="1" t="s">
        <v>15194</v>
      </c>
      <c r="D685" s="1" t="s">
        <v>15127</v>
      </c>
      <c r="E685" s="1" t="s">
        <v>10587</v>
      </c>
      <c r="F685" s="1">
        <f ca="1">LOOKUP(E686,customer[Column5],market[Sales])</f>
        <v>854.14</v>
      </c>
      <c r="G685" s="1">
        <f>VLOOKUP(customer[[#This Row],[Column5]],market!D:H,5,FALSE)</f>
        <v>-377.25</v>
      </c>
      <c r="H685" s="1">
        <f>_xlfn.XLOOKUP(customer[[#This Row],[Column5]],market!D:D,market!G:G,"missing",0,1)</f>
        <v>42</v>
      </c>
      <c r="I685" s="1"/>
    </row>
    <row r="686" spans="1:9" x14ac:dyDescent="0.25">
      <c r="A686" s="1" t="s">
        <v>15441</v>
      </c>
      <c r="B686" s="1" t="s">
        <v>15286</v>
      </c>
      <c r="C686" s="1" t="s">
        <v>15194</v>
      </c>
      <c r="D686" s="1" t="s">
        <v>15134</v>
      </c>
      <c r="E686" s="1" t="s">
        <v>11088</v>
      </c>
      <c r="F686" s="1">
        <f ca="1">LOOKUP(E687,customer[Column5],market[Sales])</f>
        <v>220.47</v>
      </c>
      <c r="G686" s="1">
        <f>VLOOKUP(customer[[#This Row],[Column5]],market!D:H,5,FALSE)</f>
        <v>-247.24</v>
      </c>
      <c r="H686" s="1">
        <f>_xlfn.XLOOKUP(customer[[#This Row],[Column5]],market!D:D,market!G:G,"missing",0,1)</f>
        <v>5</v>
      </c>
      <c r="I686" s="1"/>
    </row>
    <row r="687" spans="1:9" x14ac:dyDescent="0.25">
      <c r="A687" s="1" t="s">
        <v>15481</v>
      </c>
      <c r="B687" s="1" t="s">
        <v>15286</v>
      </c>
      <c r="C687" s="1" t="s">
        <v>15194</v>
      </c>
      <c r="D687" s="1" t="s">
        <v>15125</v>
      </c>
      <c r="E687" s="1" t="s">
        <v>1881</v>
      </c>
      <c r="F687" s="1">
        <f ca="1">LOOKUP(E688,customer[Column5],market[Sales])</f>
        <v>1811.55</v>
      </c>
      <c r="G687" s="1">
        <f>VLOOKUP(customer[[#This Row],[Column5]],market!D:H,5,FALSE)</f>
        <v>772.11</v>
      </c>
      <c r="H687" s="1">
        <f>_xlfn.XLOOKUP(customer[[#This Row],[Column5]],market!D:D,market!G:G,"missing",0,1)</f>
        <v>46</v>
      </c>
      <c r="I687" s="1"/>
    </row>
    <row r="688" spans="1:9" x14ac:dyDescent="0.25">
      <c r="A688" s="1" t="s">
        <v>15245</v>
      </c>
      <c r="B688" s="1" t="s">
        <v>15286</v>
      </c>
      <c r="C688" s="1" t="s">
        <v>15194</v>
      </c>
      <c r="D688" s="1" t="s">
        <v>15129</v>
      </c>
      <c r="E688" s="1" t="s">
        <v>12180</v>
      </c>
      <c r="F688" s="1">
        <f ca="1">LOOKUP(E689,customer[Column5],market[Sales])</f>
        <v>9312.52</v>
      </c>
      <c r="G688" s="1">
        <f>VLOOKUP(customer[[#This Row],[Column5]],market!D:H,5,FALSE)</f>
        <v>-528.65</v>
      </c>
      <c r="H688" s="1">
        <f>_xlfn.XLOOKUP(customer[[#This Row],[Column5]],market!D:D,market!G:G,"missing",0,1)</f>
        <v>48</v>
      </c>
      <c r="I688" s="1"/>
    </row>
    <row r="689" spans="1:9" x14ac:dyDescent="0.25">
      <c r="A689" s="1" t="s">
        <v>15474</v>
      </c>
      <c r="B689" s="1" t="s">
        <v>15286</v>
      </c>
      <c r="C689" s="1" t="s">
        <v>15194</v>
      </c>
      <c r="D689" s="1" t="s">
        <v>15134</v>
      </c>
      <c r="E689" s="1" t="s">
        <v>8117</v>
      </c>
      <c r="F689" s="1">
        <f ca="1">LOOKUP(E690,customer[Column5],market[Sales])</f>
        <v>2257.88</v>
      </c>
      <c r="G689" s="1">
        <f>VLOOKUP(customer[[#This Row],[Column5]],market!D:H,5,FALSE)</f>
        <v>11.02</v>
      </c>
      <c r="H689" s="1">
        <f>_xlfn.XLOOKUP(customer[[#This Row],[Column5]],market!D:D,market!G:G,"missing",0,1)</f>
        <v>14</v>
      </c>
      <c r="I689" s="1"/>
    </row>
    <row r="690" spans="1:9" x14ac:dyDescent="0.25">
      <c r="A690" s="1" t="s">
        <v>15527</v>
      </c>
      <c r="B690" s="1" t="s">
        <v>15286</v>
      </c>
      <c r="C690" s="1" t="s">
        <v>15194</v>
      </c>
      <c r="D690" s="1" t="s">
        <v>15125</v>
      </c>
      <c r="E690" s="1" t="s">
        <v>5175</v>
      </c>
      <c r="F690" s="1">
        <f ca="1">LOOKUP(E691,customer[Column5],market[Sales])</f>
        <v>159.5</v>
      </c>
      <c r="G690" s="1">
        <f>VLOOKUP(customer[[#This Row],[Column5]],market!D:H,5,FALSE)</f>
        <v>61.09</v>
      </c>
      <c r="H690" s="1">
        <f>_xlfn.XLOOKUP(customer[[#This Row],[Column5]],market!D:D,market!G:G,"missing",0,1)</f>
        <v>28</v>
      </c>
      <c r="I690" s="1"/>
    </row>
    <row r="691" spans="1:9" x14ac:dyDescent="0.25">
      <c r="A691" s="1" t="s">
        <v>15528</v>
      </c>
      <c r="B691" s="1" t="s">
        <v>15286</v>
      </c>
      <c r="C691" s="1" t="s">
        <v>15194</v>
      </c>
      <c r="D691" s="1" t="s">
        <v>15129</v>
      </c>
      <c r="E691" s="1" t="s">
        <v>14520</v>
      </c>
      <c r="F691" s="1">
        <f ca="1">LOOKUP(E692,customer[Column5],market[Sales])</f>
        <v>1415.1479999999999</v>
      </c>
      <c r="G691" s="1">
        <f>VLOOKUP(customer[[#This Row],[Column5]],market!D:H,5,FALSE)</f>
        <v>20.57</v>
      </c>
      <c r="H691" s="1">
        <f>_xlfn.XLOOKUP(customer[[#This Row],[Column5]],market!D:D,market!G:G,"missing",0,1)</f>
        <v>36</v>
      </c>
      <c r="I691" s="1"/>
    </row>
    <row r="692" spans="1:9" x14ac:dyDescent="0.25">
      <c r="A692" s="1" t="s">
        <v>15529</v>
      </c>
      <c r="B692" s="1" t="s">
        <v>15286</v>
      </c>
      <c r="C692" s="1" t="s">
        <v>15194</v>
      </c>
      <c r="D692" s="1" t="s">
        <v>15127</v>
      </c>
      <c r="E692" s="1" t="s">
        <v>4946</v>
      </c>
      <c r="F692" s="1">
        <f ca="1">LOOKUP(E693,customer[Column5],market[Sales])</f>
        <v>225.45</v>
      </c>
      <c r="G692" s="1">
        <f>VLOOKUP(customer[[#This Row],[Column5]],market!D:H,5,FALSE)</f>
        <v>32.75</v>
      </c>
      <c r="H692" s="1">
        <f>_xlfn.XLOOKUP(customer[[#This Row],[Column5]],market!D:D,market!G:G,"missing",0,1)</f>
        <v>15</v>
      </c>
      <c r="I692" s="1"/>
    </row>
    <row r="693" spans="1:9" x14ac:dyDescent="0.25">
      <c r="A693" s="1" t="s">
        <v>15485</v>
      </c>
      <c r="B693" s="1" t="s">
        <v>15286</v>
      </c>
      <c r="C693" s="1" t="s">
        <v>15194</v>
      </c>
      <c r="D693" s="1" t="s">
        <v>15129</v>
      </c>
      <c r="E693" s="1" t="s">
        <v>6232</v>
      </c>
      <c r="F693" s="1">
        <f ca="1">LOOKUP(E694,customer[Column5],market[Sales])</f>
        <v>49.08</v>
      </c>
      <c r="G693" s="1">
        <f>VLOOKUP(customer[[#This Row],[Column5]],market!D:H,5,FALSE)</f>
        <v>-818.32</v>
      </c>
      <c r="H693" s="1">
        <f>_xlfn.XLOOKUP(customer[[#This Row],[Column5]],market!D:D,market!G:G,"missing",0,1)</f>
        <v>28</v>
      </c>
      <c r="I693" s="1"/>
    </row>
    <row r="694" spans="1:9" x14ac:dyDescent="0.25">
      <c r="A694" s="1" t="s">
        <v>15482</v>
      </c>
      <c r="B694" s="1" t="s">
        <v>15286</v>
      </c>
      <c r="C694" s="1" t="s">
        <v>15194</v>
      </c>
      <c r="D694" s="1" t="s">
        <v>15134</v>
      </c>
      <c r="E694" s="1" t="s">
        <v>3998</v>
      </c>
      <c r="F694" s="1">
        <f ca="1">LOOKUP(E695,customer[Column5],market[Sales])</f>
        <v>799.98</v>
      </c>
      <c r="G694" s="1">
        <f>VLOOKUP(customer[[#This Row],[Column5]],market!D:H,5,FALSE)</f>
        <v>-31.14</v>
      </c>
      <c r="H694" s="1">
        <f>_xlfn.XLOOKUP(customer[[#This Row],[Column5]],market!D:D,market!G:G,"missing",0,1)</f>
        <v>12</v>
      </c>
      <c r="I694" s="1"/>
    </row>
    <row r="695" spans="1:9" x14ac:dyDescent="0.25">
      <c r="A695" s="1" t="s">
        <v>15482</v>
      </c>
      <c r="B695" s="1" t="s">
        <v>15286</v>
      </c>
      <c r="C695" s="1" t="s">
        <v>15194</v>
      </c>
      <c r="D695" s="1" t="s">
        <v>15127</v>
      </c>
      <c r="E695" s="1" t="s">
        <v>3995</v>
      </c>
      <c r="F695" s="1">
        <f ca="1">LOOKUP(E696,customer[Column5],market[Sales])</f>
        <v>461.55</v>
      </c>
      <c r="G695" s="1">
        <f>VLOOKUP(customer[[#This Row],[Column5]],market!D:H,5,FALSE)</f>
        <v>-2595.65</v>
      </c>
      <c r="H695" s="1">
        <f>_xlfn.XLOOKUP(customer[[#This Row],[Column5]],market!D:D,market!G:G,"missing",0,1)</f>
        <v>40</v>
      </c>
      <c r="I695" s="1"/>
    </row>
    <row r="696" spans="1:9" x14ac:dyDescent="0.25">
      <c r="A696" s="1" t="s">
        <v>15530</v>
      </c>
      <c r="B696" s="1" t="s">
        <v>15286</v>
      </c>
      <c r="C696" s="1" t="s">
        <v>15194</v>
      </c>
      <c r="D696" s="1" t="s">
        <v>15129</v>
      </c>
      <c r="E696" s="1" t="s">
        <v>4124</v>
      </c>
      <c r="F696" s="1">
        <f ca="1">LOOKUP(E697,customer[Column5],market[Sales])</f>
        <v>4115.74</v>
      </c>
      <c r="G696" s="1">
        <f>VLOOKUP(customer[[#This Row],[Column5]],market!D:H,5,FALSE)</f>
        <v>336.26</v>
      </c>
      <c r="H696" s="1">
        <f>_xlfn.XLOOKUP(customer[[#This Row],[Column5]],market!D:D,market!G:G,"missing",0,1)</f>
        <v>19</v>
      </c>
      <c r="I696" s="1"/>
    </row>
    <row r="697" spans="1:9" x14ac:dyDescent="0.25">
      <c r="A697" s="1" t="s">
        <v>15479</v>
      </c>
      <c r="B697" s="1" t="s">
        <v>15286</v>
      </c>
      <c r="C697" s="1" t="s">
        <v>15194</v>
      </c>
      <c r="D697" s="1" t="s">
        <v>15127</v>
      </c>
      <c r="E697" s="1" t="s">
        <v>3140</v>
      </c>
      <c r="F697" s="1">
        <f ca="1">LOOKUP(E698,customer[Column5],market[Sales])</f>
        <v>363.57</v>
      </c>
      <c r="G697" s="1">
        <f>VLOOKUP(customer[[#This Row],[Column5]],market!D:H,5,FALSE)</f>
        <v>-61.1</v>
      </c>
      <c r="H697" s="1">
        <f>_xlfn.XLOOKUP(customer[[#This Row],[Column5]],market!D:D,market!G:G,"missing",0,1)</f>
        <v>11</v>
      </c>
      <c r="I697" s="1"/>
    </row>
    <row r="698" spans="1:9" x14ac:dyDescent="0.25">
      <c r="A698" s="1" t="s">
        <v>15509</v>
      </c>
      <c r="B698" s="1" t="s">
        <v>15286</v>
      </c>
      <c r="C698" s="1" t="s">
        <v>15194</v>
      </c>
      <c r="D698" s="1" t="s">
        <v>15127</v>
      </c>
      <c r="E698" s="1" t="s">
        <v>2832</v>
      </c>
      <c r="F698" s="1">
        <f ca="1">LOOKUP(E699,customer[Column5],market[Sales])</f>
        <v>58.44</v>
      </c>
      <c r="G698" s="1">
        <f>VLOOKUP(customer[[#This Row],[Column5]],market!D:H,5,FALSE)</f>
        <v>114.45</v>
      </c>
      <c r="H698" s="1">
        <f>_xlfn.XLOOKUP(customer[[#This Row],[Column5]],market!D:D,market!G:G,"missing",0,1)</f>
        <v>38</v>
      </c>
      <c r="I698" s="1"/>
    </row>
    <row r="699" spans="1:9" x14ac:dyDescent="0.25">
      <c r="A699" s="1" t="s">
        <v>15473</v>
      </c>
      <c r="B699" s="1" t="s">
        <v>15286</v>
      </c>
      <c r="C699" s="1" t="s">
        <v>15194</v>
      </c>
      <c r="D699" s="1" t="s">
        <v>15125</v>
      </c>
      <c r="E699" s="1" t="s">
        <v>12072</v>
      </c>
      <c r="F699" s="1">
        <f ca="1">LOOKUP(E700,customer[Column5],market[Sales])</f>
        <v>418.82</v>
      </c>
      <c r="G699" s="1">
        <f>VLOOKUP(customer[[#This Row],[Column5]],market!D:H,5,FALSE)</f>
        <v>-4.7300000000000004</v>
      </c>
      <c r="H699" s="1">
        <f>_xlfn.XLOOKUP(customer[[#This Row],[Column5]],market!D:D,market!G:G,"missing",0,1)</f>
        <v>38</v>
      </c>
      <c r="I699" s="1"/>
    </row>
    <row r="700" spans="1:9" x14ac:dyDescent="0.25">
      <c r="A700" s="1" t="s">
        <v>15481</v>
      </c>
      <c r="B700" s="1" t="s">
        <v>15286</v>
      </c>
      <c r="C700" s="1" t="s">
        <v>15194</v>
      </c>
      <c r="D700" s="1" t="s">
        <v>15129</v>
      </c>
      <c r="E700" s="1" t="s">
        <v>1878</v>
      </c>
      <c r="F700" s="1">
        <f ca="1">LOOKUP(E701,customer[Column5],market[Sales])</f>
        <v>14383.83</v>
      </c>
      <c r="G700" s="1">
        <f>VLOOKUP(customer[[#This Row],[Column5]],market!D:H,5,FALSE)</f>
        <v>171.07</v>
      </c>
      <c r="H700" s="1">
        <f>_xlfn.XLOOKUP(customer[[#This Row],[Column5]],market!D:D,market!G:G,"missing",0,1)</f>
        <v>48</v>
      </c>
      <c r="I700" s="1"/>
    </row>
    <row r="701" spans="1:9" x14ac:dyDescent="0.25">
      <c r="A701" s="1" t="s">
        <v>15531</v>
      </c>
      <c r="B701" s="1" t="s">
        <v>15286</v>
      </c>
      <c r="C701" s="1" t="s">
        <v>15194</v>
      </c>
      <c r="D701" s="1" t="s">
        <v>15125</v>
      </c>
      <c r="E701" s="1" t="s">
        <v>9578</v>
      </c>
      <c r="F701" s="1">
        <f ca="1">LOOKUP(E702,customer[Column5],market[Sales])</f>
        <v>3491.06</v>
      </c>
      <c r="G701" s="1">
        <f>VLOOKUP(customer[[#This Row],[Column5]],market!D:H,5,FALSE)</f>
        <v>840.55</v>
      </c>
      <c r="H701" s="1">
        <f>_xlfn.XLOOKUP(customer[[#This Row],[Column5]],market!D:D,market!G:G,"missing",0,1)</f>
        <v>50</v>
      </c>
      <c r="I701" s="1"/>
    </row>
    <row r="702" spans="1:9" x14ac:dyDescent="0.25">
      <c r="A702" s="1" t="s">
        <v>15392</v>
      </c>
      <c r="B702" s="1" t="s">
        <v>15286</v>
      </c>
      <c r="C702" s="1" t="s">
        <v>15194</v>
      </c>
      <c r="D702" s="1" t="s">
        <v>15125</v>
      </c>
      <c r="E702" s="1" t="s">
        <v>811</v>
      </c>
      <c r="F702" s="1">
        <f ca="1">LOOKUP(E703,customer[Column5],market[Sales])</f>
        <v>20.16</v>
      </c>
      <c r="G702" s="1">
        <f>VLOOKUP(customer[[#This Row],[Column5]],market!D:H,5,FALSE)</f>
        <v>35.92</v>
      </c>
      <c r="H702" s="1">
        <f>_xlfn.XLOOKUP(customer[[#This Row],[Column5]],market!D:D,market!G:G,"missing",0,1)</f>
        <v>46</v>
      </c>
      <c r="I702" s="1"/>
    </row>
    <row r="703" spans="1:9" x14ac:dyDescent="0.25">
      <c r="A703" s="1" t="s">
        <v>15532</v>
      </c>
      <c r="B703" s="1" t="s">
        <v>15286</v>
      </c>
      <c r="C703" s="1" t="s">
        <v>15194</v>
      </c>
      <c r="D703" s="1" t="s">
        <v>15125</v>
      </c>
      <c r="E703" s="1" t="s">
        <v>367</v>
      </c>
      <c r="F703" s="1">
        <f ca="1">LOOKUP(E704,customer[Column5],market[Sales])</f>
        <v>4273.8</v>
      </c>
      <c r="G703" s="1">
        <f>VLOOKUP(customer[[#This Row],[Column5]],market!D:H,5,FALSE)</f>
        <v>57.78</v>
      </c>
      <c r="H703" s="1">
        <f>_xlfn.XLOOKUP(customer[[#This Row],[Column5]],market!D:D,market!G:G,"missing",0,1)</f>
        <v>36</v>
      </c>
      <c r="I703" s="1"/>
    </row>
    <row r="704" spans="1:9" x14ac:dyDescent="0.25">
      <c r="A704" s="1" t="s">
        <v>15484</v>
      </c>
      <c r="B704" s="1" t="s">
        <v>15286</v>
      </c>
      <c r="C704" s="1" t="s">
        <v>15194</v>
      </c>
      <c r="D704" s="1" t="s">
        <v>15125</v>
      </c>
      <c r="E704" s="1" t="s">
        <v>11153</v>
      </c>
      <c r="F704" s="1">
        <f ca="1">LOOKUP(E705,customer[Column5],market[Sales])</f>
        <v>538.22</v>
      </c>
      <c r="G704" s="1">
        <f>VLOOKUP(customer[[#This Row],[Column5]],market!D:H,5,FALSE)</f>
        <v>644.80999999999995</v>
      </c>
      <c r="H704" s="1">
        <f>_xlfn.XLOOKUP(customer[[#This Row],[Column5]],market!D:D,market!G:G,"missing",0,1)</f>
        <v>48</v>
      </c>
      <c r="I704" s="1"/>
    </row>
    <row r="705" spans="1:9" x14ac:dyDescent="0.25">
      <c r="A705" s="1" t="s">
        <v>15212</v>
      </c>
      <c r="B705" s="1" t="s">
        <v>15286</v>
      </c>
      <c r="C705" s="1" t="s">
        <v>15194</v>
      </c>
      <c r="D705" s="1" t="s">
        <v>15129</v>
      </c>
      <c r="E705" s="1" t="s">
        <v>5452</v>
      </c>
      <c r="F705" s="1">
        <f ca="1">LOOKUP(E706,customer[Column5],market[Sales])</f>
        <v>244.57</v>
      </c>
      <c r="G705" s="1">
        <f>VLOOKUP(customer[[#This Row],[Column5]],market!D:H,5,FALSE)</f>
        <v>-71.59</v>
      </c>
      <c r="H705" s="1">
        <f>_xlfn.XLOOKUP(customer[[#This Row],[Column5]],market!D:D,market!G:G,"missing",0,1)</f>
        <v>48</v>
      </c>
      <c r="I705" s="1"/>
    </row>
    <row r="706" spans="1:9" x14ac:dyDescent="0.25">
      <c r="A706" s="1" t="s">
        <v>15533</v>
      </c>
      <c r="B706" s="1" t="s">
        <v>15286</v>
      </c>
      <c r="C706" s="1" t="s">
        <v>15194</v>
      </c>
      <c r="D706" s="1" t="s">
        <v>15127</v>
      </c>
      <c r="E706" s="1" t="s">
        <v>8247</v>
      </c>
      <c r="F706" s="1">
        <f ca="1">LOOKUP(E707,customer[Column5],market[Sales])</f>
        <v>10123.02</v>
      </c>
      <c r="G706" s="1">
        <f>VLOOKUP(customer[[#This Row],[Column5]],market!D:H,5,FALSE)</f>
        <v>-2.82</v>
      </c>
      <c r="H706" s="1">
        <f>_xlfn.XLOOKUP(customer[[#This Row],[Column5]],market!D:D,market!G:G,"missing",0,1)</f>
        <v>9</v>
      </c>
      <c r="I706" s="1"/>
    </row>
    <row r="707" spans="1:9" x14ac:dyDescent="0.25">
      <c r="A707" s="1" t="s">
        <v>15446</v>
      </c>
      <c r="B707" s="1" t="s">
        <v>15286</v>
      </c>
      <c r="C707" s="1" t="s">
        <v>15194</v>
      </c>
      <c r="D707" s="1" t="s">
        <v>15129</v>
      </c>
      <c r="E707" s="1" t="s">
        <v>6812</v>
      </c>
      <c r="F707" s="1">
        <f ca="1">LOOKUP(E708,customer[Column5],market[Sales])</f>
        <v>190.99</v>
      </c>
      <c r="G707" s="1">
        <f>VLOOKUP(customer[[#This Row],[Column5]],market!D:H,5,FALSE)</f>
        <v>-16.149999999999999</v>
      </c>
      <c r="H707" s="1">
        <f>_xlfn.XLOOKUP(customer[[#This Row],[Column5]],market!D:D,market!G:G,"missing",0,1)</f>
        <v>2</v>
      </c>
      <c r="I707" s="1"/>
    </row>
    <row r="708" spans="1:9" x14ac:dyDescent="0.25">
      <c r="A708" s="1" t="s">
        <v>15534</v>
      </c>
      <c r="B708" s="1" t="s">
        <v>15286</v>
      </c>
      <c r="C708" s="1" t="s">
        <v>15194</v>
      </c>
      <c r="D708" s="1" t="s">
        <v>15125</v>
      </c>
      <c r="E708" s="1" t="s">
        <v>984</v>
      </c>
      <c r="F708" s="1">
        <f ca="1">LOOKUP(E709,customer[Column5],market[Sales])</f>
        <v>1094.9105</v>
      </c>
      <c r="G708" s="1">
        <f>VLOOKUP(customer[[#This Row],[Column5]],market!D:H,5,FALSE)</f>
        <v>278.60000000000002</v>
      </c>
      <c r="H708" s="1">
        <f>_xlfn.XLOOKUP(customer[[#This Row],[Column5]],market!D:D,market!G:G,"missing",0,1)</f>
        <v>3</v>
      </c>
      <c r="I708" s="1"/>
    </row>
    <row r="709" spans="1:9" x14ac:dyDescent="0.25">
      <c r="A709" s="1" t="s">
        <v>15535</v>
      </c>
      <c r="B709" s="1" t="s">
        <v>15286</v>
      </c>
      <c r="C709" s="1" t="s">
        <v>15194</v>
      </c>
      <c r="D709" s="1" t="s">
        <v>15134</v>
      </c>
      <c r="E709" s="1" t="s">
        <v>46</v>
      </c>
      <c r="F709" s="1">
        <f ca="1">LOOKUP(E710,customer[Column5],market[Sales])</f>
        <v>14861.07</v>
      </c>
      <c r="G709" s="1">
        <f>VLOOKUP(customer[[#This Row],[Column5]],market!D:H,5,FALSE)</f>
        <v>79.34</v>
      </c>
      <c r="H709" s="1">
        <f>_xlfn.XLOOKUP(customer[[#This Row],[Column5]],market!D:D,market!G:G,"missing",0,1)</f>
        <v>38</v>
      </c>
      <c r="I709" s="1"/>
    </row>
    <row r="710" spans="1:9" x14ac:dyDescent="0.25">
      <c r="A710" s="1" t="s">
        <v>15491</v>
      </c>
      <c r="B710" s="1" t="s">
        <v>15286</v>
      </c>
      <c r="C710" s="1" t="s">
        <v>15194</v>
      </c>
      <c r="D710" s="1" t="s">
        <v>15127</v>
      </c>
      <c r="E710" s="1" t="s">
        <v>5851</v>
      </c>
      <c r="F710" s="1">
        <f ca="1">LOOKUP(E711,customer[Column5],market[Sales])</f>
        <v>4506.8500000000004</v>
      </c>
      <c r="G710" s="1">
        <f>VLOOKUP(customer[[#This Row],[Column5]],market!D:H,5,FALSE)</f>
        <v>19.73</v>
      </c>
      <c r="H710" s="1">
        <f>_xlfn.XLOOKUP(customer[[#This Row],[Column5]],market!D:D,market!G:G,"missing",0,1)</f>
        <v>36</v>
      </c>
      <c r="I710" s="1"/>
    </row>
    <row r="711" spans="1:9" x14ac:dyDescent="0.25">
      <c r="A711" s="1" t="s">
        <v>15472</v>
      </c>
      <c r="B711" s="1" t="s">
        <v>15286</v>
      </c>
      <c r="C711" s="1" t="s">
        <v>15194</v>
      </c>
      <c r="D711" s="1" t="s">
        <v>15129</v>
      </c>
      <c r="E711" s="1" t="s">
        <v>2499</v>
      </c>
      <c r="F711" s="1">
        <f ca="1">LOOKUP(E712,customer[Column5],market[Sales])</f>
        <v>307.57</v>
      </c>
      <c r="G711" s="1">
        <f>VLOOKUP(customer[[#This Row],[Column5]],market!D:H,5,FALSE)</f>
        <v>455.42</v>
      </c>
      <c r="H711" s="1">
        <f>_xlfn.XLOOKUP(customer[[#This Row],[Column5]],market!D:D,market!G:G,"missing",0,1)</f>
        <v>42</v>
      </c>
      <c r="I711" s="1"/>
    </row>
    <row r="712" spans="1:9" x14ac:dyDescent="0.25">
      <c r="A712" s="1" t="s">
        <v>15536</v>
      </c>
      <c r="B712" s="1" t="s">
        <v>15286</v>
      </c>
      <c r="C712" s="1" t="s">
        <v>15194</v>
      </c>
      <c r="D712" s="1" t="s">
        <v>15125</v>
      </c>
      <c r="E712" s="1" t="s">
        <v>3955</v>
      </c>
      <c r="F712" s="1">
        <f ca="1">LOOKUP(E713,customer[Column5],market[Sales])</f>
        <v>1617.91</v>
      </c>
      <c r="G712" s="1">
        <f>VLOOKUP(customer[[#This Row],[Column5]],market!D:H,5,FALSE)</f>
        <v>-7.5</v>
      </c>
      <c r="H712" s="1">
        <f>_xlfn.XLOOKUP(customer[[#This Row],[Column5]],market!D:D,market!G:G,"missing",0,1)</f>
        <v>23</v>
      </c>
      <c r="I712" s="1"/>
    </row>
    <row r="713" spans="1:9" x14ac:dyDescent="0.25">
      <c r="A713" s="1" t="s">
        <v>15496</v>
      </c>
      <c r="B713" s="1" t="s">
        <v>15286</v>
      </c>
      <c r="C713" s="1" t="s">
        <v>15194</v>
      </c>
      <c r="D713" s="1" t="s">
        <v>15127</v>
      </c>
      <c r="E713" s="1" t="s">
        <v>3068</v>
      </c>
      <c r="F713" s="1">
        <f ca="1">LOOKUP(E714,customer[Column5],market[Sales])</f>
        <v>725.8</v>
      </c>
      <c r="G713" s="1">
        <f>VLOOKUP(customer[[#This Row],[Column5]],market!D:H,5,FALSE)</f>
        <v>3.21</v>
      </c>
      <c r="H713" s="1">
        <f>_xlfn.XLOOKUP(customer[[#This Row],[Column5]],market!D:D,market!G:G,"missing",0,1)</f>
        <v>39</v>
      </c>
      <c r="I713" s="1"/>
    </row>
    <row r="714" spans="1:9" x14ac:dyDescent="0.25">
      <c r="A714" s="1" t="s">
        <v>15483</v>
      </c>
      <c r="B714" s="1" t="s">
        <v>15286</v>
      </c>
      <c r="C714" s="1" t="s">
        <v>15194</v>
      </c>
      <c r="D714" s="1" t="s">
        <v>15125</v>
      </c>
      <c r="E714" s="1" t="s">
        <v>14708</v>
      </c>
      <c r="F714" s="1">
        <f ca="1">LOOKUP(E715,customer[Column5],market[Sales])</f>
        <v>12612.66</v>
      </c>
      <c r="G714" s="1">
        <f>VLOOKUP(customer[[#This Row],[Column5]],market!D:H,5,FALSE)</f>
        <v>-25</v>
      </c>
      <c r="H714" s="1">
        <f>_xlfn.XLOOKUP(customer[[#This Row],[Column5]],market!D:D,market!G:G,"missing",0,1)</f>
        <v>17</v>
      </c>
      <c r="I714" s="1"/>
    </row>
    <row r="715" spans="1:9" x14ac:dyDescent="0.25">
      <c r="A715" s="1" t="s">
        <v>15537</v>
      </c>
      <c r="B715" s="1" t="s">
        <v>15286</v>
      </c>
      <c r="C715" s="1" t="s">
        <v>15194</v>
      </c>
      <c r="D715" s="1" t="s">
        <v>15125</v>
      </c>
      <c r="E715" s="1" t="s">
        <v>1998</v>
      </c>
      <c r="F715" s="1">
        <f ca="1">LOOKUP(E716,customer[Column5],market[Sales])</f>
        <v>2110.37</v>
      </c>
      <c r="G715" s="1">
        <f>VLOOKUP(customer[[#This Row],[Column5]],market!D:H,5,FALSE)</f>
        <v>653.67999999999995</v>
      </c>
      <c r="H715" s="1">
        <f>_xlfn.XLOOKUP(customer[[#This Row],[Column5]],market!D:D,market!G:G,"missing",0,1)</f>
        <v>20</v>
      </c>
      <c r="I715" s="1"/>
    </row>
    <row r="716" spans="1:9" x14ac:dyDescent="0.25">
      <c r="A716" s="1" t="s">
        <v>15538</v>
      </c>
      <c r="B716" s="1" t="s">
        <v>15286</v>
      </c>
      <c r="C716" s="1" t="s">
        <v>15194</v>
      </c>
      <c r="D716" s="1" t="s">
        <v>15125</v>
      </c>
      <c r="E716" s="1" t="s">
        <v>9558</v>
      </c>
      <c r="F716" s="1">
        <f ca="1">LOOKUP(E717,customer[Column5],market[Sales])</f>
        <v>8246.86</v>
      </c>
      <c r="G716" s="1">
        <f>VLOOKUP(customer[[#This Row],[Column5]],market!D:H,5,FALSE)</f>
        <v>-4.09</v>
      </c>
      <c r="H716" s="1">
        <f>_xlfn.XLOOKUP(customer[[#This Row],[Column5]],market!D:D,market!G:G,"missing",0,1)</f>
        <v>24</v>
      </c>
      <c r="I716" s="1"/>
    </row>
    <row r="717" spans="1:9" x14ac:dyDescent="0.25">
      <c r="A717" s="1" t="s">
        <v>15499</v>
      </c>
      <c r="B717" s="1" t="s">
        <v>15286</v>
      </c>
      <c r="C717" s="1" t="s">
        <v>15194</v>
      </c>
      <c r="D717" s="1" t="s">
        <v>15134</v>
      </c>
      <c r="E717" s="1" t="s">
        <v>1946</v>
      </c>
      <c r="F717" s="1">
        <f ca="1">LOOKUP(E718,customer[Column5],market[Sales])</f>
        <v>561.05999999999995</v>
      </c>
      <c r="G717" s="1">
        <f>VLOOKUP(customer[[#This Row],[Column5]],market!D:H,5,FALSE)</f>
        <v>-23.29</v>
      </c>
      <c r="H717" s="1">
        <f>_xlfn.XLOOKUP(customer[[#This Row],[Column5]],market!D:D,market!G:G,"missing",0,1)</f>
        <v>8</v>
      </c>
      <c r="I717" s="1"/>
    </row>
    <row r="718" spans="1:9" x14ac:dyDescent="0.25">
      <c r="A718" s="1" t="s">
        <v>15499</v>
      </c>
      <c r="B718" s="1" t="s">
        <v>15286</v>
      </c>
      <c r="C718" s="1" t="s">
        <v>15194</v>
      </c>
      <c r="D718" s="1" t="s">
        <v>15129</v>
      </c>
      <c r="E718" s="1" t="s">
        <v>1942</v>
      </c>
      <c r="F718" s="1">
        <f ca="1">LOOKUP(E719,customer[Column5],market[Sales])</f>
        <v>320.02999999999997</v>
      </c>
      <c r="G718" s="1">
        <f>VLOOKUP(customer[[#This Row],[Column5]],market!D:H,5,FALSE)</f>
        <v>-5.74</v>
      </c>
      <c r="H718" s="1">
        <f>_xlfn.XLOOKUP(customer[[#This Row],[Column5]],market!D:D,market!G:G,"missing",0,1)</f>
        <v>1</v>
      </c>
      <c r="I718" s="1"/>
    </row>
    <row r="719" spans="1:9" x14ac:dyDescent="0.25">
      <c r="A719" s="1" t="s">
        <v>15489</v>
      </c>
      <c r="B719" s="1" t="s">
        <v>15286</v>
      </c>
      <c r="C719" s="1" t="s">
        <v>15194</v>
      </c>
      <c r="D719" s="1" t="s">
        <v>15129</v>
      </c>
      <c r="E719" s="1" t="s">
        <v>4922</v>
      </c>
      <c r="F719" s="1">
        <f ca="1">LOOKUP(E720,customer[Column5],market[Sales])</f>
        <v>2135.9735000000001</v>
      </c>
      <c r="G719" s="1">
        <f>VLOOKUP(customer[[#This Row],[Column5]],market!D:H,5,FALSE)</f>
        <v>20.12</v>
      </c>
      <c r="H719" s="1">
        <f>_xlfn.XLOOKUP(customer[[#This Row],[Column5]],market!D:D,market!G:G,"missing",0,1)</f>
        <v>3</v>
      </c>
      <c r="I719" s="1"/>
    </row>
    <row r="720" spans="1:9" x14ac:dyDescent="0.25">
      <c r="A720" s="1" t="s">
        <v>15539</v>
      </c>
      <c r="B720" s="1" t="s">
        <v>15286</v>
      </c>
      <c r="C720" s="1" t="s">
        <v>15194</v>
      </c>
      <c r="D720" s="1" t="s">
        <v>15129</v>
      </c>
      <c r="E720" s="1" t="s">
        <v>2084</v>
      </c>
      <c r="F720" s="1">
        <f ca="1">LOOKUP(E721,customer[Column5],market[Sales])</f>
        <v>3008.5</v>
      </c>
      <c r="G720" s="1">
        <f>VLOOKUP(customer[[#This Row],[Column5]],market!D:H,5,FALSE)</f>
        <v>-7.94</v>
      </c>
      <c r="H720" s="1">
        <f>_xlfn.XLOOKUP(customer[[#This Row],[Column5]],market!D:D,market!G:G,"missing",0,1)</f>
        <v>5</v>
      </c>
      <c r="I720" s="1"/>
    </row>
    <row r="721" spans="1:9" x14ac:dyDescent="0.25">
      <c r="A721" s="1" t="s">
        <v>15512</v>
      </c>
      <c r="B721" s="1" t="s">
        <v>15286</v>
      </c>
      <c r="C721" s="1" t="s">
        <v>15194</v>
      </c>
      <c r="D721" s="1" t="s">
        <v>15129</v>
      </c>
      <c r="E721" s="1" t="s">
        <v>11466</v>
      </c>
      <c r="F721" s="1">
        <f ca="1">LOOKUP(E722,customer[Column5],market[Sales])</f>
        <v>2773.0315000000001</v>
      </c>
      <c r="G721" s="1">
        <f>VLOOKUP(customer[[#This Row],[Column5]],market!D:H,5,FALSE)</f>
        <v>-52.49</v>
      </c>
      <c r="H721" s="1">
        <f>_xlfn.XLOOKUP(customer[[#This Row],[Column5]],market!D:D,market!G:G,"missing",0,1)</f>
        <v>7</v>
      </c>
      <c r="I721" s="1"/>
    </row>
    <row r="722" spans="1:9" x14ac:dyDescent="0.25">
      <c r="A722" s="1" t="s">
        <v>15540</v>
      </c>
      <c r="B722" s="1" t="s">
        <v>15286</v>
      </c>
      <c r="C722" s="1" t="s">
        <v>15194</v>
      </c>
      <c r="D722" s="1" t="s">
        <v>15134</v>
      </c>
      <c r="E722" s="1" t="s">
        <v>4990</v>
      </c>
      <c r="F722" s="1">
        <f ca="1">LOOKUP(E723,customer[Column5],market[Sales])</f>
        <v>157.85</v>
      </c>
      <c r="G722" s="1">
        <f>VLOOKUP(customer[[#This Row],[Column5]],market!D:H,5,FALSE)</f>
        <v>-43.48</v>
      </c>
      <c r="H722" s="1">
        <f>_xlfn.XLOOKUP(customer[[#This Row],[Column5]],market!D:D,market!G:G,"missing",0,1)</f>
        <v>9</v>
      </c>
      <c r="I722" s="1"/>
    </row>
    <row r="723" spans="1:9" x14ac:dyDescent="0.25">
      <c r="A723" s="1" t="s">
        <v>15506</v>
      </c>
      <c r="B723" s="1" t="s">
        <v>15286</v>
      </c>
      <c r="C723" s="1" t="s">
        <v>15194</v>
      </c>
      <c r="D723" s="1" t="s">
        <v>15127</v>
      </c>
      <c r="E723" s="1" t="s">
        <v>9817</v>
      </c>
      <c r="F723" s="1">
        <f ca="1">LOOKUP(E724,customer[Column5],market[Sales])</f>
        <v>165.09</v>
      </c>
      <c r="G723" s="1">
        <f>VLOOKUP(customer[[#This Row],[Column5]],market!D:H,5,FALSE)</f>
        <v>146.79</v>
      </c>
      <c r="H723" s="1">
        <f>_xlfn.XLOOKUP(customer[[#This Row],[Column5]],market!D:D,market!G:G,"missing",0,1)</f>
        <v>19</v>
      </c>
      <c r="I723" s="1"/>
    </row>
    <row r="724" spans="1:9" x14ac:dyDescent="0.25">
      <c r="A724" s="1" t="s">
        <v>15508</v>
      </c>
      <c r="B724" s="1" t="s">
        <v>15286</v>
      </c>
      <c r="C724" s="1" t="s">
        <v>15194</v>
      </c>
      <c r="D724" s="1" t="s">
        <v>15127</v>
      </c>
      <c r="E724" s="1" t="s">
        <v>494</v>
      </c>
      <c r="F724" s="1">
        <f ca="1">LOOKUP(E725,customer[Column5],market[Sales])</f>
        <v>1260.2014999999999</v>
      </c>
      <c r="G724" s="1">
        <f>VLOOKUP(customer[[#This Row],[Column5]],market!D:H,5,FALSE)</f>
        <v>1300.8</v>
      </c>
      <c r="H724" s="1">
        <f>_xlfn.XLOOKUP(customer[[#This Row],[Column5]],market!D:D,market!G:G,"missing",0,1)</f>
        <v>47</v>
      </c>
      <c r="I724" s="1"/>
    </row>
    <row r="725" spans="1:9" x14ac:dyDescent="0.25">
      <c r="A725" s="1" t="s">
        <v>15541</v>
      </c>
      <c r="B725" s="1" t="s">
        <v>15286</v>
      </c>
      <c r="C725" s="1" t="s">
        <v>15194</v>
      </c>
      <c r="D725" s="1" t="s">
        <v>15125</v>
      </c>
      <c r="E725" s="1" t="s">
        <v>10161</v>
      </c>
      <c r="F725" s="1">
        <f ca="1">LOOKUP(E726,customer[Column5],market[Sales])</f>
        <v>304.64999999999998</v>
      </c>
      <c r="G725" s="1">
        <f>VLOOKUP(customer[[#This Row],[Column5]],market!D:H,5,FALSE)</f>
        <v>-7.95</v>
      </c>
      <c r="H725" s="1">
        <f>_xlfn.XLOOKUP(customer[[#This Row],[Column5]],market!D:D,market!G:G,"missing",0,1)</f>
        <v>1</v>
      </c>
      <c r="I725" s="1"/>
    </row>
    <row r="726" spans="1:9" x14ac:dyDescent="0.25">
      <c r="A726" s="1" t="s">
        <v>15542</v>
      </c>
      <c r="B726" s="1" t="s">
        <v>15286</v>
      </c>
      <c r="C726" s="1" t="s">
        <v>15194</v>
      </c>
      <c r="D726" s="1" t="s">
        <v>15125</v>
      </c>
      <c r="E726" s="1" t="s">
        <v>4178</v>
      </c>
      <c r="F726" s="1">
        <f ca="1">LOOKUP(E727,customer[Column5],market[Sales])</f>
        <v>1082.8</v>
      </c>
      <c r="G726" s="1">
        <f>VLOOKUP(customer[[#This Row],[Column5]],market!D:H,5,FALSE)</f>
        <v>749.03</v>
      </c>
      <c r="H726" s="1">
        <f>_xlfn.XLOOKUP(customer[[#This Row],[Column5]],market!D:D,market!G:G,"missing",0,1)</f>
        <v>47</v>
      </c>
      <c r="I726" s="1"/>
    </row>
    <row r="727" spans="1:9" x14ac:dyDescent="0.25">
      <c r="A727" s="1" t="s">
        <v>15494</v>
      </c>
      <c r="B727" s="1" t="s">
        <v>15286</v>
      </c>
      <c r="C727" s="1" t="s">
        <v>15194</v>
      </c>
      <c r="D727" s="1" t="s">
        <v>15134</v>
      </c>
      <c r="E727" s="1" t="s">
        <v>4433</v>
      </c>
      <c r="F727" s="1">
        <f ca="1">LOOKUP(E728,customer[Column5],market[Sales])</f>
        <v>2638.79</v>
      </c>
      <c r="G727" s="1">
        <f>VLOOKUP(customer[[#This Row],[Column5]],market!D:H,5,FALSE)</f>
        <v>87.6</v>
      </c>
      <c r="H727" s="1">
        <f>_xlfn.XLOOKUP(customer[[#This Row],[Column5]],market!D:D,market!G:G,"missing",0,1)</f>
        <v>50</v>
      </c>
      <c r="I727" s="1"/>
    </row>
    <row r="728" spans="1:9" x14ac:dyDescent="0.25">
      <c r="A728" s="1" t="s">
        <v>15434</v>
      </c>
      <c r="B728" s="1" t="s">
        <v>15286</v>
      </c>
      <c r="C728" s="1" t="s">
        <v>15194</v>
      </c>
      <c r="D728" s="1" t="s">
        <v>15125</v>
      </c>
      <c r="E728" s="1" t="s">
        <v>622</v>
      </c>
      <c r="F728" s="1">
        <f ca="1">LOOKUP(E729,customer[Column5],market[Sales])</f>
        <v>303.07</v>
      </c>
      <c r="G728" s="1">
        <f>VLOOKUP(customer[[#This Row],[Column5]],market!D:H,5,FALSE)</f>
        <v>-3.18</v>
      </c>
      <c r="H728" s="1">
        <f>_xlfn.XLOOKUP(customer[[#This Row],[Column5]],market!D:D,market!G:G,"missing",0,1)</f>
        <v>17</v>
      </c>
      <c r="I728" s="1"/>
    </row>
    <row r="729" spans="1:9" x14ac:dyDescent="0.25">
      <c r="A729" s="1" t="s">
        <v>15510</v>
      </c>
      <c r="B729" s="1" t="s">
        <v>15286</v>
      </c>
      <c r="C729" s="1" t="s">
        <v>15194</v>
      </c>
      <c r="D729" s="1" t="s">
        <v>15125</v>
      </c>
      <c r="E729" s="1" t="s">
        <v>12983</v>
      </c>
      <c r="F729" s="1">
        <f ca="1">LOOKUP(E730,customer[Column5],market[Sales])</f>
        <v>1661.8</v>
      </c>
      <c r="G729" s="1">
        <f>VLOOKUP(customer[[#This Row],[Column5]],market!D:H,5,FALSE)</f>
        <v>939.67</v>
      </c>
      <c r="H729" s="1">
        <f>_xlfn.XLOOKUP(customer[[#This Row],[Column5]],market!D:D,market!G:G,"missing",0,1)</f>
        <v>45</v>
      </c>
      <c r="I729" s="1"/>
    </row>
    <row r="730" spans="1:9" x14ac:dyDescent="0.25">
      <c r="A730" s="1" t="s">
        <v>15543</v>
      </c>
      <c r="B730" s="1" t="s">
        <v>15286</v>
      </c>
      <c r="C730" s="1" t="s">
        <v>15194</v>
      </c>
      <c r="D730" s="1" t="s">
        <v>15125</v>
      </c>
      <c r="E730" s="1" t="s">
        <v>12380</v>
      </c>
      <c r="F730" s="1">
        <f ca="1">LOOKUP(E731,customer[Column5],market[Sales])</f>
        <v>2168.0500000000002</v>
      </c>
      <c r="G730" s="1">
        <f>VLOOKUP(customer[[#This Row],[Column5]],market!D:H,5,FALSE)</f>
        <v>2177.54</v>
      </c>
      <c r="H730" s="1">
        <f>_xlfn.XLOOKUP(customer[[#This Row],[Column5]],market!D:D,market!G:G,"missing",0,1)</f>
        <v>39</v>
      </c>
      <c r="I730" s="1"/>
    </row>
    <row r="731" spans="1:9" x14ac:dyDescent="0.25">
      <c r="A731" s="1" t="s">
        <v>15544</v>
      </c>
      <c r="B731" s="1" t="s">
        <v>15286</v>
      </c>
      <c r="C731" s="1" t="s">
        <v>15194</v>
      </c>
      <c r="D731" s="1" t="s">
        <v>15127</v>
      </c>
      <c r="E731" s="1" t="s">
        <v>3846</v>
      </c>
      <c r="F731" s="1">
        <f ca="1">LOOKUP(E732,customer[Column5],market[Sales])</f>
        <v>208.77</v>
      </c>
      <c r="G731" s="1">
        <f>VLOOKUP(customer[[#This Row],[Column5]],market!D:H,5,FALSE)</f>
        <v>35.5</v>
      </c>
      <c r="H731" s="1">
        <f>_xlfn.XLOOKUP(customer[[#This Row],[Column5]],market!D:D,market!G:G,"missing",0,1)</f>
        <v>19</v>
      </c>
      <c r="I731" s="1"/>
    </row>
    <row r="732" spans="1:9" x14ac:dyDescent="0.25">
      <c r="A732" s="1" t="s">
        <v>15542</v>
      </c>
      <c r="B732" s="1" t="s">
        <v>15286</v>
      </c>
      <c r="C732" s="1" t="s">
        <v>15194</v>
      </c>
      <c r="D732" s="1" t="s">
        <v>15129</v>
      </c>
      <c r="E732" s="1" t="s">
        <v>4175</v>
      </c>
      <c r="F732" s="1">
        <f ca="1">LOOKUP(E733,customer[Column5],market[Sales])</f>
        <v>178.92</v>
      </c>
      <c r="G732" s="1">
        <f>VLOOKUP(customer[[#This Row],[Column5]],market!D:H,5,FALSE)</f>
        <v>1358.53</v>
      </c>
      <c r="H732" s="1">
        <f>_xlfn.XLOOKUP(customer[[#This Row],[Column5]],market!D:D,market!G:G,"missing",0,1)</f>
        <v>25</v>
      </c>
      <c r="I732" s="1"/>
    </row>
    <row r="733" spans="1:9" x14ac:dyDescent="0.25">
      <c r="A733" s="1" t="s">
        <v>15489</v>
      </c>
      <c r="B733" s="1" t="s">
        <v>15286</v>
      </c>
      <c r="C733" s="1" t="s">
        <v>15194</v>
      </c>
      <c r="D733" s="1" t="s">
        <v>15134</v>
      </c>
      <c r="E733" s="1" t="s">
        <v>4929</v>
      </c>
      <c r="F733" s="1">
        <f ca="1">LOOKUP(E734,customer[Column5],market[Sales])</f>
        <v>278.07</v>
      </c>
      <c r="G733" s="1">
        <f>VLOOKUP(customer[[#This Row],[Column5]],market!D:H,5,FALSE)</f>
        <v>3146.22</v>
      </c>
      <c r="H733" s="1">
        <f>_xlfn.XLOOKUP(customer[[#This Row],[Column5]],market!D:D,market!G:G,"missing",0,1)</f>
        <v>49</v>
      </c>
      <c r="I733" s="1"/>
    </row>
    <row r="734" spans="1:9" x14ac:dyDescent="0.25">
      <c r="A734" s="1" t="s">
        <v>15545</v>
      </c>
      <c r="B734" s="1" t="s">
        <v>15286</v>
      </c>
      <c r="C734" s="1" t="s">
        <v>15194</v>
      </c>
      <c r="D734" s="1" t="s">
        <v>15129</v>
      </c>
      <c r="E734" s="1" t="s">
        <v>10110</v>
      </c>
      <c r="F734" s="1">
        <f ca="1">LOOKUP(E735,customer[Column5],market[Sales])</f>
        <v>168.9</v>
      </c>
      <c r="G734" s="1">
        <f>VLOOKUP(customer[[#This Row],[Column5]],market!D:H,5,FALSE)</f>
        <v>14</v>
      </c>
      <c r="H734" s="1">
        <f>_xlfn.XLOOKUP(customer[[#This Row],[Column5]],market!D:D,market!G:G,"missing",0,1)</f>
        <v>25</v>
      </c>
      <c r="I734" s="1"/>
    </row>
    <row r="735" spans="1:9" x14ac:dyDescent="0.25">
      <c r="A735" s="1" t="s">
        <v>15546</v>
      </c>
      <c r="B735" s="1" t="s">
        <v>15286</v>
      </c>
      <c r="C735" s="1" t="s">
        <v>15194</v>
      </c>
      <c r="D735" s="1" t="s">
        <v>15129</v>
      </c>
      <c r="E735" s="1" t="s">
        <v>9362</v>
      </c>
      <c r="F735" s="1">
        <f ca="1">LOOKUP(E736,customer[Column5],market[Sales])</f>
        <v>21320.58</v>
      </c>
      <c r="G735" s="1">
        <f>VLOOKUP(customer[[#This Row],[Column5]],market!D:H,5,FALSE)</f>
        <v>-42.72</v>
      </c>
      <c r="H735" s="1">
        <f>_xlfn.XLOOKUP(customer[[#This Row],[Column5]],market!D:D,market!G:G,"missing",0,1)</f>
        <v>21</v>
      </c>
      <c r="I735" s="1"/>
    </row>
    <row r="736" spans="1:9" x14ac:dyDescent="0.25">
      <c r="A736" s="1" t="s">
        <v>15547</v>
      </c>
      <c r="B736" s="1" t="s">
        <v>15286</v>
      </c>
      <c r="C736" s="1" t="s">
        <v>15194</v>
      </c>
      <c r="D736" s="1" t="s">
        <v>15125</v>
      </c>
      <c r="E736" s="1" t="s">
        <v>1813</v>
      </c>
      <c r="F736" s="1">
        <f ca="1">LOOKUP(E737,customer[Column5],market[Sales])</f>
        <v>6767.43</v>
      </c>
      <c r="G736" s="1">
        <f>VLOOKUP(customer[[#This Row],[Column5]],market!D:H,5,FALSE)</f>
        <v>9.32</v>
      </c>
      <c r="H736" s="1">
        <f>_xlfn.XLOOKUP(customer[[#This Row],[Column5]],market!D:D,market!G:G,"missing",0,1)</f>
        <v>26</v>
      </c>
      <c r="I736" s="1"/>
    </row>
    <row r="737" spans="1:9" x14ac:dyDescent="0.25">
      <c r="A737" s="1" t="s">
        <v>15548</v>
      </c>
      <c r="B737" s="1" t="s">
        <v>15286</v>
      </c>
      <c r="C737" s="1" t="s">
        <v>15194</v>
      </c>
      <c r="D737" s="1" t="s">
        <v>15127</v>
      </c>
      <c r="E737" s="1" t="s">
        <v>7631</v>
      </c>
      <c r="F737" s="1">
        <f ca="1">LOOKUP(E738,customer[Column5],market[Sales])</f>
        <v>141.19999999999999</v>
      </c>
      <c r="G737" s="1">
        <f>VLOOKUP(customer[[#This Row],[Column5]],market!D:H,5,FALSE)</f>
        <v>-15.27</v>
      </c>
      <c r="H737" s="1">
        <f>_xlfn.XLOOKUP(customer[[#This Row],[Column5]],market!D:D,market!G:G,"missing",0,1)</f>
        <v>13</v>
      </c>
      <c r="I737" s="1"/>
    </row>
    <row r="738" spans="1:9" x14ac:dyDescent="0.25">
      <c r="A738" s="1" t="s">
        <v>15549</v>
      </c>
      <c r="B738" s="1" t="s">
        <v>15286</v>
      </c>
      <c r="C738" s="1" t="s">
        <v>15194</v>
      </c>
      <c r="D738" s="1" t="s">
        <v>15134</v>
      </c>
      <c r="E738" s="1" t="s">
        <v>8070</v>
      </c>
      <c r="F738" s="1">
        <f ca="1">LOOKUP(E739,customer[Column5],market[Sales])</f>
        <v>793.85</v>
      </c>
      <c r="G738" s="1">
        <f>VLOOKUP(customer[[#This Row],[Column5]],market!D:H,5,FALSE)</f>
        <v>-93.83</v>
      </c>
      <c r="H738" s="1">
        <f>_xlfn.XLOOKUP(customer[[#This Row],[Column5]],market!D:D,market!G:G,"missing",0,1)</f>
        <v>3</v>
      </c>
      <c r="I738" s="1"/>
    </row>
    <row r="739" spans="1:9" x14ac:dyDescent="0.25">
      <c r="A739" s="1" t="s">
        <v>15513</v>
      </c>
      <c r="B739" s="1" t="s">
        <v>15286</v>
      </c>
      <c r="C739" s="1" t="s">
        <v>15194</v>
      </c>
      <c r="D739" s="1" t="s">
        <v>15127</v>
      </c>
      <c r="E739" s="1" t="s">
        <v>11019</v>
      </c>
      <c r="F739" s="1">
        <f ca="1">LOOKUP(E740,customer[Column5],market[Sales])</f>
        <v>339.81</v>
      </c>
      <c r="G739" s="1">
        <f>VLOOKUP(customer[[#This Row],[Column5]],market!D:H,5,FALSE)</f>
        <v>-54.34</v>
      </c>
      <c r="H739" s="1">
        <f>_xlfn.XLOOKUP(customer[[#This Row],[Column5]],market!D:D,market!G:G,"missing",0,1)</f>
        <v>45</v>
      </c>
      <c r="I739" s="1"/>
    </row>
    <row r="740" spans="1:9" x14ac:dyDescent="0.25">
      <c r="A740" s="1" t="s">
        <v>15491</v>
      </c>
      <c r="B740" s="1" t="s">
        <v>15286</v>
      </c>
      <c r="C740" s="1" t="s">
        <v>15194</v>
      </c>
      <c r="D740" s="1" t="s">
        <v>15129</v>
      </c>
      <c r="E740" s="1" t="s">
        <v>5855</v>
      </c>
      <c r="F740" s="1">
        <f ca="1">LOOKUP(E741,customer[Column5],market[Sales])</f>
        <v>150.77000000000001</v>
      </c>
      <c r="G740" s="1">
        <f>VLOOKUP(customer[[#This Row],[Column5]],market!D:H,5,FALSE)</f>
        <v>20.059999999999999</v>
      </c>
      <c r="H740" s="1">
        <f>_xlfn.XLOOKUP(customer[[#This Row],[Column5]],market!D:D,market!G:G,"missing",0,1)</f>
        <v>37</v>
      </c>
      <c r="I740" s="1"/>
    </row>
    <row r="741" spans="1:9" x14ac:dyDescent="0.25">
      <c r="A741" s="1" t="s">
        <v>15550</v>
      </c>
      <c r="B741" s="1" t="s">
        <v>15286</v>
      </c>
      <c r="C741" s="1" t="s">
        <v>15194</v>
      </c>
      <c r="D741" s="1" t="s">
        <v>15125</v>
      </c>
      <c r="E741" s="1" t="s">
        <v>2032</v>
      </c>
      <c r="F741" s="1">
        <f ca="1">LOOKUP(E742,customer[Column5],market[Sales])</f>
        <v>751.77</v>
      </c>
      <c r="G741" s="1">
        <f>VLOOKUP(customer[[#This Row],[Column5]],market!D:H,5,FALSE)</f>
        <v>16.11</v>
      </c>
      <c r="H741" s="1">
        <f>_xlfn.XLOOKUP(customer[[#This Row],[Column5]],market!D:D,market!G:G,"missing",0,1)</f>
        <v>16</v>
      </c>
      <c r="I741" s="1"/>
    </row>
    <row r="742" spans="1:9" x14ac:dyDescent="0.25">
      <c r="A742" s="1" t="s">
        <v>15550</v>
      </c>
      <c r="B742" s="1" t="s">
        <v>15286</v>
      </c>
      <c r="C742" s="1" t="s">
        <v>15194</v>
      </c>
      <c r="D742" s="1" t="s">
        <v>15129</v>
      </c>
      <c r="E742" s="1" t="s">
        <v>2029</v>
      </c>
      <c r="F742" s="1">
        <f ca="1">LOOKUP(E743,customer[Column5],market[Sales])</f>
        <v>9620.82</v>
      </c>
      <c r="G742" s="1">
        <f>VLOOKUP(customer[[#This Row],[Column5]],market!D:H,5,FALSE)</f>
        <v>-2897.25</v>
      </c>
      <c r="H742" s="1">
        <f>_xlfn.XLOOKUP(customer[[#This Row],[Column5]],market!D:D,market!G:G,"missing",0,1)</f>
        <v>29</v>
      </c>
      <c r="I742" s="1"/>
    </row>
    <row r="743" spans="1:9" x14ac:dyDescent="0.25">
      <c r="A743" s="1" t="s">
        <v>15430</v>
      </c>
      <c r="B743" s="1" t="s">
        <v>15286</v>
      </c>
      <c r="C743" s="1" t="s">
        <v>15194</v>
      </c>
      <c r="D743" s="1" t="s">
        <v>15129</v>
      </c>
      <c r="E743" s="1" t="s">
        <v>2176</v>
      </c>
      <c r="F743" s="1">
        <f ca="1">LOOKUP(E744,customer[Column5],market[Sales])</f>
        <v>238.76</v>
      </c>
      <c r="G743" s="1">
        <f>VLOOKUP(customer[[#This Row],[Column5]],market!D:H,5,FALSE)</f>
        <v>43.2</v>
      </c>
      <c r="H743" s="1">
        <f>_xlfn.XLOOKUP(customer[[#This Row],[Column5]],market!D:D,market!G:G,"missing",0,1)</f>
        <v>48</v>
      </c>
      <c r="I743" s="1"/>
    </row>
    <row r="744" spans="1:9" x14ac:dyDescent="0.25">
      <c r="A744" s="1" t="s">
        <v>15551</v>
      </c>
      <c r="B744" s="1" t="s">
        <v>15286</v>
      </c>
      <c r="C744" s="1" t="s">
        <v>15194</v>
      </c>
      <c r="D744" s="1" t="s">
        <v>15129</v>
      </c>
      <c r="E744" s="1" t="s">
        <v>7773</v>
      </c>
      <c r="F744" s="1">
        <f ca="1">LOOKUP(E745,customer[Column5],market[Sales])</f>
        <v>628.33000000000004</v>
      </c>
      <c r="G744" s="1">
        <f>VLOOKUP(customer[[#This Row],[Column5]],market!D:H,5,FALSE)</f>
        <v>329.28</v>
      </c>
      <c r="H744" s="1">
        <f>_xlfn.XLOOKUP(customer[[#This Row],[Column5]],market!D:D,market!G:G,"missing",0,1)</f>
        <v>24</v>
      </c>
      <c r="I744" s="1"/>
    </row>
    <row r="745" spans="1:9" x14ac:dyDescent="0.25">
      <c r="A745" s="1" t="s">
        <v>15552</v>
      </c>
      <c r="B745" s="1" t="s">
        <v>15286</v>
      </c>
      <c r="C745" s="1" t="s">
        <v>15194</v>
      </c>
      <c r="D745" s="1" t="s">
        <v>15127</v>
      </c>
      <c r="E745" s="1" t="s">
        <v>5052</v>
      </c>
      <c r="F745" s="1">
        <f ca="1">LOOKUP(E746,customer[Column5],market[Sales])</f>
        <v>1770.7</v>
      </c>
      <c r="G745" s="1">
        <f>VLOOKUP(customer[[#This Row],[Column5]],market!D:H,5,FALSE)</f>
        <v>-603.79999999999995</v>
      </c>
      <c r="H745" s="1">
        <f>_xlfn.XLOOKUP(customer[[#This Row],[Column5]],market!D:D,market!G:G,"missing",0,1)</f>
        <v>30</v>
      </c>
      <c r="I745" s="1"/>
    </row>
    <row r="746" spans="1:9" x14ac:dyDescent="0.25">
      <c r="A746" s="1" t="s">
        <v>15553</v>
      </c>
      <c r="B746" s="1" t="s">
        <v>15286</v>
      </c>
      <c r="C746" s="1" t="s">
        <v>15194</v>
      </c>
      <c r="D746" s="1" t="s">
        <v>15134</v>
      </c>
      <c r="E746" s="1" t="s">
        <v>9117</v>
      </c>
      <c r="F746" s="1">
        <f ca="1">LOOKUP(E747,customer[Column5],market[Sales])</f>
        <v>143.29</v>
      </c>
      <c r="G746" s="1">
        <f>VLOOKUP(customer[[#This Row],[Column5]],market!D:H,5,FALSE)</f>
        <v>-91.14</v>
      </c>
      <c r="H746" s="1">
        <f>_xlfn.XLOOKUP(customer[[#This Row],[Column5]],market!D:D,market!G:G,"missing",0,1)</f>
        <v>21</v>
      </c>
      <c r="I746" s="1"/>
    </row>
    <row r="747" spans="1:9" x14ac:dyDescent="0.25">
      <c r="A747" s="1" t="s">
        <v>15478</v>
      </c>
      <c r="B747" s="1" t="s">
        <v>15286</v>
      </c>
      <c r="C747" s="1" t="s">
        <v>15194</v>
      </c>
      <c r="D747" s="1" t="s">
        <v>15129</v>
      </c>
      <c r="E747" s="1" t="s">
        <v>3459</v>
      </c>
      <c r="F747" s="1">
        <f ca="1">LOOKUP(E748,customer[Column5],market[Sales])</f>
        <v>436.78</v>
      </c>
      <c r="G747" s="1">
        <f>VLOOKUP(customer[[#This Row],[Column5]],market!D:H,5,FALSE)</f>
        <v>-178.71</v>
      </c>
      <c r="H747" s="1">
        <f>_xlfn.XLOOKUP(customer[[#This Row],[Column5]],market!D:D,market!G:G,"missing",0,1)</f>
        <v>9</v>
      </c>
      <c r="I747" s="1"/>
    </row>
    <row r="748" spans="1:9" x14ac:dyDescent="0.25">
      <c r="A748" s="1" t="s">
        <v>15427</v>
      </c>
      <c r="B748" s="1" t="s">
        <v>15286</v>
      </c>
      <c r="C748" s="1" t="s">
        <v>15194</v>
      </c>
      <c r="D748" s="1" t="s">
        <v>15129</v>
      </c>
      <c r="E748" s="1" t="s">
        <v>752</v>
      </c>
      <c r="F748" s="1">
        <f ca="1">LOOKUP(E749,customer[Column5],market[Sales])</f>
        <v>528.5</v>
      </c>
      <c r="G748" s="1">
        <f>VLOOKUP(customer[[#This Row],[Column5]],market!D:H,5,FALSE)</f>
        <v>94.97</v>
      </c>
      <c r="H748" s="1">
        <f>_xlfn.XLOOKUP(customer[[#This Row],[Column5]],market!D:D,market!G:G,"missing",0,1)</f>
        <v>16</v>
      </c>
      <c r="I748" s="1"/>
    </row>
    <row r="749" spans="1:9" x14ac:dyDescent="0.25">
      <c r="A749" s="1" t="s">
        <v>15502</v>
      </c>
      <c r="B749" s="1" t="s">
        <v>15286</v>
      </c>
      <c r="C749" s="1" t="s">
        <v>15194</v>
      </c>
      <c r="D749" s="1" t="s">
        <v>15129</v>
      </c>
      <c r="E749" s="1" t="s">
        <v>1505</v>
      </c>
      <c r="F749" s="1">
        <f ca="1">LOOKUP(E750,customer[Column5],market[Sales])</f>
        <v>184.86</v>
      </c>
      <c r="G749" s="1">
        <f>VLOOKUP(customer[[#This Row],[Column5]],market!D:H,5,FALSE)</f>
        <v>-3.51</v>
      </c>
      <c r="H749" s="1">
        <f>_xlfn.XLOOKUP(customer[[#This Row],[Column5]],market!D:D,market!G:G,"missing",0,1)</f>
        <v>6</v>
      </c>
      <c r="I749" s="1"/>
    </row>
    <row r="750" spans="1:9" x14ac:dyDescent="0.25">
      <c r="A750" s="1" t="s">
        <v>15554</v>
      </c>
      <c r="B750" s="1" t="s">
        <v>15286</v>
      </c>
      <c r="C750" s="1" t="s">
        <v>15194</v>
      </c>
      <c r="D750" s="1" t="s">
        <v>15134</v>
      </c>
      <c r="E750" s="1" t="s">
        <v>4236</v>
      </c>
      <c r="F750" s="1">
        <f ca="1">LOOKUP(E751,customer[Column5],market[Sales])</f>
        <v>267.85000000000002</v>
      </c>
      <c r="G750" s="1">
        <f>VLOOKUP(customer[[#This Row],[Column5]],market!D:H,5,FALSE)</f>
        <v>29.68</v>
      </c>
      <c r="H750" s="1">
        <f>_xlfn.XLOOKUP(customer[[#This Row],[Column5]],market!D:D,market!G:G,"missing",0,1)</f>
        <v>12</v>
      </c>
      <c r="I750" s="1"/>
    </row>
    <row r="751" spans="1:9" x14ac:dyDescent="0.25">
      <c r="A751" s="1" t="s">
        <v>15555</v>
      </c>
      <c r="B751" s="1" t="s">
        <v>15286</v>
      </c>
      <c r="C751" s="1" t="s">
        <v>15194</v>
      </c>
      <c r="D751" s="1" t="s">
        <v>15127</v>
      </c>
      <c r="E751" s="1" t="s">
        <v>1797</v>
      </c>
      <c r="F751" s="1">
        <f ca="1">LOOKUP(E752,customer[Column5],market[Sales])</f>
        <v>195.83</v>
      </c>
      <c r="G751" s="1">
        <f>VLOOKUP(customer[[#This Row],[Column5]],market!D:H,5,FALSE)</f>
        <v>-62.97</v>
      </c>
      <c r="H751" s="1">
        <f>_xlfn.XLOOKUP(customer[[#This Row],[Column5]],market!D:D,market!G:G,"missing",0,1)</f>
        <v>36</v>
      </c>
      <c r="I751" s="1"/>
    </row>
    <row r="752" spans="1:9" x14ac:dyDescent="0.25">
      <c r="A752" s="1" t="s">
        <v>15554</v>
      </c>
      <c r="B752" s="1" t="s">
        <v>15286</v>
      </c>
      <c r="C752" s="1" t="s">
        <v>15194</v>
      </c>
      <c r="D752" s="1" t="s">
        <v>15129</v>
      </c>
      <c r="E752" s="1" t="s">
        <v>4233</v>
      </c>
      <c r="F752" s="1">
        <f ca="1">LOOKUP(E753,customer[Column5],market[Sales])</f>
        <v>1024.31</v>
      </c>
      <c r="G752" s="1">
        <f>VLOOKUP(customer[[#This Row],[Column5]],market!D:H,5,FALSE)</f>
        <v>545.70000000000005</v>
      </c>
      <c r="H752" s="1">
        <f>_xlfn.XLOOKUP(customer[[#This Row],[Column5]],market!D:D,market!G:G,"missing",0,1)</f>
        <v>30</v>
      </c>
      <c r="I752" s="1"/>
    </row>
    <row r="753" spans="1:9" x14ac:dyDescent="0.25">
      <c r="A753" s="1" t="s">
        <v>15556</v>
      </c>
      <c r="B753" s="1" t="s">
        <v>15286</v>
      </c>
      <c r="C753" s="1" t="s">
        <v>15194</v>
      </c>
      <c r="D753" s="1" t="s">
        <v>15125</v>
      </c>
      <c r="E753" s="1" t="s">
        <v>4202</v>
      </c>
      <c r="F753" s="1">
        <f ca="1">LOOKUP(E754,customer[Column5],market[Sales])</f>
        <v>503.17</v>
      </c>
      <c r="G753" s="1">
        <f>VLOOKUP(customer[[#This Row],[Column5]],market!D:H,5,FALSE)</f>
        <v>-20.16</v>
      </c>
      <c r="H753" s="1">
        <f>_xlfn.XLOOKUP(customer[[#This Row],[Column5]],market!D:D,market!G:G,"missing",0,1)</f>
        <v>10</v>
      </c>
      <c r="I753" s="1"/>
    </row>
    <row r="754" spans="1:9" x14ac:dyDescent="0.25">
      <c r="A754" s="1" t="s">
        <v>15392</v>
      </c>
      <c r="B754" s="1" t="s">
        <v>15286</v>
      </c>
      <c r="C754" s="1" t="s">
        <v>15194</v>
      </c>
      <c r="D754" s="1" t="s">
        <v>15129</v>
      </c>
      <c r="E754" s="1" t="s">
        <v>808</v>
      </c>
      <c r="F754" s="1">
        <f ca="1">LOOKUP(E755,customer[Column5],market[Sales])</f>
        <v>638.91</v>
      </c>
      <c r="G754" s="1">
        <f>VLOOKUP(customer[[#This Row],[Column5]],market!D:H,5,FALSE)</f>
        <v>-768.14</v>
      </c>
      <c r="H754" s="1">
        <f>_xlfn.XLOOKUP(customer[[#This Row],[Column5]],market!D:D,market!G:G,"missing",0,1)</f>
        <v>45</v>
      </c>
      <c r="I754" s="1"/>
    </row>
    <row r="755" spans="1:9" x14ac:dyDescent="0.25">
      <c r="A755" s="1" t="s">
        <v>15557</v>
      </c>
      <c r="B755" s="1" t="s">
        <v>15286</v>
      </c>
      <c r="C755" s="1" t="s">
        <v>15194</v>
      </c>
      <c r="D755" s="1" t="s">
        <v>15134</v>
      </c>
      <c r="E755" s="1" t="s">
        <v>1459</v>
      </c>
      <c r="F755" s="1">
        <f ca="1">LOOKUP(E756,customer[Column5],market[Sales])</f>
        <v>77.569999999999993</v>
      </c>
      <c r="G755" s="1">
        <f>VLOOKUP(customer[[#This Row],[Column5]],market!D:H,5,FALSE)</f>
        <v>1489.96</v>
      </c>
      <c r="H755" s="1">
        <f>_xlfn.XLOOKUP(customer[[#This Row],[Column5]],market!D:D,market!G:G,"missing",0,1)</f>
        <v>40</v>
      </c>
      <c r="I755" s="1"/>
    </row>
    <row r="756" spans="1:9" x14ac:dyDescent="0.25">
      <c r="A756" s="1" t="s">
        <v>15476</v>
      </c>
      <c r="B756" s="1" t="s">
        <v>15286</v>
      </c>
      <c r="C756" s="1" t="s">
        <v>15194</v>
      </c>
      <c r="D756" s="1" t="s">
        <v>15127</v>
      </c>
      <c r="E756" s="1" t="s">
        <v>5076</v>
      </c>
      <c r="F756" s="1">
        <f ca="1">LOOKUP(E757,customer[Column5],market[Sales])</f>
        <v>15602.93</v>
      </c>
      <c r="G756" s="1">
        <f>VLOOKUP(customer[[#This Row],[Column5]],market!D:H,5,FALSE)</f>
        <v>30.61</v>
      </c>
      <c r="H756" s="1">
        <f>_xlfn.XLOOKUP(customer[[#This Row],[Column5]],market!D:D,market!G:G,"missing",0,1)</f>
        <v>32</v>
      </c>
      <c r="I756" s="1"/>
    </row>
    <row r="757" spans="1:9" x14ac:dyDescent="0.25">
      <c r="A757" s="1" t="s">
        <v>15490</v>
      </c>
      <c r="B757" s="1" t="s">
        <v>15286</v>
      </c>
      <c r="C757" s="1" t="s">
        <v>15194</v>
      </c>
      <c r="D757" s="1" t="s">
        <v>15129</v>
      </c>
      <c r="E757" s="1" t="s">
        <v>1260</v>
      </c>
      <c r="F757" s="1">
        <f ca="1">LOOKUP(E758,customer[Column5],market[Sales])</f>
        <v>2011.6355000000001</v>
      </c>
      <c r="G757" s="1">
        <f>VLOOKUP(customer[[#This Row],[Column5]],market!D:H,5,FALSE)</f>
        <v>-108.13</v>
      </c>
      <c r="H757" s="1">
        <f>_xlfn.XLOOKUP(customer[[#This Row],[Column5]],market!D:D,market!G:G,"missing",0,1)</f>
        <v>23</v>
      </c>
      <c r="I757" s="1"/>
    </row>
    <row r="758" spans="1:9" x14ac:dyDescent="0.25">
      <c r="A758" s="1" t="s">
        <v>15469</v>
      </c>
      <c r="B758" s="1" t="s">
        <v>15286</v>
      </c>
      <c r="C758" s="1" t="s">
        <v>15194</v>
      </c>
      <c r="D758" s="1" t="s">
        <v>15134</v>
      </c>
      <c r="E758" s="1" t="s">
        <v>3350</v>
      </c>
      <c r="F758" s="1">
        <f ca="1">LOOKUP(E759,customer[Column5],market[Sales])</f>
        <v>64.030500000000004</v>
      </c>
      <c r="G758" s="1">
        <f>VLOOKUP(customer[[#This Row],[Column5]],market!D:H,5,FALSE)</f>
        <v>42.89</v>
      </c>
      <c r="H758" s="1">
        <f>_xlfn.XLOOKUP(customer[[#This Row],[Column5]],market!D:D,market!G:G,"missing",0,1)</f>
        <v>26</v>
      </c>
      <c r="I758" s="1"/>
    </row>
    <row r="759" spans="1:9" x14ac:dyDescent="0.25">
      <c r="A759" s="1" t="s">
        <v>15558</v>
      </c>
      <c r="B759" s="1" t="s">
        <v>15286</v>
      </c>
      <c r="C759" s="1" t="s">
        <v>15194</v>
      </c>
      <c r="D759" s="1" t="s">
        <v>15125</v>
      </c>
      <c r="E759" s="1" t="s">
        <v>1577</v>
      </c>
      <c r="F759" s="1">
        <f ca="1">LOOKUP(E760,customer[Column5],market[Sales])</f>
        <v>3316.08</v>
      </c>
      <c r="G759" s="1">
        <f>VLOOKUP(customer[[#This Row],[Column5]],market!D:H,5,FALSE)</f>
        <v>601.65</v>
      </c>
      <c r="H759" s="1">
        <f>_xlfn.XLOOKUP(customer[[#This Row],[Column5]],market!D:D,market!G:G,"missing",0,1)</f>
        <v>46</v>
      </c>
      <c r="I759" s="1"/>
    </row>
    <row r="760" spans="1:9" x14ac:dyDescent="0.25">
      <c r="A760" s="1" t="s">
        <v>15484</v>
      </c>
      <c r="B760" s="1" t="s">
        <v>15286</v>
      </c>
      <c r="C760" s="1" t="s">
        <v>15194</v>
      </c>
      <c r="D760" s="1" t="s">
        <v>15127</v>
      </c>
      <c r="E760" s="1" t="s">
        <v>11151</v>
      </c>
      <c r="F760" s="1">
        <f ca="1">LOOKUP(E761,customer[Column5],market[Sales])</f>
        <v>817.18</v>
      </c>
      <c r="G760" s="1">
        <f>VLOOKUP(customer[[#This Row],[Column5]],market!D:H,5,FALSE)</f>
        <v>-500.46</v>
      </c>
      <c r="H760" s="1">
        <f>_xlfn.XLOOKUP(customer[[#This Row],[Column5]],market!D:D,market!G:G,"missing",0,1)</f>
        <v>20</v>
      </c>
      <c r="I760" s="1"/>
    </row>
    <row r="761" spans="1:9" x14ac:dyDescent="0.25">
      <c r="A761" s="1" t="s">
        <v>15503</v>
      </c>
      <c r="B761" s="1" t="s">
        <v>15286</v>
      </c>
      <c r="C761" s="1" t="s">
        <v>15194</v>
      </c>
      <c r="D761" s="1" t="s">
        <v>15129</v>
      </c>
      <c r="E761" s="1" t="s">
        <v>14645</v>
      </c>
      <c r="F761" s="1">
        <f ca="1">LOOKUP(E762,customer[Column5],market[Sales])</f>
        <v>1049.79</v>
      </c>
      <c r="G761" s="1">
        <f>VLOOKUP(customer[[#This Row],[Column5]],market!D:H,5,FALSE)</f>
        <v>21.68</v>
      </c>
      <c r="H761" s="1">
        <f>_xlfn.XLOOKUP(customer[[#This Row],[Column5]],market!D:D,market!G:G,"missing",0,1)</f>
        <v>36</v>
      </c>
      <c r="I761" s="1"/>
    </row>
    <row r="762" spans="1:9" x14ac:dyDescent="0.25">
      <c r="A762" s="1" t="s">
        <v>15559</v>
      </c>
      <c r="B762" s="1" t="s">
        <v>15286</v>
      </c>
      <c r="C762" s="1" t="s">
        <v>15194</v>
      </c>
      <c r="D762" s="1" t="s">
        <v>15125</v>
      </c>
      <c r="E762" s="1" t="s">
        <v>1771</v>
      </c>
      <c r="F762" s="1">
        <f ca="1">LOOKUP(E763,customer[Column5],market[Sales])</f>
        <v>187.14</v>
      </c>
      <c r="G762" s="1">
        <f>VLOOKUP(customer[[#This Row],[Column5]],market!D:H,5,FALSE)</f>
        <v>656.95</v>
      </c>
      <c r="H762" s="1">
        <f>_xlfn.XLOOKUP(customer[[#This Row],[Column5]],market!D:D,market!G:G,"missing",0,1)</f>
        <v>27</v>
      </c>
      <c r="I762" s="1"/>
    </row>
    <row r="763" spans="1:9" x14ac:dyDescent="0.25">
      <c r="A763" s="1" t="s">
        <v>15478</v>
      </c>
      <c r="B763" s="1" t="s">
        <v>15286</v>
      </c>
      <c r="C763" s="1" t="s">
        <v>15194</v>
      </c>
      <c r="D763" s="1" t="s">
        <v>15127</v>
      </c>
      <c r="E763" s="1" t="s">
        <v>3456</v>
      </c>
      <c r="F763" s="1">
        <f ca="1">LOOKUP(E764,customer[Column5],market[Sales])</f>
        <v>385.7</v>
      </c>
      <c r="G763" s="1">
        <f>VLOOKUP(customer[[#This Row],[Column5]],market!D:H,5,FALSE)</f>
        <v>21.49</v>
      </c>
      <c r="H763" s="1">
        <f>_xlfn.XLOOKUP(customer[[#This Row],[Column5]],market!D:D,market!G:G,"missing",0,1)</f>
        <v>18</v>
      </c>
      <c r="I763" s="1"/>
    </row>
    <row r="764" spans="1:9" x14ac:dyDescent="0.25">
      <c r="A764" s="1" t="s">
        <v>15560</v>
      </c>
      <c r="B764" s="1" t="s">
        <v>15286</v>
      </c>
      <c r="C764" s="1" t="s">
        <v>15194</v>
      </c>
      <c r="D764" s="1" t="s">
        <v>15134</v>
      </c>
      <c r="E764" s="1" t="s">
        <v>11841</v>
      </c>
      <c r="F764" s="1">
        <f ca="1">LOOKUP(E765,customer[Column5],market[Sales])</f>
        <v>1048.3900000000001</v>
      </c>
      <c r="G764" s="1">
        <f>VLOOKUP(customer[[#This Row],[Column5]],market!D:H,5,FALSE)</f>
        <v>41.41</v>
      </c>
      <c r="H764" s="1">
        <f>_xlfn.XLOOKUP(customer[[#This Row],[Column5]],market!D:D,market!G:G,"missing",0,1)</f>
        <v>5</v>
      </c>
      <c r="I764" s="1"/>
    </row>
    <row r="765" spans="1:9" x14ac:dyDescent="0.25">
      <c r="A765" s="1" t="s">
        <v>15487</v>
      </c>
      <c r="B765" s="1" t="s">
        <v>15286</v>
      </c>
      <c r="C765" s="1" t="s">
        <v>15194</v>
      </c>
      <c r="D765" s="1" t="s">
        <v>15129</v>
      </c>
      <c r="E765" s="1" t="s">
        <v>3617</v>
      </c>
      <c r="F765" s="1">
        <f ca="1">LOOKUP(E766,customer[Column5],market[Sales])</f>
        <v>6618.4570000000003</v>
      </c>
      <c r="G765" s="1">
        <f>VLOOKUP(customer[[#This Row],[Column5]],market!D:H,5,FALSE)</f>
        <v>-116.51</v>
      </c>
      <c r="H765" s="1">
        <f>_xlfn.XLOOKUP(customer[[#This Row],[Column5]],market!D:D,market!G:G,"missing",0,1)</f>
        <v>4</v>
      </c>
      <c r="I765" s="1"/>
    </row>
    <row r="766" spans="1:9" x14ac:dyDescent="0.25">
      <c r="A766" s="1" t="s">
        <v>15504</v>
      </c>
      <c r="B766" s="1" t="s">
        <v>15286</v>
      </c>
      <c r="C766" s="1" t="s">
        <v>15194</v>
      </c>
      <c r="D766" s="1" t="s">
        <v>15125</v>
      </c>
      <c r="E766" s="1" t="s">
        <v>10179</v>
      </c>
      <c r="F766" s="1">
        <f ca="1">LOOKUP(E767,customer[Column5],market[Sales])</f>
        <v>4212.7520000000004</v>
      </c>
      <c r="G766" s="1">
        <f>VLOOKUP(customer[[#This Row],[Column5]],market!D:H,5,FALSE)</f>
        <v>-5.54</v>
      </c>
      <c r="H766" s="1">
        <f>_xlfn.XLOOKUP(customer[[#This Row],[Column5]],market!D:D,market!G:G,"missing",0,1)</f>
        <v>2</v>
      </c>
      <c r="I766" s="1"/>
    </row>
    <row r="767" spans="1:9" x14ac:dyDescent="0.25">
      <c r="A767" s="1" t="s">
        <v>15492</v>
      </c>
      <c r="B767" s="1" t="s">
        <v>15286</v>
      </c>
      <c r="C767" s="1" t="s">
        <v>15194</v>
      </c>
      <c r="D767" s="1" t="s">
        <v>15134</v>
      </c>
      <c r="E767" s="1" t="s">
        <v>2697</v>
      </c>
      <c r="F767" s="1">
        <f ca="1">LOOKUP(E768,customer[Column5],market[Sales])</f>
        <v>9262.35</v>
      </c>
      <c r="G767" s="1">
        <f>VLOOKUP(customer[[#This Row],[Column5]],market!D:H,5,FALSE)</f>
        <v>349.47</v>
      </c>
      <c r="H767" s="1">
        <f>_xlfn.XLOOKUP(customer[[#This Row],[Column5]],market!D:D,market!G:G,"missing",0,1)</f>
        <v>23</v>
      </c>
      <c r="I767" s="1"/>
    </row>
    <row r="768" spans="1:9" x14ac:dyDescent="0.25">
      <c r="A768" s="1" t="s">
        <v>15139</v>
      </c>
      <c r="B768" s="1" t="s">
        <v>15286</v>
      </c>
      <c r="C768" s="1" t="s">
        <v>15194</v>
      </c>
      <c r="D768" s="1" t="s">
        <v>15129</v>
      </c>
      <c r="E768" s="1" t="s">
        <v>13903</v>
      </c>
      <c r="F768" s="1">
        <f ca="1">LOOKUP(E769,customer[Column5],market[Sales])</f>
        <v>2192.63</v>
      </c>
      <c r="G768" s="1">
        <f>VLOOKUP(customer[[#This Row],[Column5]],market!D:H,5,FALSE)</f>
        <v>-541.33000000000004</v>
      </c>
      <c r="H768" s="1">
        <f>_xlfn.XLOOKUP(customer[[#This Row],[Column5]],market!D:D,market!G:G,"missing",0,1)</f>
        <v>3</v>
      </c>
      <c r="I768" s="1"/>
    </row>
    <row r="769" spans="1:9" x14ac:dyDescent="0.25">
      <c r="A769" s="1" t="s">
        <v>15487</v>
      </c>
      <c r="B769" s="1" t="s">
        <v>15286</v>
      </c>
      <c r="C769" s="1" t="s">
        <v>15194</v>
      </c>
      <c r="D769" s="1" t="s">
        <v>15125</v>
      </c>
      <c r="E769" s="1" t="s">
        <v>3620</v>
      </c>
      <c r="F769" s="1">
        <f ca="1">LOOKUP(E770,customer[Column5],market[Sales])</f>
        <v>1003.71</v>
      </c>
      <c r="G769" s="1">
        <f>VLOOKUP(customer[[#This Row],[Column5]],market!D:H,5,FALSE)</f>
        <v>3.72</v>
      </c>
      <c r="H769" s="1">
        <f>_xlfn.XLOOKUP(customer[[#This Row],[Column5]],market!D:D,market!G:G,"missing",0,1)</f>
        <v>4</v>
      </c>
      <c r="I769" s="1"/>
    </row>
    <row r="770" spans="1:9" x14ac:dyDescent="0.25">
      <c r="A770" s="1" t="s">
        <v>15561</v>
      </c>
      <c r="B770" s="1" t="s">
        <v>15286</v>
      </c>
      <c r="C770" s="1" t="s">
        <v>15194</v>
      </c>
      <c r="D770" s="1" t="s">
        <v>15129</v>
      </c>
      <c r="E770" s="1" t="s">
        <v>7897</v>
      </c>
      <c r="F770" s="1">
        <f ca="1">LOOKUP(E771,customer[Column5],market[Sales])</f>
        <v>15703.82</v>
      </c>
      <c r="G770" s="1">
        <f>VLOOKUP(customer[[#This Row],[Column5]],market!D:H,5,FALSE)</f>
        <v>-2.06</v>
      </c>
      <c r="H770" s="1">
        <f>_xlfn.XLOOKUP(customer[[#This Row],[Column5]],market!D:D,market!G:G,"missing",0,1)</f>
        <v>6</v>
      </c>
      <c r="I770" s="1"/>
    </row>
    <row r="771" spans="1:9" x14ac:dyDescent="0.25">
      <c r="A771" s="1" t="s">
        <v>15139</v>
      </c>
      <c r="B771" s="1" t="s">
        <v>15286</v>
      </c>
      <c r="C771" s="1" t="s">
        <v>15194</v>
      </c>
      <c r="D771" s="1" t="s">
        <v>15127</v>
      </c>
      <c r="E771" s="1" t="s">
        <v>13900</v>
      </c>
      <c r="F771" s="1">
        <f ca="1">LOOKUP(E772,customer[Column5],market[Sales])</f>
        <v>953.04549999999995</v>
      </c>
      <c r="G771" s="1">
        <f>VLOOKUP(customer[[#This Row],[Column5]],market!D:H,5,FALSE)</f>
        <v>-1303.5999999999999</v>
      </c>
      <c r="H771" s="1">
        <f>_xlfn.XLOOKUP(customer[[#This Row],[Column5]],market!D:D,market!G:G,"missing",0,1)</f>
        <v>50</v>
      </c>
      <c r="I771" s="1"/>
    </row>
    <row r="772" spans="1:9" x14ac:dyDescent="0.25">
      <c r="A772" s="1" t="s">
        <v>15507</v>
      </c>
      <c r="B772" s="1" t="s">
        <v>15286</v>
      </c>
      <c r="C772" s="1" t="s">
        <v>15194</v>
      </c>
      <c r="D772" s="1" t="s">
        <v>15127</v>
      </c>
      <c r="E772" s="1" t="s">
        <v>10658</v>
      </c>
      <c r="F772" s="1">
        <f ca="1">LOOKUP(E773,customer[Column5],market[Sales])</f>
        <v>7789.63</v>
      </c>
      <c r="G772" s="1">
        <f>VLOOKUP(customer[[#This Row],[Column5]],market!D:H,5,FALSE)</f>
        <v>818.92</v>
      </c>
      <c r="H772" s="1">
        <f>_xlfn.XLOOKUP(customer[[#This Row],[Column5]],market!D:D,market!G:G,"missing",0,1)</f>
        <v>18</v>
      </c>
      <c r="I772" s="1"/>
    </row>
    <row r="773" spans="1:9" x14ac:dyDescent="0.25">
      <c r="A773" s="1" t="s">
        <v>15514</v>
      </c>
      <c r="B773" s="1" t="s">
        <v>15286</v>
      </c>
      <c r="C773" s="1" t="s">
        <v>15194</v>
      </c>
      <c r="D773" s="1" t="s">
        <v>15134</v>
      </c>
      <c r="E773" s="1" t="s">
        <v>7065</v>
      </c>
      <c r="F773" s="1">
        <f ca="1">LOOKUP(E774,customer[Column5],market[Sales])</f>
        <v>1124.3</v>
      </c>
      <c r="G773" s="1">
        <f>VLOOKUP(customer[[#This Row],[Column5]],market!D:H,5,FALSE)</f>
        <v>-572.69000000000005</v>
      </c>
      <c r="H773" s="1">
        <f>_xlfn.XLOOKUP(customer[[#This Row],[Column5]],market!D:D,market!G:G,"missing",0,1)</f>
        <v>16</v>
      </c>
      <c r="I773" s="1"/>
    </row>
    <row r="774" spans="1:9" x14ac:dyDescent="0.25">
      <c r="A774" s="1" t="s">
        <v>15562</v>
      </c>
      <c r="B774" s="1" t="s">
        <v>15286</v>
      </c>
      <c r="C774" s="1" t="s">
        <v>15194</v>
      </c>
      <c r="D774" s="1" t="s">
        <v>15134</v>
      </c>
      <c r="E774" s="1" t="s">
        <v>4009</v>
      </c>
      <c r="F774" s="1">
        <f ca="1">LOOKUP(E775,customer[Column5],market[Sales])</f>
        <v>55.66</v>
      </c>
      <c r="G774" s="1">
        <f>VLOOKUP(customer[[#This Row],[Column5]],market!D:H,5,FALSE)</f>
        <v>-1570.32</v>
      </c>
      <c r="H774" s="1">
        <f>_xlfn.XLOOKUP(customer[[#This Row],[Column5]],market!D:D,market!G:G,"missing",0,1)</f>
        <v>43</v>
      </c>
      <c r="I774" s="1"/>
    </row>
    <row r="775" spans="1:9" x14ac:dyDescent="0.25">
      <c r="A775" s="1" t="s">
        <v>15563</v>
      </c>
      <c r="B775" s="1" t="s">
        <v>15286</v>
      </c>
      <c r="C775" s="1" t="s">
        <v>15194</v>
      </c>
      <c r="D775" s="1" t="s">
        <v>15134</v>
      </c>
      <c r="E775" s="1" t="s">
        <v>4640</v>
      </c>
      <c r="F775" s="1">
        <f ca="1">LOOKUP(E776,customer[Column5],market[Sales])</f>
        <v>42.29</v>
      </c>
      <c r="G775" s="1">
        <f>VLOOKUP(customer[[#This Row],[Column5]],market!D:H,5,FALSE)</f>
        <v>-19.97</v>
      </c>
      <c r="H775" s="1">
        <f>_xlfn.XLOOKUP(customer[[#This Row],[Column5]],market!D:D,market!G:G,"missing",0,1)</f>
        <v>15</v>
      </c>
      <c r="I775" s="1"/>
    </row>
    <row r="776" spans="1:9" x14ac:dyDescent="0.25">
      <c r="A776" s="1" t="s">
        <v>15564</v>
      </c>
      <c r="B776" s="1" t="s">
        <v>15286</v>
      </c>
      <c r="C776" s="1" t="s">
        <v>15194</v>
      </c>
      <c r="D776" s="1" t="s">
        <v>15129</v>
      </c>
      <c r="E776" s="1" t="s">
        <v>9197</v>
      </c>
      <c r="F776" s="1">
        <f ca="1">LOOKUP(E777,customer[Column5],market[Sales])</f>
        <v>2610.8939999999998</v>
      </c>
      <c r="G776" s="1">
        <f>VLOOKUP(customer[[#This Row],[Column5]],market!D:H,5,FALSE)</f>
        <v>286.87</v>
      </c>
      <c r="H776" s="1">
        <f>_xlfn.XLOOKUP(customer[[#This Row],[Column5]],market!D:D,market!G:G,"missing",0,1)</f>
        <v>36</v>
      </c>
      <c r="I776" s="1"/>
    </row>
    <row r="777" spans="1:9" x14ac:dyDescent="0.25">
      <c r="A777" s="1" t="s">
        <v>15430</v>
      </c>
      <c r="B777" s="1" t="s">
        <v>15286</v>
      </c>
      <c r="C777" s="1" t="s">
        <v>15194</v>
      </c>
      <c r="D777" s="1" t="s">
        <v>15127</v>
      </c>
      <c r="E777" s="1" t="s">
        <v>2173</v>
      </c>
      <c r="F777" s="1">
        <f ca="1">LOOKUP(E778,customer[Column5],market[Sales])</f>
        <v>17.059999999999999</v>
      </c>
      <c r="G777" s="1">
        <f>VLOOKUP(customer[[#This Row],[Column5]],market!D:H,5,FALSE)</f>
        <v>-433.29</v>
      </c>
      <c r="H777" s="1">
        <f>_xlfn.XLOOKUP(customer[[#This Row],[Column5]],market!D:D,market!G:G,"missing",0,1)</f>
        <v>10</v>
      </c>
      <c r="I777" s="1"/>
    </row>
    <row r="778" spans="1:9" x14ac:dyDescent="0.25">
      <c r="A778" s="1" t="s">
        <v>15510</v>
      </c>
      <c r="B778" s="1" t="s">
        <v>15286</v>
      </c>
      <c r="C778" s="1" t="s">
        <v>15194</v>
      </c>
      <c r="D778" s="1" t="s">
        <v>15129</v>
      </c>
      <c r="E778" s="1" t="s">
        <v>12981</v>
      </c>
      <c r="F778" s="1">
        <f ca="1">LOOKUP(E779,customer[Column5],market[Sales])</f>
        <v>10656.26</v>
      </c>
      <c r="G778" s="1">
        <f>VLOOKUP(customer[[#This Row],[Column5]],market!D:H,5,FALSE)</f>
        <v>36.979999999999997</v>
      </c>
      <c r="H778" s="1">
        <f>_xlfn.XLOOKUP(customer[[#This Row],[Column5]],market!D:D,market!G:G,"missing",0,1)</f>
        <v>20</v>
      </c>
      <c r="I778" s="1"/>
    </row>
    <row r="779" spans="1:9" x14ac:dyDescent="0.25">
      <c r="A779" s="1" t="s">
        <v>15565</v>
      </c>
      <c r="B779" s="1" t="s">
        <v>15286</v>
      </c>
      <c r="C779" s="1" t="s">
        <v>15194</v>
      </c>
      <c r="D779" s="1" t="s">
        <v>15125</v>
      </c>
      <c r="E779" s="1" t="s">
        <v>4465</v>
      </c>
      <c r="F779" s="1">
        <f ca="1">LOOKUP(E780,customer[Column5],market[Sales])</f>
        <v>140.69</v>
      </c>
      <c r="G779" s="1">
        <f>VLOOKUP(customer[[#This Row],[Column5]],market!D:H,5,FALSE)</f>
        <v>-219.2</v>
      </c>
      <c r="H779" s="1">
        <f>_xlfn.XLOOKUP(customer[[#This Row],[Column5]],market!D:D,market!G:G,"missing",0,1)</f>
        <v>49</v>
      </c>
      <c r="I779" s="1"/>
    </row>
    <row r="780" spans="1:9" x14ac:dyDescent="0.25">
      <c r="A780" s="1" t="s">
        <v>15417</v>
      </c>
      <c r="B780" s="1" t="s">
        <v>15286</v>
      </c>
      <c r="C780" s="1" t="s">
        <v>15194</v>
      </c>
      <c r="D780" s="1" t="s">
        <v>15125</v>
      </c>
      <c r="E780" s="1" t="s">
        <v>4049</v>
      </c>
      <c r="F780" s="1">
        <f ca="1">LOOKUP(E781,customer[Column5],market[Sales])</f>
        <v>246.2</v>
      </c>
      <c r="G780" s="1">
        <f>VLOOKUP(customer[[#This Row],[Column5]],market!D:H,5,FALSE)</f>
        <v>-25.31</v>
      </c>
      <c r="H780" s="1">
        <f>_xlfn.XLOOKUP(customer[[#This Row],[Column5]],market!D:D,market!G:G,"missing",0,1)</f>
        <v>4</v>
      </c>
      <c r="I780" s="1"/>
    </row>
    <row r="781" spans="1:9" x14ac:dyDescent="0.25">
      <c r="A781" s="1" t="s">
        <v>15566</v>
      </c>
      <c r="B781" s="1" t="s">
        <v>15567</v>
      </c>
      <c r="C781" s="1" t="s">
        <v>15567</v>
      </c>
      <c r="D781" s="1" t="s">
        <v>15127</v>
      </c>
      <c r="E781" s="1" t="s">
        <v>10327</v>
      </c>
      <c r="F781" s="1">
        <f ca="1">LOOKUP(E782,customer[Column5],market[Sales])</f>
        <v>43.57</v>
      </c>
      <c r="G781" s="1">
        <f>VLOOKUP(customer[[#This Row],[Column5]],market!D:H,5,FALSE)</f>
        <v>-21.3</v>
      </c>
      <c r="H781" s="1">
        <f>_xlfn.XLOOKUP(customer[[#This Row],[Column5]],market!D:D,market!G:G,"missing",0,1)</f>
        <v>17</v>
      </c>
      <c r="I781" s="1"/>
    </row>
    <row r="782" spans="1:9" x14ac:dyDescent="0.25">
      <c r="A782" s="1" t="s">
        <v>15411</v>
      </c>
      <c r="B782" s="1" t="s">
        <v>15567</v>
      </c>
      <c r="C782" s="1" t="s">
        <v>15567</v>
      </c>
      <c r="D782" s="1" t="s">
        <v>15129</v>
      </c>
      <c r="E782" s="1" t="s">
        <v>3915</v>
      </c>
      <c r="F782" s="1">
        <f ca="1">LOOKUP(E783,customer[Column5],market[Sales])</f>
        <v>10994.74</v>
      </c>
      <c r="G782" s="1">
        <f>VLOOKUP(customer[[#This Row],[Column5]],market!D:H,5,FALSE)</f>
        <v>163.81</v>
      </c>
      <c r="H782" s="1">
        <f>_xlfn.XLOOKUP(customer[[#This Row],[Column5]],market!D:D,market!G:G,"missing",0,1)</f>
        <v>41</v>
      </c>
      <c r="I782" s="1"/>
    </row>
    <row r="783" spans="1:9" x14ac:dyDescent="0.25">
      <c r="A783" s="1" t="s">
        <v>15568</v>
      </c>
      <c r="B783" s="1" t="s">
        <v>15567</v>
      </c>
      <c r="C783" s="1" t="s">
        <v>15567</v>
      </c>
      <c r="D783" s="1" t="s">
        <v>15127</v>
      </c>
      <c r="E783" s="1" t="s">
        <v>12934</v>
      </c>
      <c r="F783" s="1">
        <f ca="1">LOOKUP(E784,customer[Column5],market[Sales])</f>
        <v>18.809999999999999</v>
      </c>
      <c r="G783" s="1">
        <f>VLOOKUP(customer[[#This Row],[Column5]],market!D:H,5,FALSE)</f>
        <v>59.18</v>
      </c>
      <c r="H783" s="1">
        <f>_xlfn.XLOOKUP(customer[[#This Row],[Column5]],market!D:D,market!G:G,"missing",0,1)</f>
        <v>30</v>
      </c>
      <c r="I783" s="1"/>
    </row>
    <row r="784" spans="1:9" x14ac:dyDescent="0.25">
      <c r="A784" s="1" t="s">
        <v>15569</v>
      </c>
      <c r="B784" s="1" t="s">
        <v>15567</v>
      </c>
      <c r="C784" s="1" t="s">
        <v>15567</v>
      </c>
      <c r="D784" s="1" t="s">
        <v>15127</v>
      </c>
      <c r="E784" s="1" t="s">
        <v>1344</v>
      </c>
      <c r="F784" s="1">
        <f ca="1">LOOKUP(E785,customer[Column5],market[Sales])</f>
        <v>2368.1680000000001</v>
      </c>
      <c r="G784" s="1">
        <f>VLOOKUP(customer[[#This Row],[Column5]],market!D:H,5,FALSE)</f>
        <v>-27.15</v>
      </c>
      <c r="H784" s="1">
        <f>_xlfn.XLOOKUP(customer[[#This Row],[Column5]],market!D:D,market!G:G,"missing",0,1)</f>
        <v>21</v>
      </c>
      <c r="I784" s="1"/>
    </row>
    <row r="785" spans="1:9" x14ac:dyDescent="0.25">
      <c r="A785" s="1" t="s">
        <v>15570</v>
      </c>
      <c r="B785" s="1" t="s">
        <v>15567</v>
      </c>
      <c r="C785" s="1" t="s">
        <v>15567</v>
      </c>
      <c r="D785" s="1" t="s">
        <v>15129</v>
      </c>
      <c r="E785" s="1" t="s">
        <v>15008</v>
      </c>
      <c r="F785" s="1">
        <f ca="1">LOOKUP(E786,customer[Column5],market[Sales])</f>
        <v>253.6</v>
      </c>
      <c r="G785" s="1">
        <f>VLOOKUP(customer[[#This Row],[Column5]],market!D:H,5,FALSE)</f>
        <v>55.3</v>
      </c>
      <c r="H785" s="1">
        <f>_xlfn.XLOOKUP(customer[[#This Row],[Column5]],market!D:D,market!G:G,"missing",0,1)</f>
        <v>21</v>
      </c>
      <c r="I785" s="1"/>
    </row>
    <row r="786" spans="1:9" x14ac:dyDescent="0.25">
      <c r="A786" s="1" t="s">
        <v>15570</v>
      </c>
      <c r="B786" s="1" t="s">
        <v>15567</v>
      </c>
      <c r="C786" s="1" t="s">
        <v>15567</v>
      </c>
      <c r="D786" s="1" t="s">
        <v>15134</v>
      </c>
      <c r="E786" s="1" t="s">
        <v>15011</v>
      </c>
      <c r="F786" s="1">
        <f ca="1">LOOKUP(E787,customer[Column5],market[Sales])</f>
        <v>187.92</v>
      </c>
      <c r="G786" s="1">
        <f>VLOOKUP(customer[[#This Row],[Column5]],market!D:H,5,FALSE)</f>
        <v>-46.31</v>
      </c>
      <c r="H786" s="1">
        <f>_xlfn.XLOOKUP(customer[[#This Row],[Column5]],market!D:D,market!G:G,"missing",0,1)</f>
        <v>14</v>
      </c>
      <c r="I786" s="1"/>
    </row>
    <row r="787" spans="1:9" x14ac:dyDescent="0.25">
      <c r="A787" s="1" t="s">
        <v>15571</v>
      </c>
      <c r="B787" s="1" t="s">
        <v>15567</v>
      </c>
      <c r="C787" s="1" t="s">
        <v>15567</v>
      </c>
      <c r="D787" s="1" t="s">
        <v>15129</v>
      </c>
      <c r="E787" s="1" t="s">
        <v>2584</v>
      </c>
      <c r="F787" s="1">
        <f ca="1">LOOKUP(E788,customer[Column5],market[Sales])</f>
        <v>96.73</v>
      </c>
      <c r="G787" s="1">
        <f>VLOOKUP(customer[[#This Row],[Column5]],market!D:H,5,FALSE)</f>
        <v>-41.98</v>
      </c>
      <c r="H787" s="1">
        <f>_xlfn.XLOOKUP(customer[[#This Row],[Column5]],market!D:D,market!G:G,"missing",0,1)</f>
        <v>38</v>
      </c>
      <c r="I787" s="1"/>
    </row>
    <row r="788" spans="1:9" x14ac:dyDescent="0.25">
      <c r="A788" s="1" t="s">
        <v>15572</v>
      </c>
      <c r="B788" s="1" t="s">
        <v>15567</v>
      </c>
      <c r="C788" s="1" t="s">
        <v>15567</v>
      </c>
      <c r="D788" s="1" t="s">
        <v>15127</v>
      </c>
      <c r="E788" s="1" t="s">
        <v>14938</v>
      </c>
      <c r="F788" s="1">
        <f ca="1">LOOKUP(E789,customer[Column5],market[Sales])</f>
        <v>52.76</v>
      </c>
      <c r="G788" s="1">
        <f>VLOOKUP(customer[[#This Row],[Column5]],market!D:H,5,FALSE)</f>
        <v>-45.16</v>
      </c>
      <c r="H788" s="1">
        <f>_xlfn.XLOOKUP(customer[[#This Row],[Column5]],market!D:D,market!G:G,"missing",0,1)</f>
        <v>22</v>
      </c>
      <c r="I788" s="1"/>
    </row>
    <row r="789" spans="1:9" x14ac:dyDescent="0.25">
      <c r="A789" s="1" t="s">
        <v>15573</v>
      </c>
      <c r="B789" s="1" t="s">
        <v>15567</v>
      </c>
      <c r="C789" s="1" t="s">
        <v>15567</v>
      </c>
      <c r="D789" s="1" t="s">
        <v>15127</v>
      </c>
      <c r="E789" s="1" t="s">
        <v>2016</v>
      </c>
      <c r="F789" s="1">
        <f ca="1">LOOKUP(E790,customer[Column5],market[Sales])</f>
        <v>1514.9635000000001</v>
      </c>
      <c r="G789" s="1">
        <f>VLOOKUP(customer[[#This Row],[Column5]],market!D:H,5,FALSE)</f>
        <v>-75.17</v>
      </c>
      <c r="H789" s="1">
        <f>_xlfn.XLOOKUP(customer[[#This Row],[Column5]],market!D:D,market!G:G,"missing",0,1)</f>
        <v>50</v>
      </c>
      <c r="I789" s="1"/>
    </row>
    <row r="790" spans="1:9" x14ac:dyDescent="0.25">
      <c r="A790" s="1" t="s">
        <v>15444</v>
      </c>
      <c r="B790" s="1" t="s">
        <v>15567</v>
      </c>
      <c r="C790" s="1" t="s">
        <v>15567</v>
      </c>
      <c r="D790" s="1" t="s">
        <v>15134</v>
      </c>
      <c r="E790" s="1" t="s">
        <v>9714</v>
      </c>
      <c r="F790" s="1">
        <f ca="1">LOOKUP(E791,customer[Column5],market[Sales])</f>
        <v>22.19</v>
      </c>
      <c r="G790" s="1">
        <f>VLOOKUP(customer[[#This Row],[Column5]],market!D:H,5,FALSE)</f>
        <v>-26.72</v>
      </c>
      <c r="H790" s="1">
        <f>_xlfn.XLOOKUP(customer[[#This Row],[Column5]],market!D:D,market!G:G,"missing",0,1)</f>
        <v>30</v>
      </c>
      <c r="I790" s="1"/>
    </row>
    <row r="791" spans="1:9" x14ac:dyDescent="0.25">
      <c r="A791" s="1" t="s">
        <v>15570</v>
      </c>
      <c r="B791" s="1" t="s">
        <v>15567</v>
      </c>
      <c r="C791" s="1" t="s">
        <v>15567</v>
      </c>
      <c r="D791" s="1" t="s">
        <v>15127</v>
      </c>
      <c r="E791" s="1" t="s">
        <v>15001</v>
      </c>
      <c r="F791" s="1">
        <f ca="1">LOOKUP(E792,customer[Column5],market[Sales])</f>
        <v>367.53</v>
      </c>
      <c r="G791" s="1">
        <f>VLOOKUP(customer[[#This Row],[Column5]],market!D:H,5,FALSE)</f>
        <v>-627.64</v>
      </c>
      <c r="H791" s="1">
        <f>_xlfn.XLOOKUP(customer[[#This Row],[Column5]],market!D:D,market!G:G,"missing",0,1)</f>
        <v>41</v>
      </c>
      <c r="I791" s="1"/>
    </row>
    <row r="792" spans="1:9" x14ac:dyDescent="0.25">
      <c r="A792" s="1" t="s">
        <v>15566</v>
      </c>
      <c r="B792" s="1" t="s">
        <v>15567</v>
      </c>
      <c r="C792" s="1" t="s">
        <v>15567</v>
      </c>
      <c r="D792" s="1" t="s">
        <v>15129</v>
      </c>
      <c r="E792" s="1" t="s">
        <v>10338</v>
      </c>
      <c r="F792" s="1">
        <f ca="1">LOOKUP(E793,customer[Column5],market[Sales])</f>
        <v>13.53</v>
      </c>
      <c r="G792" s="1">
        <f>VLOOKUP(customer[[#This Row],[Column5]],market!D:H,5,FALSE)</f>
        <v>-107.98</v>
      </c>
      <c r="H792" s="1">
        <f>_xlfn.XLOOKUP(customer[[#This Row],[Column5]],market!D:D,market!G:G,"missing",0,1)</f>
        <v>31</v>
      </c>
      <c r="I792" s="1"/>
    </row>
    <row r="793" spans="1:9" x14ac:dyDescent="0.25">
      <c r="A793" s="1" t="s">
        <v>15574</v>
      </c>
      <c r="B793" s="1" t="s">
        <v>15567</v>
      </c>
      <c r="C793" s="1" t="s">
        <v>15567</v>
      </c>
      <c r="D793" s="1" t="s">
        <v>15129</v>
      </c>
      <c r="E793" s="1" t="s">
        <v>11677</v>
      </c>
      <c r="F793" s="1">
        <f ca="1">LOOKUP(E794,customer[Column5],market[Sales])</f>
        <v>5008.7610000000004</v>
      </c>
      <c r="G793" s="1">
        <f>VLOOKUP(customer[[#This Row],[Column5]],market!D:H,5,FALSE)</f>
        <v>-38.51</v>
      </c>
      <c r="H793" s="1">
        <f>_xlfn.XLOOKUP(customer[[#This Row],[Column5]],market!D:D,market!G:G,"missing",0,1)</f>
        <v>14</v>
      </c>
      <c r="I793" s="1"/>
    </row>
    <row r="794" spans="1:9" x14ac:dyDescent="0.25">
      <c r="A794" s="1" t="s">
        <v>15192</v>
      </c>
      <c r="B794" s="1" t="s">
        <v>15567</v>
      </c>
      <c r="C794" s="1" t="s">
        <v>15567</v>
      </c>
      <c r="D794" s="1" t="s">
        <v>15127</v>
      </c>
      <c r="E794" s="1" t="s">
        <v>11931</v>
      </c>
      <c r="F794" s="1">
        <f ca="1">LOOKUP(E795,customer[Column5],market[Sales])</f>
        <v>6943.94</v>
      </c>
      <c r="G794" s="1">
        <f>VLOOKUP(customer[[#This Row],[Column5]],market!D:H,5,FALSE)</f>
        <v>-1014.11</v>
      </c>
      <c r="H794" s="1">
        <f>_xlfn.XLOOKUP(customer[[#This Row],[Column5]],market!D:D,market!G:G,"missing",0,1)</f>
        <v>42</v>
      </c>
      <c r="I794" s="1"/>
    </row>
    <row r="795" spans="1:9" x14ac:dyDescent="0.25">
      <c r="A795" s="1" t="s">
        <v>15575</v>
      </c>
      <c r="B795" s="1" t="s">
        <v>15567</v>
      </c>
      <c r="C795" s="1" t="s">
        <v>15567</v>
      </c>
      <c r="D795" s="1" t="s">
        <v>15125</v>
      </c>
      <c r="E795" s="1" t="s">
        <v>6894</v>
      </c>
      <c r="F795" s="1">
        <f ca="1">LOOKUP(E796,customer[Column5],market[Sales])</f>
        <v>173.97</v>
      </c>
      <c r="G795" s="1">
        <f>VLOOKUP(customer[[#This Row],[Column5]],market!D:H,5,FALSE)</f>
        <v>3.23</v>
      </c>
      <c r="H795" s="1">
        <f>_xlfn.XLOOKUP(customer[[#This Row],[Column5]],market!D:D,market!G:G,"missing",0,1)</f>
        <v>36</v>
      </c>
      <c r="I795" s="1"/>
    </row>
    <row r="796" spans="1:9" x14ac:dyDescent="0.25">
      <c r="A796" s="1" t="s">
        <v>15566</v>
      </c>
      <c r="B796" s="1" t="s">
        <v>15567</v>
      </c>
      <c r="C796" s="1" t="s">
        <v>15567</v>
      </c>
      <c r="D796" s="1" t="s">
        <v>15134</v>
      </c>
      <c r="E796" s="1" t="s">
        <v>10348</v>
      </c>
      <c r="F796" s="1">
        <f ca="1">LOOKUP(E797,customer[Column5],market[Sales])</f>
        <v>4629.67</v>
      </c>
      <c r="G796" s="1">
        <f>VLOOKUP(customer[[#This Row],[Column5]],market!D:H,5,FALSE)</f>
        <v>-3074.27</v>
      </c>
      <c r="H796" s="1">
        <f>_xlfn.XLOOKUP(customer[[#This Row],[Column5]],market!D:D,market!G:G,"missing",0,1)</f>
        <v>41</v>
      </c>
      <c r="I796" s="1"/>
    </row>
    <row r="797" spans="1:9" x14ac:dyDescent="0.25">
      <c r="A797" s="1" t="s">
        <v>15576</v>
      </c>
      <c r="B797" s="1" t="s">
        <v>15567</v>
      </c>
      <c r="C797" s="1" t="s">
        <v>15567</v>
      </c>
      <c r="D797" s="1" t="s">
        <v>15134</v>
      </c>
      <c r="E797" s="1" t="s">
        <v>6104</v>
      </c>
      <c r="F797" s="1">
        <f ca="1">LOOKUP(E798,customer[Column5],market[Sales])</f>
        <v>138.84</v>
      </c>
      <c r="G797" s="1">
        <f>VLOOKUP(customer[[#This Row],[Column5]],market!D:H,5,FALSE)</f>
        <v>607.26</v>
      </c>
      <c r="H797" s="1">
        <f>_xlfn.XLOOKUP(customer[[#This Row],[Column5]],market!D:D,market!G:G,"missing",0,1)</f>
        <v>47</v>
      </c>
      <c r="I797" s="1"/>
    </row>
    <row r="798" spans="1:9" x14ac:dyDescent="0.25">
      <c r="A798" s="1" t="s">
        <v>15577</v>
      </c>
      <c r="B798" s="1" t="s">
        <v>15567</v>
      </c>
      <c r="C798" s="1" t="s">
        <v>15567</v>
      </c>
      <c r="D798" s="1" t="s">
        <v>15134</v>
      </c>
      <c r="E798" s="1" t="s">
        <v>5749</v>
      </c>
      <c r="F798" s="1">
        <f ca="1">LOOKUP(E799,customer[Column5],market[Sales])</f>
        <v>187.13</v>
      </c>
      <c r="G798" s="1">
        <f>VLOOKUP(customer[[#This Row],[Column5]],market!D:H,5,FALSE)</f>
        <v>-90.26</v>
      </c>
      <c r="H798" s="1">
        <f>_xlfn.XLOOKUP(customer[[#This Row],[Column5]],market!D:D,market!G:G,"missing",0,1)</f>
        <v>39</v>
      </c>
      <c r="I798" s="1"/>
    </row>
    <row r="799" spans="1:9" x14ac:dyDescent="0.25">
      <c r="A799" s="1" t="s">
        <v>15578</v>
      </c>
      <c r="B799" s="1" t="s">
        <v>15567</v>
      </c>
      <c r="C799" s="1" t="s">
        <v>15567</v>
      </c>
      <c r="D799" s="1" t="s">
        <v>15134</v>
      </c>
      <c r="E799" s="1" t="s">
        <v>6424</v>
      </c>
      <c r="F799" s="1">
        <f ca="1">LOOKUP(E800,customer[Column5],market[Sales])</f>
        <v>20596.580000000002</v>
      </c>
      <c r="G799" s="1">
        <f>VLOOKUP(customer[[#This Row],[Column5]],market!D:H,5,FALSE)</f>
        <v>213.2</v>
      </c>
      <c r="H799" s="1">
        <f>_xlfn.XLOOKUP(customer[[#This Row],[Column5]],market!D:D,market!G:G,"missing",0,1)</f>
        <v>19</v>
      </c>
      <c r="I799" s="1"/>
    </row>
    <row r="800" spans="1:9" x14ac:dyDescent="0.25">
      <c r="A800" s="1" t="s">
        <v>15578</v>
      </c>
      <c r="B800" s="1" t="s">
        <v>15567</v>
      </c>
      <c r="C800" s="1" t="s">
        <v>15567</v>
      </c>
      <c r="D800" s="1" t="s">
        <v>15129</v>
      </c>
      <c r="E800" s="1" t="s">
        <v>6415</v>
      </c>
      <c r="F800" s="1">
        <f ca="1">LOOKUP(E801,customer[Column5],market[Sales])</f>
        <v>3581.52</v>
      </c>
      <c r="G800" s="1">
        <f>VLOOKUP(customer[[#This Row],[Column5]],market!D:H,5,FALSE)</f>
        <v>-26.66</v>
      </c>
      <c r="H800" s="1">
        <f>_xlfn.XLOOKUP(customer[[#This Row],[Column5]],market!D:D,market!G:G,"missing",0,1)</f>
        <v>15</v>
      </c>
      <c r="I800" s="1"/>
    </row>
    <row r="801" spans="1:9" x14ac:dyDescent="0.25">
      <c r="A801" s="1" t="s">
        <v>15579</v>
      </c>
      <c r="B801" s="1" t="s">
        <v>15567</v>
      </c>
      <c r="C801" s="1" t="s">
        <v>15567</v>
      </c>
      <c r="D801" s="1" t="s">
        <v>15129</v>
      </c>
      <c r="E801" s="1" t="s">
        <v>12525</v>
      </c>
      <c r="F801" s="1">
        <f ca="1">LOOKUP(E802,customer[Column5],market[Sales])</f>
        <v>90.15</v>
      </c>
      <c r="G801" s="1">
        <f>VLOOKUP(customer[[#This Row],[Column5]],market!D:H,5,FALSE)</f>
        <v>-1231.8699999999999</v>
      </c>
      <c r="H801" s="1">
        <f>_xlfn.XLOOKUP(customer[[#This Row],[Column5]],market!D:D,market!G:G,"missing",0,1)</f>
        <v>42</v>
      </c>
      <c r="I801" s="1"/>
    </row>
    <row r="802" spans="1:9" x14ac:dyDescent="0.25">
      <c r="A802" s="1" t="s">
        <v>15575</v>
      </c>
      <c r="B802" s="1" t="s">
        <v>15567</v>
      </c>
      <c r="C802" s="1" t="s">
        <v>15567</v>
      </c>
      <c r="D802" s="1" t="s">
        <v>15134</v>
      </c>
      <c r="E802" s="1" t="s">
        <v>6888</v>
      </c>
      <c r="F802" s="1">
        <f ca="1">LOOKUP(E803,customer[Column5],market[Sales])</f>
        <v>117.4</v>
      </c>
      <c r="G802" s="1">
        <f>VLOOKUP(customer[[#This Row],[Column5]],market!D:H,5,FALSE)</f>
        <v>59.04</v>
      </c>
      <c r="H802" s="1">
        <f>_xlfn.XLOOKUP(customer[[#This Row],[Column5]],market!D:D,market!G:G,"missing",0,1)</f>
        <v>39</v>
      </c>
      <c r="I802" s="1"/>
    </row>
    <row r="803" spans="1:9" x14ac:dyDescent="0.25">
      <c r="A803" s="1" t="s">
        <v>15580</v>
      </c>
      <c r="B803" s="1" t="s">
        <v>15567</v>
      </c>
      <c r="C803" s="1" t="s">
        <v>15567</v>
      </c>
      <c r="D803" s="1" t="s">
        <v>15134</v>
      </c>
      <c r="E803" s="1" t="s">
        <v>14793</v>
      </c>
      <c r="F803" s="1">
        <f ca="1">LOOKUP(E804,customer[Column5],market[Sales])</f>
        <v>258.74</v>
      </c>
      <c r="G803" s="1">
        <f>VLOOKUP(customer[[#This Row],[Column5]],market!D:H,5,FALSE)</f>
        <v>1272.17</v>
      </c>
      <c r="H803" s="1">
        <f>_xlfn.XLOOKUP(customer[[#This Row],[Column5]],market!D:D,market!G:G,"missing",0,1)</f>
        <v>38</v>
      </c>
      <c r="I803" s="1"/>
    </row>
    <row r="804" spans="1:9" x14ac:dyDescent="0.25">
      <c r="A804" s="1" t="s">
        <v>15411</v>
      </c>
      <c r="B804" s="1" t="s">
        <v>15567</v>
      </c>
      <c r="C804" s="1" t="s">
        <v>15567</v>
      </c>
      <c r="D804" s="1" t="s">
        <v>15134</v>
      </c>
      <c r="E804" s="1" t="s">
        <v>3922</v>
      </c>
      <c r="F804" s="1">
        <f ca="1">LOOKUP(E805,customer[Column5],market[Sales])</f>
        <v>229.35</v>
      </c>
      <c r="G804" s="1">
        <f>VLOOKUP(customer[[#This Row],[Column5]],market!D:H,5,FALSE)</f>
        <v>433.59</v>
      </c>
      <c r="H804" s="1">
        <f>_xlfn.XLOOKUP(customer[[#This Row],[Column5]],market!D:D,market!G:G,"missing",0,1)</f>
        <v>50</v>
      </c>
      <c r="I804" s="1"/>
    </row>
    <row r="805" spans="1:9" x14ac:dyDescent="0.25">
      <c r="A805" s="1" t="s">
        <v>15573</v>
      </c>
      <c r="B805" s="1" t="s">
        <v>15567</v>
      </c>
      <c r="C805" s="1" t="s">
        <v>15567</v>
      </c>
      <c r="D805" s="1" t="s">
        <v>15129</v>
      </c>
      <c r="E805" s="1" t="s">
        <v>2026</v>
      </c>
      <c r="F805" s="1">
        <f ca="1">LOOKUP(E806,customer[Column5],market[Sales])</f>
        <v>395.37</v>
      </c>
      <c r="G805" s="1">
        <f>VLOOKUP(customer[[#This Row],[Column5]],market!D:H,5,FALSE)</f>
        <v>-354.13</v>
      </c>
      <c r="H805" s="1">
        <f>_xlfn.XLOOKUP(customer[[#This Row],[Column5]],market!D:D,market!G:G,"missing",0,1)</f>
        <v>26</v>
      </c>
      <c r="I805" s="1"/>
    </row>
    <row r="806" spans="1:9" x14ac:dyDescent="0.25">
      <c r="A806" s="1" t="s">
        <v>15569</v>
      </c>
      <c r="B806" s="1" t="s">
        <v>15567</v>
      </c>
      <c r="C806" s="1" t="s">
        <v>15567</v>
      </c>
      <c r="D806" s="1" t="s">
        <v>15125</v>
      </c>
      <c r="E806" s="1" t="s">
        <v>1367</v>
      </c>
      <c r="F806" s="1">
        <f ca="1">LOOKUP(E807,customer[Column5],market[Sales])</f>
        <v>151.09</v>
      </c>
      <c r="G806" s="1">
        <f>VLOOKUP(customer[[#This Row],[Column5]],market!D:H,5,FALSE)</f>
        <v>1101.9000000000001</v>
      </c>
      <c r="H806" s="1">
        <f>_xlfn.XLOOKUP(customer[[#This Row],[Column5]],market!D:D,market!G:G,"missing",0,1)</f>
        <v>33</v>
      </c>
      <c r="I806" s="1"/>
    </row>
    <row r="807" spans="1:9" x14ac:dyDescent="0.25">
      <c r="A807" s="1" t="s">
        <v>15581</v>
      </c>
      <c r="B807" s="1" t="s">
        <v>15567</v>
      </c>
      <c r="C807" s="1" t="s">
        <v>15567</v>
      </c>
      <c r="D807" s="1" t="s">
        <v>15127</v>
      </c>
      <c r="E807" s="1" t="s">
        <v>1428</v>
      </c>
      <c r="F807" s="1">
        <f ca="1">LOOKUP(E808,customer[Column5],market[Sales])</f>
        <v>1516.82</v>
      </c>
      <c r="G807" s="1">
        <f>VLOOKUP(customer[[#This Row],[Column5]],market!D:H,5,FALSE)</f>
        <v>10.79</v>
      </c>
      <c r="H807" s="1">
        <f>_xlfn.XLOOKUP(customer[[#This Row],[Column5]],market!D:D,market!G:G,"missing",0,1)</f>
        <v>24</v>
      </c>
      <c r="I807" s="1"/>
    </row>
    <row r="808" spans="1:9" x14ac:dyDescent="0.25">
      <c r="A808" s="1" t="s">
        <v>15582</v>
      </c>
      <c r="B808" s="1" t="s">
        <v>15567</v>
      </c>
      <c r="C808" s="1" t="s">
        <v>15567</v>
      </c>
      <c r="D808" s="1" t="s">
        <v>15125</v>
      </c>
      <c r="E808" s="1" t="s">
        <v>2726</v>
      </c>
      <c r="F808" s="1">
        <f ca="1">LOOKUP(E809,customer[Column5],market[Sales])</f>
        <v>294.86</v>
      </c>
      <c r="G808" s="1">
        <f>VLOOKUP(customer[[#This Row],[Column5]],market!D:H,5,FALSE)</f>
        <v>0.65</v>
      </c>
      <c r="H808" s="1">
        <f>_xlfn.XLOOKUP(customer[[#This Row],[Column5]],market!D:D,market!G:G,"missing",0,1)</f>
        <v>6</v>
      </c>
      <c r="I808" s="1"/>
    </row>
    <row r="809" spans="1:9" x14ac:dyDescent="0.25">
      <c r="A809" s="1" t="s">
        <v>15583</v>
      </c>
      <c r="B809" s="1" t="s">
        <v>15567</v>
      </c>
      <c r="C809" s="1" t="s">
        <v>15567</v>
      </c>
      <c r="D809" s="1" t="s">
        <v>15127</v>
      </c>
      <c r="E809" s="1" t="s">
        <v>13114</v>
      </c>
      <c r="F809" s="1">
        <f ca="1">LOOKUP(E810,customer[Column5],market[Sales])</f>
        <v>15152.55</v>
      </c>
      <c r="G809" s="1">
        <f>VLOOKUP(customer[[#This Row],[Column5]],market!D:H,5,FALSE)</f>
        <v>-286.36</v>
      </c>
      <c r="H809" s="1">
        <f>_xlfn.XLOOKUP(customer[[#This Row],[Column5]],market!D:D,market!G:G,"missing",0,1)</f>
        <v>8</v>
      </c>
      <c r="I809" s="1"/>
    </row>
    <row r="810" spans="1:9" x14ac:dyDescent="0.25">
      <c r="A810" s="1" t="s">
        <v>15577</v>
      </c>
      <c r="B810" s="1" t="s">
        <v>15567</v>
      </c>
      <c r="C810" s="1" t="s">
        <v>15567</v>
      </c>
      <c r="D810" s="1" t="s">
        <v>15127</v>
      </c>
      <c r="E810" s="1" t="s">
        <v>5746</v>
      </c>
      <c r="F810" s="1">
        <f ca="1">LOOKUP(E811,customer[Column5],market[Sales])</f>
        <v>2752.68</v>
      </c>
      <c r="G810" s="1">
        <f>VLOOKUP(customer[[#This Row],[Column5]],market!D:H,5,FALSE)</f>
        <v>-240.31</v>
      </c>
      <c r="H810" s="1">
        <f>_xlfn.XLOOKUP(customer[[#This Row],[Column5]],market!D:D,market!G:G,"missing",0,1)</f>
        <v>8</v>
      </c>
      <c r="I810" s="1"/>
    </row>
    <row r="811" spans="1:9" x14ac:dyDescent="0.25">
      <c r="A811" s="1" t="s">
        <v>15584</v>
      </c>
      <c r="B811" s="1" t="s">
        <v>15567</v>
      </c>
      <c r="C811" s="1" t="s">
        <v>15567</v>
      </c>
      <c r="D811" s="1" t="s">
        <v>15134</v>
      </c>
      <c r="E811" s="1" t="s">
        <v>14984</v>
      </c>
      <c r="F811" s="1">
        <f ca="1">LOOKUP(E812,customer[Column5],market[Sales])</f>
        <v>2405</v>
      </c>
      <c r="G811" s="1">
        <f>VLOOKUP(customer[[#This Row],[Column5]],market!D:H,5,FALSE)</f>
        <v>44.55</v>
      </c>
      <c r="H811" s="1">
        <f>_xlfn.XLOOKUP(customer[[#This Row],[Column5]],market!D:D,market!G:G,"missing",0,1)</f>
        <v>13</v>
      </c>
      <c r="I811" s="1"/>
    </row>
    <row r="812" spans="1:9" x14ac:dyDescent="0.25">
      <c r="A812" s="1" t="s">
        <v>15585</v>
      </c>
      <c r="B812" s="1" t="s">
        <v>15567</v>
      </c>
      <c r="C812" s="1" t="s">
        <v>15567</v>
      </c>
      <c r="D812" s="1" t="s">
        <v>15127</v>
      </c>
      <c r="E812" s="1" t="s">
        <v>10731</v>
      </c>
      <c r="F812" s="1">
        <f ca="1">LOOKUP(E813,customer[Column5],market[Sales])</f>
        <v>103.03</v>
      </c>
      <c r="G812" s="1">
        <f>VLOOKUP(customer[[#This Row],[Column5]],market!D:H,5,FALSE)</f>
        <v>5.85</v>
      </c>
      <c r="H812" s="1">
        <f>_xlfn.XLOOKUP(customer[[#This Row],[Column5]],market!D:D,market!G:G,"missing",0,1)</f>
        <v>21</v>
      </c>
      <c r="I812" s="1"/>
    </row>
    <row r="813" spans="1:9" x14ac:dyDescent="0.25">
      <c r="A813" s="1" t="s">
        <v>15433</v>
      </c>
      <c r="B813" s="1" t="s">
        <v>15567</v>
      </c>
      <c r="C813" s="1" t="s">
        <v>15567</v>
      </c>
      <c r="D813" s="1" t="s">
        <v>15134</v>
      </c>
      <c r="E813" s="1" t="s">
        <v>10264</v>
      </c>
      <c r="F813" s="1">
        <f ca="1">LOOKUP(E814,customer[Column5],market[Sales])</f>
        <v>340.7</v>
      </c>
      <c r="G813" s="1">
        <f>VLOOKUP(customer[[#This Row],[Column5]],market!D:H,5,FALSE)</f>
        <v>6.77</v>
      </c>
      <c r="H813" s="1">
        <f>_xlfn.XLOOKUP(customer[[#This Row],[Column5]],market!D:D,market!G:G,"missing",0,1)</f>
        <v>13</v>
      </c>
      <c r="I813" s="1"/>
    </row>
    <row r="814" spans="1:9" x14ac:dyDescent="0.25">
      <c r="A814" s="1" t="s">
        <v>15586</v>
      </c>
      <c r="B814" s="1" t="s">
        <v>15567</v>
      </c>
      <c r="C814" s="1" t="s">
        <v>15567</v>
      </c>
      <c r="D814" s="1" t="s">
        <v>15129</v>
      </c>
      <c r="E814" s="1" t="s">
        <v>3546</v>
      </c>
      <c r="F814" s="1">
        <f ca="1">LOOKUP(E815,customer[Column5],market[Sales])</f>
        <v>2251.4969999999998</v>
      </c>
      <c r="G814" s="1">
        <f>VLOOKUP(customer[[#This Row],[Column5]],market!D:H,5,FALSE)</f>
        <v>22.71</v>
      </c>
      <c r="H814" s="1">
        <f>_xlfn.XLOOKUP(customer[[#This Row],[Column5]],market!D:D,market!G:G,"missing",0,1)</f>
        <v>43</v>
      </c>
      <c r="I814" s="1"/>
    </row>
    <row r="815" spans="1:9" x14ac:dyDescent="0.25">
      <c r="A815" s="1" t="s">
        <v>15587</v>
      </c>
      <c r="B815" s="1" t="s">
        <v>15567</v>
      </c>
      <c r="C815" s="1" t="s">
        <v>15567</v>
      </c>
      <c r="D815" s="1" t="s">
        <v>15129</v>
      </c>
      <c r="E815" s="1" t="s">
        <v>14436</v>
      </c>
      <c r="F815" s="1">
        <f ca="1">LOOKUP(E816,customer[Column5],market[Sales])</f>
        <v>53.29</v>
      </c>
      <c r="G815" s="1">
        <f>VLOOKUP(customer[[#This Row],[Column5]],market!D:H,5,FALSE)</f>
        <v>-108.2</v>
      </c>
      <c r="H815" s="1">
        <f>_xlfn.XLOOKUP(customer[[#This Row],[Column5]],market!D:D,market!G:G,"missing",0,1)</f>
        <v>41</v>
      </c>
      <c r="I815" s="1"/>
    </row>
    <row r="816" spans="1:9" x14ac:dyDescent="0.25">
      <c r="A816" s="1" t="s">
        <v>15179</v>
      </c>
      <c r="B816" s="1" t="s">
        <v>15567</v>
      </c>
      <c r="C816" s="1" t="s">
        <v>15567</v>
      </c>
      <c r="D816" s="1" t="s">
        <v>15127</v>
      </c>
      <c r="E816" s="1" t="s">
        <v>12225</v>
      </c>
      <c r="F816" s="1">
        <f ca="1">LOOKUP(E817,customer[Column5],market[Sales])</f>
        <v>107.95</v>
      </c>
      <c r="G816" s="1">
        <f>VLOOKUP(customer[[#This Row],[Column5]],market!D:H,5,FALSE)</f>
        <v>4276.7299999999996</v>
      </c>
      <c r="H816" s="1">
        <f>_xlfn.XLOOKUP(customer[[#This Row],[Column5]],market!D:D,market!G:G,"missing",0,1)</f>
        <v>45</v>
      </c>
      <c r="I816" s="1"/>
    </row>
    <row r="817" spans="1:9" x14ac:dyDescent="0.25">
      <c r="A817" s="1" t="s">
        <v>15588</v>
      </c>
      <c r="B817" s="1" t="s">
        <v>15567</v>
      </c>
      <c r="C817" s="1" t="s">
        <v>15567</v>
      </c>
      <c r="D817" s="1" t="s">
        <v>15134</v>
      </c>
      <c r="E817" s="1" t="s">
        <v>5683</v>
      </c>
      <c r="F817" s="1">
        <f ca="1">LOOKUP(E818,customer[Column5],market[Sales])</f>
        <v>373.27749999999997</v>
      </c>
      <c r="G817" s="1">
        <f>VLOOKUP(customer[[#This Row],[Column5]],market!D:H,5,FALSE)</f>
        <v>-135.06</v>
      </c>
      <c r="H817" s="1">
        <f>_xlfn.XLOOKUP(customer[[#This Row],[Column5]],market!D:D,market!G:G,"missing",0,1)</f>
        <v>49</v>
      </c>
      <c r="I817" s="1"/>
    </row>
    <row r="818" spans="1:9" x14ac:dyDescent="0.25">
      <c r="A818" s="1" t="s">
        <v>15586</v>
      </c>
      <c r="B818" s="1" t="s">
        <v>15567</v>
      </c>
      <c r="C818" s="1" t="s">
        <v>15567</v>
      </c>
      <c r="D818" s="1" t="s">
        <v>15134</v>
      </c>
      <c r="E818" s="1" t="s">
        <v>3550</v>
      </c>
      <c r="F818" s="1">
        <f ca="1">LOOKUP(E819,customer[Column5],market[Sales])</f>
        <v>3.23</v>
      </c>
      <c r="G818" s="1">
        <f>VLOOKUP(customer[[#This Row],[Column5]],market!D:H,5,FALSE)</f>
        <v>547.04</v>
      </c>
      <c r="H818" s="1">
        <f>_xlfn.XLOOKUP(customer[[#This Row],[Column5]],market!D:D,market!G:G,"missing",0,1)</f>
        <v>22</v>
      </c>
      <c r="I818" s="1"/>
    </row>
    <row r="819" spans="1:9" x14ac:dyDescent="0.25">
      <c r="A819" s="1" t="s">
        <v>15587</v>
      </c>
      <c r="B819" s="1" t="s">
        <v>15567</v>
      </c>
      <c r="C819" s="1" t="s">
        <v>15567</v>
      </c>
      <c r="D819" s="1" t="s">
        <v>15125</v>
      </c>
      <c r="E819" s="1" t="s">
        <v>14446</v>
      </c>
      <c r="F819" s="1">
        <f ca="1">LOOKUP(E820,customer[Column5],market[Sales])</f>
        <v>2861.66</v>
      </c>
      <c r="G819" s="1">
        <f>VLOOKUP(customer[[#This Row],[Column5]],market!D:H,5,FALSE)</f>
        <v>44.04</v>
      </c>
      <c r="H819" s="1">
        <f>_xlfn.XLOOKUP(customer[[#This Row],[Column5]],market!D:D,market!G:G,"missing",0,1)</f>
        <v>38</v>
      </c>
      <c r="I819" s="1"/>
    </row>
    <row r="820" spans="1:9" x14ac:dyDescent="0.25">
      <c r="A820" s="1" t="s">
        <v>15581</v>
      </c>
      <c r="B820" s="1" t="s">
        <v>15567</v>
      </c>
      <c r="C820" s="1" t="s">
        <v>15567</v>
      </c>
      <c r="D820" s="1" t="s">
        <v>15134</v>
      </c>
      <c r="E820" s="1" t="s">
        <v>1431</v>
      </c>
      <c r="F820" s="1">
        <f ca="1">LOOKUP(E821,customer[Column5],market[Sales])</f>
        <v>990.67</v>
      </c>
      <c r="G820" s="1">
        <f>VLOOKUP(customer[[#This Row],[Column5]],market!D:H,5,FALSE)</f>
        <v>174.72</v>
      </c>
      <c r="H820" s="1">
        <f>_xlfn.XLOOKUP(customer[[#This Row],[Column5]],market!D:D,market!G:G,"missing",0,1)</f>
        <v>31</v>
      </c>
      <c r="I820" s="1"/>
    </row>
    <row r="821" spans="1:9" x14ac:dyDescent="0.25">
      <c r="A821" s="1" t="s">
        <v>15400</v>
      </c>
      <c r="B821" s="1" t="s">
        <v>15567</v>
      </c>
      <c r="C821" s="1" t="s">
        <v>15567</v>
      </c>
      <c r="D821" s="1" t="s">
        <v>15129</v>
      </c>
      <c r="E821" s="1" t="s">
        <v>3786</v>
      </c>
      <c r="F821" s="1">
        <f ca="1">LOOKUP(E822,customer[Column5],market[Sales])</f>
        <v>1959.92</v>
      </c>
      <c r="G821" s="1">
        <f>VLOOKUP(customer[[#This Row],[Column5]],market!D:H,5,FALSE)</f>
        <v>46.21</v>
      </c>
      <c r="H821" s="1">
        <f>_xlfn.XLOOKUP(customer[[#This Row],[Column5]],market!D:D,market!G:G,"missing",0,1)</f>
        <v>33</v>
      </c>
      <c r="I821" s="1"/>
    </row>
    <row r="822" spans="1:9" x14ac:dyDescent="0.25">
      <c r="A822" s="1" t="s">
        <v>15553</v>
      </c>
      <c r="B822" s="1" t="s">
        <v>15567</v>
      </c>
      <c r="C822" s="1" t="s">
        <v>15567</v>
      </c>
      <c r="D822" s="1" t="s">
        <v>15134</v>
      </c>
      <c r="E822" s="1" t="s">
        <v>9144</v>
      </c>
      <c r="F822" s="1">
        <f ca="1">LOOKUP(E823,customer[Column5],market[Sales])</f>
        <v>416.39</v>
      </c>
      <c r="G822" s="1">
        <f>VLOOKUP(customer[[#This Row],[Column5]],market!D:H,5,FALSE)</f>
        <v>33.58</v>
      </c>
      <c r="H822" s="1">
        <f>_xlfn.XLOOKUP(customer[[#This Row],[Column5]],market!D:D,market!G:G,"missing",0,1)</f>
        <v>19</v>
      </c>
      <c r="I822" s="1"/>
    </row>
    <row r="823" spans="1:9" x14ac:dyDescent="0.25">
      <c r="A823" s="1" t="s">
        <v>15519</v>
      </c>
      <c r="B823" s="1" t="s">
        <v>15567</v>
      </c>
      <c r="C823" s="1" t="s">
        <v>15567</v>
      </c>
      <c r="D823" s="1" t="s">
        <v>15129</v>
      </c>
      <c r="E823" s="1" t="s">
        <v>13523</v>
      </c>
      <c r="F823" s="1">
        <f ca="1">LOOKUP(E824,customer[Column5],market[Sales])</f>
        <v>66.83</v>
      </c>
      <c r="G823" s="1">
        <f>VLOOKUP(customer[[#This Row],[Column5]],market!D:H,5,FALSE)</f>
        <v>95.16</v>
      </c>
      <c r="H823" s="1">
        <f>_xlfn.XLOOKUP(customer[[#This Row],[Column5]],market!D:D,market!G:G,"missing",0,1)</f>
        <v>50</v>
      </c>
      <c r="I823" s="1"/>
    </row>
    <row r="824" spans="1:9" x14ac:dyDescent="0.25">
      <c r="A824" s="1" t="s">
        <v>15467</v>
      </c>
      <c r="B824" s="1" t="s">
        <v>15567</v>
      </c>
      <c r="C824" s="1" t="s">
        <v>15567</v>
      </c>
      <c r="D824" s="1" t="s">
        <v>15134</v>
      </c>
      <c r="E824" s="1" t="s">
        <v>14095</v>
      </c>
      <c r="F824" s="1">
        <f ca="1">LOOKUP(E825,customer[Column5],market[Sales])</f>
        <v>294.13</v>
      </c>
      <c r="G824" s="1">
        <f>VLOOKUP(customer[[#This Row],[Column5]],market!D:H,5,FALSE)</f>
        <v>53.13</v>
      </c>
      <c r="H824" s="1">
        <f>_xlfn.XLOOKUP(customer[[#This Row],[Column5]],market!D:D,market!G:G,"missing",0,1)</f>
        <v>23</v>
      </c>
      <c r="I824" s="1"/>
    </row>
    <row r="825" spans="1:9" x14ac:dyDescent="0.25">
      <c r="A825" s="1" t="s">
        <v>15589</v>
      </c>
      <c r="B825" s="1" t="s">
        <v>15567</v>
      </c>
      <c r="C825" s="1" t="s">
        <v>15567</v>
      </c>
      <c r="D825" s="1" t="s">
        <v>15129</v>
      </c>
      <c r="E825" s="1" t="s">
        <v>6008</v>
      </c>
      <c r="F825" s="1">
        <f ca="1">LOOKUP(E826,customer[Column5],market[Sales])</f>
        <v>1961.7915</v>
      </c>
      <c r="G825" s="1">
        <f>VLOOKUP(customer[[#This Row],[Column5]],market!D:H,5,FALSE)</f>
        <v>-20.3</v>
      </c>
      <c r="H825" s="1">
        <f>_xlfn.XLOOKUP(customer[[#This Row],[Column5]],market!D:D,market!G:G,"missing",0,1)</f>
        <v>5</v>
      </c>
      <c r="I825" s="1"/>
    </row>
    <row r="826" spans="1:9" x14ac:dyDescent="0.25">
      <c r="A826" s="1" t="s">
        <v>15472</v>
      </c>
      <c r="B826" s="1" t="s">
        <v>15567</v>
      </c>
      <c r="C826" s="1" t="s">
        <v>15567</v>
      </c>
      <c r="D826" s="1" t="s">
        <v>15127</v>
      </c>
      <c r="E826" s="1" t="s">
        <v>2510</v>
      </c>
      <c r="F826" s="1">
        <f ca="1">LOOKUP(E827,customer[Column5],market[Sales])</f>
        <v>2514.5124999999998</v>
      </c>
      <c r="G826" s="1">
        <f>VLOOKUP(customer[[#This Row],[Column5]],market!D:H,5,FALSE)</f>
        <v>-2301.5300000000002</v>
      </c>
      <c r="H826" s="1">
        <f>_xlfn.XLOOKUP(customer[[#This Row],[Column5]],market!D:D,market!G:G,"missing",0,1)</f>
        <v>28</v>
      </c>
      <c r="I826" s="1"/>
    </row>
    <row r="827" spans="1:9" x14ac:dyDescent="0.25">
      <c r="A827" s="1" t="s">
        <v>15472</v>
      </c>
      <c r="B827" s="1" t="s">
        <v>15567</v>
      </c>
      <c r="C827" s="1" t="s">
        <v>15567</v>
      </c>
      <c r="D827" s="1" t="s">
        <v>15129</v>
      </c>
      <c r="E827" s="1" t="s">
        <v>2511</v>
      </c>
      <c r="F827" s="1">
        <f ca="1">LOOKUP(E828,customer[Column5],market[Sales])</f>
        <v>2435.5135</v>
      </c>
      <c r="G827" s="1">
        <f>VLOOKUP(customer[[#This Row],[Column5]],market!D:H,5,FALSE)</f>
        <v>-67.59</v>
      </c>
      <c r="H827" s="1">
        <f>_xlfn.XLOOKUP(customer[[#This Row],[Column5]],market!D:D,market!G:G,"missing",0,1)</f>
        <v>34</v>
      </c>
      <c r="I827" s="1"/>
    </row>
    <row r="828" spans="1:9" x14ac:dyDescent="0.25">
      <c r="A828" s="1" t="s">
        <v>15563</v>
      </c>
      <c r="B828" s="1" t="s">
        <v>15567</v>
      </c>
      <c r="C828" s="1" t="s">
        <v>15567</v>
      </c>
      <c r="D828" s="1" t="s">
        <v>15134</v>
      </c>
      <c r="E828" s="1" t="s">
        <v>4643</v>
      </c>
      <c r="F828" s="1">
        <f ca="1">LOOKUP(E829,customer[Column5],market[Sales])</f>
        <v>3988.0895</v>
      </c>
      <c r="G828" s="1">
        <f>VLOOKUP(customer[[#This Row],[Column5]],market!D:H,5,FALSE)</f>
        <v>146.80000000000001</v>
      </c>
      <c r="H828" s="1">
        <f>_xlfn.XLOOKUP(customer[[#This Row],[Column5]],market!D:D,market!G:G,"missing",0,1)</f>
        <v>28</v>
      </c>
      <c r="I828" s="1"/>
    </row>
    <row r="829" spans="1:9" x14ac:dyDescent="0.25">
      <c r="A829" s="1" t="s">
        <v>15557</v>
      </c>
      <c r="B829" s="1" t="s">
        <v>15567</v>
      </c>
      <c r="C829" s="1" t="s">
        <v>15567</v>
      </c>
      <c r="D829" s="1" t="s">
        <v>15134</v>
      </c>
      <c r="E829" s="1" t="s">
        <v>1465</v>
      </c>
      <c r="F829" s="1">
        <f ca="1">LOOKUP(E830,customer[Column5],market[Sales])</f>
        <v>7871.91</v>
      </c>
      <c r="G829" s="1">
        <f>VLOOKUP(customer[[#This Row],[Column5]],market!D:H,5,FALSE)</f>
        <v>660.06</v>
      </c>
      <c r="H829" s="1">
        <f>_xlfn.XLOOKUP(customer[[#This Row],[Column5]],market!D:D,market!G:G,"missing",0,1)</f>
        <v>37</v>
      </c>
      <c r="I829" s="1"/>
    </row>
    <row r="830" spans="1:9" x14ac:dyDescent="0.25">
      <c r="A830" s="1" t="s">
        <v>15590</v>
      </c>
      <c r="B830" s="1" t="s">
        <v>15567</v>
      </c>
      <c r="C830" s="1" t="s">
        <v>15567</v>
      </c>
      <c r="D830" s="1" t="s">
        <v>15129</v>
      </c>
      <c r="E830" s="1" t="s">
        <v>13504</v>
      </c>
      <c r="F830" s="1">
        <f ca="1">LOOKUP(E831,customer[Column5],market[Sales])</f>
        <v>3400.63</v>
      </c>
      <c r="G830" s="1">
        <f>VLOOKUP(customer[[#This Row],[Column5]],market!D:H,5,FALSE)</f>
        <v>-8.67</v>
      </c>
      <c r="H830" s="1">
        <f>_xlfn.XLOOKUP(customer[[#This Row],[Column5]],market!D:D,market!G:G,"missing",0,1)</f>
        <v>38</v>
      </c>
      <c r="I830" s="1"/>
    </row>
    <row r="831" spans="1:9" x14ac:dyDescent="0.25">
      <c r="A831" s="1" t="s">
        <v>15525</v>
      </c>
      <c r="B831" s="1" t="s">
        <v>15567</v>
      </c>
      <c r="C831" s="1" t="s">
        <v>15567</v>
      </c>
      <c r="D831" s="1" t="s">
        <v>15134</v>
      </c>
      <c r="E831" s="1" t="s">
        <v>8188</v>
      </c>
      <c r="F831" s="1">
        <f ca="1">LOOKUP(E832,customer[Column5],market[Sales])</f>
        <v>5202.8959999999997</v>
      </c>
      <c r="G831" s="1">
        <f>VLOOKUP(customer[[#This Row],[Column5]],market!D:H,5,FALSE)</f>
        <v>-5.2</v>
      </c>
      <c r="H831" s="1">
        <f>_xlfn.XLOOKUP(customer[[#This Row],[Column5]],market!D:D,market!G:G,"missing",0,1)</f>
        <v>6</v>
      </c>
      <c r="I831" s="1"/>
    </row>
    <row r="832" spans="1:9" x14ac:dyDescent="0.25">
      <c r="A832" s="1" t="s">
        <v>15504</v>
      </c>
      <c r="B832" s="1" t="s">
        <v>15567</v>
      </c>
      <c r="C832" s="1" t="s">
        <v>15567</v>
      </c>
      <c r="D832" s="1" t="s">
        <v>15125</v>
      </c>
      <c r="E832" s="1" t="s">
        <v>10182</v>
      </c>
      <c r="F832" s="1">
        <f ca="1">LOOKUP(E833,customer[Column5],market[Sales])</f>
        <v>2202.4499999999998</v>
      </c>
      <c r="G832" s="1">
        <f>VLOOKUP(customer[[#This Row],[Column5]],market!D:H,5,FALSE)</f>
        <v>227.67</v>
      </c>
      <c r="H832" s="1">
        <f>_xlfn.XLOOKUP(customer[[#This Row],[Column5]],market!D:D,market!G:G,"missing",0,1)</f>
        <v>25</v>
      </c>
      <c r="I832" s="1"/>
    </row>
    <row r="833" spans="1:9" x14ac:dyDescent="0.25">
      <c r="A833" s="1" t="s">
        <v>15543</v>
      </c>
      <c r="B833" s="1" t="s">
        <v>15567</v>
      </c>
      <c r="C833" s="1" t="s">
        <v>15567</v>
      </c>
      <c r="D833" s="1" t="s">
        <v>15125</v>
      </c>
      <c r="E833" s="1" t="s">
        <v>12387</v>
      </c>
      <c r="F833" s="1">
        <f ca="1">LOOKUP(E834,customer[Column5],market[Sales])</f>
        <v>12685.544</v>
      </c>
      <c r="G833" s="1">
        <f>VLOOKUP(customer[[#This Row],[Column5]],market!D:H,5,FALSE)</f>
        <v>-94.05</v>
      </c>
      <c r="H833" s="1">
        <f>_xlfn.XLOOKUP(customer[[#This Row],[Column5]],market!D:D,market!G:G,"missing",0,1)</f>
        <v>49</v>
      </c>
      <c r="I833" s="1"/>
    </row>
    <row r="834" spans="1:9" x14ac:dyDescent="0.25">
      <c r="A834" s="1" t="s">
        <v>15501</v>
      </c>
      <c r="B834" s="1" t="s">
        <v>15567</v>
      </c>
      <c r="C834" s="1" t="s">
        <v>15567</v>
      </c>
      <c r="D834" s="1" t="s">
        <v>15134</v>
      </c>
      <c r="E834" s="1" t="s">
        <v>4112</v>
      </c>
      <c r="F834" s="1">
        <f ca="1">LOOKUP(E835,customer[Column5],market[Sales])</f>
        <v>863.26</v>
      </c>
      <c r="G834" s="1">
        <f>VLOOKUP(customer[[#This Row],[Column5]],market!D:H,5,FALSE)</f>
        <v>58.32</v>
      </c>
      <c r="H834" s="1">
        <f>_xlfn.XLOOKUP(customer[[#This Row],[Column5]],market!D:D,market!G:G,"missing",0,1)</f>
        <v>26</v>
      </c>
      <c r="I834" s="1"/>
    </row>
    <row r="835" spans="1:9" x14ac:dyDescent="0.25">
      <c r="A835" s="1" t="s">
        <v>15392</v>
      </c>
      <c r="B835" s="1" t="s">
        <v>15567</v>
      </c>
      <c r="C835" s="1" t="s">
        <v>15567</v>
      </c>
      <c r="D835" s="1" t="s">
        <v>15125</v>
      </c>
      <c r="E835" s="1" t="s">
        <v>825</v>
      </c>
      <c r="F835" s="1">
        <f ca="1">LOOKUP(E836,customer[Column5],market[Sales])</f>
        <v>38.880000000000003</v>
      </c>
      <c r="G835" s="1">
        <f>VLOOKUP(customer[[#This Row],[Column5]],market!D:H,5,FALSE)</f>
        <v>143.22999999999999</v>
      </c>
      <c r="H835" s="1">
        <f>_xlfn.XLOOKUP(customer[[#This Row],[Column5]],market!D:D,market!G:G,"missing",0,1)</f>
        <v>22</v>
      </c>
      <c r="I835" s="1"/>
    </row>
    <row r="836" spans="1:9" x14ac:dyDescent="0.25">
      <c r="A836" s="1" t="s">
        <v>15493</v>
      </c>
      <c r="B836" s="1" t="s">
        <v>15567</v>
      </c>
      <c r="C836" s="1" t="s">
        <v>15567</v>
      </c>
      <c r="D836" s="1" t="s">
        <v>15129</v>
      </c>
      <c r="E836" s="1" t="s">
        <v>3599</v>
      </c>
      <c r="F836" s="1">
        <f ca="1">LOOKUP(E837,customer[Column5],market[Sales])</f>
        <v>3412.08</v>
      </c>
      <c r="G836" s="1">
        <f>VLOOKUP(customer[[#This Row],[Column5]],market!D:H,5,FALSE)</f>
        <v>-1620.41</v>
      </c>
      <c r="H836" s="1">
        <f>_xlfn.XLOOKUP(customer[[#This Row],[Column5]],market!D:D,market!G:G,"missing",0,1)</f>
        <v>34</v>
      </c>
      <c r="I836" s="1"/>
    </row>
    <row r="837" spans="1:9" x14ac:dyDescent="0.25">
      <c r="A837" s="1" t="s">
        <v>15512</v>
      </c>
      <c r="B837" s="1" t="s">
        <v>15567</v>
      </c>
      <c r="C837" s="1" t="s">
        <v>15567</v>
      </c>
      <c r="D837" s="1" t="s">
        <v>15129</v>
      </c>
      <c r="E837" s="1" t="s">
        <v>11474</v>
      </c>
      <c r="F837" s="1">
        <f ca="1">LOOKUP(E838,customer[Column5],market[Sales])</f>
        <v>1311.68</v>
      </c>
      <c r="G837" s="1">
        <f>VLOOKUP(customer[[#This Row],[Column5]],market!D:H,5,FALSE)</f>
        <v>-16.989999999999998</v>
      </c>
      <c r="H837" s="1">
        <f>_xlfn.XLOOKUP(customer[[#This Row],[Column5]],market!D:D,market!G:G,"missing",0,1)</f>
        <v>9</v>
      </c>
      <c r="I837" s="1"/>
    </row>
    <row r="838" spans="1:9" x14ac:dyDescent="0.25">
      <c r="A838" s="1" t="s">
        <v>15488</v>
      </c>
      <c r="B838" s="1" t="s">
        <v>15567</v>
      </c>
      <c r="C838" s="1" t="s">
        <v>15567</v>
      </c>
      <c r="D838" s="1" t="s">
        <v>15134</v>
      </c>
      <c r="E838" s="1" t="s">
        <v>5811</v>
      </c>
      <c r="F838" s="1">
        <f ca="1">LOOKUP(E839,customer[Column5],market[Sales])</f>
        <v>32.69</v>
      </c>
      <c r="G838" s="1">
        <f>VLOOKUP(customer[[#This Row],[Column5]],market!D:H,5,FALSE)</f>
        <v>19.12</v>
      </c>
      <c r="H838" s="1">
        <f>_xlfn.XLOOKUP(customer[[#This Row],[Column5]],market!D:D,market!G:G,"missing",0,1)</f>
        <v>19</v>
      </c>
      <c r="I838" s="1"/>
    </row>
    <row r="839" spans="1:9" x14ac:dyDescent="0.25">
      <c r="A839" s="1" t="s">
        <v>15441</v>
      </c>
      <c r="B839" s="1" t="s">
        <v>15567</v>
      </c>
      <c r="C839" s="1" t="s">
        <v>15567</v>
      </c>
      <c r="D839" s="1" t="s">
        <v>15134</v>
      </c>
      <c r="E839" s="1" t="s">
        <v>11110</v>
      </c>
      <c r="F839" s="1">
        <f ca="1">LOOKUP(E840,customer[Column5],market[Sales])</f>
        <v>4846.68</v>
      </c>
      <c r="G839" s="1">
        <f>VLOOKUP(customer[[#This Row],[Column5]],market!D:H,5,FALSE)</f>
        <v>-147.86000000000001</v>
      </c>
      <c r="H839" s="1">
        <f>_xlfn.XLOOKUP(customer[[#This Row],[Column5]],market!D:D,market!G:G,"missing",0,1)</f>
        <v>47</v>
      </c>
      <c r="I839" s="1"/>
    </row>
    <row r="840" spans="1:9" x14ac:dyDescent="0.25">
      <c r="A840" s="1" t="s">
        <v>15535</v>
      </c>
      <c r="B840" s="1" t="s">
        <v>15567</v>
      </c>
      <c r="C840" s="1" t="s">
        <v>15567</v>
      </c>
      <c r="D840" s="1" t="s">
        <v>15134</v>
      </c>
      <c r="E840" s="1" t="s">
        <v>54</v>
      </c>
      <c r="F840" s="1">
        <f ca="1">LOOKUP(E841,customer[Column5],market[Sales])</f>
        <v>157.87</v>
      </c>
      <c r="G840" s="1">
        <f>VLOOKUP(customer[[#This Row],[Column5]],market!D:H,5,FALSE)</f>
        <v>-693.23</v>
      </c>
      <c r="H840" s="1">
        <f>_xlfn.XLOOKUP(customer[[#This Row],[Column5]],market!D:D,market!G:G,"missing",0,1)</f>
        <v>15</v>
      </c>
      <c r="I840" s="1"/>
    </row>
    <row r="841" spans="1:9" x14ac:dyDescent="0.25">
      <c r="A841" s="1" t="s">
        <v>15591</v>
      </c>
      <c r="B841" s="1" t="s">
        <v>15567</v>
      </c>
      <c r="C841" s="1" t="s">
        <v>15567</v>
      </c>
      <c r="D841" s="1" t="s">
        <v>15129</v>
      </c>
      <c r="E841" s="1" t="s">
        <v>4956</v>
      </c>
      <c r="F841" s="1">
        <f ca="1">LOOKUP(E842,customer[Column5],market[Sales])</f>
        <v>149.69999999999999</v>
      </c>
      <c r="G841" s="1">
        <f>VLOOKUP(customer[[#This Row],[Column5]],market!D:H,5,FALSE)</f>
        <v>324.95999999999998</v>
      </c>
      <c r="H841" s="1">
        <f>_xlfn.XLOOKUP(customer[[#This Row],[Column5]],market!D:D,market!G:G,"missing",0,1)</f>
        <v>25</v>
      </c>
      <c r="I841" s="1"/>
    </row>
    <row r="842" spans="1:9" x14ac:dyDescent="0.25">
      <c r="A842" s="1" t="s">
        <v>15497</v>
      </c>
      <c r="B842" s="1" t="s">
        <v>15567</v>
      </c>
      <c r="C842" s="1" t="s">
        <v>15567</v>
      </c>
      <c r="D842" s="1" t="s">
        <v>15125</v>
      </c>
      <c r="E842" s="1" t="s">
        <v>14425</v>
      </c>
      <c r="F842" s="1">
        <f ca="1">LOOKUP(E843,customer[Column5],market[Sales])</f>
        <v>728.12699999999995</v>
      </c>
      <c r="G842" s="1">
        <f>VLOOKUP(customer[[#This Row],[Column5]],market!D:H,5,FALSE)</f>
        <v>6.79</v>
      </c>
      <c r="H842" s="1">
        <f>_xlfn.XLOOKUP(customer[[#This Row],[Column5]],market!D:D,market!G:G,"missing",0,1)</f>
        <v>10</v>
      </c>
      <c r="I842" s="1"/>
    </row>
    <row r="843" spans="1:9" x14ac:dyDescent="0.25">
      <c r="A843" s="1" t="s">
        <v>15494</v>
      </c>
      <c r="B843" s="1" t="s">
        <v>15567</v>
      </c>
      <c r="C843" s="1" t="s">
        <v>15567</v>
      </c>
      <c r="D843" s="1" t="s">
        <v>15134</v>
      </c>
      <c r="E843" s="1" t="s">
        <v>4441</v>
      </c>
      <c r="F843" s="1">
        <f ca="1">LOOKUP(E844,customer[Column5],market[Sales])</f>
        <v>109.86</v>
      </c>
      <c r="G843" s="1">
        <f>VLOOKUP(customer[[#This Row],[Column5]],market!D:H,5,FALSE)</f>
        <v>-225.3</v>
      </c>
      <c r="H843" s="1">
        <f>_xlfn.XLOOKUP(customer[[#This Row],[Column5]],market!D:D,market!G:G,"missing",0,1)</f>
        <v>4</v>
      </c>
      <c r="I843" s="1"/>
    </row>
    <row r="844" spans="1:9" x14ac:dyDescent="0.25">
      <c r="A844" s="1" t="s">
        <v>15479</v>
      </c>
      <c r="B844" s="1" t="s">
        <v>15567</v>
      </c>
      <c r="C844" s="1" t="s">
        <v>15567</v>
      </c>
      <c r="D844" s="1" t="s">
        <v>15127</v>
      </c>
      <c r="E844" s="1" t="s">
        <v>3157</v>
      </c>
      <c r="F844" s="1">
        <f ca="1">LOOKUP(E845,customer[Column5],market[Sales])</f>
        <v>305.68</v>
      </c>
      <c r="G844" s="1">
        <f>VLOOKUP(customer[[#This Row],[Column5]],market!D:H,5,FALSE)</f>
        <v>-222.77</v>
      </c>
      <c r="H844" s="1">
        <f>_xlfn.XLOOKUP(customer[[#This Row],[Column5]],market!D:D,market!G:G,"missing",0,1)</f>
        <v>10</v>
      </c>
      <c r="I844" s="1"/>
    </row>
    <row r="845" spans="1:9" x14ac:dyDescent="0.25">
      <c r="A845" s="1" t="s">
        <v>15559</v>
      </c>
      <c r="B845" s="1" t="s">
        <v>15567</v>
      </c>
      <c r="C845" s="1" t="s">
        <v>15567</v>
      </c>
      <c r="D845" s="1" t="s">
        <v>15125</v>
      </c>
      <c r="E845" s="1" t="s">
        <v>1776</v>
      </c>
      <c r="F845" s="1">
        <f ca="1">LOOKUP(E846,customer[Column5],market[Sales])</f>
        <v>1426.5125</v>
      </c>
      <c r="G845" s="1">
        <f>VLOOKUP(customer[[#This Row],[Column5]],market!D:H,5,FALSE)</f>
        <v>-64.510000000000005</v>
      </c>
      <c r="H845" s="1">
        <f>_xlfn.XLOOKUP(customer[[#This Row],[Column5]],market!D:D,market!G:G,"missing",0,1)</f>
        <v>19</v>
      </c>
      <c r="I845" s="1"/>
    </row>
    <row r="846" spans="1:9" x14ac:dyDescent="0.25">
      <c r="A846" s="1" t="s">
        <v>15476</v>
      </c>
      <c r="B846" s="1" t="s">
        <v>15567</v>
      </c>
      <c r="C846" s="1" t="s">
        <v>15567</v>
      </c>
      <c r="D846" s="1" t="s">
        <v>15127</v>
      </c>
      <c r="E846" s="1" t="s">
        <v>5091</v>
      </c>
      <c r="F846" s="1">
        <f ca="1">LOOKUP(E847,customer[Column5],market[Sales])</f>
        <v>171.5</v>
      </c>
      <c r="G846" s="1">
        <f>VLOOKUP(customer[[#This Row],[Column5]],market!D:H,5,FALSE)</f>
        <v>-47.88</v>
      </c>
      <c r="H846" s="1">
        <f>_xlfn.XLOOKUP(customer[[#This Row],[Column5]],market!D:D,market!G:G,"missing",0,1)</f>
        <v>10</v>
      </c>
      <c r="I846" s="1"/>
    </row>
    <row r="847" spans="1:9" x14ac:dyDescent="0.25">
      <c r="A847" s="1" t="s">
        <v>15536</v>
      </c>
      <c r="B847" s="1" t="s">
        <v>15567</v>
      </c>
      <c r="C847" s="1" t="s">
        <v>15567</v>
      </c>
      <c r="D847" s="1" t="s">
        <v>15125</v>
      </c>
      <c r="E847" s="1" t="s">
        <v>3966</v>
      </c>
      <c r="F847" s="1">
        <f ca="1">LOOKUP(E848,customer[Column5],market[Sales])</f>
        <v>9539.6</v>
      </c>
      <c r="G847" s="1">
        <f>VLOOKUP(customer[[#This Row],[Column5]],market!D:H,5,FALSE)</f>
        <v>-152.59</v>
      </c>
      <c r="H847" s="1">
        <f>_xlfn.XLOOKUP(customer[[#This Row],[Column5]],market!D:D,market!G:G,"missing",0,1)</f>
        <v>29</v>
      </c>
      <c r="I847" s="1"/>
    </row>
    <row r="848" spans="1:9" x14ac:dyDescent="0.25">
      <c r="A848" s="1" t="s">
        <v>15482</v>
      </c>
      <c r="B848" s="1" t="s">
        <v>15567</v>
      </c>
      <c r="C848" s="1" t="s">
        <v>15567</v>
      </c>
      <c r="D848" s="1" t="s">
        <v>15134</v>
      </c>
      <c r="E848" s="1" t="s">
        <v>4003</v>
      </c>
      <c r="F848" s="1">
        <f ca="1">LOOKUP(E849,customer[Column5],market[Sales])</f>
        <v>1561.2204999999999</v>
      </c>
      <c r="G848" s="1">
        <f>VLOOKUP(customer[[#This Row],[Column5]],market!D:H,5,FALSE)</f>
        <v>-505.98</v>
      </c>
      <c r="H848" s="1">
        <f>_xlfn.XLOOKUP(customer[[#This Row],[Column5]],market!D:D,market!G:G,"missing",0,1)</f>
        <v>20</v>
      </c>
      <c r="I848" s="1"/>
    </row>
    <row r="849" spans="1:9" x14ac:dyDescent="0.25">
      <c r="A849" s="1" t="s">
        <v>15529</v>
      </c>
      <c r="B849" s="1" t="s">
        <v>15567</v>
      </c>
      <c r="C849" s="1" t="s">
        <v>15567</v>
      </c>
      <c r="D849" s="1" t="s">
        <v>15127</v>
      </c>
      <c r="E849" s="1" t="s">
        <v>4949</v>
      </c>
      <c r="F849" s="1">
        <f ca="1">LOOKUP(E850,customer[Column5],market[Sales])</f>
        <v>272.01</v>
      </c>
      <c r="G849" s="1">
        <f>VLOOKUP(customer[[#This Row],[Column5]],market!D:H,5,FALSE)</f>
        <v>-152.76</v>
      </c>
      <c r="H849" s="1">
        <f>_xlfn.XLOOKUP(customer[[#This Row],[Column5]],market!D:D,market!G:G,"missing",0,1)</f>
        <v>4</v>
      </c>
      <c r="I849" s="1"/>
    </row>
    <row r="850" spans="1:9" x14ac:dyDescent="0.25">
      <c r="A850" s="1" t="s">
        <v>15502</v>
      </c>
      <c r="B850" s="1" t="s">
        <v>15567</v>
      </c>
      <c r="C850" s="1" t="s">
        <v>15567</v>
      </c>
      <c r="D850" s="1" t="s">
        <v>15129</v>
      </c>
      <c r="E850" s="1" t="s">
        <v>1512</v>
      </c>
      <c r="F850" s="1">
        <f ca="1">LOOKUP(E851,customer[Column5],market[Sales])</f>
        <v>1901.29</v>
      </c>
      <c r="G850" s="1">
        <f>VLOOKUP(customer[[#This Row],[Column5]],market!D:H,5,FALSE)</f>
        <v>1601.64</v>
      </c>
      <c r="H850" s="1">
        <f>_xlfn.XLOOKUP(customer[[#This Row],[Column5]],market!D:D,market!G:G,"missing",0,1)</f>
        <v>49</v>
      </c>
      <c r="I850" s="1"/>
    </row>
    <row r="851" spans="1:9" x14ac:dyDescent="0.25">
      <c r="A851" s="1" t="s">
        <v>15499</v>
      </c>
      <c r="B851" s="1" t="s">
        <v>15567</v>
      </c>
      <c r="C851" s="1" t="s">
        <v>15567</v>
      </c>
      <c r="D851" s="1" t="s">
        <v>15134</v>
      </c>
      <c r="E851" s="1" t="s">
        <v>1950</v>
      </c>
      <c r="F851" s="1">
        <f ca="1">LOOKUP(E852,customer[Column5],market[Sales])</f>
        <v>270.83999999999997</v>
      </c>
      <c r="G851" s="1">
        <f>VLOOKUP(customer[[#This Row],[Column5]],market!D:H,5,FALSE)</f>
        <v>-39.5</v>
      </c>
      <c r="H851" s="1">
        <f>_xlfn.XLOOKUP(customer[[#This Row],[Column5]],market!D:D,market!G:G,"missing",0,1)</f>
        <v>36</v>
      </c>
      <c r="I851" s="1"/>
    </row>
    <row r="852" spans="1:9" x14ac:dyDescent="0.25">
      <c r="A852" s="1" t="s">
        <v>15498</v>
      </c>
      <c r="B852" s="1" t="s">
        <v>15567</v>
      </c>
      <c r="C852" s="1" t="s">
        <v>15567</v>
      </c>
      <c r="D852" s="1" t="s">
        <v>15129</v>
      </c>
      <c r="E852" s="1" t="s">
        <v>15094</v>
      </c>
      <c r="F852" s="1">
        <f ca="1">LOOKUP(E853,customer[Column5],market[Sales])</f>
        <v>999.226</v>
      </c>
      <c r="G852" s="1">
        <f>VLOOKUP(customer[[#This Row],[Column5]],market!D:H,5,FALSE)</f>
        <v>11.32</v>
      </c>
      <c r="H852" s="1">
        <f>_xlfn.XLOOKUP(customer[[#This Row],[Column5]],market!D:D,market!G:G,"missing",0,1)</f>
        <v>39</v>
      </c>
      <c r="I852" s="1"/>
    </row>
    <row r="853" spans="1:9" x14ac:dyDescent="0.25">
      <c r="A853" s="1" t="s">
        <v>15446</v>
      </c>
      <c r="B853" s="1" t="s">
        <v>15567</v>
      </c>
      <c r="C853" s="1" t="s">
        <v>15567</v>
      </c>
      <c r="D853" s="1" t="s">
        <v>15129</v>
      </c>
      <c r="E853" s="1" t="s">
        <v>6822</v>
      </c>
      <c r="F853" s="1">
        <f ca="1">LOOKUP(E854,customer[Column5],market[Sales])</f>
        <v>3389.93</v>
      </c>
      <c r="G853" s="1">
        <f>VLOOKUP(customer[[#This Row],[Column5]],market!D:H,5,FALSE)</f>
        <v>9224.1</v>
      </c>
      <c r="H853" s="1">
        <f>_xlfn.XLOOKUP(customer[[#This Row],[Column5]],market!D:D,market!G:G,"missing",0,1)</f>
        <v>19</v>
      </c>
      <c r="I853" s="1"/>
    </row>
    <row r="854" spans="1:9" x14ac:dyDescent="0.25">
      <c r="A854" s="1" t="s">
        <v>15556</v>
      </c>
      <c r="B854" s="1" t="s">
        <v>15567</v>
      </c>
      <c r="C854" s="1" t="s">
        <v>15567</v>
      </c>
      <c r="D854" s="1" t="s">
        <v>15125</v>
      </c>
      <c r="E854" s="1" t="s">
        <v>4207</v>
      </c>
      <c r="F854" s="1">
        <f ca="1">LOOKUP(E855,customer[Column5],market[Sales])</f>
        <v>266.36</v>
      </c>
      <c r="G854" s="1">
        <f>VLOOKUP(customer[[#This Row],[Column5]],market!D:H,5,FALSE)</f>
        <v>-71.83</v>
      </c>
      <c r="H854" s="1">
        <f>_xlfn.XLOOKUP(customer[[#This Row],[Column5]],market!D:D,market!G:G,"missing",0,1)</f>
        <v>7</v>
      </c>
      <c r="I854" s="1"/>
    </row>
    <row r="855" spans="1:9" x14ac:dyDescent="0.25">
      <c r="A855" s="1" t="s">
        <v>15487</v>
      </c>
      <c r="B855" s="1" t="s">
        <v>15567</v>
      </c>
      <c r="C855" s="1" t="s">
        <v>15567</v>
      </c>
      <c r="D855" s="1" t="s">
        <v>15125</v>
      </c>
      <c r="E855" s="1" t="s">
        <v>3623</v>
      </c>
      <c r="F855" s="1">
        <f ca="1">LOOKUP(E856,customer[Column5],market[Sales])</f>
        <v>89.41</v>
      </c>
      <c r="G855" s="1">
        <f>VLOOKUP(customer[[#This Row],[Column5]],market!D:H,5,FALSE)</f>
        <v>9.94</v>
      </c>
      <c r="H855" s="1">
        <f>_xlfn.XLOOKUP(customer[[#This Row],[Column5]],market!D:D,market!G:G,"missing",0,1)</f>
        <v>14</v>
      </c>
      <c r="I855" s="1"/>
    </row>
    <row r="856" spans="1:9" x14ac:dyDescent="0.25">
      <c r="A856" s="1" t="s">
        <v>15139</v>
      </c>
      <c r="B856" s="1" t="s">
        <v>15567</v>
      </c>
      <c r="C856" s="1" t="s">
        <v>15567</v>
      </c>
      <c r="D856" s="1" t="s">
        <v>15129</v>
      </c>
      <c r="E856" s="1" t="s">
        <v>13917</v>
      </c>
      <c r="F856" s="1">
        <f ca="1">LOOKUP(E857,customer[Column5],market[Sales])</f>
        <v>1062.9590000000001</v>
      </c>
      <c r="G856" s="1">
        <f>VLOOKUP(customer[[#This Row],[Column5]],market!D:H,5,FALSE)</f>
        <v>1680.92</v>
      </c>
      <c r="H856" s="1">
        <f>_xlfn.XLOOKUP(customer[[#This Row],[Column5]],market!D:D,market!G:G,"missing",0,1)</f>
        <v>17</v>
      </c>
      <c r="I856" s="1"/>
    </row>
    <row r="857" spans="1:9" x14ac:dyDescent="0.25">
      <c r="A857" s="1" t="s">
        <v>15508</v>
      </c>
      <c r="B857" s="1" t="s">
        <v>15567</v>
      </c>
      <c r="C857" s="1" t="s">
        <v>15567</v>
      </c>
      <c r="D857" s="1" t="s">
        <v>15127</v>
      </c>
      <c r="E857" s="1" t="s">
        <v>505</v>
      </c>
      <c r="F857" s="1">
        <f ca="1">LOOKUP(E858,customer[Column5],market[Sales])</f>
        <v>24.16</v>
      </c>
      <c r="G857" s="1">
        <f>VLOOKUP(customer[[#This Row],[Column5]],market!D:H,5,FALSE)</f>
        <v>-3.38</v>
      </c>
      <c r="H857" s="1">
        <f>_xlfn.XLOOKUP(customer[[#This Row],[Column5]],market!D:D,market!G:G,"missing",0,1)</f>
        <v>11</v>
      </c>
      <c r="I857" s="1"/>
    </row>
    <row r="858" spans="1:9" x14ac:dyDescent="0.25">
      <c r="A858" s="1" t="s">
        <v>15477</v>
      </c>
      <c r="B858" s="1" t="s">
        <v>15567</v>
      </c>
      <c r="C858" s="1" t="s">
        <v>15567</v>
      </c>
      <c r="D858" s="1" t="s">
        <v>15129</v>
      </c>
      <c r="E858" s="1" t="s">
        <v>1332</v>
      </c>
      <c r="F858" s="1">
        <f ca="1">LOOKUP(E859,customer[Column5],market[Sales])</f>
        <v>1003.06</v>
      </c>
      <c r="G858" s="1">
        <f>VLOOKUP(customer[[#This Row],[Column5]],market!D:H,5,FALSE)</f>
        <v>-13.32</v>
      </c>
      <c r="H858" s="1">
        <f>_xlfn.XLOOKUP(customer[[#This Row],[Column5]],market!D:D,market!G:G,"missing",0,1)</f>
        <v>2</v>
      </c>
      <c r="I858" s="1"/>
    </row>
    <row r="859" spans="1:9" x14ac:dyDescent="0.25">
      <c r="A859" s="1" t="s">
        <v>15534</v>
      </c>
      <c r="B859" s="1" t="s">
        <v>15567</v>
      </c>
      <c r="C859" s="1" t="s">
        <v>15567</v>
      </c>
      <c r="D859" s="1" t="s">
        <v>15125</v>
      </c>
      <c r="E859" s="1" t="s">
        <v>989</v>
      </c>
      <c r="F859" s="1">
        <f ca="1">LOOKUP(E860,customer[Column5],market[Sales])</f>
        <v>1323.67</v>
      </c>
      <c r="G859" s="1">
        <f>VLOOKUP(customer[[#This Row],[Column5]],market!D:H,5,FALSE)</f>
        <v>-150.93</v>
      </c>
      <c r="H859" s="1">
        <f>_xlfn.XLOOKUP(customer[[#This Row],[Column5]],market!D:D,market!G:G,"missing",0,1)</f>
        <v>50</v>
      </c>
      <c r="I859" s="1"/>
    </row>
    <row r="860" spans="1:9" x14ac:dyDescent="0.25">
      <c r="A860" s="1" t="s">
        <v>15490</v>
      </c>
      <c r="B860" s="1" t="s">
        <v>15567</v>
      </c>
      <c r="C860" s="1" t="s">
        <v>15567</v>
      </c>
      <c r="D860" s="1" t="s">
        <v>15129</v>
      </c>
      <c r="E860" s="1" t="s">
        <v>1268</v>
      </c>
      <c r="F860" s="1">
        <f ca="1">LOOKUP(E861,customer[Column5],market[Sales])</f>
        <v>465.83</v>
      </c>
      <c r="G860" s="1">
        <f>VLOOKUP(customer[[#This Row],[Column5]],market!D:H,5,FALSE)</f>
        <v>-23.14</v>
      </c>
      <c r="H860" s="1">
        <f>_xlfn.XLOOKUP(customer[[#This Row],[Column5]],market!D:D,market!G:G,"missing",0,1)</f>
        <v>23</v>
      </c>
      <c r="I860" s="1"/>
    </row>
    <row r="861" spans="1:9" x14ac:dyDescent="0.25">
      <c r="A861" s="1" t="s">
        <v>15492</v>
      </c>
      <c r="B861" s="1" t="s">
        <v>15567</v>
      </c>
      <c r="C861" s="1" t="s">
        <v>15567</v>
      </c>
      <c r="D861" s="1" t="s">
        <v>15134</v>
      </c>
      <c r="E861" s="1" t="s">
        <v>2702</v>
      </c>
      <c r="F861" s="1">
        <f ca="1">LOOKUP(E862,customer[Column5],market[Sales])</f>
        <v>51.21</v>
      </c>
      <c r="G861" s="1">
        <f>VLOOKUP(customer[[#This Row],[Column5]],market!D:H,5,FALSE)</f>
        <v>-209.58</v>
      </c>
      <c r="H861" s="1">
        <f>_xlfn.XLOOKUP(customer[[#This Row],[Column5]],market!D:D,market!G:G,"missing",0,1)</f>
        <v>46</v>
      </c>
      <c r="I861" s="1"/>
    </row>
    <row r="862" spans="1:9" x14ac:dyDescent="0.25">
      <c r="A862" s="1" t="s">
        <v>15542</v>
      </c>
      <c r="B862" s="1" t="s">
        <v>15567</v>
      </c>
      <c r="C862" s="1" t="s">
        <v>15567</v>
      </c>
      <c r="D862" s="1" t="s">
        <v>15129</v>
      </c>
      <c r="E862" s="1" t="s">
        <v>4185</v>
      </c>
      <c r="F862" s="1">
        <f ca="1">LOOKUP(E863,customer[Column5],market[Sales])</f>
        <v>100.4</v>
      </c>
      <c r="G862" s="1">
        <f>VLOOKUP(customer[[#This Row],[Column5]],market!D:H,5,FALSE)</f>
        <v>366.18</v>
      </c>
      <c r="H862" s="1">
        <f>_xlfn.XLOOKUP(customer[[#This Row],[Column5]],market!D:D,market!G:G,"missing",0,1)</f>
        <v>46</v>
      </c>
      <c r="I862" s="1"/>
    </row>
    <row r="863" spans="1:9" x14ac:dyDescent="0.25">
      <c r="A863" s="1" t="s">
        <v>15212</v>
      </c>
      <c r="B863" s="1" t="s">
        <v>15567</v>
      </c>
      <c r="C863" s="1" t="s">
        <v>15567</v>
      </c>
      <c r="D863" s="1" t="s">
        <v>15129</v>
      </c>
      <c r="E863" s="1" t="s">
        <v>5465</v>
      </c>
      <c r="F863" s="1">
        <f ca="1">LOOKUP(E864,customer[Column5],market[Sales])</f>
        <v>2195.5500000000002</v>
      </c>
      <c r="G863" s="1">
        <f>VLOOKUP(customer[[#This Row],[Column5]],market!D:H,5,FALSE)</f>
        <v>-24.21</v>
      </c>
      <c r="H863" s="1">
        <f>_xlfn.XLOOKUP(customer[[#This Row],[Column5]],market!D:D,market!G:G,"missing",0,1)</f>
        <v>10</v>
      </c>
      <c r="I863" s="1"/>
    </row>
    <row r="864" spans="1:9" x14ac:dyDescent="0.25">
      <c r="A864" s="1" t="s">
        <v>15561</v>
      </c>
      <c r="B864" s="1" t="s">
        <v>15567</v>
      </c>
      <c r="C864" s="1" t="s">
        <v>15567</v>
      </c>
      <c r="D864" s="1" t="s">
        <v>15129</v>
      </c>
      <c r="E864" s="1" t="s">
        <v>7900</v>
      </c>
      <c r="F864" s="1">
        <f ca="1">LOOKUP(E865,customer[Column5],market[Sales])</f>
        <v>18.37</v>
      </c>
      <c r="G864" s="1">
        <f>VLOOKUP(customer[[#This Row],[Column5]],market!D:H,5,FALSE)</f>
        <v>-139.66</v>
      </c>
      <c r="H864" s="1">
        <f>_xlfn.XLOOKUP(customer[[#This Row],[Column5]],market!D:D,market!G:G,"missing",0,1)</f>
        <v>34</v>
      </c>
      <c r="I864" s="1"/>
    </row>
    <row r="865" spans="1:9" x14ac:dyDescent="0.25">
      <c r="A865" s="1" t="s">
        <v>15527</v>
      </c>
      <c r="B865" s="1" t="s">
        <v>15567</v>
      </c>
      <c r="C865" s="1" t="s">
        <v>15567</v>
      </c>
      <c r="D865" s="1" t="s">
        <v>15125</v>
      </c>
      <c r="E865" s="1" t="s">
        <v>5184</v>
      </c>
      <c r="F865" s="1">
        <f ca="1">LOOKUP(E866,customer[Column5],market[Sales])</f>
        <v>18.920000000000002</v>
      </c>
      <c r="G865" s="1">
        <f>VLOOKUP(customer[[#This Row],[Column5]],market!D:H,5,FALSE)</f>
        <v>440.2</v>
      </c>
      <c r="H865" s="1">
        <f>_xlfn.XLOOKUP(customer[[#This Row],[Column5]],market!D:D,market!G:G,"missing",0,1)</f>
        <v>33</v>
      </c>
      <c r="I865" s="1"/>
    </row>
    <row r="866" spans="1:9" x14ac:dyDescent="0.25">
      <c r="A866" s="1" t="s">
        <v>15547</v>
      </c>
      <c r="B866" s="1" t="s">
        <v>15567</v>
      </c>
      <c r="C866" s="1" t="s">
        <v>15567</v>
      </c>
      <c r="D866" s="1" t="s">
        <v>15125</v>
      </c>
      <c r="E866" s="1" t="s">
        <v>1818</v>
      </c>
      <c r="F866" s="1">
        <f ca="1">LOOKUP(E867,customer[Column5],market[Sales])</f>
        <v>5350.61</v>
      </c>
      <c r="G866" s="1">
        <f>VLOOKUP(customer[[#This Row],[Column5]],market!D:H,5,FALSE)</f>
        <v>-4.4400000000000004</v>
      </c>
      <c r="H866" s="1">
        <f>_xlfn.XLOOKUP(customer[[#This Row],[Column5]],market!D:D,market!G:G,"missing",0,1)</f>
        <v>2</v>
      </c>
      <c r="I866" s="1"/>
    </row>
    <row r="867" spans="1:9" x14ac:dyDescent="0.25">
      <c r="A867" s="1" t="s">
        <v>15548</v>
      </c>
      <c r="B867" s="1" t="s">
        <v>15567</v>
      </c>
      <c r="C867" s="1" t="s">
        <v>15567</v>
      </c>
      <c r="D867" s="1" t="s">
        <v>15127</v>
      </c>
      <c r="E867" s="1" t="s">
        <v>7635</v>
      </c>
      <c r="F867" s="1">
        <f ca="1">LOOKUP(E868,customer[Column5],market[Sales])</f>
        <v>1943.72</v>
      </c>
      <c r="G867" s="1">
        <f>VLOOKUP(customer[[#This Row],[Column5]],market!D:H,5,FALSE)</f>
        <v>-505.98</v>
      </c>
      <c r="H867" s="1">
        <f>_xlfn.XLOOKUP(customer[[#This Row],[Column5]],market!D:D,market!G:G,"missing",0,1)</f>
        <v>6</v>
      </c>
      <c r="I867" s="1"/>
    </row>
    <row r="868" spans="1:9" x14ac:dyDescent="0.25">
      <c r="A868" s="1" t="s">
        <v>15514</v>
      </c>
      <c r="B868" s="1" t="s">
        <v>15567</v>
      </c>
      <c r="C868" s="1" t="s">
        <v>15567</v>
      </c>
      <c r="D868" s="1" t="s">
        <v>15134</v>
      </c>
      <c r="E868" s="1" t="s">
        <v>7070</v>
      </c>
      <c r="F868" s="1">
        <f ca="1">LOOKUP(E869,customer[Column5],market[Sales])</f>
        <v>6175.777</v>
      </c>
      <c r="G868" s="1">
        <f>VLOOKUP(customer[[#This Row],[Column5]],market!D:H,5,FALSE)</f>
        <v>2852.94</v>
      </c>
      <c r="H868" s="1">
        <f>_xlfn.XLOOKUP(customer[[#This Row],[Column5]],market!D:D,market!G:G,"missing",0,1)</f>
        <v>47</v>
      </c>
      <c r="I868" s="1"/>
    </row>
    <row r="869" spans="1:9" x14ac:dyDescent="0.25">
      <c r="A869" s="1" t="s">
        <v>15565</v>
      </c>
      <c r="B869" s="1" t="s">
        <v>15567</v>
      </c>
      <c r="C869" s="1" t="s">
        <v>15567</v>
      </c>
      <c r="D869" s="1" t="s">
        <v>15125</v>
      </c>
      <c r="E869" s="1" t="s">
        <v>4471</v>
      </c>
      <c r="F869" s="1">
        <f ca="1">LOOKUP(E870,customer[Column5],market[Sales])</f>
        <v>217.25</v>
      </c>
      <c r="G869" s="1">
        <f>VLOOKUP(customer[[#This Row],[Column5]],market!D:H,5,FALSE)</f>
        <v>-36.89</v>
      </c>
      <c r="H869" s="1">
        <f>_xlfn.XLOOKUP(customer[[#This Row],[Column5]],market!D:D,market!G:G,"missing",0,1)</f>
        <v>5</v>
      </c>
      <c r="I869" s="1"/>
    </row>
    <row r="870" spans="1:9" x14ac:dyDescent="0.25">
      <c r="A870" s="1" t="s">
        <v>15552</v>
      </c>
      <c r="B870" s="1" t="s">
        <v>15567</v>
      </c>
      <c r="C870" s="1" t="s">
        <v>15567</v>
      </c>
      <c r="D870" s="1" t="s">
        <v>15127</v>
      </c>
      <c r="E870" s="1" t="s">
        <v>5054</v>
      </c>
      <c r="F870" s="1">
        <f ca="1">LOOKUP(E871,customer[Column5],market[Sales])</f>
        <v>789.01</v>
      </c>
      <c r="G870" s="1">
        <f>VLOOKUP(customer[[#This Row],[Column5]],market!D:H,5,FALSE)</f>
        <v>-86.2</v>
      </c>
      <c r="H870" s="1">
        <f>_xlfn.XLOOKUP(customer[[#This Row],[Column5]],market!D:D,market!G:G,"missing",0,1)</f>
        <v>27</v>
      </c>
      <c r="I870" s="1"/>
    </row>
    <row r="871" spans="1:9" x14ac:dyDescent="0.25">
      <c r="A871" s="1" t="s">
        <v>15474</v>
      </c>
      <c r="B871" s="1" t="s">
        <v>15567</v>
      </c>
      <c r="C871" s="1" t="s">
        <v>15567</v>
      </c>
      <c r="D871" s="1" t="s">
        <v>15134</v>
      </c>
      <c r="E871" s="1" t="s">
        <v>8131</v>
      </c>
      <c r="F871" s="1">
        <f ca="1">LOOKUP(E872,customer[Column5],market[Sales])</f>
        <v>327.14999999999998</v>
      </c>
      <c r="G871" s="1">
        <f>VLOOKUP(customer[[#This Row],[Column5]],market!D:H,5,FALSE)</f>
        <v>33.369999999999997</v>
      </c>
      <c r="H871" s="1">
        <f>_xlfn.XLOOKUP(customer[[#This Row],[Column5]],market!D:D,market!G:G,"missing",0,1)</f>
        <v>31</v>
      </c>
      <c r="I871" s="1"/>
    </row>
    <row r="872" spans="1:9" x14ac:dyDescent="0.25">
      <c r="A872" s="1" t="s">
        <v>15592</v>
      </c>
      <c r="B872" s="1" t="s">
        <v>15567</v>
      </c>
      <c r="C872" s="1" t="s">
        <v>15567</v>
      </c>
      <c r="D872" s="1" t="s">
        <v>15134</v>
      </c>
      <c r="E872" s="1" t="s">
        <v>9456</v>
      </c>
      <c r="F872" s="1">
        <f ca="1">LOOKUP(E873,customer[Column5],market[Sales])</f>
        <v>5993.74</v>
      </c>
      <c r="G872" s="1">
        <f>VLOOKUP(customer[[#This Row],[Column5]],market!D:H,5,FALSE)</f>
        <v>141.31</v>
      </c>
      <c r="H872" s="1">
        <f>_xlfn.XLOOKUP(customer[[#This Row],[Column5]],market!D:D,market!G:G,"missing",0,1)</f>
        <v>11</v>
      </c>
      <c r="I872" s="1"/>
    </row>
    <row r="873" spans="1:9" x14ac:dyDescent="0.25">
      <c r="A873" s="1" t="s">
        <v>15521</v>
      </c>
      <c r="B873" s="1" t="s">
        <v>15567</v>
      </c>
      <c r="C873" s="1" t="s">
        <v>15567</v>
      </c>
      <c r="D873" s="1" t="s">
        <v>15129</v>
      </c>
      <c r="E873" s="1" t="s">
        <v>5404</v>
      </c>
      <c r="F873" s="1">
        <f ca="1">LOOKUP(E874,customer[Column5],market[Sales])</f>
        <v>129.62</v>
      </c>
      <c r="G873" s="1">
        <f>VLOOKUP(customer[[#This Row],[Column5]],market!D:H,5,FALSE)</f>
        <v>-165.63</v>
      </c>
      <c r="H873" s="1">
        <f>_xlfn.XLOOKUP(customer[[#This Row],[Column5]],market!D:D,market!G:G,"missing",0,1)</f>
        <v>7</v>
      </c>
      <c r="I873" s="1"/>
    </row>
    <row r="874" spans="1:9" x14ac:dyDescent="0.25">
      <c r="A874" s="1" t="s">
        <v>15555</v>
      </c>
      <c r="B874" s="1" t="s">
        <v>15567</v>
      </c>
      <c r="C874" s="1" t="s">
        <v>15567</v>
      </c>
      <c r="D874" s="1" t="s">
        <v>15127</v>
      </c>
      <c r="E874" s="1" t="s">
        <v>1801</v>
      </c>
      <c r="F874" s="1">
        <f ca="1">LOOKUP(E875,customer[Column5],market[Sales])</f>
        <v>1063.3499999999999</v>
      </c>
      <c r="G874" s="1">
        <f>VLOOKUP(customer[[#This Row],[Column5]],market!D:H,5,FALSE)</f>
        <v>140.33000000000001</v>
      </c>
      <c r="H874" s="1">
        <f>_xlfn.XLOOKUP(customer[[#This Row],[Column5]],market!D:D,market!G:G,"missing",0,1)</f>
        <v>21</v>
      </c>
      <c r="I874" s="1"/>
    </row>
    <row r="875" spans="1:9" x14ac:dyDescent="0.25">
      <c r="A875" s="1" t="s">
        <v>15554</v>
      </c>
      <c r="B875" s="1" t="s">
        <v>15567</v>
      </c>
      <c r="C875" s="1" t="s">
        <v>15567</v>
      </c>
      <c r="D875" s="1" t="s">
        <v>15134</v>
      </c>
      <c r="E875" s="1" t="s">
        <v>4246</v>
      </c>
      <c r="F875" s="1">
        <f ca="1">LOOKUP(E876,customer[Column5],market[Sales])</f>
        <v>154.61000000000001</v>
      </c>
      <c r="G875" s="1">
        <f>VLOOKUP(customer[[#This Row],[Column5]],market!D:H,5,FALSE)</f>
        <v>-28.43</v>
      </c>
      <c r="H875" s="1">
        <f>_xlfn.XLOOKUP(customer[[#This Row],[Column5]],market!D:D,market!G:G,"missing",0,1)</f>
        <v>3</v>
      </c>
      <c r="I875" s="1"/>
    </row>
    <row r="876" spans="1:9" x14ac:dyDescent="0.25">
      <c r="A876" s="1" t="s">
        <v>15523</v>
      </c>
      <c r="B876" s="1" t="s">
        <v>15567</v>
      </c>
      <c r="C876" s="1" t="s">
        <v>15567</v>
      </c>
      <c r="D876" s="1" t="s">
        <v>15125</v>
      </c>
      <c r="E876" s="1" t="s">
        <v>10202</v>
      </c>
      <c r="F876" s="1">
        <f ca="1">LOOKUP(E877,customer[Column5],market[Sales])</f>
        <v>515.37</v>
      </c>
      <c r="G876" s="1">
        <f>VLOOKUP(customer[[#This Row],[Column5]],market!D:H,5,FALSE)</f>
        <v>133.44999999999999</v>
      </c>
      <c r="H876" s="1">
        <f>_xlfn.XLOOKUP(customer[[#This Row],[Column5]],market!D:D,market!G:G,"missing",0,1)</f>
        <v>16</v>
      </c>
      <c r="I876" s="1"/>
    </row>
    <row r="877" spans="1:9" x14ac:dyDescent="0.25">
      <c r="A877" s="1" t="s">
        <v>15370</v>
      </c>
      <c r="B877" s="1" t="s">
        <v>15567</v>
      </c>
      <c r="C877" s="1" t="s">
        <v>15567</v>
      </c>
      <c r="D877" s="1" t="s">
        <v>15129</v>
      </c>
      <c r="E877" s="1" t="s">
        <v>3389</v>
      </c>
      <c r="F877" s="1">
        <f ca="1">LOOKUP(E878,customer[Column5],market[Sales])</f>
        <v>113.85</v>
      </c>
      <c r="G877" s="1">
        <f>VLOOKUP(customer[[#This Row],[Column5]],market!D:H,5,FALSE)</f>
        <v>-16.38</v>
      </c>
      <c r="H877" s="1">
        <f>_xlfn.XLOOKUP(customer[[#This Row],[Column5]],market!D:D,market!G:G,"missing",0,1)</f>
        <v>4</v>
      </c>
      <c r="I877" s="1"/>
    </row>
    <row r="878" spans="1:9" x14ac:dyDescent="0.25">
      <c r="A878" s="1" t="s">
        <v>15545</v>
      </c>
      <c r="B878" s="1" t="s">
        <v>15567</v>
      </c>
      <c r="C878" s="1" t="s">
        <v>15567</v>
      </c>
      <c r="D878" s="1" t="s">
        <v>15129</v>
      </c>
      <c r="E878" s="1" t="s">
        <v>10119</v>
      </c>
      <c r="F878" s="1">
        <f ca="1">LOOKUP(E879,customer[Column5],market[Sales])</f>
        <v>266.94</v>
      </c>
      <c r="G878" s="1">
        <f>VLOOKUP(customer[[#This Row],[Column5]],market!D:H,5,FALSE)</f>
        <v>528.77</v>
      </c>
      <c r="H878" s="1">
        <f>_xlfn.XLOOKUP(customer[[#This Row],[Column5]],market!D:D,market!G:G,"missing",0,1)</f>
        <v>43</v>
      </c>
      <c r="I878" s="1"/>
    </row>
    <row r="879" spans="1:9" x14ac:dyDescent="0.25">
      <c r="A879" s="1" t="s">
        <v>15532</v>
      </c>
      <c r="B879" s="1" t="s">
        <v>15567</v>
      </c>
      <c r="C879" s="1" t="s">
        <v>15567</v>
      </c>
      <c r="D879" s="1" t="s">
        <v>15125</v>
      </c>
      <c r="E879" s="1" t="s">
        <v>373</v>
      </c>
      <c r="F879" s="1">
        <f ca="1">LOOKUP(E880,customer[Column5],market[Sales])</f>
        <v>356.95</v>
      </c>
      <c r="G879" s="1">
        <f>VLOOKUP(customer[[#This Row],[Column5]],market!D:H,5,FALSE)</f>
        <v>666.01</v>
      </c>
      <c r="H879" s="1">
        <f>_xlfn.XLOOKUP(customer[[#This Row],[Column5]],market!D:D,market!G:G,"missing",0,1)</f>
        <v>19</v>
      </c>
      <c r="I879" s="1"/>
    </row>
    <row r="880" spans="1:9" x14ac:dyDescent="0.25">
      <c r="A880" s="1" t="s">
        <v>15524</v>
      </c>
      <c r="B880" s="1" t="s">
        <v>15567</v>
      </c>
      <c r="C880" s="1" t="s">
        <v>15567</v>
      </c>
      <c r="D880" s="1" t="s">
        <v>15129</v>
      </c>
      <c r="E880" s="1" t="s">
        <v>13373</v>
      </c>
      <c r="F880" s="1">
        <f ca="1">LOOKUP(E881,customer[Column5],market[Sales])</f>
        <v>23.84</v>
      </c>
      <c r="G880" s="1">
        <f>VLOOKUP(customer[[#This Row],[Column5]],market!D:H,5,FALSE)</f>
        <v>-83.3</v>
      </c>
      <c r="H880" s="1">
        <f>_xlfn.XLOOKUP(customer[[#This Row],[Column5]],market!D:D,market!G:G,"missing",0,1)</f>
        <v>15</v>
      </c>
      <c r="I880" s="1"/>
    </row>
    <row r="881" spans="1:9" x14ac:dyDescent="0.25">
      <c r="A881" s="1" t="s">
        <v>15495</v>
      </c>
      <c r="B881" s="1" t="s">
        <v>15567</v>
      </c>
      <c r="C881" s="1" t="s">
        <v>15567</v>
      </c>
      <c r="D881" s="1" t="s">
        <v>15125</v>
      </c>
      <c r="E881" s="1" t="s">
        <v>5611</v>
      </c>
      <c r="F881" s="1">
        <f ca="1">LOOKUP(E882,customer[Column5],market[Sales])</f>
        <v>2063.42</v>
      </c>
      <c r="G881" s="1">
        <f>VLOOKUP(customer[[#This Row],[Column5]],market!D:H,5,FALSE)</f>
        <v>-93.5</v>
      </c>
      <c r="H881" s="1">
        <f>_xlfn.XLOOKUP(customer[[#This Row],[Column5]],market!D:D,market!G:G,"missing",0,1)</f>
        <v>42</v>
      </c>
      <c r="I881" s="1"/>
    </row>
    <row r="882" spans="1:9" x14ac:dyDescent="0.25">
      <c r="A882" s="1" t="s">
        <v>15427</v>
      </c>
      <c r="B882" s="1" t="s">
        <v>15567</v>
      </c>
      <c r="C882" s="1" t="s">
        <v>15567</v>
      </c>
      <c r="D882" s="1" t="s">
        <v>15129</v>
      </c>
      <c r="E882" s="1" t="s">
        <v>760</v>
      </c>
      <c r="F882" s="1">
        <f ca="1">LOOKUP(E883,customer[Column5],market[Sales])</f>
        <v>9499.2999999999993</v>
      </c>
      <c r="G882" s="1">
        <f>VLOOKUP(customer[[#This Row],[Column5]],market!D:H,5,FALSE)</f>
        <v>-2.91</v>
      </c>
      <c r="H882" s="1">
        <f>_xlfn.XLOOKUP(customer[[#This Row],[Column5]],market!D:D,market!G:G,"missing",0,1)</f>
        <v>1</v>
      </c>
      <c r="I882" s="1"/>
    </row>
    <row r="883" spans="1:9" x14ac:dyDescent="0.25">
      <c r="A883" s="1" t="s">
        <v>15474</v>
      </c>
      <c r="B883" s="1" t="s">
        <v>15567</v>
      </c>
      <c r="C883" s="1" t="s">
        <v>15567</v>
      </c>
      <c r="D883" s="1" t="s">
        <v>15129</v>
      </c>
      <c r="E883" s="1" t="s">
        <v>8128</v>
      </c>
      <c r="F883" s="1">
        <f ca="1">LOOKUP(E884,customer[Column5],market[Sales])</f>
        <v>58.14</v>
      </c>
      <c r="G883" s="1">
        <f>VLOOKUP(customer[[#This Row],[Column5]],market!D:H,5,FALSE)</f>
        <v>49.81</v>
      </c>
      <c r="H883" s="1">
        <f>_xlfn.XLOOKUP(customer[[#This Row],[Column5]],market!D:D,market!G:G,"missing",0,1)</f>
        <v>24</v>
      </c>
      <c r="I883" s="1"/>
    </row>
    <row r="884" spans="1:9" x14ac:dyDescent="0.25">
      <c r="A884" s="1" t="s">
        <v>15480</v>
      </c>
      <c r="B884" s="1" t="s">
        <v>15567</v>
      </c>
      <c r="C884" s="1" t="s">
        <v>15567</v>
      </c>
      <c r="D884" s="1" t="s">
        <v>15127</v>
      </c>
      <c r="E884" s="1" t="s">
        <v>10591</v>
      </c>
      <c r="F884" s="1">
        <f ca="1">LOOKUP(E885,customer[Column5],market[Sales])</f>
        <v>116.82</v>
      </c>
      <c r="G884" s="1">
        <f>VLOOKUP(customer[[#This Row],[Column5]],market!D:H,5,FALSE)</f>
        <v>-2.44</v>
      </c>
      <c r="H884" s="1">
        <f>_xlfn.XLOOKUP(customer[[#This Row],[Column5]],market!D:D,market!G:G,"missing",0,1)</f>
        <v>31</v>
      </c>
      <c r="I884" s="1"/>
    </row>
    <row r="885" spans="1:9" x14ac:dyDescent="0.25">
      <c r="A885" s="1" t="s">
        <v>15560</v>
      </c>
      <c r="B885" s="1" t="s">
        <v>15567</v>
      </c>
      <c r="C885" s="1" t="s">
        <v>15567</v>
      </c>
      <c r="D885" s="1" t="s">
        <v>15134</v>
      </c>
      <c r="E885" s="1" t="s">
        <v>11852</v>
      </c>
      <c r="F885" s="1">
        <f ca="1">LOOKUP(E886,customer[Column5],market[Sales])</f>
        <v>1538.33</v>
      </c>
      <c r="G885" s="1">
        <f>VLOOKUP(customer[[#This Row],[Column5]],market!D:H,5,FALSE)</f>
        <v>29.96</v>
      </c>
      <c r="H885" s="1">
        <f>_xlfn.XLOOKUP(customer[[#This Row],[Column5]],market!D:D,market!G:G,"missing",0,1)</f>
        <v>45</v>
      </c>
      <c r="I885" s="1"/>
    </row>
    <row r="886" spans="1:9" x14ac:dyDescent="0.25">
      <c r="A886" s="1" t="s">
        <v>15520</v>
      </c>
      <c r="B886" s="1" t="s">
        <v>15567</v>
      </c>
      <c r="C886" s="1" t="s">
        <v>15567</v>
      </c>
      <c r="D886" s="1" t="s">
        <v>15129</v>
      </c>
      <c r="E886" s="1" t="s">
        <v>11493</v>
      </c>
      <c r="F886" s="1">
        <f ca="1">LOOKUP(E887,customer[Column5],market[Sales])</f>
        <v>45.64</v>
      </c>
      <c r="G886" s="1">
        <f>VLOOKUP(customer[[#This Row],[Column5]],market!D:H,5,FALSE)</f>
        <v>-25.76</v>
      </c>
      <c r="H886" s="1">
        <f>_xlfn.XLOOKUP(customer[[#This Row],[Column5]],market!D:D,market!G:G,"missing",0,1)</f>
        <v>1</v>
      </c>
      <c r="I886" s="1"/>
    </row>
    <row r="887" spans="1:9" x14ac:dyDescent="0.25">
      <c r="A887" s="1" t="s">
        <v>15558</v>
      </c>
      <c r="B887" s="1" t="s">
        <v>15567</v>
      </c>
      <c r="C887" s="1" t="s">
        <v>15567</v>
      </c>
      <c r="D887" s="1" t="s">
        <v>15125</v>
      </c>
      <c r="E887" s="1" t="s">
        <v>1588</v>
      </c>
      <c r="F887" s="1">
        <f ca="1">LOOKUP(E888,customer[Column5],market[Sales])</f>
        <v>126.88</v>
      </c>
      <c r="G887" s="1">
        <f>VLOOKUP(customer[[#This Row],[Column5]],market!D:H,5,FALSE)</f>
        <v>-715.78</v>
      </c>
      <c r="H887" s="1">
        <f>_xlfn.XLOOKUP(customer[[#This Row],[Column5]],market!D:D,market!G:G,"missing",0,1)</f>
        <v>22</v>
      </c>
      <c r="I887" s="1"/>
    </row>
    <row r="888" spans="1:9" x14ac:dyDescent="0.25">
      <c r="A888" s="1" t="s">
        <v>15485</v>
      </c>
      <c r="B888" s="1" t="s">
        <v>15567</v>
      </c>
      <c r="C888" s="1" t="s">
        <v>15567</v>
      </c>
      <c r="D888" s="1" t="s">
        <v>15129</v>
      </c>
      <c r="E888" s="1" t="s">
        <v>6234</v>
      </c>
      <c r="F888" s="1">
        <f ca="1">LOOKUP(E889,customer[Column5],market[Sales])</f>
        <v>112.86</v>
      </c>
      <c r="G888" s="1">
        <f>VLOOKUP(customer[[#This Row],[Column5]],market!D:H,5,FALSE)</f>
        <v>-165.11</v>
      </c>
      <c r="H888" s="1">
        <f>_xlfn.XLOOKUP(customer[[#This Row],[Column5]],market!D:D,market!G:G,"missing",0,1)</f>
        <v>28</v>
      </c>
      <c r="I888" s="1"/>
    </row>
    <row r="889" spans="1:9" x14ac:dyDescent="0.25">
      <c r="A889" s="1" t="s">
        <v>15476</v>
      </c>
      <c r="B889" s="1" t="s">
        <v>15567</v>
      </c>
      <c r="C889" s="1" t="s">
        <v>15567</v>
      </c>
      <c r="D889" s="1" t="s">
        <v>15125</v>
      </c>
      <c r="E889" s="1" t="s">
        <v>5098</v>
      </c>
      <c r="F889" s="1">
        <f ca="1">LOOKUP(E890,customer[Column5],market[Sales])</f>
        <v>882.96</v>
      </c>
      <c r="G889" s="1">
        <f>VLOOKUP(customer[[#This Row],[Column5]],market!D:H,5,FALSE)</f>
        <v>-99.16</v>
      </c>
      <c r="H889" s="1">
        <f>_xlfn.XLOOKUP(customer[[#This Row],[Column5]],market!D:D,market!G:G,"missing",0,1)</f>
        <v>7</v>
      </c>
      <c r="I889" s="1"/>
    </row>
    <row r="890" spans="1:9" x14ac:dyDescent="0.25">
      <c r="A890" s="1" t="s">
        <v>15483</v>
      </c>
      <c r="B890" s="1" t="s">
        <v>15567</v>
      </c>
      <c r="C890" s="1" t="s">
        <v>15567</v>
      </c>
      <c r="D890" s="1" t="s">
        <v>15125</v>
      </c>
      <c r="E890" s="1" t="s">
        <v>14723</v>
      </c>
      <c r="F890" s="1">
        <f ca="1">LOOKUP(E891,customer[Column5],market[Sales])</f>
        <v>270.73</v>
      </c>
      <c r="G890" s="1">
        <f>VLOOKUP(customer[[#This Row],[Column5]],market!D:H,5,FALSE)</f>
        <v>138.33000000000001</v>
      </c>
      <c r="H890" s="1">
        <f>_xlfn.XLOOKUP(customer[[#This Row],[Column5]],market!D:D,market!G:G,"missing",0,1)</f>
        <v>29</v>
      </c>
      <c r="I890" s="1"/>
    </row>
    <row r="891" spans="1:9" x14ac:dyDescent="0.25">
      <c r="A891" s="1" t="s">
        <v>15503</v>
      </c>
      <c r="B891" s="1" t="s">
        <v>15567</v>
      </c>
      <c r="C891" s="1" t="s">
        <v>15567</v>
      </c>
      <c r="D891" s="1" t="s">
        <v>15129</v>
      </c>
      <c r="E891" s="1" t="s">
        <v>14660</v>
      </c>
      <c r="F891" s="1">
        <f ca="1">LOOKUP(E892,customer[Column5],market[Sales])</f>
        <v>5347.13</v>
      </c>
      <c r="G891" s="1">
        <f>VLOOKUP(customer[[#This Row],[Column5]],market!D:H,5,FALSE)</f>
        <v>-41.99</v>
      </c>
      <c r="H891" s="1">
        <f>_xlfn.XLOOKUP(customer[[#This Row],[Column5]],market!D:D,market!G:G,"missing",0,1)</f>
        <v>19</v>
      </c>
      <c r="I891" s="1"/>
    </row>
    <row r="892" spans="1:9" x14ac:dyDescent="0.25">
      <c r="A892" s="1" t="s">
        <v>15481</v>
      </c>
      <c r="B892" s="1" t="s">
        <v>15567</v>
      </c>
      <c r="C892" s="1" t="s">
        <v>15567</v>
      </c>
      <c r="D892" s="1" t="s">
        <v>15129</v>
      </c>
      <c r="E892" s="1" t="s">
        <v>1887</v>
      </c>
      <c r="F892" s="1">
        <f ca="1">LOOKUP(E893,customer[Column5],market[Sales])</f>
        <v>906.64</v>
      </c>
      <c r="G892" s="1">
        <f>VLOOKUP(customer[[#This Row],[Column5]],market!D:H,5,FALSE)</f>
        <v>134.25</v>
      </c>
      <c r="H892" s="1">
        <f>_xlfn.XLOOKUP(customer[[#This Row],[Column5]],market!D:D,market!G:G,"missing",0,1)</f>
        <v>29</v>
      </c>
      <c r="I892" s="1"/>
    </row>
    <row r="893" spans="1:9" x14ac:dyDescent="0.25">
      <c r="A893" s="1" t="s">
        <v>15528</v>
      </c>
      <c r="B893" s="1" t="s">
        <v>15567</v>
      </c>
      <c r="C893" s="1" t="s">
        <v>15567</v>
      </c>
      <c r="D893" s="1" t="s">
        <v>15129</v>
      </c>
      <c r="E893" s="1" t="s">
        <v>14528</v>
      </c>
      <c r="F893" s="1">
        <f ca="1">LOOKUP(E894,customer[Column5],market[Sales])</f>
        <v>21.45</v>
      </c>
      <c r="G893" s="1">
        <f>VLOOKUP(customer[[#This Row],[Column5]],market!D:H,5,FALSE)</f>
        <v>882.45</v>
      </c>
      <c r="H893" s="1">
        <f>_xlfn.XLOOKUP(customer[[#This Row],[Column5]],market!D:D,market!G:G,"missing",0,1)</f>
        <v>40</v>
      </c>
      <c r="I893" s="1"/>
    </row>
    <row r="894" spans="1:9" x14ac:dyDescent="0.25">
      <c r="A894" s="1" t="s">
        <v>15245</v>
      </c>
      <c r="B894" s="1" t="s">
        <v>15567</v>
      </c>
      <c r="C894" s="1" t="s">
        <v>15567</v>
      </c>
      <c r="D894" s="1" t="s">
        <v>15129</v>
      </c>
      <c r="E894" s="1" t="s">
        <v>12185</v>
      </c>
      <c r="F894" s="1">
        <f ca="1">LOOKUP(E895,customer[Column5],market[Sales])</f>
        <v>483.64</v>
      </c>
      <c r="G894" s="1">
        <f>VLOOKUP(customer[[#This Row],[Column5]],market!D:H,5,FALSE)</f>
        <v>-21.06</v>
      </c>
      <c r="H894" s="1">
        <f>_xlfn.XLOOKUP(customer[[#This Row],[Column5]],market!D:D,market!G:G,"missing",0,1)</f>
        <v>14</v>
      </c>
      <c r="I894" s="1"/>
    </row>
    <row r="895" spans="1:9" x14ac:dyDescent="0.25">
      <c r="A895" s="1" t="s">
        <v>15539</v>
      </c>
      <c r="B895" s="1" t="s">
        <v>15567</v>
      </c>
      <c r="C895" s="1" t="s">
        <v>15567</v>
      </c>
      <c r="D895" s="1" t="s">
        <v>15129</v>
      </c>
      <c r="E895" s="1" t="s">
        <v>2089</v>
      </c>
      <c r="F895" s="1">
        <f ca="1">LOOKUP(E896,customer[Column5],market[Sales])</f>
        <v>85.56</v>
      </c>
      <c r="G895" s="1">
        <f>VLOOKUP(customer[[#This Row],[Column5]],market!D:H,5,FALSE)</f>
        <v>-505.98</v>
      </c>
      <c r="H895" s="1">
        <f>_xlfn.XLOOKUP(customer[[#This Row],[Column5]],market!D:D,market!G:G,"missing",0,1)</f>
        <v>15</v>
      </c>
      <c r="I895" s="1"/>
    </row>
    <row r="896" spans="1:9" x14ac:dyDescent="0.25">
      <c r="A896" s="1" t="s">
        <v>15496</v>
      </c>
      <c r="B896" s="1" t="s">
        <v>15567</v>
      </c>
      <c r="C896" s="1" t="s">
        <v>15567</v>
      </c>
      <c r="D896" s="1" t="s">
        <v>15127</v>
      </c>
      <c r="E896" s="1" t="s">
        <v>3077</v>
      </c>
      <c r="F896" s="1">
        <f ca="1">LOOKUP(E897,customer[Column5],market[Sales])</f>
        <v>147.46</v>
      </c>
      <c r="G896" s="1">
        <f>VLOOKUP(customer[[#This Row],[Column5]],market!D:H,5,FALSE)</f>
        <v>-64.14</v>
      </c>
      <c r="H896" s="1">
        <f>_xlfn.XLOOKUP(customer[[#This Row],[Column5]],market!D:D,market!G:G,"missing",0,1)</f>
        <v>12</v>
      </c>
      <c r="I896" s="1"/>
    </row>
    <row r="897" spans="1:9" x14ac:dyDescent="0.25">
      <c r="A897" s="1" t="s">
        <v>15478</v>
      </c>
      <c r="B897" s="1" t="s">
        <v>15567</v>
      </c>
      <c r="C897" s="1" t="s">
        <v>15567</v>
      </c>
      <c r="D897" s="1" t="s">
        <v>15127</v>
      </c>
      <c r="E897" s="1" t="s">
        <v>3466</v>
      </c>
      <c r="F897" s="1">
        <f ca="1">LOOKUP(E898,customer[Column5],market[Sales])</f>
        <v>7548.65</v>
      </c>
      <c r="G897" s="1">
        <f>VLOOKUP(customer[[#This Row],[Column5]],market!D:H,5,FALSE)</f>
        <v>1662.92</v>
      </c>
      <c r="H897" s="1">
        <f>_xlfn.XLOOKUP(customer[[#This Row],[Column5]],market!D:D,market!G:G,"missing",0,1)</f>
        <v>41</v>
      </c>
      <c r="I897" s="1"/>
    </row>
    <row r="898" spans="1:9" x14ac:dyDescent="0.25">
      <c r="A898" s="1" t="s">
        <v>15481</v>
      </c>
      <c r="B898" s="1" t="s">
        <v>15567</v>
      </c>
      <c r="C898" s="1" t="s">
        <v>15567</v>
      </c>
      <c r="D898" s="1" t="s">
        <v>15125</v>
      </c>
      <c r="E898" s="1" t="s">
        <v>1889</v>
      </c>
      <c r="F898" s="1">
        <f ca="1">LOOKUP(E899,customer[Column5],market[Sales])</f>
        <v>754.65549999999996</v>
      </c>
      <c r="G898" s="1">
        <f>VLOOKUP(customer[[#This Row],[Column5]],market!D:H,5,FALSE)</f>
        <v>-101.68</v>
      </c>
      <c r="H898" s="1">
        <f>_xlfn.XLOOKUP(customer[[#This Row],[Column5]],market!D:D,market!G:G,"missing",0,1)</f>
        <v>33</v>
      </c>
      <c r="I898" s="1"/>
    </row>
    <row r="899" spans="1:9" x14ac:dyDescent="0.25">
      <c r="A899" s="1" t="s">
        <v>15533</v>
      </c>
      <c r="B899" s="1" t="s">
        <v>15567</v>
      </c>
      <c r="C899" s="1" t="s">
        <v>15567</v>
      </c>
      <c r="D899" s="1" t="s">
        <v>15127</v>
      </c>
      <c r="E899" s="1" t="s">
        <v>8260</v>
      </c>
      <c r="F899" s="1">
        <f ca="1">LOOKUP(E900,customer[Column5],market[Sales])</f>
        <v>1318.8685</v>
      </c>
      <c r="G899" s="1">
        <f>VLOOKUP(customer[[#This Row],[Column5]],market!D:H,5,FALSE)</f>
        <v>-774.89</v>
      </c>
      <c r="H899" s="1">
        <f>_xlfn.XLOOKUP(customer[[#This Row],[Column5]],market!D:D,market!G:G,"missing",0,1)</f>
        <v>40</v>
      </c>
      <c r="I899" s="1"/>
    </row>
    <row r="900" spans="1:9" x14ac:dyDescent="0.25">
      <c r="A900" s="1" t="s">
        <v>15491</v>
      </c>
      <c r="B900" s="1" t="s">
        <v>15567</v>
      </c>
      <c r="C900" s="1" t="s">
        <v>15567</v>
      </c>
      <c r="D900" s="1" t="s">
        <v>15127</v>
      </c>
      <c r="E900" s="1" t="s">
        <v>5861</v>
      </c>
      <c r="F900" s="1">
        <f ca="1">LOOKUP(E901,customer[Column5],market[Sales])</f>
        <v>388.15</v>
      </c>
      <c r="G900" s="1">
        <f>VLOOKUP(customer[[#This Row],[Column5]],market!D:H,5,FALSE)</f>
        <v>-7.25</v>
      </c>
      <c r="H900" s="1">
        <f>_xlfn.XLOOKUP(customer[[#This Row],[Column5]],market!D:D,market!G:G,"missing",0,1)</f>
        <v>1</v>
      </c>
      <c r="I900" s="1"/>
    </row>
    <row r="901" spans="1:9" x14ac:dyDescent="0.25">
      <c r="A901" s="1" t="s">
        <v>15517</v>
      </c>
      <c r="B901" s="1" t="s">
        <v>15567</v>
      </c>
      <c r="C901" s="1" t="s">
        <v>15567</v>
      </c>
      <c r="D901" s="1" t="s">
        <v>15125</v>
      </c>
      <c r="E901" s="1" t="s">
        <v>11731</v>
      </c>
      <c r="F901" s="1">
        <f ca="1">LOOKUP(E902,customer[Column5],market[Sales])</f>
        <v>191.36</v>
      </c>
      <c r="G901" s="1">
        <f>VLOOKUP(customer[[#This Row],[Column5]],market!D:H,5,FALSE)</f>
        <v>-35.56</v>
      </c>
      <c r="H901" s="1">
        <f>_xlfn.XLOOKUP(customer[[#This Row],[Column5]],market!D:D,market!G:G,"missing",0,1)</f>
        <v>18</v>
      </c>
      <c r="I901" s="1"/>
    </row>
    <row r="902" spans="1:9" x14ac:dyDescent="0.25">
      <c r="A902" s="1" t="s">
        <v>15593</v>
      </c>
      <c r="B902" s="1" t="s">
        <v>15567</v>
      </c>
      <c r="C902" s="1" t="s">
        <v>15567</v>
      </c>
      <c r="D902" s="1" t="s">
        <v>15134</v>
      </c>
      <c r="E902" s="1" t="s">
        <v>3369</v>
      </c>
      <c r="F902" s="1">
        <f ca="1">LOOKUP(E903,customer[Column5],market[Sales])</f>
        <v>1554.53</v>
      </c>
      <c r="G902" s="1">
        <f>VLOOKUP(customer[[#This Row],[Column5]],market!D:H,5,FALSE)</f>
        <v>32.43</v>
      </c>
      <c r="H902" s="1">
        <f>_xlfn.XLOOKUP(customer[[#This Row],[Column5]],market!D:D,market!G:G,"missing",0,1)</f>
        <v>34</v>
      </c>
      <c r="I902" s="1"/>
    </row>
    <row r="903" spans="1:9" x14ac:dyDescent="0.25">
      <c r="A903" s="1" t="s">
        <v>15537</v>
      </c>
      <c r="B903" s="1" t="s">
        <v>15567</v>
      </c>
      <c r="C903" s="1" t="s">
        <v>15567</v>
      </c>
      <c r="D903" s="1" t="s">
        <v>15125</v>
      </c>
      <c r="E903" s="1" t="s">
        <v>2001</v>
      </c>
      <c r="F903" s="1">
        <f ca="1">LOOKUP(E904,customer[Column5],market[Sales])</f>
        <v>36.31</v>
      </c>
      <c r="G903" s="1">
        <f>VLOOKUP(customer[[#This Row],[Column5]],market!D:H,5,FALSE)</f>
        <v>30.53</v>
      </c>
      <c r="H903" s="1">
        <f>_xlfn.XLOOKUP(customer[[#This Row],[Column5]],market!D:D,market!G:G,"missing",0,1)</f>
        <v>18</v>
      </c>
      <c r="I903" s="1"/>
    </row>
    <row r="904" spans="1:9" x14ac:dyDescent="0.25">
      <c r="A904" s="1" t="s">
        <v>15544</v>
      </c>
      <c r="B904" s="1" t="s">
        <v>15567</v>
      </c>
      <c r="C904" s="1" t="s">
        <v>15567</v>
      </c>
      <c r="D904" s="1" t="s">
        <v>15127</v>
      </c>
      <c r="E904" s="1" t="s">
        <v>3850</v>
      </c>
      <c r="F904" s="1">
        <f ca="1">LOOKUP(E905,customer[Column5],market[Sales])</f>
        <v>2744.3609999999999</v>
      </c>
      <c r="G904" s="1">
        <f>VLOOKUP(customer[[#This Row],[Column5]],market!D:H,5,FALSE)</f>
        <v>95.06</v>
      </c>
      <c r="H904" s="1">
        <f>_xlfn.XLOOKUP(customer[[#This Row],[Column5]],market!D:D,market!G:G,"missing",0,1)</f>
        <v>35</v>
      </c>
      <c r="I904" s="1"/>
    </row>
    <row r="905" spans="1:9" x14ac:dyDescent="0.25">
      <c r="A905" s="1" t="s">
        <v>15530</v>
      </c>
      <c r="B905" s="1" t="s">
        <v>15567</v>
      </c>
      <c r="C905" s="1" t="s">
        <v>15567</v>
      </c>
      <c r="D905" s="1" t="s">
        <v>15129</v>
      </c>
      <c r="E905" s="1" t="s">
        <v>4134</v>
      </c>
      <c r="F905" s="1">
        <f ca="1">LOOKUP(E906,customer[Column5],market[Sales])</f>
        <v>318.14</v>
      </c>
      <c r="G905" s="1">
        <f>VLOOKUP(customer[[#This Row],[Column5]],market!D:H,5,FALSE)</f>
        <v>95</v>
      </c>
      <c r="H905" s="1">
        <f>_xlfn.XLOOKUP(customer[[#This Row],[Column5]],market!D:D,market!G:G,"missing",0,1)</f>
        <v>21</v>
      </c>
      <c r="I905" s="1"/>
    </row>
    <row r="906" spans="1:9" x14ac:dyDescent="0.25">
      <c r="A906" s="1" t="s">
        <v>15499</v>
      </c>
      <c r="B906" s="1" t="s">
        <v>15567</v>
      </c>
      <c r="C906" s="1" t="s">
        <v>15567</v>
      </c>
      <c r="D906" s="1" t="s">
        <v>15129</v>
      </c>
      <c r="E906" s="1" t="s">
        <v>1947</v>
      </c>
      <c r="F906" s="1">
        <f ca="1">LOOKUP(E907,customer[Column5],market[Sales])</f>
        <v>3636.91</v>
      </c>
      <c r="G906" s="1">
        <f>VLOOKUP(customer[[#This Row],[Column5]],market!D:H,5,FALSE)</f>
        <v>371.4</v>
      </c>
      <c r="H906" s="1">
        <f>_xlfn.XLOOKUP(customer[[#This Row],[Column5]],market!D:D,market!G:G,"missing",0,1)</f>
        <v>22</v>
      </c>
      <c r="I906" s="1"/>
    </row>
    <row r="907" spans="1:9" x14ac:dyDescent="0.25">
      <c r="A907" s="1" t="s">
        <v>15531</v>
      </c>
      <c r="B907" s="1" t="s">
        <v>15567</v>
      </c>
      <c r="C907" s="1" t="s">
        <v>15567</v>
      </c>
      <c r="D907" s="1" t="s">
        <v>15125</v>
      </c>
      <c r="E907" s="1" t="s">
        <v>9589</v>
      </c>
      <c r="F907" s="1">
        <f ca="1">LOOKUP(E908,customer[Column5],market[Sales])</f>
        <v>573.97</v>
      </c>
      <c r="G907" s="1">
        <f>VLOOKUP(customer[[#This Row],[Column5]],market!D:H,5,FALSE)</f>
        <v>481.74</v>
      </c>
      <c r="H907" s="1">
        <f>_xlfn.XLOOKUP(customer[[#This Row],[Column5]],market!D:D,market!G:G,"missing",0,1)</f>
        <v>21</v>
      </c>
      <c r="I907" s="1"/>
    </row>
    <row r="908" spans="1:9" x14ac:dyDescent="0.25">
      <c r="A908" s="1" t="s">
        <v>15489</v>
      </c>
      <c r="B908" s="1" t="s">
        <v>15567</v>
      </c>
      <c r="C908" s="1" t="s">
        <v>15567</v>
      </c>
      <c r="D908" s="1" t="s">
        <v>15129</v>
      </c>
      <c r="E908" s="1" t="s">
        <v>4937</v>
      </c>
      <c r="F908" s="1">
        <f ca="1">LOOKUP(E909,customer[Column5],market[Sales])</f>
        <v>223.79</v>
      </c>
      <c r="G908" s="1">
        <f>VLOOKUP(customer[[#This Row],[Column5]],market!D:H,5,FALSE)</f>
        <v>-5.36</v>
      </c>
      <c r="H908" s="1">
        <f>_xlfn.XLOOKUP(customer[[#This Row],[Column5]],market!D:D,market!G:G,"missing",0,1)</f>
        <v>14</v>
      </c>
      <c r="I908" s="1"/>
    </row>
    <row r="909" spans="1:9" x14ac:dyDescent="0.25">
      <c r="A909" s="1" t="s">
        <v>15594</v>
      </c>
      <c r="B909" s="1" t="s">
        <v>15567</v>
      </c>
      <c r="C909" s="1" t="s">
        <v>15567</v>
      </c>
      <c r="D909" s="1" t="s">
        <v>15129</v>
      </c>
      <c r="E909" s="1" t="s">
        <v>1420</v>
      </c>
      <c r="F909" s="1">
        <f ca="1">LOOKUP(E910,customer[Column5],market[Sales])</f>
        <v>196.41</v>
      </c>
      <c r="G909" s="1">
        <f>VLOOKUP(customer[[#This Row],[Column5]],market!D:H,5,FALSE)</f>
        <v>-55.54</v>
      </c>
      <c r="H909" s="1">
        <f>_xlfn.XLOOKUP(customer[[#This Row],[Column5]],market!D:D,market!G:G,"missing",0,1)</f>
        <v>29</v>
      </c>
      <c r="I909" s="1"/>
    </row>
    <row r="910" spans="1:9" x14ac:dyDescent="0.25">
      <c r="A910" s="1" t="s">
        <v>15501</v>
      </c>
      <c r="B910" s="1" t="s">
        <v>15567</v>
      </c>
      <c r="C910" s="1" t="s">
        <v>15567</v>
      </c>
      <c r="D910" s="1" t="s">
        <v>15127</v>
      </c>
      <c r="E910" s="1" t="s">
        <v>4109</v>
      </c>
      <c r="F910" s="1">
        <f ca="1">LOOKUP(E911,customer[Column5],market[Sales])</f>
        <v>186.67</v>
      </c>
      <c r="G910" s="1">
        <f>VLOOKUP(customer[[#This Row],[Column5]],market!D:H,5,FALSE)</f>
        <v>-632.16</v>
      </c>
      <c r="H910" s="1">
        <f>_xlfn.XLOOKUP(customer[[#This Row],[Column5]],market!D:D,market!G:G,"missing",0,1)</f>
        <v>46</v>
      </c>
      <c r="I910" s="1"/>
    </row>
    <row r="911" spans="1:9" x14ac:dyDescent="0.25">
      <c r="A911" s="1" t="s">
        <v>15139</v>
      </c>
      <c r="B911" s="1" t="s">
        <v>15567</v>
      </c>
      <c r="C911" s="1" t="s">
        <v>15567</v>
      </c>
      <c r="D911" s="1" t="s">
        <v>15134</v>
      </c>
      <c r="E911" s="1" t="s">
        <v>13922</v>
      </c>
      <c r="F911" s="1">
        <f ca="1">LOOKUP(E912,customer[Column5],market[Sales])</f>
        <v>185.79</v>
      </c>
      <c r="G911" s="1">
        <f>VLOOKUP(customer[[#This Row],[Column5]],market!D:H,5,FALSE)</f>
        <v>-1262.44</v>
      </c>
      <c r="H911" s="1">
        <f>_xlfn.XLOOKUP(customer[[#This Row],[Column5]],market!D:D,market!G:G,"missing",0,1)</f>
        <v>37</v>
      </c>
      <c r="I911" s="1"/>
    </row>
    <row r="912" spans="1:9" x14ac:dyDescent="0.25">
      <c r="A912" s="1" t="s">
        <v>15510</v>
      </c>
      <c r="B912" s="1" t="s">
        <v>15567</v>
      </c>
      <c r="C912" s="1" t="s">
        <v>15567</v>
      </c>
      <c r="D912" s="1" t="s">
        <v>15125</v>
      </c>
      <c r="E912" s="1" t="s">
        <v>12994</v>
      </c>
      <c r="F912" s="1">
        <f ca="1">LOOKUP(E913,customer[Column5],market[Sales])</f>
        <v>171.14</v>
      </c>
      <c r="G912" s="1">
        <f>VLOOKUP(customer[[#This Row],[Column5]],market!D:H,5,FALSE)</f>
        <v>12.71</v>
      </c>
      <c r="H912" s="1">
        <f>_xlfn.XLOOKUP(customer[[#This Row],[Column5]],market!D:D,market!G:G,"missing",0,1)</f>
        <v>21</v>
      </c>
      <c r="I912" s="1"/>
    </row>
    <row r="913" spans="1:9" x14ac:dyDescent="0.25">
      <c r="A913" s="1" t="s">
        <v>15471</v>
      </c>
      <c r="B913" s="1" t="s">
        <v>15567</v>
      </c>
      <c r="C913" s="1" t="s">
        <v>15567</v>
      </c>
      <c r="D913" s="1" t="s">
        <v>15129</v>
      </c>
      <c r="E913" s="1" t="s">
        <v>8341</v>
      </c>
      <c r="F913" s="1">
        <f ca="1">LOOKUP(E914,customer[Column5],market[Sales])</f>
        <v>128.28</v>
      </c>
      <c r="G913" s="1">
        <f>VLOOKUP(customer[[#This Row],[Column5]],market!D:H,5,FALSE)</f>
        <v>-434.15</v>
      </c>
      <c r="H913" s="1">
        <f>_xlfn.XLOOKUP(customer[[#This Row],[Column5]],market!D:D,market!G:G,"missing",0,1)</f>
        <v>45</v>
      </c>
      <c r="I913" s="1"/>
    </row>
    <row r="914" spans="1:9" x14ac:dyDescent="0.25">
      <c r="A914" s="1" t="s">
        <v>15471</v>
      </c>
      <c r="B914" s="1" t="s">
        <v>15567</v>
      </c>
      <c r="C914" s="1" t="s">
        <v>15567</v>
      </c>
      <c r="D914" s="1" t="s">
        <v>15125</v>
      </c>
      <c r="E914" s="1" t="s">
        <v>8344</v>
      </c>
      <c r="F914" s="1">
        <f ca="1">LOOKUP(E915,customer[Column5],market[Sales])</f>
        <v>136.24</v>
      </c>
      <c r="G914" s="1">
        <f>VLOOKUP(customer[[#This Row],[Column5]],market!D:H,5,FALSE)</f>
        <v>128.43</v>
      </c>
      <c r="H914" s="1">
        <f>_xlfn.XLOOKUP(customer[[#This Row],[Column5]],market!D:D,market!G:G,"missing",0,1)</f>
        <v>23</v>
      </c>
      <c r="I914" s="1"/>
    </row>
    <row r="915" spans="1:9" x14ac:dyDescent="0.25">
      <c r="A915" s="1" t="s">
        <v>15500</v>
      </c>
      <c r="B915" s="1" t="s">
        <v>15567</v>
      </c>
      <c r="C915" s="1" t="s">
        <v>15567</v>
      </c>
      <c r="D915" s="1" t="s">
        <v>15129</v>
      </c>
      <c r="E915" s="1" t="s">
        <v>3558</v>
      </c>
      <c r="F915" s="1">
        <f ca="1">LOOKUP(E916,customer[Column5],market[Sales])</f>
        <v>2051.8235</v>
      </c>
      <c r="G915" s="1">
        <f>VLOOKUP(customer[[#This Row],[Column5]],market!D:H,5,FALSE)</f>
        <v>-119.16</v>
      </c>
      <c r="H915" s="1">
        <f>_xlfn.XLOOKUP(customer[[#This Row],[Column5]],market!D:D,market!G:G,"missing",0,1)</f>
        <v>48</v>
      </c>
      <c r="I915" s="1"/>
    </row>
    <row r="916" spans="1:9" x14ac:dyDescent="0.25">
      <c r="A916" s="1" t="s">
        <v>15541</v>
      </c>
      <c r="B916" s="1" t="s">
        <v>15567</v>
      </c>
      <c r="C916" s="1" t="s">
        <v>15567</v>
      </c>
      <c r="D916" s="1" t="s">
        <v>15125</v>
      </c>
      <c r="E916" s="1" t="s">
        <v>10166</v>
      </c>
      <c r="F916" s="1">
        <f ca="1">LOOKUP(E917,customer[Column5],market[Sales])</f>
        <v>120.38</v>
      </c>
      <c r="G916" s="1">
        <f>VLOOKUP(customer[[#This Row],[Column5]],market!D:H,5,FALSE)</f>
        <v>-97.21</v>
      </c>
      <c r="H916" s="1">
        <f>_xlfn.XLOOKUP(customer[[#This Row],[Column5]],market!D:D,market!G:G,"missing",0,1)</f>
        <v>35</v>
      </c>
      <c r="I916" s="1"/>
    </row>
    <row r="917" spans="1:9" x14ac:dyDescent="0.25">
      <c r="A917" s="1" t="s">
        <v>15562</v>
      </c>
      <c r="B917" s="1" t="s">
        <v>15567</v>
      </c>
      <c r="C917" s="1" t="s">
        <v>15567</v>
      </c>
      <c r="D917" s="1" t="s">
        <v>15134</v>
      </c>
      <c r="E917" s="1" t="s">
        <v>4015</v>
      </c>
      <c r="F917" s="1">
        <f ca="1">LOOKUP(E918,customer[Column5],market[Sales])</f>
        <v>27.9</v>
      </c>
      <c r="G917" s="1">
        <f>VLOOKUP(customer[[#This Row],[Column5]],market!D:H,5,FALSE)</f>
        <v>27.23</v>
      </c>
      <c r="H917" s="1">
        <f>_xlfn.XLOOKUP(customer[[#This Row],[Column5]],market!D:D,market!G:G,"missing",0,1)</f>
        <v>16</v>
      </c>
      <c r="I917" s="1"/>
    </row>
    <row r="918" spans="1:9" x14ac:dyDescent="0.25">
      <c r="A918" s="1" t="s">
        <v>15513</v>
      </c>
      <c r="B918" s="1" t="s">
        <v>15567</v>
      </c>
      <c r="C918" s="1" t="s">
        <v>15567</v>
      </c>
      <c r="D918" s="1" t="s">
        <v>15134</v>
      </c>
      <c r="E918" s="1" t="s">
        <v>11022</v>
      </c>
      <c r="F918" s="1">
        <f ca="1">LOOKUP(E919,customer[Column5],market[Sales])</f>
        <v>27.9</v>
      </c>
      <c r="G918" s="1">
        <f>VLOOKUP(customer[[#This Row],[Column5]],market!D:H,5,FALSE)</f>
        <v>-10.98</v>
      </c>
      <c r="H918" s="1">
        <f>_xlfn.XLOOKUP(customer[[#This Row],[Column5]],market!D:D,market!G:G,"missing",0,1)</f>
        <v>41</v>
      </c>
      <c r="I918" s="1"/>
    </row>
    <row r="919" spans="1:9" x14ac:dyDescent="0.25">
      <c r="A919" s="1" t="s">
        <v>15430</v>
      </c>
      <c r="B919" s="1" t="s">
        <v>15567</v>
      </c>
      <c r="C919" s="1" t="s">
        <v>15567</v>
      </c>
      <c r="D919" s="1" t="s">
        <v>15127</v>
      </c>
      <c r="E919" s="1" t="s">
        <v>2190</v>
      </c>
      <c r="F919" s="1">
        <f ca="1">LOOKUP(E920,customer[Column5],market[Sales])</f>
        <v>27.9</v>
      </c>
      <c r="G919" s="1">
        <f>VLOOKUP(customer[[#This Row],[Column5]],market!D:H,5,FALSE)</f>
        <v>54.23</v>
      </c>
      <c r="H919" s="1">
        <f>_xlfn.XLOOKUP(customer[[#This Row],[Column5]],market!D:D,market!G:G,"missing",0,1)</f>
        <v>47</v>
      </c>
      <c r="I919" s="1"/>
    </row>
    <row r="920" spans="1:9" x14ac:dyDescent="0.25">
      <c r="A920" s="1" t="s">
        <v>15549</v>
      </c>
      <c r="B920" s="1" t="s">
        <v>15567</v>
      </c>
      <c r="C920" s="1" t="s">
        <v>15567</v>
      </c>
      <c r="D920" s="1" t="s">
        <v>15134</v>
      </c>
      <c r="E920" s="1" t="s">
        <v>8076</v>
      </c>
      <c r="F920" s="1">
        <f ca="1">LOOKUP(E921,customer[Column5],market[Sales])</f>
        <v>27.9</v>
      </c>
      <c r="G920" s="1">
        <f>VLOOKUP(customer[[#This Row],[Column5]],market!D:H,5,FALSE)</f>
        <v>171.3</v>
      </c>
      <c r="H920" s="1">
        <f>_xlfn.XLOOKUP(customer[[#This Row],[Column5]],market!D:D,market!G:G,"missing",0,1)</f>
        <v>34</v>
      </c>
      <c r="I920" s="1"/>
    </row>
    <row r="921" spans="1:9" x14ac:dyDescent="0.25">
      <c r="A921" s="1" t="s">
        <v>15538</v>
      </c>
      <c r="B921" s="1" t="s">
        <v>15567</v>
      </c>
      <c r="C921" s="1" t="s">
        <v>15567</v>
      </c>
      <c r="D921" s="1" t="s">
        <v>15125</v>
      </c>
      <c r="E921" s="1" t="s">
        <v>9563</v>
      </c>
      <c r="F921" s="1">
        <f ca="1">LOOKUP(E922,customer[Column5],market[Sales])</f>
        <v>27.9</v>
      </c>
      <c r="G921" s="1">
        <f>VLOOKUP(customer[[#This Row],[Column5]],market!D:H,5,FALSE)</f>
        <v>192.88</v>
      </c>
      <c r="H921" s="1">
        <f>_xlfn.XLOOKUP(customer[[#This Row],[Column5]],market!D:D,market!G:G,"missing",0,1)</f>
        <v>42</v>
      </c>
      <c r="I921" s="1"/>
    </row>
    <row r="922" spans="1:9" x14ac:dyDescent="0.25">
      <c r="A922" s="1" t="s">
        <v>15491</v>
      </c>
      <c r="B922" s="1" t="s">
        <v>15567</v>
      </c>
      <c r="C922" s="1" t="s">
        <v>15567</v>
      </c>
      <c r="D922" s="1" t="s">
        <v>15129</v>
      </c>
      <c r="E922" s="1" t="s">
        <v>5864</v>
      </c>
      <c r="F922" s="1">
        <f ca="1">LOOKUP(E923,customer[Column5],market[Sales])</f>
        <v>27.9</v>
      </c>
      <c r="G922" s="1">
        <f>VLOOKUP(customer[[#This Row],[Column5]],market!D:H,5,FALSE)</f>
        <v>235.4</v>
      </c>
      <c r="H922" s="1">
        <f>_xlfn.XLOOKUP(customer[[#This Row],[Column5]],market!D:D,market!G:G,"missing",0,1)</f>
        <v>13</v>
      </c>
      <c r="I922" s="1"/>
    </row>
    <row r="923" spans="1:9" x14ac:dyDescent="0.25">
      <c r="A923" s="1" t="s">
        <v>15542</v>
      </c>
      <c r="B923" s="1" t="s">
        <v>15567</v>
      </c>
      <c r="C923" s="1" t="s">
        <v>15567</v>
      </c>
      <c r="D923" s="1" t="s">
        <v>15125</v>
      </c>
      <c r="E923" s="1" t="s">
        <v>4187</v>
      </c>
      <c r="F923" s="1">
        <f ca="1">LOOKUP(E924,customer[Column5],market[Sales])</f>
        <v>27.9</v>
      </c>
      <c r="G923" s="1">
        <f>VLOOKUP(customer[[#This Row],[Column5]],market!D:H,5,FALSE)</f>
        <v>-404.77</v>
      </c>
      <c r="H923" s="1">
        <f>_xlfn.XLOOKUP(customer[[#This Row],[Column5]],market!D:D,market!G:G,"missing",0,1)</f>
        <v>5</v>
      </c>
      <c r="I923" s="1"/>
    </row>
    <row r="924" spans="1:9" x14ac:dyDescent="0.25">
      <c r="A924" s="1" t="s">
        <v>15506</v>
      </c>
      <c r="B924" s="1" t="s">
        <v>15567</v>
      </c>
      <c r="C924" s="1" t="s">
        <v>15567</v>
      </c>
      <c r="D924" s="1" t="s">
        <v>15127</v>
      </c>
      <c r="E924" s="1" t="s">
        <v>9820</v>
      </c>
      <c r="F924" s="1">
        <f ca="1">LOOKUP(E925,customer[Column5],market[Sales])</f>
        <v>27.9</v>
      </c>
      <c r="G924" s="1">
        <f>VLOOKUP(customer[[#This Row],[Column5]],market!D:H,5,FALSE)</f>
        <v>-165.48</v>
      </c>
      <c r="H924" s="1">
        <f>_xlfn.XLOOKUP(customer[[#This Row],[Column5]],market!D:D,market!G:G,"missing",0,1)</f>
        <v>35</v>
      </c>
      <c r="I924" s="1"/>
    </row>
    <row r="925" spans="1:9" x14ac:dyDescent="0.25">
      <c r="A925" s="1" t="s">
        <v>15551</v>
      </c>
      <c r="B925" s="1" t="s">
        <v>15567</v>
      </c>
      <c r="C925" s="1" t="s">
        <v>15567</v>
      </c>
      <c r="D925" s="1" t="s">
        <v>15129</v>
      </c>
      <c r="E925" s="1" t="s">
        <v>7776</v>
      </c>
      <c r="F925" s="1">
        <f ca="1">LOOKUP(E926,customer[Column5],market[Sales])</f>
        <v>27.9</v>
      </c>
      <c r="G925" s="1">
        <f>VLOOKUP(customer[[#This Row],[Column5]],market!D:H,5,FALSE)</f>
        <v>1656.46</v>
      </c>
      <c r="H925" s="1">
        <f>_xlfn.XLOOKUP(customer[[#This Row],[Column5]],market!D:D,market!G:G,"missing",0,1)</f>
        <v>26</v>
      </c>
      <c r="I925" s="1"/>
    </row>
    <row r="926" spans="1:9" x14ac:dyDescent="0.25">
      <c r="A926" s="1" t="s">
        <v>15595</v>
      </c>
      <c r="B926" s="1" t="s">
        <v>15567</v>
      </c>
      <c r="C926" s="1" t="s">
        <v>15567</v>
      </c>
      <c r="D926" s="1" t="s">
        <v>15127</v>
      </c>
      <c r="E926" s="1" t="s">
        <v>909</v>
      </c>
      <c r="F926" s="1">
        <f ca="1">LOOKUP(E927,customer[Column5],market[Sales])</f>
        <v>27.9</v>
      </c>
      <c r="G926" s="1">
        <f>VLOOKUP(customer[[#This Row],[Column5]],market!D:H,5,FALSE)</f>
        <v>-107.99</v>
      </c>
      <c r="H926" s="1">
        <f>_xlfn.XLOOKUP(customer[[#This Row],[Column5]],market!D:D,market!G:G,"missing",0,1)</f>
        <v>9</v>
      </c>
      <c r="I926" s="1"/>
    </row>
    <row r="927" spans="1:9" x14ac:dyDescent="0.25">
      <c r="A927" s="1" t="s">
        <v>15278</v>
      </c>
      <c r="B927" s="1" t="s">
        <v>15567</v>
      </c>
      <c r="C927" s="1" t="s">
        <v>15567</v>
      </c>
      <c r="D927" s="1" t="s">
        <v>15127</v>
      </c>
      <c r="E927" s="1" t="s">
        <v>7971</v>
      </c>
      <c r="F927" s="1">
        <f ca="1">LOOKUP(E928,customer[Column5],market[Sales])</f>
        <v>27.9</v>
      </c>
      <c r="G927" s="1">
        <f>VLOOKUP(customer[[#This Row],[Column5]],market!D:H,5,FALSE)</f>
        <v>82.82</v>
      </c>
      <c r="H927" s="1">
        <f>_xlfn.XLOOKUP(customer[[#This Row],[Column5]],market!D:D,market!G:G,"missing",0,1)</f>
        <v>16</v>
      </c>
      <c r="I927" s="1"/>
    </row>
    <row r="928" spans="1:9" x14ac:dyDescent="0.25">
      <c r="A928" s="1" t="s">
        <v>15596</v>
      </c>
      <c r="B928" s="1" t="s">
        <v>15567</v>
      </c>
      <c r="C928" s="1" t="s">
        <v>15567</v>
      </c>
      <c r="D928" s="1" t="s">
        <v>15134</v>
      </c>
      <c r="E928" s="1" t="s">
        <v>4585</v>
      </c>
      <c r="F928" s="1">
        <f ca="1">LOOKUP(E929,customer[Column5],market[Sales])</f>
        <v>27.9</v>
      </c>
      <c r="G928" s="1">
        <f>VLOOKUP(customer[[#This Row],[Column5]],market!D:H,5,FALSE)</f>
        <v>-75.22</v>
      </c>
      <c r="H928" s="1">
        <f>_xlfn.XLOOKUP(customer[[#This Row],[Column5]],market!D:D,market!G:G,"missing",0,1)</f>
        <v>17</v>
      </c>
      <c r="I928" s="1"/>
    </row>
    <row r="929" spans="1:9" x14ac:dyDescent="0.25">
      <c r="A929" s="1" t="s">
        <v>15284</v>
      </c>
      <c r="B929" s="1" t="s">
        <v>15567</v>
      </c>
      <c r="C929" s="1" t="s">
        <v>15567</v>
      </c>
      <c r="D929" s="1" t="s">
        <v>15129</v>
      </c>
      <c r="E929" s="1" t="s">
        <v>1724</v>
      </c>
      <c r="F929" s="1">
        <f ca="1">LOOKUP(E930,customer[Column5],market[Sales])</f>
        <v>27.9</v>
      </c>
      <c r="G929" s="1">
        <f>VLOOKUP(customer[[#This Row],[Column5]],market!D:H,5,FALSE)</f>
        <v>-1172.75</v>
      </c>
      <c r="H929" s="1">
        <f>_xlfn.XLOOKUP(customer[[#This Row],[Column5]],market!D:D,market!G:G,"missing",0,1)</f>
        <v>26</v>
      </c>
      <c r="I929" s="1"/>
    </row>
    <row r="930" spans="1:9" x14ac:dyDescent="0.25">
      <c r="A930" s="1" t="s">
        <v>15597</v>
      </c>
      <c r="B930" s="1" t="s">
        <v>15567</v>
      </c>
      <c r="C930" s="1" t="s">
        <v>15567</v>
      </c>
      <c r="D930" s="1" t="s">
        <v>15129</v>
      </c>
      <c r="E930" s="1" t="s">
        <v>2630</v>
      </c>
      <c r="F930" s="1">
        <f ca="1">LOOKUP(E931,customer[Column5],market[Sales])</f>
        <v>27.9</v>
      </c>
      <c r="G930" s="1">
        <f>VLOOKUP(customer[[#This Row],[Column5]],market!D:H,5,FALSE)</f>
        <v>-56.68</v>
      </c>
      <c r="H930" s="1">
        <f>_xlfn.XLOOKUP(customer[[#This Row],[Column5]],market!D:D,market!G:G,"missing",0,1)</f>
        <v>31</v>
      </c>
      <c r="I930" s="1"/>
    </row>
    <row r="931" spans="1:9" x14ac:dyDescent="0.25">
      <c r="A931" s="1" t="s">
        <v>15598</v>
      </c>
      <c r="B931" s="1" t="s">
        <v>15567</v>
      </c>
      <c r="C931" s="1" t="s">
        <v>15567</v>
      </c>
      <c r="D931" s="1" t="s">
        <v>15127</v>
      </c>
      <c r="E931" s="1" t="s">
        <v>11283</v>
      </c>
      <c r="F931" s="1">
        <f ca="1">LOOKUP(E932,customer[Column5],market[Sales])</f>
        <v>27.9</v>
      </c>
      <c r="G931" s="1">
        <f>VLOOKUP(customer[[#This Row],[Column5]],market!D:H,5,FALSE)</f>
        <v>-55.52</v>
      </c>
      <c r="H931" s="1">
        <f>_xlfn.XLOOKUP(customer[[#This Row],[Column5]],market!D:D,market!G:G,"missing",0,1)</f>
        <v>16</v>
      </c>
      <c r="I931" s="1"/>
    </row>
    <row r="932" spans="1:9" x14ac:dyDescent="0.25">
      <c r="A932" s="1" t="s">
        <v>15320</v>
      </c>
      <c r="B932" s="1" t="s">
        <v>15567</v>
      </c>
      <c r="C932" s="1" t="s">
        <v>15567</v>
      </c>
      <c r="D932" s="1" t="s">
        <v>15125</v>
      </c>
      <c r="E932" s="1" t="s">
        <v>82</v>
      </c>
      <c r="F932" s="1">
        <f ca="1">LOOKUP(E933,customer[Column5],market[Sales])</f>
        <v>27.9</v>
      </c>
      <c r="G932" s="1">
        <f>VLOOKUP(customer[[#This Row],[Column5]],market!D:H,5,FALSE)</f>
        <v>3.46</v>
      </c>
      <c r="H932" s="1">
        <f>_xlfn.XLOOKUP(customer[[#This Row],[Column5]],market!D:D,market!G:G,"missing",0,1)</f>
        <v>13</v>
      </c>
      <c r="I932" s="1"/>
    </row>
    <row r="933" spans="1:9" x14ac:dyDescent="0.25">
      <c r="A933" s="1" t="s">
        <v>15599</v>
      </c>
      <c r="B933" s="1" t="s">
        <v>15567</v>
      </c>
      <c r="C933" s="1" t="s">
        <v>15567</v>
      </c>
      <c r="D933" s="1" t="s">
        <v>15134</v>
      </c>
      <c r="E933" s="1" t="s">
        <v>6909</v>
      </c>
      <c r="F933" s="1">
        <f ca="1">LOOKUP(E934,customer[Column5],market[Sales])</f>
        <v>27.9</v>
      </c>
      <c r="G933" s="1">
        <f>VLOOKUP(customer[[#This Row],[Column5]],market!D:H,5,FALSE)</f>
        <v>-64.03</v>
      </c>
      <c r="H933" s="1">
        <f>_xlfn.XLOOKUP(customer[[#This Row],[Column5]],market!D:D,market!G:G,"missing",0,1)</f>
        <v>46</v>
      </c>
      <c r="I933" s="1"/>
    </row>
    <row r="934" spans="1:9" x14ac:dyDescent="0.25">
      <c r="A934" s="1" t="s">
        <v>15600</v>
      </c>
      <c r="B934" s="1" t="s">
        <v>15567</v>
      </c>
      <c r="C934" s="1" t="s">
        <v>15567</v>
      </c>
      <c r="D934" s="1" t="s">
        <v>15127</v>
      </c>
      <c r="E934" s="1" t="s">
        <v>282</v>
      </c>
      <c r="F934" s="1">
        <f ca="1">LOOKUP(E935,customer[Column5],market[Sales])</f>
        <v>27.9</v>
      </c>
      <c r="G934" s="1">
        <f>VLOOKUP(customer[[#This Row],[Column5]],market!D:H,5,FALSE)</f>
        <v>80.430000000000007</v>
      </c>
      <c r="H934" s="1">
        <f>_xlfn.XLOOKUP(customer[[#This Row],[Column5]],market!D:D,market!G:G,"missing",0,1)</f>
        <v>8</v>
      </c>
      <c r="I934" s="1"/>
    </row>
    <row r="935" spans="1:9" x14ac:dyDescent="0.25">
      <c r="A935" s="1" t="s">
        <v>15215</v>
      </c>
      <c r="B935" s="1" t="s">
        <v>15567</v>
      </c>
      <c r="C935" s="1" t="s">
        <v>15567</v>
      </c>
      <c r="D935" s="1" t="s">
        <v>15129</v>
      </c>
      <c r="E935" s="1" t="s">
        <v>9166</v>
      </c>
      <c r="F935" s="1">
        <f ca="1">LOOKUP(E936,customer[Column5],market[Sales])</f>
        <v>27.9</v>
      </c>
      <c r="G935" s="1">
        <f>VLOOKUP(customer[[#This Row],[Column5]],market!D:H,5,FALSE)</f>
        <v>5045.3</v>
      </c>
      <c r="H935" s="1">
        <f>_xlfn.XLOOKUP(customer[[#This Row],[Column5]],market!D:D,market!G:G,"missing",0,1)</f>
        <v>36</v>
      </c>
      <c r="I935" s="1"/>
    </row>
    <row r="936" spans="1:9" x14ac:dyDescent="0.25">
      <c r="A936" s="1" t="s">
        <v>15228</v>
      </c>
      <c r="B936" s="1" t="s">
        <v>15567</v>
      </c>
      <c r="C936" s="1" t="s">
        <v>15567</v>
      </c>
      <c r="D936" s="1" t="s">
        <v>15134</v>
      </c>
      <c r="E936" s="1" t="s">
        <v>8779</v>
      </c>
      <c r="F936" s="1">
        <f ca="1">LOOKUP(E937,customer[Column5],market[Sales])</f>
        <v>27.9</v>
      </c>
      <c r="G936" s="1">
        <f>VLOOKUP(customer[[#This Row],[Column5]],market!D:H,5,FALSE)</f>
        <v>70.510000000000005</v>
      </c>
      <c r="H936" s="1">
        <f>_xlfn.XLOOKUP(customer[[#This Row],[Column5]],market!D:D,market!G:G,"missing",0,1)</f>
        <v>32</v>
      </c>
      <c r="I936" s="1"/>
    </row>
    <row r="937" spans="1:9" x14ac:dyDescent="0.25">
      <c r="A937" s="1" t="s">
        <v>15601</v>
      </c>
      <c r="B937" s="1" t="s">
        <v>15567</v>
      </c>
      <c r="C937" s="1" t="s">
        <v>15567</v>
      </c>
      <c r="D937" s="1" t="s">
        <v>15134</v>
      </c>
      <c r="E937" s="1" t="s">
        <v>4216</v>
      </c>
      <c r="F937" s="1">
        <f ca="1">LOOKUP(E938,customer[Column5],market[Sales])</f>
        <v>27.9</v>
      </c>
      <c r="G937" s="1">
        <f>VLOOKUP(customer[[#This Row],[Column5]],market!D:H,5,FALSE)</f>
        <v>8.9499999999999993</v>
      </c>
      <c r="H937" s="1">
        <f>_xlfn.XLOOKUP(customer[[#This Row],[Column5]],market!D:D,market!G:G,"missing",0,1)</f>
        <v>12</v>
      </c>
      <c r="I937" s="1"/>
    </row>
    <row r="938" spans="1:9" x14ac:dyDescent="0.25">
      <c r="A938" s="1" t="s">
        <v>15602</v>
      </c>
      <c r="B938" s="1" t="s">
        <v>15567</v>
      </c>
      <c r="C938" s="1" t="s">
        <v>15567</v>
      </c>
      <c r="D938" s="1" t="s">
        <v>15125</v>
      </c>
      <c r="E938" s="1" t="s">
        <v>7529</v>
      </c>
      <c r="F938" s="1">
        <f ca="1">LOOKUP(E939,customer[Column5],market[Sales])</f>
        <v>27.9</v>
      </c>
      <c r="G938" s="1">
        <f>VLOOKUP(customer[[#This Row],[Column5]],market!D:H,5,FALSE)</f>
        <v>-32.28</v>
      </c>
      <c r="H938" s="1">
        <f>_xlfn.XLOOKUP(customer[[#This Row],[Column5]],market!D:D,market!G:G,"missing",0,1)</f>
        <v>7</v>
      </c>
      <c r="I938" s="1"/>
    </row>
    <row r="939" spans="1:9" x14ac:dyDescent="0.25">
      <c r="A939" s="1" t="s">
        <v>15603</v>
      </c>
      <c r="B939" s="1" t="s">
        <v>15567</v>
      </c>
      <c r="C939" s="1" t="s">
        <v>15567</v>
      </c>
      <c r="D939" s="1" t="s">
        <v>15129</v>
      </c>
      <c r="E939" s="1" t="s">
        <v>13345</v>
      </c>
      <c r="F939" s="1">
        <f ca="1">LOOKUP(E940,customer[Column5],market[Sales])</f>
        <v>27.9</v>
      </c>
      <c r="G939" s="1">
        <f>VLOOKUP(customer[[#This Row],[Column5]],market!D:H,5,FALSE)</f>
        <v>108.49</v>
      </c>
      <c r="H939" s="1">
        <f>_xlfn.XLOOKUP(customer[[#This Row],[Column5]],market!D:D,market!G:G,"missing",0,1)</f>
        <v>35</v>
      </c>
      <c r="I939" s="1"/>
    </row>
    <row r="940" spans="1:9" x14ac:dyDescent="0.25">
      <c r="A940" s="1" t="s">
        <v>15604</v>
      </c>
      <c r="B940" s="1" t="s">
        <v>15567</v>
      </c>
      <c r="C940" s="1" t="s">
        <v>15567</v>
      </c>
      <c r="D940" s="1" t="s">
        <v>15134</v>
      </c>
      <c r="E940" s="1" t="s">
        <v>1518</v>
      </c>
      <c r="F940" s="1">
        <f ca="1">LOOKUP(E941,customer[Column5],market[Sales])</f>
        <v>27.9</v>
      </c>
      <c r="G940" s="1">
        <f>VLOOKUP(customer[[#This Row],[Column5]],market!D:H,5,FALSE)</f>
        <v>2860.71</v>
      </c>
      <c r="H940" s="1">
        <f>_xlfn.XLOOKUP(customer[[#This Row],[Column5]],market!D:D,market!G:G,"missing",0,1)</f>
        <v>45</v>
      </c>
      <c r="I940" s="1"/>
    </row>
    <row r="941" spans="1:9" x14ac:dyDescent="0.25">
      <c r="A941" s="1" t="s">
        <v>15605</v>
      </c>
      <c r="B941" s="1" t="s">
        <v>15567</v>
      </c>
      <c r="C941" s="1" t="s">
        <v>15567</v>
      </c>
      <c r="D941" s="1" t="s">
        <v>15129</v>
      </c>
      <c r="E941" s="1" t="s">
        <v>9856</v>
      </c>
      <c r="F941" s="1">
        <f ca="1">LOOKUP(E942,customer[Column5],market[Sales])</f>
        <v>27.9</v>
      </c>
      <c r="G941" s="1">
        <f>VLOOKUP(customer[[#This Row],[Column5]],market!D:H,5,FALSE)</f>
        <v>-135.51</v>
      </c>
      <c r="H941" s="1">
        <f>_xlfn.XLOOKUP(customer[[#This Row],[Column5]],market!D:D,market!G:G,"missing",0,1)</f>
        <v>6</v>
      </c>
      <c r="I941" s="1"/>
    </row>
    <row r="942" spans="1:9" x14ac:dyDescent="0.25">
      <c r="A942" s="1" t="s">
        <v>15606</v>
      </c>
      <c r="B942" s="1" t="s">
        <v>15567</v>
      </c>
      <c r="C942" s="1" t="s">
        <v>15567</v>
      </c>
      <c r="D942" s="1" t="s">
        <v>15129</v>
      </c>
      <c r="E942" s="1" t="s">
        <v>5552</v>
      </c>
      <c r="F942" s="1">
        <f ca="1">LOOKUP(E943,customer[Column5],market[Sales])</f>
        <v>27.9</v>
      </c>
      <c r="G942" s="1">
        <f>VLOOKUP(customer[[#This Row],[Column5]],market!D:H,5,FALSE)</f>
        <v>23.74</v>
      </c>
      <c r="H942" s="1">
        <f>_xlfn.XLOOKUP(customer[[#This Row],[Column5]],market!D:D,market!G:G,"missing",0,1)</f>
        <v>35</v>
      </c>
      <c r="I942" s="1"/>
    </row>
    <row r="943" spans="1:9" x14ac:dyDescent="0.25">
      <c r="A943" s="1" t="s">
        <v>15607</v>
      </c>
      <c r="B943" s="1" t="s">
        <v>15567</v>
      </c>
      <c r="C943" s="1" t="s">
        <v>15567</v>
      </c>
      <c r="D943" s="1" t="s">
        <v>15125</v>
      </c>
      <c r="E943" s="1" t="s">
        <v>4323</v>
      </c>
      <c r="F943" s="1">
        <f ca="1">LOOKUP(E944,customer[Column5],market[Sales])</f>
        <v>27.9</v>
      </c>
      <c r="G943" s="1">
        <f>VLOOKUP(customer[[#This Row],[Column5]],market!D:H,5,FALSE)</f>
        <v>22.71</v>
      </c>
      <c r="H943" s="1">
        <f>_xlfn.XLOOKUP(customer[[#This Row],[Column5]],market!D:D,market!G:G,"missing",0,1)</f>
        <v>26</v>
      </c>
      <c r="I943" s="1"/>
    </row>
    <row r="944" spans="1:9" x14ac:dyDescent="0.25">
      <c r="A944" s="1" t="s">
        <v>15608</v>
      </c>
      <c r="B944" s="1" t="s">
        <v>15567</v>
      </c>
      <c r="C944" s="1" t="s">
        <v>15567</v>
      </c>
      <c r="D944" s="1" t="s">
        <v>15125</v>
      </c>
      <c r="E944" s="1" t="s">
        <v>11829</v>
      </c>
      <c r="F944" s="1">
        <f ca="1">LOOKUP(E945,customer[Column5],market[Sales])</f>
        <v>27.9</v>
      </c>
      <c r="G944" s="1">
        <f>VLOOKUP(customer[[#This Row],[Column5]],market!D:H,5,FALSE)</f>
        <v>-219.78</v>
      </c>
      <c r="H944" s="1">
        <f>_xlfn.XLOOKUP(customer[[#This Row],[Column5]],market!D:D,market!G:G,"missing",0,1)</f>
        <v>3</v>
      </c>
      <c r="I944" s="1"/>
    </row>
    <row r="945" spans="1:9" x14ac:dyDescent="0.25">
      <c r="A945" s="1" t="s">
        <v>15609</v>
      </c>
      <c r="B945" s="1" t="s">
        <v>15567</v>
      </c>
      <c r="C945" s="1" t="s">
        <v>15567</v>
      </c>
      <c r="D945" s="1" t="s">
        <v>15125</v>
      </c>
      <c r="E945" s="1" t="s">
        <v>9635</v>
      </c>
      <c r="F945" s="1">
        <f ca="1">LOOKUP(E946,customer[Column5],market[Sales])</f>
        <v>27.9</v>
      </c>
      <c r="G945" s="1">
        <f>VLOOKUP(customer[[#This Row],[Column5]],market!D:H,5,FALSE)</f>
        <v>140.35</v>
      </c>
      <c r="H945" s="1">
        <f>_xlfn.XLOOKUP(customer[[#This Row],[Column5]],market!D:D,market!G:G,"missing",0,1)</f>
        <v>37</v>
      </c>
      <c r="I945" s="1"/>
    </row>
    <row r="946" spans="1:9" x14ac:dyDescent="0.25">
      <c r="A946" s="1" t="s">
        <v>15610</v>
      </c>
      <c r="B946" s="1" t="s">
        <v>15567</v>
      </c>
      <c r="C946" s="1" t="s">
        <v>15567</v>
      </c>
      <c r="D946" s="1" t="s">
        <v>15127</v>
      </c>
      <c r="E946" s="1" t="s">
        <v>13724</v>
      </c>
      <c r="F946" s="1">
        <f ca="1">LOOKUP(E947,customer[Column5],market[Sales])</f>
        <v>27.9</v>
      </c>
      <c r="G946" s="1">
        <f>VLOOKUP(customer[[#This Row],[Column5]],market!D:H,5,FALSE)</f>
        <v>74.58</v>
      </c>
      <c r="H946" s="1">
        <f>_xlfn.XLOOKUP(customer[[#This Row],[Column5]],market!D:D,market!G:G,"missing",0,1)</f>
        <v>37</v>
      </c>
      <c r="I946" s="1"/>
    </row>
    <row r="947" spans="1:9" x14ac:dyDescent="0.25">
      <c r="A947" s="1" t="s">
        <v>15611</v>
      </c>
      <c r="B947" s="1" t="s">
        <v>15567</v>
      </c>
      <c r="C947" s="1" t="s">
        <v>15567</v>
      </c>
      <c r="D947" s="1" t="s">
        <v>15125</v>
      </c>
      <c r="E947" s="1" t="s">
        <v>2042</v>
      </c>
      <c r="F947" s="1">
        <f ca="1">LOOKUP(E948,customer[Column5],market[Sales])</f>
        <v>27.9</v>
      </c>
      <c r="G947" s="1">
        <f>VLOOKUP(customer[[#This Row],[Column5]],market!D:H,5,FALSE)</f>
        <v>33.99</v>
      </c>
      <c r="H947" s="1">
        <f>_xlfn.XLOOKUP(customer[[#This Row],[Column5]],market!D:D,market!G:G,"missing",0,1)</f>
        <v>43</v>
      </c>
      <c r="I947" s="1"/>
    </row>
    <row r="948" spans="1:9" x14ac:dyDescent="0.25">
      <c r="A948" s="1" t="s">
        <v>15253</v>
      </c>
      <c r="B948" s="1" t="s">
        <v>15567</v>
      </c>
      <c r="C948" s="1" t="s">
        <v>15567</v>
      </c>
      <c r="D948" s="1" t="s">
        <v>15125</v>
      </c>
      <c r="E948" s="1" t="s">
        <v>3705</v>
      </c>
      <c r="F948" s="1">
        <f ca="1">LOOKUP(E949,customer[Column5],market[Sales])</f>
        <v>27.9</v>
      </c>
      <c r="G948" s="1">
        <f>VLOOKUP(customer[[#This Row],[Column5]],market!D:H,5,FALSE)</f>
        <v>-118.75</v>
      </c>
      <c r="H948" s="1">
        <f>_xlfn.XLOOKUP(customer[[#This Row],[Column5]],market!D:D,market!G:G,"missing",0,1)</f>
        <v>31</v>
      </c>
      <c r="I948" s="1"/>
    </row>
    <row r="949" spans="1:9" x14ac:dyDescent="0.25">
      <c r="A949" s="1" t="s">
        <v>15612</v>
      </c>
      <c r="B949" s="1" t="s">
        <v>15567</v>
      </c>
      <c r="C949" s="1" t="s">
        <v>15567</v>
      </c>
      <c r="D949" s="1" t="s">
        <v>15129</v>
      </c>
      <c r="E949" s="1" t="s">
        <v>6993</v>
      </c>
      <c r="F949" s="1">
        <f ca="1">LOOKUP(E950,customer[Column5],market[Sales])</f>
        <v>27.9</v>
      </c>
      <c r="G949" s="1">
        <f>VLOOKUP(customer[[#This Row],[Column5]],market!D:H,5,FALSE)</f>
        <v>-140.47999999999999</v>
      </c>
      <c r="H949" s="1">
        <f>_xlfn.XLOOKUP(customer[[#This Row],[Column5]],market!D:D,market!G:G,"missing",0,1)</f>
        <v>43</v>
      </c>
      <c r="I949" s="1"/>
    </row>
    <row r="950" spans="1:9" x14ac:dyDescent="0.25">
      <c r="A950" s="1" t="s">
        <v>15613</v>
      </c>
      <c r="B950" s="1" t="s">
        <v>15567</v>
      </c>
      <c r="C950" s="1" t="s">
        <v>15567</v>
      </c>
      <c r="D950" s="1" t="s">
        <v>15127</v>
      </c>
      <c r="E950" s="1" t="s">
        <v>14169</v>
      </c>
      <c r="F950" s="1">
        <f ca="1">LOOKUP(E951,customer[Column5],market[Sales])</f>
        <v>27.9</v>
      </c>
      <c r="G950" s="1">
        <f>VLOOKUP(customer[[#This Row],[Column5]],market!D:H,5,FALSE)</f>
        <v>51.21</v>
      </c>
      <c r="H950" s="1">
        <f>_xlfn.XLOOKUP(customer[[#This Row],[Column5]],market!D:D,market!G:G,"missing",0,1)</f>
        <v>33</v>
      </c>
      <c r="I950" s="1"/>
    </row>
    <row r="951" spans="1:9" x14ac:dyDescent="0.25">
      <c r="A951" s="1" t="s">
        <v>15600</v>
      </c>
      <c r="B951" s="1" t="s">
        <v>15567</v>
      </c>
      <c r="C951" s="1" t="s">
        <v>15567</v>
      </c>
      <c r="D951" s="1" t="s">
        <v>15134</v>
      </c>
      <c r="E951" s="1" t="s">
        <v>301</v>
      </c>
      <c r="F951" s="1">
        <f ca="1">LOOKUP(E952,customer[Column5],market[Sales])</f>
        <v>27.9</v>
      </c>
      <c r="G951" s="1">
        <f>VLOOKUP(customer[[#This Row],[Column5]],market!D:H,5,FALSE)</f>
        <v>-1401.17</v>
      </c>
      <c r="H951" s="1">
        <f>_xlfn.XLOOKUP(customer[[#This Row],[Column5]],market!D:D,market!G:G,"missing",0,1)</f>
        <v>31</v>
      </c>
      <c r="I951" s="1"/>
    </row>
    <row r="952" spans="1:9" x14ac:dyDescent="0.25">
      <c r="A952" s="1" t="s">
        <v>15614</v>
      </c>
      <c r="B952" s="1" t="s">
        <v>15567</v>
      </c>
      <c r="C952" s="1" t="s">
        <v>15567</v>
      </c>
      <c r="D952" s="1" t="s">
        <v>15134</v>
      </c>
      <c r="E952" s="1" t="s">
        <v>8219</v>
      </c>
      <c r="F952" s="1">
        <f ca="1">LOOKUP(E953,customer[Column5],market[Sales])</f>
        <v>27.9</v>
      </c>
      <c r="G952" s="1">
        <f>VLOOKUP(customer[[#This Row],[Column5]],market!D:H,5,FALSE)</f>
        <v>-774.89</v>
      </c>
      <c r="H952" s="1">
        <f>_xlfn.XLOOKUP(customer[[#This Row],[Column5]],market!D:D,market!G:G,"missing",0,1)</f>
        <v>26</v>
      </c>
      <c r="I952" s="1"/>
    </row>
    <row r="953" spans="1:9" x14ac:dyDescent="0.25">
      <c r="A953" s="1" t="s">
        <v>15615</v>
      </c>
      <c r="B953" s="1" t="s">
        <v>15567</v>
      </c>
      <c r="C953" s="1" t="s">
        <v>15567</v>
      </c>
      <c r="D953" s="1" t="s">
        <v>15129</v>
      </c>
      <c r="E953" s="1" t="s">
        <v>13698</v>
      </c>
      <c r="F953" s="1">
        <f ca="1">LOOKUP(E954,customer[Column5],market[Sales])</f>
        <v>27.9</v>
      </c>
      <c r="G953" s="1">
        <f>VLOOKUP(customer[[#This Row],[Column5]],market!D:H,5,FALSE)</f>
        <v>-227.51</v>
      </c>
      <c r="H953" s="1">
        <f>_xlfn.XLOOKUP(customer[[#This Row],[Column5]],market!D:D,market!G:G,"missing",0,1)</f>
        <v>6</v>
      </c>
      <c r="I953" s="1"/>
    </row>
    <row r="954" spans="1:9" x14ac:dyDescent="0.25">
      <c r="A954" s="1" t="s">
        <v>15616</v>
      </c>
      <c r="B954" s="1" t="s">
        <v>15567</v>
      </c>
      <c r="C954" s="1" t="s">
        <v>15567</v>
      </c>
      <c r="D954" s="1" t="s">
        <v>15125</v>
      </c>
      <c r="E954" s="1" t="s">
        <v>7086</v>
      </c>
      <c r="F954" s="1">
        <f ca="1">LOOKUP(E955,customer[Column5],market[Sales])</f>
        <v>27.9</v>
      </c>
      <c r="G954" s="1">
        <f>VLOOKUP(customer[[#This Row],[Column5]],market!D:H,5,FALSE)</f>
        <v>8.5299999999999994</v>
      </c>
      <c r="H954" s="1">
        <f>_xlfn.XLOOKUP(customer[[#This Row],[Column5]],market!D:D,market!G:G,"missing",0,1)</f>
        <v>25</v>
      </c>
      <c r="I954" s="1"/>
    </row>
    <row r="955" spans="1:9" x14ac:dyDescent="0.25">
      <c r="A955" s="1" t="s">
        <v>15617</v>
      </c>
      <c r="B955" s="1" t="s">
        <v>15567</v>
      </c>
      <c r="C955" s="1" t="s">
        <v>15567</v>
      </c>
      <c r="D955" s="1" t="s">
        <v>15127</v>
      </c>
      <c r="E955" s="1" t="s">
        <v>3287</v>
      </c>
      <c r="F955" s="1">
        <f ca="1">LOOKUP(E956,customer[Column5],market[Sales])</f>
        <v>27.9</v>
      </c>
      <c r="G955" s="1">
        <f>VLOOKUP(customer[[#This Row],[Column5]],market!D:H,5,FALSE)</f>
        <v>22.54</v>
      </c>
      <c r="H955" s="1">
        <f>_xlfn.XLOOKUP(customer[[#This Row],[Column5]],market!D:D,market!G:G,"missing",0,1)</f>
        <v>32</v>
      </c>
      <c r="I955" s="1"/>
    </row>
    <row r="956" spans="1:9" x14ac:dyDescent="0.25">
      <c r="A956" s="1" t="s">
        <v>15618</v>
      </c>
      <c r="B956" s="1" t="s">
        <v>15567</v>
      </c>
      <c r="C956" s="1" t="s">
        <v>15567</v>
      </c>
      <c r="D956" s="1" t="s">
        <v>15129</v>
      </c>
      <c r="E956" s="1" t="s">
        <v>8689</v>
      </c>
      <c r="F956" s="1">
        <f ca="1">LOOKUP(E957,customer[Column5],market[Sales])</f>
        <v>27.9</v>
      </c>
      <c r="G956" s="1">
        <f>VLOOKUP(customer[[#This Row],[Column5]],market!D:H,5,FALSE)</f>
        <v>-12.35</v>
      </c>
      <c r="H956" s="1">
        <f>_xlfn.XLOOKUP(customer[[#This Row],[Column5]],market!D:D,market!G:G,"missing",0,1)</f>
        <v>25</v>
      </c>
      <c r="I956" s="1"/>
    </row>
    <row r="957" spans="1:9" x14ac:dyDescent="0.25">
      <c r="A957" s="1" t="s">
        <v>15614</v>
      </c>
      <c r="B957" s="1" t="s">
        <v>15567</v>
      </c>
      <c r="C957" s="1" t="s">
        <v>15567</v>
      </c>
      <c r="D957" s="1" t="s">
        <v>15129</v>
      </c>
      <c r="E957" s="1" t="s">
        <v>8216</v>
      </c>
      <c r="F957" s="1">
        <f ca="1">LOOKUP(E958,customer[Column5],market[Sales])</f>
        <v>27.9</v>
      </c>
      <c r="G957" s="1">
        <f>VLOOKUP(customer[[#This Row],[Column5]],market!D:H,5,FALSE)</f>
        <v>448.07</v>
      </c>
      <c r="H957" s="1">
        <f>_xlfn.XLOOKUP(customer[[#This Row],[Column5]],market!D:D,market!G:G,"missing",0,1)</f>
        <v>39</v>
      </c>
      <c r="I957" s="1"/>
    </row>
    <row r="958" spans="1:9" x14ac:dyDescent="0.25">
      <c r="A958" s="1" t="s">
        <v>15613</v>
      </c>
      <c r="B958" s="1" t="s">
        <v>15567</v>
      </c>
      <c r="C958" s="1" t="s">
        <v>15567</v>
      </c>
      <c r="D958" s="1" t="s">
        <v>15125</v>
      </c>
      <c r="E958" s="1" t="s">
        <v>14177</v>
      </c>
      <c r="F958" s="1">
        <f ca="1">LOOKUP(E959,customer[Column5],market[Sales])</f>
        <v>27.9</v>
      </c>
      <c r="G958" s="1">
        <f>VLOOKUP(customer[[#This Row],[Column5]],market!D:H,5,FALSE)</f>
        <v>-138.38999999999999</v>
      </c>
      <c r="H958" s="1">
        <f>_xlfn.XLOOKUP(customer[[#This Row],[Column5]],market!D:D,market!G:G,"missing",0,1)</f>
        <v>46</v>
      </c>
      <c r="I958" s="1"/>
    </row>
    <row r="959" spans="1:9" x14ac:dyDescent="0.25">
      <c r="A959" s="1" t="s">
        <v>15188</v>
      </c>
      <c r="B959" s="1" t="s">
        <v>15567</v>
      </c>
      <c r="C959" s="1" t="s">
        <v>15567</v>
      </c>
      <c r="D959" s="1" t="s">
        <v>15129</v>
      </c>
      <c r="E959" s="1" t="s">
        <v>7102</v>
      </c>
      <c r="F959" s="1">
        <f ca="1">LOOKUP(E960,customer[Column5],market[Sales])</f>
        <v>27.9</v>
      </c>
      <c r="G959" s="1">
        <f>VLOOKUP(customer[[#This Row],[Column5]],market!D:H,5,FALSE)</f>
        <v>108.96</v>
      </c>
      <c r="H959" s="1">
        <f>_xlfn.XLOOKUP(customer[[#This Row],[Column5]],market!D:D,market!G:G,"missing",0,1)</f>
        <v>12</v>
      </c>
      <c r="I959" s="1"/>
    </row>
    <row r="960" spans="1:9" x14ac:dyDescent="0.25">
      <c r="A960" s="1" t="s">
        <v>15619</v>
      </c>
      <c r="B960" s="1" t="s">
        <v>15567</v>
      </c>
      <c r="C960" s="1" t="s">
        <v>15567</v>
      </c>
      <c r="D960" s="1" t="s">
        <v>15129</v>
      </c>
      <c r="E960" s="1" t="s">
        <v>10522</v>
      </c>
      <c r="F960" s="1">
        <f ca="1">LOOKUP(E961,customer[Column5],market[Sales])</f>
        <v>27.9</v>
      </c>
      <c r="G960" s="1">
        <f>VLOOKUP(customer[[#This Row],[Column5]],market!D:H,5,FALSE)</f>
        <v>-115.1</v>
      </c>
      <c r="H960" s="1">
        <f>_xlfn.XLOOKUP(customer[[#This Row],[Column5]],market!D:D,market!G:G,"missing",0,1)</f>
        <v>49</v>
      </c>
      <c r="I960" s="1"/>
    </row>
    <row r="961" spans="1:9" x14ac:dyDescent="0.25">
      <c r="A961" s="1" t="s">
        <v>15359</v>
      </c>
      <c r="B961" s="1" t="s">
        <v>15567</v>
      </c>
      <c r="C961" s="1" t="s">
        <v>15567</v>
      </c>
      <c r="D961" s="1" t="s">
        <v>15129</v>
      </c>
      <c r="E961" s="1" t="s">
        <v>13385</v>
      </c>
      <c r="F961" s="1">
        <f ca="1">LOOKUP(E962,customer[Column5],market[Sales])</f>
        <v>27.9</v>
      </c>
      <c r="G961" s="1">
        <f>VLOOKUP(customer[[#This Row],[Column5]],market!D:H,5,FALSE)</f>
        <v>-300.85000000000002</v>
      </c>
      <c r="H961" s="1">
        <f>_xlfn.XLOOKUP(customer[[#This Row],[Column5]],market!D:D,market!G:G,"missing",0,1)</f>
        <v>47</v>
      </c>
      <c r="I961" s="1"/>
    </row>
    <row r="962" spans="1:9" x14ac:dyDescent="0.25">
      <c r="A962" s="1" t="s">
        <v>15620</v>
      </c>
      <c r="B962" s="1" t="s">
        <v>15567</v>
      </c>
      <c r="C962" s="1" t="s">
        <v>15567</v>
      </c>
      <c r="D962" s="1" t="s">
        <v>15134</v>
      </c>
      <c r="E962" s="1" t="s">
        <v>2612</v>
      </c>
      <c r="F962" s="1">
        <f ca="1">LOOKUP(E963,customer[Column5],market[Sales])</f>
        <v>27.9</v>
      </c>
      <c r="G962" s="1">
        <f>VLOOKUP(customer[[#This Row],[Column5]],market!D:H,5,FALSE)</f>
        <v>-4.22</v>
      </c>
      <c r="H962" s="1">
        <f>_xlfn.XLOOKUP(customer[[#This Row],[Column5]],market!D:D,market!G:G,"missing",0,1)</f>
        <v>1</v>
      </c>
      <c r="I962" s="1"/>
    </row>
    <row r="963" spans="1:9" x14ac:dyDescent="0.25">
      <c r="A963" s="1" t="s">
        <v>15621</v>
      </c>
      <c r="B963" s="1" t="s">
        <v>15567</v>
      </c>
      <c r="C963" s="1" t="s">
        <v>15567</v>
      </c>
      <c r="D963" s="1" t="s">
        <v>15129</v>
      </c>
      <c r="E963" s="1" t="s">
        <v>8000</v>
      </c>
      <c r="F963" s="1">
        <f ca="1">LOOKUP(E964,customer[Column5],market[Sales])</f>
        <v>27.9</v>
      </c>
      <c r="G963" s="1">
        <f>VLOOKUP(customer[[#This Row],[Column5]],market!D:H,5,FALSE)</f>
        <v>-194.85</v>
      </c>
      <c r="H963" s="1">
        <f>_xlfn.XLOOKUP(customer[[#This Row],[Column5]],market!D:D,market!G:G,"missing",0,1)</f>
        <v>7</v>
      </c>
      <c r="I963" s="1"/>
    </row>
    <row r="964" spans="1:9" x14ac:dyDescent="0.25">
      <c r="A964" s="1" t="s">
        <v>15612</v>
      </c>
      <c r="B964" s="1" t="s">
        <v>15567</v>
      </c>
      <c r="C964" s="1" t="s">
        <v>15567</v>
      </c>
      <c r="D964" s="1" t="s">
        <v>15134</v>
      </c>
      <c r="E964" s="1" t="s">
        <v>6999</v>
      </c>
      <c r="F964" s="1">
        <f ca="1">LOOKUP(E965,customer[Column5],market[Sales])</f>
        <v>27.9</v>
      </c>
      <c r="G964" s="1">
        <f>VLOOKUP(customer[[#This Row],[Column5]],market!D:H,5,FALSE)</f>
        <v>-505.98</v>
      </c>
      <c r="H964" s="1">
        <f>_xlfn.XLOOKUP(customer[[#This Row],[Column5]],market!D:D,market!G:G,"missing",0,1)</f>
        <v>24</v>
      </c>
      <c r="I964" s="1"/>
    </row>
    <row r="965" spans="1:9" x14ac:dyDescent="0.25">
      <c r="A965" s="1" t="s">
        <v>15622</v>
      </c>
      <c r="B965" s="1" t="s">
        <v>15567</v>
      </c>
      <c r="C965" s="1" t="s">
        <v>15567</v>
      </c>
      <c r="D965" s="1" t="s">
        <v>15127</v>
      </c>
      <c r="E965" s="1" t="s">
        <v>13034</v>
      </c>
      <c r="F965" s="1">
        <f ca="1">LOOKUP(E966,customer[Column5],market[Sales])</f>
        <v>27.9</v>
      </c>
      <c r="G965" s="1">
        <f>VLOOKUP(customer[[#This Row],[Column5]],market!D:H,5,FALSE)</f>
        <v>-44.13</v>
      </c>
      <c r="H965" s="1">
        <f>_xlfn.XLOOKUP(customer[[#This Row],[Column5]],market!D:D,market!G:G,"missing",0,1)</f>
        <v>23</v>
      </c>
      <c r="I965" s="1"/>
    </row>
    <row r="966" spans="1:9" x14ac:dyDescent="0.25">
      <c r="A966" s="1" t="s">
        <v>15595</v>
      </c>
      <c r="B966" s="1" t="s">
        <v>15567</v>
      </c>
      <c r="C966" s="1" t="s">
        <v>15567</v>
      </c>
      <c r="D966" s="1" t="s">
        <v>15134</v>
      </c>
      <c r="E966" s="1" t="s">
        <v>925</v>
      </c>
      <c r="F966" s="1">
        <f ca="1">LOOKUP(E967,customer[Column5],market[Sales])</f>
        <v>27.9</v>
      </c>
      <c r="G966" s="1">
        <f>VLOOKUP(customer[[#This Row],[Column5]],market!D:H,5,FALSE)</f>
        <v>5.69</v>
      </c>
      <c r="H966" s="1">
        <f>_xlfn.XLOOKUP(customer[[#This Row],[Column5]],market!D:D,market!G:G,"missing",0,1)</f>
        <v>5</v>
      </c>
      <c r="I966" s="1"/>
    </row>
    <row r="967" spans="1:9" x14ac:dyDescent="0.25">
      <c r="A967" s="1" t="s">
        <v>15623</v>
      </c>
      <c r="B967" s="1" t="s">
        <v>15567</v>
      </c>
      <c r="C967" s="1" t="s">
        <v>15567</v>
      </c>
      <c r="D967" s="1" t="s">
        <v>15125</v>
      </c>
      <c r="E967" s="1" t="s">
        <v>14578</v>
      </c>
      <c r="F967" s="1">
        <f ca="1">LOOKUP(E968,customer[Column5],market[Sales])</f>
        <v>27.9</v>
      </c>
      <c r="G967" s="1">
        <f>VLOOKUP(customer[[#This Row],[Column5]],market!D:H,5,FALSE)</f>
        <v>35.979999999999997</v>
      </c>
      <c r="H967" s="1">
        <f>_xlfn.XLOOKUP(customer[[#This Row],[Column5]],market!D:D,market!G:G,"missing",0,1)</f>
        <v>31</v>
      </c>
      <c r="I967" s="1"/>
    </row>
    <row r="968" spans="1:9" x14ac:dyDescent="0.25">
      <c r="A968" s="1" t="s">
        <v>15549</v>
      </c>
      <c r="B968" s="1" t="s">
        <v>15567</v>
      </c>
      <c r="C968" s="1" t="s">
        <v>15567</v>
      </c>
      <c r="D968" s="1" t="s">
        <v>15129</v>
      </c>
      <c r="E968" s="1" t="s">
        <v>8073</v>
      </c>
      <c r="F968" s="1">
        <f ca="1">LOOKUP(E969,customer[Column5],market[Sales])</f>
        <v>27.9</v>
      </c>
      <c r="G968" s="1">
        <f>VLOOKUP(customer[[#This Row],[Column5]],market!D:H,5,FALSE)</f>
        <v>-281.22000000000003</v>
      </c>
      <c r="H968" s="1">
        <f>_xlfn.XLOOKUP(customer[[#This Row],[Column5]],market!D:D,market!G:G,"missing",0,1)</f>
        <v>8</v>
      </c>
      <c r="I968" s="1"/>
    </row>
    <row r="969" spans="1:9" x14ac:dyDescent="0.25">
      <c r="A969" s="1" t="s">
        <v>15624</v>
      </c>
      <c r="B969" s="1" t="s">
        <v>15567</v>
      </c>
      <c r="C969" s="1" t="s">
        <v>15567</v>
      </c>
      <c r="D969" s="1" t="s">
        <v>15125</v>
      </c>
      <c r="E969" s="1" t="s">
        <v>4474</v>
      </c>
      <c r="F969" s="1">
        <f ca="1">LOOKUP(E970,customer[Column5],market[Sales])</f>
        <v>27.9</v>
      </c>
      <c r="G969" s="1">
        <f>VLOOKUP(customer[[#This Row],[Column5]],market!D:H,5,FALSE)</f>
        <v>-80.11</v>
      </c>
      <c r="H969" s="1">
        <f>_xlfn.XLOOKUP(customer[[#This Row],[Column5]],market!D:D,market!G:G,"missing",0,1)</f>
        <v>21</v>
      </c>
      <c r="I969" s="1"/>
    </row>
    <row r="970" spans="1:9" x14ac:dyDescent="0.25">
      <c r="A970" s="1" t="s">
        <v>15620</v>
      </c>
      <c r="B970" s="1" t="s">
        <v>15567</v>
      </c>
      <c r="C970" s="1" t="s">
        <v>15567</v>
      </c>
      <c r="D970" s="1" t="s">
        <v>15129</v>
      </c>
      <c r="E970" s="1" t="s">
        <v>2609</v>
      </c>
      <c r="F970" s="1">
        <f ca="1">LOOKUP(E971,customer[Column5],market[Sales])</f>
        <v>27.9</v>
      </c>
      <c r="G970" s="1">
        <f>VLOOKUP(customer[[#This Row],[Column5]],market!D:H,5,FALSE)</f>
        <v>-1763.75</v>
      </c>
      <c r="H970" s="1">
        <f>_xlfn.XLOOKUP(customer[[#This Row],[Column5]],market!D:D,market!G:G,"missing",0,1)</f>
        <v>38</v>
      </c>
      <c r="I970" s="1"/>
    </row>
    <row r="971" spans="1:9" x14ac:dyDescent="0.25">
      <c r="A971" s="1" t="s">
        <v>15625</v>
      </c>
      <c r="B971" s="1" t="s">
        <v>15567</v>
      </c>
      <c r="C971" s="1" t="s">
        <v>15567</v>
      </c>
      <c r="D971" s="1" t="s">
        <v>15125</v>
      </c>
      <c r="E971" s="1" t="s">
        <v>8897</v>
      </c>
      <c r="F971" s="1">
        <f ca="1">LOOKUP(E972,customer[Column5],market[Sales])</f>
        <v>27.9</v>
      </c>
      <c r="G971" s="1">
        <f>VLOOKUP(customer[[#This Row],[Column5]],market!D:H,5,FALSE)</f>
        <v>109.16</v>
      </c>
      <c r="H971" s="1">
        <f>_xlfn.XLOOKUP(customer[[#This Row],[Column5]],market!D:D,market!G:G,"missing",0,1)</f>
        <v>26</v>
      </c>
      <c r="I971" s="1"/>
    </row>
    <row r="972" spans="1:9" x14ac:dyDescent="0.25">
      <c r="A972" s="1" t="s">
        <v>15626</v>
      </c>
      <c r="B972" s="1" t="s">
        <v>15567</v>
      </c>
      <c r="C972" s="1" t="s">
        <v>15567</v>
      </c>
      <c r="D972" s="1" t="s">
        <v>15127</v>
      </c>
      <c r="E972" s="1" t="s">
        <v>10013</v>
      </c>
      <c r="F972" s="1">
        <f ca="1">LOOKUP(E973,customer[Column5],market[Sales])</f>
        <v>27.9</v>
      </c>
      <c r="G972" s="1">
        <f>VLOOKUP(customer[[#This Row],[Column5]],market!D:H,5,FALSE)</f>
        <v>88.77</v>
      </c>
      <c r="H972" s="1">
        <f>_xlfn.XLOOKUP(customer[[#This Row],[Column5]],market!D:D,market!G:G,"missing",0,1)</f>
        <v>21</v>
      </c>
      <c r="I972" s="1"/>
    </row>
    <row r="973" spans="1:9" x14ac:dyDescent="0.25">
      <c r="A973" s="1" t="s">
        <v>15623</v>
      </c>
      <c r="B973" s="1" t="s">
        <v>15567</v>
      </c>
      <c r="C973" s="1" t="s">
        <v>15567</v>
      </c>
      <c r="D973" s="1" t="s">
        <v>15134</v>
      </c>
      <c r="E973" s="1" t="s">
        <v>14575</v>
      </c>
      <c r="F973" s="1">
        <f ca="1">LOOKUP(E974,customer[Column5],market[Sales])</f>
        <v>27.9</v>
      </c>
      <c r="G973" s="1">
        <f>VLOOKUP(customer[[#This Row],[Column5]],market!D:H,5,FALSE)</f>
        <v>-134.63</v>
      </c>
      <c r="H973" s="1">
        <f>_xlfn.XLOOKUP(customer[[#This Row],[Column5]],market!D:D,market!G:G,"missing",0,1)</f>
        <v>24</v>
      </c>
      <c r="I973" s="1"/>
    </row>
    <row r="974" spans="1:9" x14ac:dyDescent="0.25">
      <c r="A974" s="1" t="s">
        <v>15613</v>
      </c>
      <c r="B974" s="1" t="s">
        <v>15567</v>
      </c>
      <c r="C974" s="1" t="s">
        <v>15567</v>
      </c>
      <c r="D974" s="1" t="s">
        <v>15134</v>
      </c>
      <c r="E974" s="1" t="s">
        <v>14174</v>
      </c>
      <c r="F974" s="1">
        <f ca="1">LOOKUP(E975,customer[Column5],market[Sales])</f>
        <v>27.9</v>
      </c>
      <c r="G974" s="1">
        <f>VLOOKUP(customer[[#This Row],[Column5]],market!D:H,5,FALSE)</f>
        <v>-861.3</v>
      </c>
      <c r="H974" s="1">
        <f>_xlfn.XLOOKUP(customer[[#This Row],[Column5]],market!D:D,market!G:G,"missing",0,1)</f>
        <v>17</v>
      </c>
      <c r="I974" s="1"/>
    </row>
    <row r="975" spans="1:9" x14ac:dyDescent="0.25">
      <c r="A975" s="1" t="s">
        <v>15596</v>
      </c>
      <c r="B975" s="1" t="s">
        <v>15567</v>
      </c>
      <c r="C975" s="1" t="s">
        <v>15567</v>
      </c>
      <c r="D975" s="1" t="s">
        <v>15129</v>
      </c>
      <c r="E975" s="1" t="s">
        <v>4575</v>
      </c>
      <c r="F975" s="1">
        <f ca="1">LOOKUP(E976,customer[Column5],market[Sales])</f>
        <v>27.9</v>
      </c>
      <c r="G975" s="1">
        <f>VLOOKUP(customer[[#This Row],[Column5]],market!D:H,5,FALSE)</f>
        <v>318.25</v>
      </c>
      <c r="H975" s="1">
        <f>_xlfn.XLOOKUP(customer[[#This Row],[Column5]],market!D:D,market!G:G,"missing",0,1)</f>
        <v>22</v>
      </c>
      <c r="I975" s="1"/>
    </row>
    <row r="976" spans="1:9" x14ac:dyDescent="0.25">
      <c r="A976" s="1" t="s">
        <v>15618</v>
      </c>
      <c r="B976" s="1" t="s">
        <v>15567</v>
      </c>
      <c r="C976" s="1" t="s">
        <v>15567</v>
      </c>
      <c r="D976" s="1" t="s">
        <v>15134</v>
      </c>
      <c r="E976" s="1" t="s">
        <v>8696</v>
      </c>
      <c r="F976" s="1">
        <f ca="1">LOOKUP(E977,customer[Column5],market[Sales])</f>
        <v>27.9</v>
      </c>
      <c r="G976" s="1">
        <f>VLOOKUP(customer[[#This Row],[Column5]],market!D:H,5,FALSE)</f>
        <v>-10.61</v>
      </c>
      <c r="H976" s="1">
        <f>_xlfn.XLOOKUP(customer[[#This Row],[Column5]],market!D:D,market!G:G,"missing",0,1)</f>
        <v>3</v>
      </c>
      <c r="I976" s="1"/>
    </row>
    <row r="977" spans="1:9" x14ac:dyDescent="0.25">
      <c r="A977" s="1" t="s">
        <v>15627</v>
      </c>
      <c r="B977" s="1" t="s">
        <v>15567</v>
      </c>
      <c r="C977" s="1" t="s">
        <v>15567</v>
      </c>
      <c r="D977" s="1" t="s">
        <v>15134</v>
      </c>
      <c r="E977" s="1" t="s">
        <v>14288</v>
      </c>
      <c r="F977" s="1">
        <f ca="1">LOOKUP(E978,customer[Column5],market[Sales])</f>
        <v>27.9</v>
      </c>
      <c r="G977" s="1">
        <f>VLOOKUP(customer[[#This Row],[Column5]],market!D:H,5,FALSE)</f>
        <v>7.23</v>
      </c>
      <c r="H977" s="1">
        <f>_xlfn.XLOOKUP(customer[[#This Row],[Column5]],market!D:D,market!G:G,"missing",0,1)</f>
        <v>9</v>
      </c>
      <c r="I977" s="1"/>
    </row>
    <row r="978" spans="1:9" x14ac:dyDescent="0.25">
      <c r="A978" s="1" t="s">
        <v>15628</v>
      </c>
      <c r="B978" s="1" t="s">
        <v>15567</v>
      </c>
      <c r="C978" s="1" t="s">
        <v>15567</v>
      </c>
      <c r="D978" s="1" t="s">
        <v>15129</v>
      </c>
      <c r="E978" s="1" t="s">
        <v>14045</v>
      </c>
      <c r="F978" s="1">
        <f ca="1">LOOKUP(E979,customer[Column5],market[Sales])</f>
        <v>27.9</v>
      </c>
      <c r="G978" s="1">
        <f>VLOOKUP(customer[[#This Row],[Column5]],market!D:H,5,FALSE)</f>
        <v>478.11</v>
      </c>
      <c r="H978" s="1">
        <f>_xlfn.XLOOKUP(customer[[#This Row],[Column5]],market!D:D,market!G:G,"missing",0,1)</f>
        <v>42</v>
      </c>
      <c r="I978" s="1"/>
    </row>
    <row r="979" spans="1:9" x14ac:dyDescent="0.25">
      <c r="A979" s="1" t="s">
        <v>15629</v>
      </c>
      <c r="B979" s="1" t="s">
        <v>15567</v>
      </c>
      <c r="C979" s="1" t="s">
        <v>15567</v>
      </c>
      <c r="D979" s="1" t="s">
        <v>15134</v>
      </c>
      <c r="E979" s="1" t="s">
        <v>11226</v>
      </c>
      <c r="F979" s="1">
        <f ca="1">LOOKUP(E980,customer[Column5],market[Sales])</f>
        <v>27.9</v>
      </c>
      <c r="G979" s="1">
        <f>VLOOKUP(customer[[#This Row],[Column5]],market!D:H,5,FALSE)</f>
        <v>5.54</v>
      </c>
      <c r="H979" s="1">
        <f>_xlfn.XLOOKUP(customer[[#This Row],[Column5]],market!D:D,market!G:G,"missing",0,1)</f>
        <v>40</v>
      </c>
      <c r="I979" s="1"/>
    </row>
    <row r="980" spans="1:9" x14ac:dyDescent="0.25">
      <c r="A980" s="1" t="s">
        <v>15553</v>
      </c>
      <c r="B980" s="1" t="s">
        <v>15567</v>
      </c>
      <c r="C980" s="1" t="s">
        <v>15567</v>
      </c>
      <c r="D980" s="1" t="s">
        <v>15129</v>
      </c>
      <c r="E980" s="1" t="s">
        <v>9134</v>
      </c>
      <c r="F980" s="1">
        <f ca="1">LOOKUP(E981,customer[Column5],market[Sales])</f>
        <v>27.9</v>
      </c>
      <c r="G980" s="1">
        <f>VLOOKUP(customer[[#This Row],[Column5]],market!D:H,5,FALSE)</f>
        <v>-147.88</v>
      </c>
      <c r="H980" s="1">
        <f>_xlfn.XLOOKUP(customer[[#This Row],[Column5]],market!D:D,market!G:G,"missing",0,1)</f>
        <v>7</v>
      </c>
      <c r="I980" s="1"/>
    </row>
    <row r="981" spans="1:9" x14ac:dyDescent="0.25">
      <c r="A981" s="1" t="s">
        <v>15625</v>
      </c>
      <c r="B981" s="1" t="s">
        <v>15567</v>
      </c>
      <c r="C981" s="1" t="s">
        <v>15567</v>
      </c>
      <c r="D981" s="1" t="s">
        <v>15129</v>
      </c>
      <c r="E981" s="1" t="s">
        <v>8894</v>
      </c>
      <c r="F981" s="1">
        <f ca="1">LOOKUP(E982,customer[Column5],market[Sales])</f>
        <v>27.9</v>
      </c>
      <c r="G981" s="1">
        <f>VLOOKUP(customer[[#This Row],[Column5]],market!D:H,5,FALSE)</f>
        <v>1397.86</v>
      </c>
      <c r="H981" s="1">
        <f>_xlfn.XLOOKUP(customer[[#This Row],[Column5]],market!D:D,market!G:G,"missing",0,1)</f>
        <v>20</v>
      </c>
      <c r="I981" s="1"/>
    </row>
    <row r="982" spans="1:9" x14ac:dyDescent="0.25">
      <c r="A982" s="1" t="s">
        <v>15595</v>
      </c>
      <c r="B982" s="1" t="s">
        <v>15567</v>
      </c>
      <c r="C982" s="1" t="s">
        <v>15567</v>
      </c>
      <c r="D982" s="1" t="s">
        <v>15129</v>
      </c>
      <c r="E982" s="1" t="s">
        <v>922</v>
      </c>
      <c r="F982" s="1">
        <f ca="1">LOOKUP(E983,customer[Column5],market[Sales])</f>
        <v>27.9</v>
      </c>
      <c r="G982" s="1">
        <f>VLOOKUP(customer[[#This Row],[Column5]],market!D:H,5,FALSE)</f>
        <v>-1981.55</v>
      </c>
      <c r="H982" s="1">
        <f>_xlfn.XLOOKUP(customer[[#This Row],[Column5]],market!D:D,market!G:G,"missing",0,1)</f>
        <v>42</v>
      </c>
      <c r="I982" s="1"/>
    </row>
    <row r="983" spans="1:9" x14ac:dyDescent="0.25">
      <c r="A983" s="1" t="s">
        <v>15629</v>
      </c>
      <c r="B983" s="1" t="s">
        <v>15567</v>
      </c>
      <c r="C983" s="1" t="s">
        <v>15567</v>
      </c>
      <c r="D983" s="1" t="s">
        <v>15125</v>
      </c>
      <c r="E983" s="1" t="s">
        <v>11232</v>
      </c>
      <c r="F983" s="1">
        <f ca="1">LOOKUP(E984,customer[Column5],market[Sales])</f>
        <v>27.9</v>
      </c>
      <c r="G983" s="1">
        <f>VLOOKUP(customer[[#This Row],[Column5]],market!D:H,5,FALSE)</f>
        <v>632.29</v>
      </c>
      <c r="H983" s="1">
        <f>_xlfn.XLOOKUP(customer[[#This Row],[Column5]],market!D:D,market!G:G,"missing",0,1)</f>
        <v>29</v>
      </c>
      <c r="I983" s="1"/>
    </row>
    <row r="984" spans="1:9" x14ac:dyDescent="0.25">
      <c r="A984" s="1" t="s">
        <v>15507</v>
      </c>
      <c r="B984" s="1" t="s">
        <v>15567</v>
      </c>
      <c r="C984" s="1" t="s">
        <v>15567</v>
      </c>
      <c r="D984" s="1" t="s">
        <v>15127</v>
      </c>
      <c r="E984" s="1" t="s">
        <v>10660</v>
      </c>
      <c r="F984" s="1">
        <f ca="1">LOOKUP(E985,customer[Column5],market[Sales])</f>
        <v>27.9</v>
      </c>
      <c r="G984" s="1">
        <f>VLOOKUP(customer[[#This Row],[Column5]],market!D:H,5,FALSE)</f>
        <v>-89.9</v>
      </c>
      <c r="H984" s="1">
        <f>_xlfn.XLOOKUP(customer[[#This Row],[Column5]],market!D:D,market!G:G,"missing",0,1)</f>
        <v>1</v>
      </c>
      <c r="I984" s="1"/>
    </row>
    <row r="985" spans="1:9" x14ac:dyDescent="0.25">
      <c r="A985" s="1" t="s">
        <v>15611</v>
      </c>
      <c r="B985" s="1" t="s">
        <v>15567</v>
      </c>
      <c r="C985" s="1" t="s">
        <v>15567</v>
      </c>
      <c r="D985" s="1" t="s">
        <v>15134</v>
      </c>
      <c r="E985" s="1" t="s">
        <v>2039</v>
      </c>
      <c r="F985" s="1">
        <f ca="1">LOOKUP(E986,customer[Column5],market[Sales])</f>
        <v>27.9</v>
      </c>
      <c r="G985" s="1">
        <f>VLOOKUP(customer[[#This Row],[Column5]],market!D:H,5,FALSE)</f>
        <v>-94.27</v>
      </c>
      <c r="H985" s="1">
        <f>_xlfn.XLOOKUP(customer[[#This Row],[Column5]],market!D:D,market!G:G,"missing",0,1)</f>
        <v>7</v>
      </c>
      <c r="I985" s="1"/>
    </row>
    <row r="986" spans="1:9" x14ac:dyDescent="0.25">
      <c r="A986" s="1" t="s">
        <v>15229</v>
      </c>
      <c r="B986" s="1" t="s">
        <v>15567</v>
      </c>
      <c r="C986" s="1" t="s">
        <v>15567</v>
      </c>
      <c r="D986" s="1" t="s">
        <v>15125</v>
      </c>
      <c r="E986" s="1" t="s">
        <v>8560</v>
      </c>
      <c r="F986" s="1">
        <f ca="1">LOOKUP(E987,customer[Column5],market[Sales])</f>
        <v>27.9</v>
      </c>
      <c r="G986" s="1">
        <f>VLOOKUP(customer[[#This Row],[Column5]],market!D:H,5,FALSE)</f>
        <v>383.09</v>
      </c>
      <c r="H986" s="1">
        <f>_xlfn.XLOOKUP(customer[[#This Row],[Column5]],market!D:D,market!G:G,"missing",0,1)</f>
        <v>43</v>
      </c>
      <c r="I986" s="1"/>
    </row>
    <row r="987" spans="1:9" x14ac:dyDescent="0.25">
      <c r="A987" s="1" t="s">
        <v>15334</v>
      </c>
      <c r="B987" s="1" t="s">
        <v>15567</v>
      </c>
      <c r="C987" s="1" t="s">
        <v>15567</v>
      </c>
      <c r="D987" s="1" t="s">
        <v>15134</v>
      </c>
      <c r="E987" s="1" t="s">
        <v>2213</v>
      </c>
      <c r="F987" s="1">
        <f ca="1">LOOKUP(E988,customer[Column5],market[Sales])</f>
        <v>27.9</v>
      </c>
      <c r="G987" s="1">
        <f>VLOOKUP(customer[[#This Row],[Column5]],market!D:H,5,FALSE)</f>
        <v>3.14</v>
      </c>
      <c r="H987" s="1">
        <f>_xlfn.XLOOKUP(customer[[#This Row],[Column5]],market!D:D,market!G:G,"missing",0,1)</f>
        <v>5</v>
      </c>
      <c r="I987" s="1"/>
    </row>
    <row r="988" spans="1:9" x14ac:dyDescent="0.25">
      <c r="A988" s="1" t="s">
        <v>15229</v>
      </c>
      <c r="B988" s="1" t="s">
        <v>15567</v>
      </c>
      <c r="C988" s="1" t="s">
        <v>15567</v>
      </c>
      <c r="D988" s="1" t="s">
        <v>15134</v>
      </c>
      <c r="E988" s="1" t="s">
        <v>8557</v>
      </c>
      <c r="F988" s="1">
        <f ca="1">LOOKUP(E989,customer[Column5],market[Sales])</f>
        <v>27.9</v>
      </c>
      <c r="G988" s="1">
        <f>VLOOKUP(customer[[#This Row],[Column5]],market!D:H,5,FALSE)</f>
        <v>-64.88</v>
      </c>
      <c r="H988" s="1">
        <f>_xlfn.XLOOKUP(customer[[#This Row],[Column5]],market!D:D,market!G:G,"missing",0,1)</f>
        <v>20</v>
      </c>
      <c r="I988" s="1"/>
    </row>
    <row r="989" spans="1:9" x14ac:dyDescent="0.25">
      <c r="A989" s="1" t="s">
        <v>15630</v>
      </c>
      <c r="B989" s="1" t="s">
        <v>15567</v>
      </c>
      <c r="C989" s="1" t="s">
        <v>15567</v>
      </c>
      <c r="D989" s="1" t="s">
        <v>15129</v>
      </c>
      <c r="E989" s="1" t="s">
        <v>13360</v>
      </c>
      <c r="F989" s="1">
        <f ca="1">LOOKUP(E990,customer[Column5],market[Sales])</f>
        <v>27.9</v>
      </c>
      <c r="G989" s="1">
        <f>VLOOKUP(customer[[#This Row],[Column5]],market!D:H,5,FALSE)</f>
        <v>-153.19999999999999</v>
      </c>
      <c r="H989" s="1">
        <f>_xlfn.XLOOKUP(customer[[#This Row],[Column5]],market!D:D,market!G:G,"missing",0,1)</f>
        <v>35</v>
      </c>
      <c r="I989" s="1"/>
    </row>
    <row r="990" spans="1:9" x14ac:dyDescent="0.25">
      <c r="A990" s="1" t="s">
        <v>15631</v>
      </c>
      <c r="B990" s="1" t="s">
        <v>15567</v>
      </c>
      <c r="C990" s="1" t="s">
        <v>15567</v>
      </c>
      <c r="D990" s="1" t="s">
        <v>15129</v>
      </c>
      <c r="E990" s="1" t="s">
        <v>1180</v>
      </c>
      <c r="F990" s="1">
        <f ca="1">LOOKUP(E991,customer[Column5],market[Sales])</f>
        <v>27.9</v>
      </c>
      <c r="G990" s="1">
        <f>VLOOKUP(customer[[#This Row],[Column5]],market!D:H,5,FALSE)</f>
        <v>583.15</v>
      </c>
      <c r="H990" s="1">
        <f>_xlfn.XLOOKUP(customer[[#This Row],[Column5]],market!D:D,market!G:G,"missing",0,1)</f>
        <v>35</v>
      </c>
      <c r="I990" s="1"/>
    </row>
    <row r="991" spans="1:9" x14ac:dyDescent="0.25">
      <c r="A991" s="1" t="s">
        <v>15503</v>
      </c>
      <c r="B991" s="1" t="s">
        <v>15338</v>
      </c>
      <c r="C991" s="1" t="s">
        <v>15338</v>
      </c>
      <c r="D991" s="1" t="s">
        <v>15129</v>
      </c>
      <c r="E991" s="1" t="s">
        <v>14648</v>
      </c>
      <c r="F991" s="1">
        <f ca="1">LOOKUP(E992,customer[Column5],market[Sales])</f>
        <v>27.9</v>
      </c>
      <c r="G991" s="1">
        <f>VLOOKUP(customer[[#This Row],[Column5]],market!D:H,5,FALSE)</f>
        <v>-1.59</v>
      </c>
      <c r="H991" s="1">
        <f>_xlfn.XLOOKUP(customer[[#This Row],[Column5]],market!D:D,market!G:G,"missing",0,1)</f>
        <v>4</v>
      </c>
      <c r="I991" s="1"/>
    </row>
    <row r="992" spans="1:9" x14ac:dyDescent="0.25">
      <c r="A992" s="1" t="s">
        <v>15632</v>
      </c>
      <c r="B992" s="1" t="s">
        <v>15338</v>
      </c>
      <c r="C992" s="1" t="s">
        <v>15338</v>
      </c>
      <c r="D992" s="1" t="s">
        <v>15127</v>
      </c>
      <c r="E992" s="1" t="s">
        <v>13709</v>
      </c>
      <c r="F992" s="1">
        <f ca="1">LOOKUP(E993,customer[Column5],market[Sales])</f>
        <v>27.9</v>
      </c>
      <c r="G992" s="1">
        <f>VLOOKUP(customer[[#This Row],[Column5]],market!D:H,5,FALSE)</f>
        <v>1081.6199999999999</v>
      </c>
      <c r="H992" s="1">
        <f>_xlfn.XLOOKUP(customer[[#This Row],[Column5]],market!D:D,market!G:G,"missing",0,1)</f>
        <v>18</v>
      </c>
      <c r="I992" s="1"/>
    </row>
    <row r="993" spans="1:9" x14ac:dyDescent="0.25">
      <c r="A993" s="1" t="s">
        <v>15633</v>
      </c>
      <c r="B993" s="1" t="s">
        <v>15338</v>
      </c>
      <c r="C993" s="1" t="s">
        <v>15338</v>
      </c>
      <c r="D993" s="1" t="s">
        <v>15134</v>
      </c>
      <c r="E993" s="1" t="s">
        <v>1184</v>
      </c>
      <c r="F993" s="1">
        <f ca="1">LOOKUP(E994,customer[Column5],market[Sales])</f>
        <v>27.9</v>
      </c>
      <c r="G993" s="1">
        <f>VLOOKUP(customer[[#This Row],[Column5]],market!D:H,5,FALSE)</f>
        <v>-131.27000000000001</v>
      </c>
      <c r="H993" s="1">
        <f>_xlfn.XLOOKUP(customer[[#This Row],[Column5]],market!D:D,market!G:G,"missing",0,1)</f>
        <v>47</v>
      </c>
      <c r="I993" s="1"/>
    </row>
    <row r="994" spans="1:9" x14ac:dyDescent="0.25">
      <c r="A994" s="1" t="s">
        <v>15634</v>
      </c>
      <c r="B994" s="1" t="s">
        <v>15338</v>
      </c>
      <c r="C994" s="1" t="s">
        <v>15338</v>
      </c>
      <c r="D994" s="1" t="s">
        <v>15129</v>
      </c>
      <c r="E994" s="1" t="s">
        <v>8263</v>
      </c>
      <c r="F994" s="1">
        <f ca="1">LOOKUP(E995,customer[Column5],market[Sales])</f>
        <v>27.9</v>
      </c>
      <c r="G994" s="1">
        <f>VLOOKUP(customer[[#This Row],[Column5]],market!D:H,5,FALSE)</f>
        <v>1416.7</v>
      </c>
      <c r="H994" s="1">
        <f>_xlfn.XLOOKUP(customer[[#This Row],[Column5]],market!D:D,market!G:G,"missing",0,1)</f>
        <v>26</v>
      </c>
      <c r="I994" s="1"/>
    </row>
    <row r="995" spans="1:9" x14ac:dyDescent="0.25">
      <c r="A995" s="1" t="s">
        <v>15635</v>
      </c>
      <c r="B995" s="1" t="s">
        <v>15338</v>
      </c>
      <c r="C995" s="1" t="s">
        <v>15338</v>
      </c>
      <c r="D995" s="1" t="s">
        <v>15127</v>
      </c>
      <c r="E995" s="1" t="s">
        <v>7249</v>
      </c>
      <c r="F995" s="1">
        <f ca="1">LOOKUP(E996,customer[Column5],market[Sales])</f>
        <v>27.9</v>
      </c>
      <c r="G995" s="1">
        <f>VLOOKUP(customer[[#This Row],[Column5]],market!D:H,5,FALSE)</f>
        <v>517.82000000000005</v>
      </c>
      <c r="H995" s="1">
        <f>_xlfn.XLOOKUP(customer[[#This Row],[Column5]],market!D:D,market!G:G,"missing",0,1)</f>
        <v>39</v>
      </c>
      <c r="I995" s="1"/>
    </row>
    <row r="996" spans="1:9" x14ac:dyDescent="0.25">
      <c r="A996" s="1" t="s">
        <v>15636</v>
      </c>
      <c r="B996" s="1" t="s">
        <v>15338</v>
      </c>
      <c r="C996" s="1" t="s">
        <v>15338</v>
      </c>
      <c r="D996" s="1" t="s">
        <v>15134</v>
      </c>
      <c r="E996" s="1" t="s">
        <v>6303</v>
      </c>
      <c r="F996" s="1">
        <f ca="1">LOOKUP(E997,customer[Column5],market[Sales])</f>
        <v>27.9</v>
      </c>
      <c r="G996" s="1">
        <f>VLOOKUP(customer[[#This Row],[Column5]],market!D:H,5,FALSE)</f>
        <v>8822.2800000000007</v>
      </c>
      <c r="H996" s="1">
        <f>_xlfn.XLOOKUP(customer[[#This Row],[Column5]],market!D:D,market!G:G,"missing",0,1)</f>
        <v>41</v>
      </c>
      <c r="I996" s="1"/>
    </row>
    <row r="997" spans="1:9" x14ac:dyDescent="0.25">
      <c r="A997" s="1" t="s">
        <v>15637</v>
      </c>
      <c r="B997" s="1" t="s">
        <v>15338</v>
      </c>
      <c r="C997" s="1" t="s">
        <v>15338</v>
      </c>
      <c r="D997" s="1" t="s">
        <v>15129</v>
      </c>
      <c r="E997" s="1" t="s">
        <v>7474</v>
      </c>
      <c r="F997" s="1">
        <f ca="1">LOOKUP(E998,customer[Column5],market[Sales])</f>
        <v>27.9</v>
      </c>
      <c r="G997" s="1">
        <f>VLOOKUP(customer[[#This Row],[Column5]],market!D:H,5,FALSE)</f>
        <v>-6.62</v>
      </c>
      <c r="H997" s="1">
        <f>_xlfn.XLOOKUP(customer[[#This Row],[Column5]],market!D:D,market!G:G,"missing",0,1)</f>
        <v>1</v>
      </c>
      <c r="I997" s="1"/>
    </row>
    <row r="998" spans="1:9" x14ac:dyDescent="0.25">
      <c r="A998" s="1" t="s">
        <v>15638</v>
      </c>
      <c r="B998" s="1" t="s">
        <v>15338</v>
      </c>
      <c r="C998" s="1" t="s">
        <v>15338</v>
      </c>
      <c r="D998" s="1" t="s">
        <v>15129</v>
      </c>
      <c r="E998" s="1" t="s">
        <v>402</v>
      </c>
      <c r="F998" s="1">
        <f ca="1">LOOKUP(E999,customer[Column5],market[Sales])</f>
        <v>27.9</v>
      </c>
      <c r="G998" s="1">
        <f>VLOOKUP(customer[[#This Row],[Column5]],market!D:H,5,FALSE)</f>
        <v>-715.78</v>
      </c>
      <c r="H998" s="1">
        <f>_xlfn.XLOOKUP(customer[[#This Row],[Column5]],market!D:D,market!G:G,"missing",0,1)</f>
        <v>24</v>
      </c>
      <c r="I998" s="1"/>
    </row>
    <row r="999" spans="1:9" x14ac:dyDescent="0.25">
      <c r="A999" s="1" t="s">
        <v>15639</v>
      </c>
      <c r="B999" s="1" t="s">
        <v>15338</v>
      </c>
      <c r="C999" s="1" t="s">
        <v>15338</v>
      </c>
      <c r="D999" s="1" t="s">
        <v>15125</v>
      </c>
      <c r="E999" s="1" t="s">
        <v>12846</v>
      </c>
      <c r="F999" s="1">
        <f ca="1">LOOKUP(E1000,customer[Column5],market[Sales])</f>
        <v>27.9</v>
      </c>
      <c r="G999" s="1">
        <f>VLOOKUP(customer[[#This Row],[Column5]],market!D:H,5,FALSE)</f>
        <v>19.59</v>
      </c>
      <c r="H999" s="1">
        <f>_xlfn.XLOOKUP(customer[[#This Row],[Column5]],market!D:D,market!G:G,"missing",0,1)</f>
        <v>13</v>
      </c>
      <c r="I999" s="1"/>
    </row>
    <row r="1000" spans="1:9" x14ac:dyDescent="0.25">
      <c r="A1000" s="1" t="s">
        <v>15640</v>
      </c>
      <c r="B1000" s="1" t="s">
        <v>15338</v>
      </c>
      <c r="C1000" s="1" t="s">
        <v>15338</v>
      </c>
      <c r="D1000" s="1" t="s">
        <v>15127</v>
      </c>
      <c r="E1000" s="1" t="s">
        <v>12724</v>
      </c>
      <c r="F1000" s="1">
        <f ca="1">LOOKUP(E1001,customer[Column5],market[Sales])</f>
        <v>136.81</v>
      </c>
      <c r="G1000" s="1">
        <f>VLOOKUP(customer[[#This Row],[Column5]],market!D:H,5,FALSE)</f>
        <v>82.38</v>
      </c>
      <c r="H1000" s="1">
        <f>_xlfn.XLOOKUP(customer[[#This Row],[Column5]],market!D:D,market!G:G,"missing",0,1)</f>
        <v>48</v>
      </c>
      <c r="I1000" s="1"/>
    </row>
    <row r="1001" spans="1:9" x14ac:dyDescent="0.25">
      <c r="A1001" s="1" t="s">
        <v>15641</v>
      </c>
      <c r="B1001" s="1" t="s">
        <v>15338</v>
      </c>
      <c r="C1001" s="1" t="s">
        <v>15338</v>
      </c>
      <c r="D1001" s="1" t="s">
        <v>15129</v>
      </c>
      <c r="E1001" s="1" t="s">
        <v>6781</v>
      </c>
      <c r="F1001" s="1">
        <f ca="1">LOOKUP(E1002,customer[Column5],market[Sales])</f>
        <v>136.81</v>
      </c>
      <c r="G1001" s="1">
        <f>VLOOKUP(customer[[#This Row],[Column5]],market!D:H,5,FALSE)</f>
        <v>-30.07</v>
      </c>
      <c r="H1001" s="1">
        <f>_xlfn.XLOOKUP(customer[[#This Row],[Column5]],market!D:D,market!G:G,"missing",0,1)</f>
        <v>30</v>
      </c>
      <c r="I1001" s="1"/>
    </row>
    <row r="1002" spans="1:9" x14ac:dyDescent="0.25">
      <c r="A1002" s="1" t="s">
        <v>15642</v>
      </c>
      <c r="B1002" s="1" t="s">
        <v>15338</v>
      </c>
      <c r="C1002" s="1" t="s">
        <v>15338</v>
      </c>
      <c r="D1002" s="1" t="s">
        <v>15134</v>
      </c>
      <c r="E1002" s="1" t="s">
        <v>12861</v>
      </c>
      <c r="F1002" s="1">
        <f ca="1">LOOKUP(E1003,customer[Column5],market[Sales])</f>
        <v>136.81</v>
      </c>
      <c r="G1002" s="1">
        <f>VLOOKUP(customer[[#This Row],[Column5]],market!D:H,5,FALSE)</f>
        <v>64.25</v>
      </c>
      <c r="H1002" s="1">
        <f>_xlfn.XLOOKUP(customer[[#This Row],[Column5]],market!D:D,market!G:G,"missing",0,1)</f>
        <v>3</v>
      </c>
      <c r="I1002" s="1"/>
    </row>
    <row r="1003" spans="1:9" x14ac:dyDescent="0.25">
      <c r="A1003" s="1" t="s">
        <v>15643</v>
      </c>
      <c r="B1003" s="1" t="s">
        <v>15338</v>
      </c>
      <c r="C1003" s="1" t="s">
        <v>15338</v>
      </c>
      <c r="D1003" s="1" t="s">
        <v>15127</v>
      </c>
      <c r="E1003" s="1" t="s">
        <v>13612</v>
      </c>
      <c r="F1003" s="1">
        <f ca="1">LOOKUP(E1004,customer[Column5],market[Sales])</f>
        <v>136.81</v>
      </c>
      <c r="G1003" s="1">
        <f>VLOOKUP(customer[[#This Row],[Column5]],market!D:H,5,FALSE)</f>
        <v>-122.21</v>
      </c>
      <c r="H1003" s="1">
        <f>_xlfn.XLOOKUP(customer[[#This Row],[Column5]],market!D:D,market!G:G,"missing",0,1)</f>
        <v>24</v>
      </c>
      <c r="I1003" s="1"/>
    </row>
    <row r="1004" spans="1:9" x14ac:dyDescent="0.25">
      <c r="A1004" s="1" t="s">
        <v>15644</v>
      </c>
      <c r="B1004" s="1" t="s">
        <v>15338</v>
      </c>
      <c r="C1004" s="1" t="s">
        <v>15338</v>
      </c>
      <c r="D1004" s="1" t="s">
        <v>15125</v>
      </c>
      <c r="E1004" s="1" t="s">
        <v>6479</v>
      </c>
      <c r="F1004" s="1">
        <f ca="1">LOOKUP(E1005,customer[Column5],market[Sales])</f>
        <v>136.81</v>
      </c>
      <c r="G1004" s="1">
        <f>VLOOKUP(customer[[#This Row],[Column5]],market!D:H,5,FALSE)</f>
        <v>-100.05</v>
      </c>
      <c r="H1004" s="1">
        <f>_xlfn.XLOOKUP(customer[[#This Row],[Column5]],market!D:D,market!G:G,"missing",0,1)</f>
        <v>3</v>
      </c>
      <c r="I1004" s="1"/>
    </row>
    <row r="1005" spans="1:9" x14ac:dyDescent="0.25">
      <c r="A1005" s="1" t="s">
        <v>15642</v>
      </c>
      <c r="B1005" s="1" t="s">
        <v>15338</v>
      </c>
      <c r="C1005" s="1" t="s">
        <v>15338</v>
      </c>
      <c r="D1005" s="1" t="s">
        <v>15129</v>
      </c>
      <c r="E1005" s="1" t="s">
        <v>12858</v>
      </c>
      <c r="F1005" s="1">
        <f ca="1">LOOKUP(E1006,customer[Column5],market[Sales])</f>
        <v>136.81</v>
      </c>
      <c r="G1005" s="1">
        <f>VLOOKUP(customer[[#This Row],[Column5]],market!D:H,5,FALSE)</f>
        <v>-388.52</v>
      </c>
      <c r="H1005" s="1">
        <f>_xlfn.XLOOKUP(customer[[#This Row],[Column5]],market!D:D,market!G:G,"missing",0,1)</f>
        <v>4</v>
      </c>
      <c r="I1005" s="1"/>
    </row>
    <row r="1006" spans="1:9" x14ac:dyDescent="0.25">
      <c r="A1006" s="1" t="s">
        <v>15553</v>
      </c>
      <c r="B1006" s="1" t="s">
        <v>15338</v>
      </c>
      <c r="C1006" s="1" t="s">
        <v>15338</v>
      </c>
      <c r="D1006" s="1" t="s">
        <v>15134</v>
      </c>
      <c r="E1006" s="1" t="s">
        <v>9126</v>
      </c>
      <c r="F1006" s="1">
        <f ca="1">LOOKUP(E1007,customer[Column5],market[Sales])</f>
        <v>136.81</v>
      </c>
      <c r="G1006" s="1">
        <f>VLOOKUP(customer[[#This Row],[Column5]],market!D:H,5,FALSE)</f>
        <v>173.93</v>
      </c>
      <c r="H1006" s="1">
        <f>_xlfn.XLOOKUP(customer[[#This Row],[Column5]],market!D:D,market!G:G,"missing",0,1)</f>
        <v>31</v>
      </c>
      <c r="I1006" s="1"/>
    </row>
    <row r="1007" spans="1:9" x14ac:dyDescent="0.25">
      <c r="A1007" s="1" t="s">
        <v>15645</v>
      </c>
      <c r="B1007" s="1" t="s">
        <v>15338</v>
      </c>
      <c r="C1007" s="1" t="s">
        <v>15338</v>
      </c>
      <c r="D1007" s="1" t="s">
        <v>15129</v>
      </c>
      <c r="E1007" s="1" t="s">
        <v>15067</v>
      </c>
      <c r="F1007" s="1">
        <f ca="1">LOOKUP(E1008,customer[Column5],market[Sales])</f>
        <v>136.81</v>
      </c>
      <c r="G1007" s="1">
        <f>VLOOKUP(customer[[#This Row],[Column5]],market!D:H,5,FALSE)</f>
        <v>-17.75</v>
      </c>
      <c r="H1007" s="1">
        <f>_xlfn.XLOOKUP(customer[[#This Row],[Column5]],market!D:D,market!G:G,"missing",0,1)</f>
        <v>20</v>
      </c>
      <c r="I1007" s="1"/>
    </row>
    <row r="1008" spans="1:9" x14ac:dyDescent="0.25">
      <c r="A1008" s="1" t="s">
        <v>15637</v>
      </c>
      <c r="B1008" s="1" t="s">
        <v>15338</v>
      </c>
      <c r="C1008" s="1" t="s">
        <v>15338</v>
      </c>
      <c r="D1008" s="1" t="s">
        <v>15125</v>
      </c>
      <c r="E1008" s="1" t="s">
        <v>7485</v>
      </c>
      <c r="F1008" s="1">
        <f ca="1">LOOKUP(E1009,customer[Column5],market[Sales])</f>
        <v>136.81</v>
      </c>
      <c r="G1008" s="1">
        <f>VLOOKUP(customer[[#This Row],[Column5]],market!D:H,5,FALSE)</f>
        <v>16.14</v>
      </c>
      <c r="H1008" s="1">
        <f>_xlfn.XLOOKUP(customer[[#This Row],[Column5]],market!D:D,market!G:G,"missing",0,1)</f>
        <v>43</v>
      </c>
      <c r="I1008" s="1"/>
    </row>
    <row r="1009" spans="1:9" x14ac:dyDescent="0.25">
      <c r="A1009" s="1" t="s">
        <v>15646</v>
      </c>
      <c r="B1009" s="1" t="s">
        <v>15338</v>
      </c>
      <c r="C1009" s="1" t="s">
        <v>15338</v>
      </c>
      <c r="D1009" s="1" t="s">
        <v>15129</v>
      </c>
      <c r="E1009" s="1" t="s">
        <v>1747</v>
      </c>
      <c r="F1009" s="1">
        <f ca="1">LOOKUP(E1010,customer[Column5],market[Sales])</f>
        <v>136.81</v>
      </c>
      <c r="G1009" s="1">
        <f>VLOOKUP(customer[[#This Row],[Column5]],market!D:H,5,FALSE)</f>
        <v>161.37</v>
      </c>
      <c r="H1009" s="1">
        <f>_xlfn.XLOOKUP(customer[[#This Row],[Column5]],market!D:D,market!G:G,"missing",0,1)</f>
        <v>31</v>
      </c>
      <c r="I1009" s="1"/>
    </row>
    <row r="1010" spans="1:9" x14ac:dyDescent="0.25">
      <c r="A1010" s="1" t="s">
        <v>15285</v>
      </c>
      <c r="B1010" s="1" t="s">
        <v>15338</v>
      </c>
      <c r="C1010" s="1" t="s">
        <v>15338</v>
      </c>
      <c r="D1010" s="1" t="s">
        <v>15129</v>
      </c>
      <c r="E1010" s="1" t="s">
        <v>7438</v>
      </c>
      <c r="F1010" s="1">
        <f ca="1">LOOKUP(E1011,customer[Column5],market[Sales])</f>
        <v>136.81</v>
      </c>
      <c r="G1010" s="1">
        <f>VLOOKUP(customer[[#This Row],[Column5]],market!D:H,5,FALSE)</f>
        <v>9.92</v>
      </c>
      <c r="H1010" s="1">
        <f>_xlfn.XLOOKUP(customer[[#This Row],[Column5]],market!D:D,market!G:G,"missing",0,1)</f>
        <v>41</v>
      </c>
      <c r="I1010" s="1"/>
    </row>
    <row r="1011" spans="1:9" x14ac:dyDescent="0.25">
      <c r="A1011" s="1" t="s">
        <v>15647</v>
      </c>
      <c r="B1011" s="1" t="s">
        <v>15338</v>
      </c>
      <c r="C1011" s="1" t="s">
        <v>15338</v>
      </c>
      <c r="D1011" s="1" t="s">
        <v>15129</v>
      </c>
      <c r="E1011" s="1" t="s">
        <v>12409</v>
      </c>
      <c r="F1011" s="1">
        <f ca="1">LOOKUP(E1012,customer[Column5],market[Sales])</f>
        <v>136.81</v>
      </c>
      <c r="G1011" s="1">
        <f>VLOOKUP(customer[[#This Row],[Column5]],market!D:H,5,FALSE)</f>
        <v>-58.47</v>
      </c>
      <c r="H1011" s="1">
        <f>_xlfn.XLOOKUP(customer[[#This Row],[Column5]],market!D:D,market!G:G,"missing",0,1)</f>
        <v>18</v>
      </c>
      <c r="I1011" s="1"/>
    </row>
    <row r="1012" spans="1:9" x14ac:dyDescent="0.25">
      <c r="A1012" s="1" t="s">
        <v>15648</v>
      </c>
      <c r="B1012" s="1" t="s">
        <v>15338</v>
      </c>
      <c r="C1012" s="1" t="s">
        <v>15338</v>
      </c>
      <c r="D1012" s="1" t="s">
        <v>15134</v>
      </c>
      <c r="E1012" s="1" t="s">
        <v>10396</v>
      </c>
      <c r="F1012" s="1">
        <f ca="1">LOOKUP(E1013,customer[Column5],market[Sales])</f>
        <v>136.81</v>
      </c>
      <c r="G1012" s="1">
        <f>VLOOKUP(customer[[#This Row],[Column5]],market!D:H,5,FALSE)</f>
        <v>-56.97</v>
      </c>
      <c r="H1012" s="1">
        <f>_xlfn.XLOOKUP(customer[[#This Row],[Column5]],market!D:D,market!G:G,"missing",0,1)</f>
        <v>25</v>
      </c>
      <c r="I1012" s="1"/>
    </row>
    <row r="1013" spans="1:9" x14ac:dyDescent="0.25">
      <c r="A1013" s="1" t="s">
        <v>15649</v>
      </c>
      <c r="B1013" s="1" t="s">
        <v>15338</v>
      </c>
      <c r="C1013" s="1" t="s">
        <v>15338</v>
      </c>
      <c r="D1013" s="1" t="s">
        <v>15129</v>
      </c>
      <c r="E1013" s="1" t="s">
        <v>6143</v>
      </c>
      <c r="F1013" s="1">
        <f ca="1">LOOKUP(E1014,customer[Column5],market[Sales])</f>
        <v>136.81</v>
      </c>
      <c r="G1013" s="1">
        <f>VLOOKUP(customer[[#This Row],[Column5]],market!D:H,5,FALSE)</f>
        <v>-100.47</v>
      </c>
      <c r="H1013" s="1">
        <f>_xlfn.XLOOKUP(customer[[#This Row],[Column5]],market!D:D,market!G:G,"missing",0,1)</f>
        <v>23</v>
      </c>
      <c r="I1013" s="1"/>
    </row>
    <row r="1014" spans="1:9" x14ac:dyDescent="0.25">
      <c r="A1014" s="1" t="s">
        <v>15650</v>
      </c>
      <c r="B1014" s="1" t="s">
        <v>15338</v>
      </c>
      <c r="C1014" s="1" t="s">
        <v>15338</v>
      </c>
      <c r="D1014" s="1" t="s">
        <v>15125</v>
      </c>
      <c r="E1014" s="1" t="s">
        <v>6946</v>
      </c>
      <c r="F1014" s="1">
        <f ca="1">LOOKUP(E1015,customer[Column5],market[Sales])</f>
        <v>136.81</v>
      </c>
      <c r="G1014" s="1">
        <f>VLOOKUP(customer[[#This Row],[Column5]],market!D:H,5,FALSE)</f>
        <v>-5.68</v>
      </c>
      <c r="H1014" s="1">
        <f>_xlfn.XLOOKUP(customer[[#This Row],[Column5]],market!D:D,market!G:G,"missing",0,1)</f>
        <v>36</v>
      </c>
      <c r="I1014" s="1"/>
    </row>
    <row r="1015" spans="1:9" x14ac:dyDescent="0.25">
      <c r="A1015" s="1" t="s">
        <v>15651</v>
      </c>
      <c r="B1015" s="1" t="s">
        <v>15338</v>
      </c>
      <c r="C1015" s="1" t="s">
        <v>15338</v>
      </c>
      <c r="D1015" s="1" t="s">
        <v>15129</v>
      </c>
      <c r="E1015" s="1" t="s">
        <v>9738</v>
      </c>
      <c r="F1015" s="1">
        <f ca="1">LOOKUP(E1016,customer[Column5],market[Sales])</f>
        <v>136.81</v>
      </c>
      <c r="G1015" s="1">
        <f>VLOOKUP(customer[[#This Row],[Column5]],market!D:H,5,FALSE)</f>
        <v>-27.72</v>
      </c>
      <c r="H1015" s="1">
        <f>_xlfn.XLOOKUP(customer[[#This Row],[Column5]],market!D:D,market!G:G,"missing",0,1)</f>
        <v>10</v>
      </c>
      <c r="I1015" s="1"/>
    </row>
    <row r="1016" spans="1:9" x14ac:dyDescent="0.25">
      <c r="A1016" s="1" t="s">
        <v>15643</v>
      </c>
      <c r="B1016" s="1" t="s">
        <v>15338</v>
      </c>
      <c r="C1016" s="1" t="s">
        <v>15338</v>
      </c>
      <c r="D1016" s="1" t="s">
        <v>15125</v>
      </c>
      <c r="E1016" s="1" t="s">
        <v>13627</v>
      </c>
      <c r="F1016" s="1">
        <f ca="1">LOOKUP(E1017,customer[Column5],market[Sales])</f>
        <v>136.81</v>
      </c>
      <c r="G1016" s="1">
        <f>VLOOKUP(customer[[#This Row],[Column5]],market!D:H,5,FALSE)</f>
        <v>13.31</v>
      </c>
      <c r="H1016" s="1">
        <f>_xlfn.XLOOKUP(customer[[#This Row],[Column5]],market!D:D,market!G:G,"missing",0,1)</f>
        <v>11</v>
      </c>
      <c r="I1016" s="1"/>
    </row>
    <row r="1017" spans="1:9" x14ac:dyDescent="0.25">
      <c r="A1017" s="1" t="s">
        <v>15652</v>
      </c>
      <c r="B1017" s="1" t="s">
        <v>15338</v>
      </c>
      <c r="C1017" s="1" t="s">
        <v>15338</v>
      </c>
      <c r="D1017" s="1" t="s">
        <v>15134</v>
      </c>
      <c r="E1017" s="1" t="s">
        <v>14959</v>
      </c>
      <c r="F1017" s="1">
        <f ca="1">LOOKUP(E1018,customer[Column5],market[Sales])</f>
        <v>136.81</v>
      </c>
      <c r="G1017" s="1">
        <f>VLOOKUP(customer[[#This Row],[Column5]],market!D:H,5,FALSE)</f>
        <v>-8.89</v>
      </c>
      <c r="H1017" s="1">
        <f>_xlfn.XLOOKUP(customer[[#This Row],[Column5]],market!D:D,market!G:G,"missing",0,1)</f>
        <v>16</v>
      </c>
      <c r="I1017" s="1"/>
    </row>
    <row r="1018" spans="1:9" x14ac:dyDescent="0.25">
      <c r="A1018" s="1" t="s">
        <v>15653</v>
      </c>
      <c r="B1018" s="1" t="s">
        <v>15338</v>
      </c>
      <c r="C1018" s="1" t="s">
        <v>15338</v>
      </c>
      <c r="D1018" s="1" t="s">
        <v>15129</v>
      </c>
      <c r="E1018" s="1" t="s">
        <v>1490</v>
      </c>
      <c r="F1018" s="1">
        <f ca="1">LOOKUP(E1019,customer[Column5],market[Sales])</f>
        <v>136.81</v>
      </c>
      <c r="G1018" s="1">
        <f>VLOOKUP(customer[[#This Row],[Column5]],market!D:H,5,FALSE)</f>
        <v>-12.83</v>
      </c>
      <c r="H1018" s="1">
        <f>_xlfn.XLOOKUP(customer[[#This Row],[Column5]],market!D:D,market!G:G,"missing",0,1)</f>
        <v>2</v>
      </c>
      <c r="I1018" s="1"/>
    </row>
    <row r="1019" spans="1:9" x14ac:dyDescent="0.25">
      <c r="A1019" s="1" t="s">
        <v>15654</v>
      </c>
      <c r="B1019" s="1" t="s">
        <v>15338</v>
      </c>
      <c r="C1019" s="1" t="s">
        <v>15338</v>
      </c>
      <c r="D1019" s="1" t="s">
        <v>15127</v>
      </c>
      <c r="E1019" s="1" t="s">
        <v>8058</v>
      </c>
      <c r="F1019" s="1">
        <f ca="1">LOOKUP(E1020,customer[Column5],market[Sales])</f>
        <v>136.81</v>
      </c>
      <c r="G1019" s="1">
        <f>VLOOKUP(customer[[#This Row],[Column5]],market!D:H,5,FALSE)</f>
        <v>-50.86</v>
      </c>
      <c r="H1019" s="1">
        <f>_xlfn.XLOOKUP(customer[[#This Row],[Column5]],market!D:D,market!G:G,"missing",0,1)</f>
        <v>29</v>
      </c>
      <c r="I1019" s="1"/>
    </row>
    <row r="1020" spans="1:9" x14ac:dyDescent="0.25">
      <c r="A1020" s="1" t="s">
        <v>15655</v>
      </c>
      <c r="B1020" s="1" t="s">
        <v>15338</v>
      </c>
      <c r="C1020" s="1" t="s">
        <v>15338</v>
      </c>
      <c r="D1020" s="1" t="s">
        <v>15129</v>
      </c>
      <c r="E1020" s="1" t="s">
        <v>11278</v>
      </c>
      <c r="F1020" s="1">
        <f ca="1">LOOKUP(E1021,customer[Column5],market[Sales])</f>
        <v>136.81</v>
      </c>
      <c r="G1020" s="1">
        <f>VLOOKUP(customer[[#This Row],[Column5]],market!D:H,5,FALSE)</f>
        <v>0.85</v>
      </c>
      <c r="H1020" s="1">
        <f>_xlfn.XLOOKUP(customer[[#This Row],[Column5]],market!D:D,market!G:G,"missing",0,1)</f>
        <v>24</v>
      </c>
      <c r="I1020" s="1"/>
    </row>
    <row r="1021" spans="1:9" x14ac:dyDescent="0.25">
      <c r="A1021" s="1" t="s">
        <v>15614</v>
      </c>
      <c r="B1021" s="1" t="s">
        <v>15338</v>
      </c>
      <c r="C1021" s="1" t="s">
        <v>15338</v>
      </c>
      <c r="D1021" s="1" t="s">
        <v>15134</v>
      </c>
      <c r="E1021" s="1" t="s">
        <v>8207</v>
      </c>
      <c r="F1021" s="1">
        <f ca="1">LOOKUP(E1022,customer[Column5],market[Sales])</f>
        <v>136.81</v>
      </c>
      <c r="G1021" s="1">
        <f>VLOOKUP(customer[[#This Row],[Column5]],market!D:H,5,FALSE)</f>
        <v>376.21</v>
      </c>
      <c r="H1021" s="1">
        <f>_xlfn.XLOOKUP(customer[[#This Row],[Column5]],market!D:D,market!G:G,"missing",0,1)</f>
        <v>26</v>
      </c>
      <c r="I1021" s="1"/>
    </row>
    <row r="1022" spans="1:9" x14ac:dyDescent="0.25">
      <c r="A1022" s="1" t="s">
        <v>15656</v>
      </c>
      <c r="B1022" s="1" t="s">
        <v>15338</v>
      </c>
      <c r="C1022" s="1" t="s">
        <v>15338</v>
      </c>
      <c r="D1022" s="1" t="s">
        <v>15134</v>
      </c>
      <c r="E1022" s="1" t="s">
        <v>4388</v>
      </c>
      <c r="F1022" s="1">
        <f ca="1">LOOKUP(E1023,customer[Column5],market[Sales])</f>
        <v>136.81</v>
      </c>
      <c r="G1022" s="1">
        <f>VLOOKUP(customer[[#This Row],[Column5]],market!D:H,5,FALSE)</f>
        <v>-969.05</v>
      </c>
      <c r="H1022" s="1">
        <f>_xlfn.XLOOKUP(customer[[#This Row],[Column5]],market!D:D,market!G:G,"missing",0,1)</f>
        <v>25</v>
      </c>
      <c r="I1022" s="1"/>
    </row>
    <row r="1023" spans="1:9" x14ac:dyDescent="0.25">
      <c r="A1023" s="1" t="s">
        <v>15614</v>
      </c>
      <c r="B1023" s="1" t="s">
        <v>15338</v>
      </c>
      <c r="C1023" s="1" t="s">
        <v>15338</v>
      </c>
      <c r="D1023" s="1" t="s">
        <v>15129</v>
      </c>
      <c r="E1023" s="1" t="s">
        <v>8194</v>
      </c>
      <c r="F1023" s="1">
        <f ca="1">LOOKUP(E1024,customer[Column5],market[Sales])</f>
        <v>136.81</v>
      </c>
      <c r="G1023" s="1">
        <f>VLOOKUP(customer[[#This Row],[Column5]],market!D:H,5,FALSE)</f>
        <v>-28.95</v>
      </c>
      <c r="H1023" s="1">
        <f>_xlfn.XLOOKUP(customer[[#This Row],[Column5]],market!D:D,market!G:G,"missing",0,1)</f>
        <v>3</v>
      </c>
      <c r="I1023" s="1"/>
    </row>
    <row r="1024" spans="1:9" x14ac:dyDescent="0.25">
      <c r="A1024" s="1" t="s">
        <v>15634</v>
      </c>
      <c r="B1024" s="1" t="s">
        <v>15338</v>
      </c>
      <c r="C1024" s="1" t="s">
        <v>15338</v>
      </c>
      <c r="D1024" s="1" t="s">
        <v>15125</v>
      </c>
      <c r="E1024" s="1" t="s">
        <v>8272</v>
      </c>
      <c r="F1024" s="1">
        <f ca="1">LOOKUP(E1025,customer[Column5],market[Sales])</f>
        <v>136.81</v>
      </c>
      <c r="G1024" s="1">
        <f>VLOOKUP(customer[[#This Row],[Column5]],market!D:H,5,FALSE)</f>
        <v>-5.99</v>
      </c>
      <c r="H1024" s="1">
        <f>_xlfn.XLOOKUP(customer[[#This Row],[Column5]],market!D:D,market!G:G,"missing",0,1)</f>
        <v>45</v>
      </c>
      <c r="I1024" s="1"/>
    </row>
    <row r="1025" spans="1:9" x14ac:dyDescent="0.25">
      <c r="A1025" s="1" t="s">
        <v>15657</v>
      </c>
      <c r="B1025" s="1" t="s">
        <v>15338</v>
      </c>
      <c r="C1025" s="1" t="s">
        <v>15338</v>
      </c>
      <c r="D1025" s="1" t="s">
        <v>15125</v>
      </c>
      <c r="E1025" s="1" t="s">
        <v>8648</v>
      </c>
      <c r="F1025" s="1">
        <f ca="1">LOOKUP(E1026,customer[Column5],market[Sales])</f>
        <v>136.81</v>
      </c>
      <c r="G1025" s="1">
        <f>VLOOKUP(customer[[#This Row],[Column5]],market!D:H,5,FALSE)</f>
        <v>-17.34</v>
      </c>
      <c r="H1025" s="1">
        <f>_xlfn.XLOOKUP(customer[[#This Row],[Column5]],market!D:D,market!G:G,"missing",0,1)</f>
        <v>31</v>
      </c>
      <c r="I1025" s="1"/>
    </row>
    <row r="1026" spans="1:9" x14ac:dyDescent="0.25">
      <c r="A1026" s="1" t="s">
        <v>15652</v>
      </c>
      <c r="B1026" s="1" t="s">
        <v>15338</v>
      </c>
      <c r="C1026" s="1" t="s">
        <v>15338</v>
      </c>
      <c r="D1026" s="1" t="s">
        <v>15129</v>
      </c>
      <c r="E1026" s="1" t="s">
        <v>14949</v>
      </c>
      <c r="F1026" s="1">
        <f ca="1">LOOKUP(E1027,customer[Column5],market[Sales])</f>
        <v>136.81</v>
      </c>
      <c r="G1026" s="1">
        <f>VLOOKUP(customer[[#This Row],[Column5]],market!D:H,5,FALSE)</f>
        <v>-96.95</v>
      </c>
      <c r="H1026" s="1">
        <f>_xlfn.XLOOKUP(customer[[#This Row],[Column5]],market!D:D,market!G:G,"missing",0,1)</f>
        <v>42</v>
      </c>
      <c r="I1026" s="1"/>
    </row>
    <row r="1027" spans="1:9" x14ac:dyDescent="0.25">
      <c r="A1027" s="1" t="s">
        <v>15658</v>
      </c>
      <c r="B1027" s="1" t="s">
        <v>15338</v>
      </c>
      <c r="C1027" s="1" t="s">
        <v>15338</v>
      </c>
      <c r="D1027" s="1" t="s">
        <v>15134</v>
      </c>
      <c r="E1027" s="1" t="s">
        <v>8909</v>
      </c>
      <c r="F1027" s="1">
        <f ca="1">LOOKUP(E1028,customer[Column5],market[Sales])</f>
        <v>136.81</v>
      </c>
      <c r="G1027" s="1">
        <f>VLOOKUP(customer[[#This Row],[Column5]],market!D:H,5,FALSE)</f>
        <v>356.35</v>
      </c>
      <c r="H1027" s="1">
        <f>_xlfn.XLOOKUP(customer[[#This Row],[Column5]],market!D:D,market!G:G,"missing",0,1)</f>
        <v>46</v>
      </c>
      <c r="I1027" s="1"/>
    </row>
    <row r="1028" spans="1:9" x14ac:dyDescent="0.25">
      <c r="A1028" s="1" t="s">
        <v>15659</v>
      </c>
      <c r="B1028" s="1" t="s">
        <v>15338</v>
      </c>
      <c r="C1028" s="1" t="s">
        <v>15338</v>
      </c>
      <c r="D1028" s="1" t="s">
        <v>15129</v>
      </c>
      <c r="E1028" s="1" t="s">
        <v>2708</v>
      </c>
      <c r="F1028" s="1">
        <f ca="1">LOOKUP(E1029,customer[Column5],market[Sales])</f>
        <v>136.81</v>
      </c>
      <c r="G1028" s="1">
        <f>VLOOKUP(customer[[#This Row],[Column5]],market!D:H,5,FALSE)</f>
        <v>7606</v>
      </c>
      <c r="H1028" s="1">
        <f>_xlfn.XLOOKUP(customer[[#This Row],[Column5]],market!D:D,market!G:G,"missing",0,1)</f>
        <v>49</v>
      </c>
      <c r="I1028" s="1"/>
    </row>
    <row r="1029" spans="1:9" x14ac:dyDescent="0.25">
      <c r="A1029" s="1" t="s">
        <v>15553</v>
      </c>
      <c r="B1029" s="1" t="s">
        <v>15338</v>
      </c>
      <c r="C1029" s="1" t="s">
        <v>15338</v>
      </c>
      <c r="D1029" s="1" t="s">
        <v>15129</v>
      </c>
      <c r="E1029" s="1" t="s">
        <v>9123</v>
      </c>
      <c r="F1029" s="1">
        <f ca="1">LOOKUP(E1030,customer[Column5],market[Sales])</f>
        <v>136.81</v>
      </c>
      <c r="G1029" s="1">
        <f>VLOOKUP(customer[[#This Row],[Column5]],market!D:H,5,FALSE)</f>
        <v>-293.45</v>
      </c>
      <c r="H1029" s="1">
        <f>_xlfn.XLOOKUP(customer[[#This Row],[Column5]],market!D:D,market!G:G,"missing",0,1)</f>
        <v>41</v>
      </c>
      <c r="I1029" s="1"/>
    </row>
    <row r="1030" spans="1:9" x14ac:dyDescent="0.25">
      <c r="A1030" s="1" t="s">
        <v>15660</v>
      </c>
      <c r="B1030" s="1" t="s">
        <v>15338</v>
      </c>
      <c r="C1030" s="1" t="s">
        <v>15338</v>
      </c>
      <c r="D1030" s="1" t="s">
        <v>15127</v>
      </c>
      <c r="E1030" s="1" t="s">
        <v>13558</v>
      </c>
      <c r="F1030" s="1">
        <f ca="1">LOOKUP(E1031,customer[Column5],market[Sales])</f>
        <v>136.81</v>
      </c>
      <c r="G1030" s="1">
        <f>VLOOKUP(customer[[#This Row],[Column5]],market!D:H,5,FALSE)</f>
        <v>-11.42</v>
      </c>
      <c r="H1030" s="1">
        <f>_xlfn.XLOOKUP(customer[[#This Row],[Column5]],market!D:D,market!G:G,"missing",0,1)</f>
        <v>2</v>
      </c>
      <c r="I1030" s="1"/>
    </row>
    <row r="1031" spans="1:9" x14ac:dyDescent="0.25">
      <c r="A1031" s="1" t="s">
        <v>15661</v>
      </c>
      <c r="B1031" s="1" t="s">
        <v>15338</v>
      </c>
      <c r="C1031" s="1" t="s">
        <v>15338</v>
      </c>
      <c r="D1031" s="1" t="s">
        <v>15125</v>
      </c>
      <c r="E1031" s="1" t="s">
        <v>11235</v>
      </c>
      <c r="F1031" s="1">
        <f ca="1">LOOKUP(E1032,customer[Column5],market[Sales])</f>
        <v>136.81</v>
      </c>
      <c r="G1031" s="1">
        <f>VLOOKUP(customer[[#This Row],[Column5]],market!D:H,5,FALSE)</f>
        <v>-17.010000000000002</v>
      </c>
      <c r="H1031" s="1">
        <f>_xlfn.XLOOKUP(customer[[#This Row],[Column5]],market!D:D,market!G:G,"missing",0,1)</f>
        <v>8</v>
      </c>
      <c r="I1031" s="1"/>
    </row>
    <row r="1032" spans="1:9" x14ac:dyDescent="0.25">
      <c r="A1032" s="1" t="s">
        <v>15640</v>
      </c>
      <c r="B1032" s="1" t="s">
        <v>15338</v>
      </c>
      <c r="C1032" s="1" t="s">
        <v>15338</v>
      </c>
      <c r="D1032" s="1" t="s">
        <v>15134</v>
      </c>
      <c r="E1032" s="1" t="s">
        <v>12758</v>
      </c>
      <c r="F1032" s="1">
        <f ca="1">LOOKUP(E1033,customer[Column5],market[Sales])</f>
        <v>136.81</v>
      </c>
      <c r="G1032" s="1">
        <f>VLOOKUP(customer[[#This Row],[Column5]],market!D:H,5,FALSE)</f>
        <v>126.28</v>
      </c>
      <c r="H1032" s="1">
        <f>_xlfn.XLOOKUP(customer[[#This Row],[Column5]],market!D:D,market!G:G,"missing",0,1)</f>
        <v>18</v>
      </c>
      <c r="I1032" s="1"/>
    </row>
    <row r="1033" spans="1:9" x14ac:dyDescent="0.25">
      <c r="A1033" s="1" t="s">
        <v>15633</v>
      </c>
      <c r="B1033" s="1" t="s">
        <v>15338</v>
      </c>
      <c r="C1033" s="1" t="s">
        <v>15338</v>
      </c>
      <c r="D1033" s="1" t="s">
        <v>15125</v>
      </c>
      <c r="E1033" s="1" t="s">
        <v>1205</v>
      </c>
      <c r="F1033" s="1">
        <f ca="1">LOOKUP(E1034,customer[Column5],market[Sales])</f>
        <v>136.81</v>
      </c>
      <c r="G1033" s="1">
        <f>VLOOKUP(customer[[#This Row],[Column5]],market!D:H,5,FALSE)</f>
        <v>-1756.44</v>
      </c>
      <c r="H1033" s="1">
        <f>_xlfn.XLOOKUP(customer[[#This Row],[Column5]],market!D:D,market!G:G,"missing",0,1)</f>
        <v>37</v>
      </c>
      <c r="I1033" s="1"/>
    </row>
    <row r="1034" spans="1:9" x14ac:dyDescent="0.25">
      <c r="A1034" s="1" t="s">
        <v>15662</v>
      </c>
      <c r="B1034" s="1" t="s">
        <v>15338</v>
      </c>
      <c r="C1034" s="1" t="s">
        <v>15338</v>
      </c>
      <c r="D1034" s="1" t="s">
        <v>15127</v>
      </c>
      <c r="E1034" s="1" t="s">
        <v>12702</v>
      </c>
      <c r="F1034" s="1">
        <f ca="1">LOOKUP(E1035,customer[Column5],market[Sales])</f>
        <v>136.81</v>
      </c>
      <c r="G1034" s="1">
        <f>VLOOKUP(customer[[#This Row],[Column5]],market!D:H,5,FALSE)</f>
        <v>166.37</v>
      </c>
      <c r="H1034" s="1">
        <f>_xlfn.XLOOKUP(customer[[#This Row],[Column5]],market!D:D,market!G:G,"missing",0,1)</f>
        <v>29</v>
      </c>
      <c r="I1034" s="1"/>
    </row>
    <row r="1035" spans="1:9" x14ac:dyDescent="0.25">
      <c r="A1035" s="1" t="s">
        <v>15583</v>
      </c>
      <c r="B1035" s="1" t="s">
        <v>15338</v>
      </c>
      <c r="C1035" s="1" t="s">
        <v>15338</v>
      </c>
      <c r="D1035" s="1" t="s">
        <v>15127</v>
      </c>
      <c r="E1035" s="1" t="s">
        <v>13107</v>
      </c>
      <c r="F1035" s="1">
        <f ca="1">LOOKUP(E1036,customer[Column5],market[Sales])</f>
        <v>136.81</v>
      </c>
      <c r="G1035" s="1">
        <f>VLOOKUP(customer[[#This Row],[Column5]],market!D:H,5,FALSE)</f>
        <v>1886.66</v>
      </c>
      <c r="H1035" s="1">
        <f>_xlfn.XLOOKUP(customer[[#This Row],[Column5]],market!D:D,market!G:G,"missing",0,1)</f>
        <v>18</v>
      </c>
      <c r="I1035" s="1"/>
    </row>
    <row r="1036" spans="1:9" x14ac:dyDescent="0.25">
      <c r="A1036" s="1" t="s">
        <v>15663</v>
      </c>
      <c r="B1036" s="1" t="s">
        <v>15338</v>
      </c>
      <c r="C1036" s="1" t="s">
        <v>15338</v>
      </c>
      <c r="D1036" s="1" t="s">
        <v>15127</v>
      </c>
      <c r="E1036" s="1" t="s">
        <v>14375</v>
      </c>
      <c r="F1036" s="1">
        <f ca="1">LOOKUP(E1037,customer[Column5],market[Sales])</f>
        <v>136.81</v>
      </c>
      <c r="G1036" s="1">
        <f>VLOOKUP(customer[[#This Row],[Column5]],market!D:H,5,FALSE)</f>
        <v>-33.090000000000003</v>
      </c>
      <c r="H1036" s="1">
        <f>_xlfn.XLOOKUP(customer[[#This Row],[Column5]],market!D:D,market!G:G,"missing",0,1)</f>
        <v>8</v>
      </c>
      <c r="I1036" s="1"/>
    </row>
    <row r="1037" spans="1:9" x14ac:dyDescent="0.25">
      <c r="A1037" s="1" t="s">
        <v>15638</v>
      </c>
      <c r="B1037" s="1" t="s">
        <v>15338</v>
      </c>
      <c r="C1037" s="1" t="s">
        <v>15338</v>
      </c>
      <c r="D1037" s="1" t="s">
        <v>15127</v>
      </c>
      <c r="E1037" s="1" t="s">
        <v>394</v>
      </c>
      <c r="F1037" s="1">
        <f ca="1">LOOKUP(E1038,customer[Column5],market[Sales])</f>
        <v>136.81</v>
      </c>
      <c r="G1037" s="1">
        <f>VLOOKUP(customer[[#This Row],[Column5]],market!D:H,5,FALSE)</f>
        <v>7917.76</v>
      </c>
      <c r="H1037" s="1">
        <f>_xlfn.XLOOKUP(customer[[#This Row],[Column5]],market!D:D,market!G:G,"missing",0,1)</f>
        <v>36</v>
      </c>
      <c r="I1037" s="1"/>
    </row>
    <row r="1038" spans="1:9" x14ac:dyDescent="0.25">
      <c r="A1038" s="1" t="s">
        <v>15271</v>
      </c>
      <c r="B1038" s="1" t="s">
        <v>15338</v>
      </c>
      <c r="C1038" s="1" t="s">
        <v>15338</v>
      </c>
      <c r="D1038" s="1" t="s">
        <v>15127</v>
      </c>
      <c r="E1038" s="1" t="s">
        <v>14509</v>
      </c>
      <c r="F1038" s="1">
        <f ca="1">LOOKUP(E1039,customer[Column5],market[Sales])</f>
        <v>136.81</v>
      </c>
      <c r="G1038" s="1">
        <f>VLOOKUP(customer[[#This Row],[Column5]],market!D:H,5,FALSE)</f>
        <v>-137.94999999999999</v>
      </c>
      <c r="H1038" s="1">
        <f>_xlfn.XLOOKUP(customer[[#This Row],[Column5]],market!D:D,market!G:G,"missing",0,1)</f>
        <v>49</v>
      </c>
      <c r="I1038" s="1"/>
    </row>
    <row r="1039" spans="1:9" x14ac:dyDescent="0.25">
      <c r="A1039" s="1" t="s">
        <v>15300</v>
      </c>
      <c r="B1039" s="1" t="s">
        <v>15338</v>
      </c>
      <c r="C1039" s="1" t="s">
        <v>15338</v>
      </c>
      <c r="D1039" s="1" t="s">
        <v>15125</v>
      </c>
      <c r="E1039" s="1" t="s">
        <v>7402</v>
      </c>
      <c r="F1039" s="1">
        <f ca="1">LOOKUP(E1040,customer[Column5],market[Sales])</f>
        <v>136.81</v>
      </c>
      <c r="G1039" s="1">
        <f>VLOOKUP(customer[[#This Row],[Column5]],market!D:H,5,FALSE)</f>
        <v>-259.63</v>
      </c>
      <c r="H1039" s="1">
        <f>_xlfn.XLOOKUP(customer[[#This Row],[Column5]],market!D:D,market!G:G,"missing",0,1)</f>
        <v>1</v>
      </c>
      <c r="I1039" s="1"/>
    </row>
    <row r="1040" spans="1:9" x14ac:dyDescent="0.25">
      <c r="A1040" s="1" t="s">
        <v>15249</v>
      </c>
      <c r="B1040" s="1" t="s">
        <v>15338</v>
      </c>
      <c r="C1040" s="1" t="s">
        <v>15338</v>
      </c>
      <c r="D1040" s="1" t="s">
        <v>15129</v>
      </c>
      <c r="E1040" s="1" t="s">
        <v>13057</v>
      </c>
      <c r="F1040" s="1">
        <f ca="1">LOOKUP(E1041,customer[Column5],market[Sales])</f>
        <v>136.81</v>
      </c>
      <c r="G1040" s="1">
        <f>VLOOKUP(customer[[#This Row],[Column5]],market!D:H,5,FALSE)</f>
        <v>-57.06</v>
      </c>
      <c r="H1040" s="1">
        <f>_xlfn.XLOOKUP(customer[[#This Row],[Column5]],market!D:D,market!G:G,"missing",0,1)</f>
        <v>27</v>
      </c>
      <c r="I1040" s="1"/>
    </row>
    <row r="1041" spans="1:9" x14ac:dyDescent="0.25">
      <c r="A1041" s="1" t="s">
        <v>15657</v>
      </c>
      <c r="B1041" s="1" t="s">
        <v>15338</v>
      </c>
      <c r="C1041" s="1" t="s">
        <v>15338</v>
      </c>
      <c r="D1041" s="1" t="s">
        <v>15129</v>
      </c>
      <c r="E1041" s="1" t="s">
        <v>8645</v>
      </c>
      <c r="F1041" s="1">
        <f ca="1">LOOKUP(E1042,customer[Column5],market[Sales])</f>
        <v>136.81</v>
      </c>
      <c r="G1041" s="1">
        <f>VLOOKUP(customer[[#This Row],[Column5]],market!D:H,5,FALSE)</f>
        <v>-574.55999999999995</v>
      </c>
      <c r="H1041" s="1">
        <f>_xlfn.XLOOKUP(customer[[#This Row],[Column5]],market!D:D,market!G:G,"missing",0,1)</f>
        <v>22</v>
      </c>
      <c r="I1041" s="1"/>
    </row>
    <row r="1042" spans="1:9" x14ac:dyDescent="0.25">
      <c r="A1042" s="1" t="s">
        <v>15300</v>
      </c>
      <c r="B1042" s="1" t="s">
        <v>15338</v>
      </c>
      <c r="C1042" s="1" t="s">
        <v>15338</v>
      </c>
      <c r="D1042" s="1" t="s">
        <v>15127</v>
      </c>
      <c r="E1042" s="1" t="s">
        <v>7393</v>
      </c>
      <c r="F1042" s="1">
        <f ca="1">LOOKUP(E1043,customer[Column5],market[Sales])</f>
        <v>136.81</v>
      </c>
      <c r="G1042" s="1">
        <f>VLOOKUP(customer[[#This Row],[Column5]],market!D:H,5,FALSE)</f>
        <v>-148.4</v>
      </c>
      <c r="H1042" s="1">
        <f>_xlfn.XLOOKUP(customer[[#This Row],[Column5]],market!D:D,market!G:G,"missing",0,1)</f>
        <v>41</v>
      </c>
      <c r="I1042" s="1"/>
    </row>
    <row r="1043" spans="1:9" x14ac:dyDescent="0.25">
      <c r="A1043" s="1" t="s">
        <v>15664</v>
      </c>
      <c r="B1043" s="1" t="s">
        <v>15338</v>
      </c>
      <c r="C1043" s="1" t="s">
        <v>15338</v>
      </c>
      <c r="D1043" s="1" t="s">
        <v>15134</v>
      </c>
      <c r="E1043" s="1" t="s">
        <v>6064</v>
      </c>
      <c r="F1043" s="1">
        <f ca="1">LOOKUP(E1044,customer[Column5],market[Sales])</f>
        <v>136.81</v>
      </c>
      <c r="G1043" s="1">
        <f>VLOOKUP(customer[[#This Row],[Column5]],market!D:H,5,FALSE)</f>
        <v>5528.5</v>
      </c>
      <c r="H1043" s="1">
        <f>_xlfn.XLOOKUP(customer[[#This Row],[Column5]],market!D:D,market!G:G,"missing",0,1)</f>
        <v>31</v>
      </c>
      <c r="I1043" s="1"/>
    </row>
    <row r="1044" spans="1:9" x14ac:dyDescent="0.25">
      <c r="A1044" s="1" t="s">
        <v>15665</v>
      </c>
      <c r="B1044" s="1" t="s">
        <v>15338</v>
      </c>
      <c r="C1044" s="1" t="s">
        <v>15338</v>
      </c>
      <c r="D1044" s="1" t="s">
        <v>15125</v>
      </c>
      <c r="E1044" s="1" t="s">
        <v>3837</v>
      </c>
      <c r="F1044" s="1">
        <f ca="1">LOOKUP(E1045,customer[Column5],market[Sales])</f>
        <v>136.81</v>
      </c>
      <c r="G1044" s="1">
        <f>VLOOKUP(customer[[#This Row],[Column5]],market!D:H,5,FALSE)</f>
        <v>-96.16</v>
      </c>
      <c r="H1044" s="1">
        <f>_xlfn.XLOOKUP(customer[[#This Row],[Column5]],market!D:D,market!G:G,"missing",0,1)</f>
        <v>4</v>
      </c>
      <c r="I1044" s="1"/>
    </row>
    <row r="1045" spans="1:9" x14ac:dyDescent="0.25">
      <c r="A1045" s="1" t="s">
        <v>15666</v>
      </c>
      <c r="B1045" s="1" t="s">
        <v>15338</v>
      </c>
      <c r="C1045" s="1" t="s">
        <v>15338</v>
      </c>
      <c r="D1045" s="1" t="s">
        <v>15127</v>
      </c>
      <c r="E1045" s="1" t="s">
        <v>8425</v>
      </c>
      <c r="F1045" s="1">
        <f ca="1">LOOKUP(E1046,customer[Column5],market[Sales])</f>
        <v>136.81</v>
      </c>
      <c r="G1045" s="1">
        <f>VLOOKUP(customer[[#This Row],[Column5]],market!D:H,5,FALSE)</f>
        <v>-364.87</v>
      </c>
      <c r="H1045" s="1">
        <f>_xlfn.XLOOKUP(customer[[#This Row],[Column5]],market!D:D,market!G:G,"missing",0,1)</f>
        <v>21</v>
      </c>
      <c r="I1045" s="1"/>
    </row>
    <row r="1046" spans="1:9" x14ac:dyDescent="0.25">
      <c r="A1046" s="1" t="s">
        <v>15667</v>
      </c>
      <c r="B1046" s="1" t="s">
        <v>15338</v>
      </c>
      <c r="C1046" s="1" t="s">
        <v>15338</v>
      </c>
      <c r="D1046" s="1" t="s">
        <v>15134</v>
      </c>
      <c r="E1046" s="1" t="s">
        <v>9865</v>
      </c>
      <c r="F1046" s="1">
        <f ca="1">LOOKUP(E1047,customer[Column5],market[Sales])</f>
        <v>136.81</v>
      </c>
      <c r="G1046" s="1">
        <f>VLOOKUP(customer[[#This Row],[Column5]],market!D:H,5,FALSE)</f>
        <v>-122.79</v>
      </c>
      <c r="H1046" s="1">
        <f>_xlfn.XLOOKUP(customer[[#This Row],[Column5]],market!D:D,market!G:G,"missing",0,1)</f>
        <v>50</v>
      </c>
      <c r="I1046" s="1"/>
    </row>
    <row r="1047" spans="1:9" x14ac:dyDescent="0.25">
      <c r="A1047" s="1" t="s">
        <v>15666</v>
      </c>
      <c r="B1047" s="1" t="s">
        <v>15338</v>
      </c>
      <c r="C1047" s="1" t="s">
        <v>15338</v>
      </c>
      <c r="D1047" s="1" t="s">
        <v>15134</v>
      </c>
      <c r="E1047" s="1" t="s">
        <v>8433</v>
      </c>
      <c r="F1047" s="1">
        <f ca="1">LOOKUP(E1048,customer[Column5],market[Sales])</f>
        <v>136.81</v>
      </c>
      <c r="G1047" s="1">
        <f>VLOOKUP(customer[[#This Row],[Column5]],market!D:H,5,FALSE)</f>
        <v>11.93</v>
      </c>
      <c r="H1047" s="1">
        <f>_xlfn.XLOOKUP(customer[[#This Row],[Column5]],market!D:D,market!G:G,"missing",0,1)</f>
        <v>31</v>
      </c>
      <c r="I1047" s="1"/>
    </row>
    <row r="1048" spans="1:9" x14ac:dyDescent="0.25">
      <c r="A1048" s="1" t="s">
        <v>15668</v>
      </c>
      <c r="B1048" s="1" t="s">
        <v>15338</v>
      </c>
      <c r="C1048" s="1" t="s">
        <v>15338</v>
      </c>
      <c r="D1048" s="1" t="s">
        <v>15125</v>
      </c>
      <c r="E1048" s="1" t="s">
        <v>7350</v>
      </c>
      <c r="F1048" s="1">
        <f ca="1">LOOKUP(E1049,customer[Column5],market[Sales])</f>
        <v>136.81</v>
      </c>
      <c r="G1048" s="1">
        <f>VLOOKUP(customer[[#This Row],[Column5]],market!D:H,5,FALSE)</f>
        <v>-152.52000000000001</v>
      </c>
      <c r="H1048" s="1">
        <f>_xlfn.XLOOKUP(customer[[#This Row],[Column5]],market!D:D,market!G:G,"missing",0,1)</f>
        <v>47</v>
      </c>
      <c r="I1048" s="1"/>
    </row>
    <row r="1049" spans="1:9" x14ac:dyDescent="0.25">
      <c r="A1049" s="1" t="s">
        <v>15477</v>
      </c>
      <c r="B1049" s="1" t="s">
        <v>15338</v>
      </c>
      <c r="C1049" s="1" t="s">
        <v>15338</v>
      </c>
      <c r="D1049" s="1" t="s">
        <v>15129</v>
      </c>
      <c r="E1049" s="1" t="s">
        <v>1328</v>
      </c>
      <c r="F1049" s="1">
        <f ca="1">LOOKUP(E1050,customer[Column5],market[Sales])</f>
        <v>136.81</v>
      </c>
      <c r="G1049" s="1">
        <f>VLOOKUP(customer[[#This Row],[Column5]],market!D:H,5,FALSE)</f>
        <v>5050.1000000000004</v>
      </c>
      <c r="H1049" s="1">
        <f>_xlfn.XLOOKUP(customer[[#This Row],[Column5]],market!D:D,market!G:G,"missing",0,1)</f>
        <v>37</v>
      </c>
      <c r="I1049" s="1"/>
    </row>
    <row r="1050" spans="1:9" x14ac:dyDescent="0.25">
      <c r="A1050" s="1" t="s">
        <v>15210</v>
      </c>
      <c r="B1050" s="1" t="s">
        <v>15338</v>
      </c>
      <c r="C1050" s="1" t="s">
        <v>15338</v>
      </c>
      <c r="D1050" s="1" t="s">
        <v>15125</v>
      </c>
      <c r="E1050" s="1" t="s">
        <v>5433</v>
      </c>
      <c r="F1050" s="1">
        <f ca="1">LOOKUP(E1051,customer[Column5],market[Sales])</f>
        <v>136.81</v>
      </c>
      <c r="G1050" s="1">
        <f>VLOOKUP(customer[[#This Row],[Column5]],market!D:H,5,FALSE)</f>
        <v>64.81</v>
      </c>
      <c r="H1050" s="1">
        <f>_xlfn.XLOOKUP(customer[[#This Row],[Column5]],market!D:D,market!G:G,"missing",0,1)</f>
        <v>20</v>
      </c>
      <c r="I1050" s="1"/>
    </row>
    <row r="1051" spans="1:9" x14ac:dyDescent="0.25">
      <c r="A1051" s="1" t="s">
        <v>15669</v>
      </c>
      <c r="B1051" s="1" t="s">
        <v>15338</v>
      </c>
      <c r="C1051" s="1" t="s">
        <v>15338</v>
      </c>
      <c r="D1051" s="1" t="s">
        <v>15129</v>
      </c>
      <c r="E1051" s="1" t="s">
        <v>9801</v>
      </c>
      <c r="F1051" s="1">
        <f ca="1">LOOKUP(E1052,customer[Column5],market[Sales])</f>
        <v>136.81</v>
      </c>
      <c r="G1051" s="1">
        <f>VLOOKUP(customer[[#This Row],[Column5]],market!D:H,5,FALSE)</f>
        <v>-103.28</v>
      </c>
      <c r="H1051" s="1">
        <f>_xlfn.XLOOKUP(customer[[#This Row],[Column5]],market!D:D,market!G:G,"missing",0,1)</f>
        <v>41</v>
      </c>
      <c r="I1051" s="1"/>
    </row>
    <row r="1052" spans="1:9" x14ac:dyDescent="0.25">
      <c r="A1052" s="1" t="s">
        <v>15247</v>
      </c>
      <c r="B1052" s="1" t="s">
        <v>15338</v>
      </c>
      <c r="C1052" s="1" t="s">
        <v>15338</v>
      </c>
      <c r="D1052" s="1" t="s">
        <v>15125</v>
      </c>
      <c r="E1052" s="1" t="s">
        <v>4315</v>
      </c>
      <c r="F1052" s="1">
        <f ca="1">LOOKUP(E1053,customer[Column5],market[Sales])</f>
        <v>136.81</v>
      </c>
      <c r="G1052" s="1">
        <f>VLOOKUP(customer[[#This Row],[Column5]],market!D:H,5,FALSE)</f>
        <v>805.43</v>
      </c>
      <c r="H1052" s="1">
        <f>_xlfn.XLOOKUP(customer[[#This Row],[Column5]],market!D:D,market!G:G,"missing",0,1)</f>
        <v>50</v>
      </c>
      <c r="I1052" s="1"/>
    </row>
    <row r="1053" spans="1:9" x14ac:dyDescent="0.25">
      <c r="A1053" s="1" t="s">
        <v>15670</v>
      </c>
      <c r="B1053" s="1" t="s">
        <v>15338</v>
      </c>
      <c r="C1053" s="1" t="s">
        <v>15338</v>
      </c>
      <c r="D1053" s="1" t="s">
        <v>15134</v>
      </c>
      <c r="E1053" s="1" t="s">
        <v>1131</v>
      </c>
      <c r="F1053" s="1">
        <f ca="1">LOOKUP(E1054,customer[Column5],market[Sales])</f>
        <v>136.81</v>
      </c>
      <c r="G1053" s="1">
        <f>VLOOKUP(customer[[#This Row],[Column5]],market!D:H,5,FALSE)</f>
        <v>127.17</v>
      </c>
      <c r="H1053" s="1">
        <f>_xlfn.XLOOKUP(customer[[#This Row],[Column5]],market!D:D,market!G:G,"missing",0,1)</f>
        <v>35</v>
      </c>
      <c r="I1053" s="1"/>
    </row>
    <row r="1054" spans="1:9" x14ac:dyDescent="0.25">
      <c r="A1054" s="1" t="s">
        <v>15671</v>
      </c>
      <c r="B1054" s="1" t="s">
        <v>15338</v>
      </c>
      <c r="C1054" s="1" t="s">
        <v>15338</v>
      </c>
      <c r="D1054" s="1" t="s">
        <v>15125</v>
      </c>
      <c r="E1054" s="1" t="s">
        <v>5167</v>
      </c>
      <c r="F1054" s="1">
        <f ca="1">LOOKUP(E1055,customer[Column5],market[Sales])</f>
        <v>136.81</v>
      </c>
      <c r="G1054" s="1">
        <f>VLOOKUP(customer[[#This Row],[Column5]],market!D:H,5,FALSE)</f>
        <v>250.43</v>
      </c>
      <c r="H1054" s="1">
        <f>_xlfn.XLOOKUP(customer[[#This Row],[Column5]],market!D:D,market!G:G,"missing",0,1)</f>
        <v>22</v>
      </c>
      <c r="I1054" s="1"/>
    </row>
    <row r="1055" spans="1:9" x14ac:dyDescent="0.25">
      <c r="A1055" s="1" t="s">
        <v>15672</v>
      </c>
      <c r="B1055" s="1" t="s">
        <v>15338</v>
      </c>
      <c r="C1055" s="1" t="s">
        <v>15338</v>
      </c>
      <c r="D1055" s="1" t="s">
        <v>15129</v>
      </c>
      <c r="E1055" s="1" t="s">
        <v>4524</v>
      </c>
      <c r="F1055" s="1">
        <f ca="1">LOOKUP(E1056,customer[Column5],market[Sales])</f>
        <v>136.81</v>
      </c>
      <c r="G1055" s="1">
        <f>VLOOKUP(customer[[#This Row],[Column5]],market!D:H,5,FALSE)</f>
        <v>24.05</v>
      </c>
      <c r="H1055" s="1">
        <f>_xlfn.XLOOKUP(customer[[#This Row],[Column5]],market!D:D,market!G:G,"missing",0,1)</f>
        <v>31</v>
      </c>
      <c r="I1055" s="1"/>
    </row>
    <row r="1056" spans="1:9" x14ac:dyDescent="0.25">
      <c r="A1056" s="1" t="s">
        <v>15673</v>
      </c>
      <c r="B1056" s="1" t="s">
        <v>15338</v>
      </c>
      <c r="C1056" s="1" t="s">
        <v>15338</v>
      </c>
      <c r="D1056" s="1" t="s">
        <v>15125</v>
      </c>
      <c r="E1056" s="1" t="s">
        <v>7140</v>
      </c>
      <c r="F1056" s="1">
        <f ca="1">LOOKUP(E1057,customer[Column5],market[Sales])</f>
        <v>136.81</v>
      </c>
      <c r="G1056" s="1">
        <f>VLOOKUP(customer[[#This Row],[Column5]],market!D:H,5,FALSE)</f>
        <v>-106.33</v>
      </c>
      <c r="H1056" s="1">
        <f>_xlfn.XLOOKUP(customer[[#This Row],[Column5]],market!D:D,market!G:G,"missing",0,1)</f>
        <v>1</v>
      </c>
      <c r="I1056" s="1"/>
    </row>
    <row r="1057" spans="1:9" x14ac:dyDescent="0.25">
      <c r="A1057" s="1" t="s">
        <v>15674</v>
      </c>
      <c r="B1057" s="1" t="s">
        <v>15338</v>
      </c>
      <c r="C1057" s="1" t="s">
        <v>15338</v>
      </c>
      <c r="D1057" s="1" t="s">
        <v>15134</v>
      </c>
      <c r="E1057" s="1" t="s">
        <v>2243</v>
      </c>
      <c r="F1057" s="1">
        <f ca="1">LOOKUP(E1058,customer[Column5],market[Sales])</f>
        <v>136.81</v>
      </c>
      <c r="G1057" s="1">
        <f>VLOOKUP(customer[[#This Row],[Column5]],market!D:H,5,FALSE)</f>
        <v>-17.489999999999998</v>
      </c>
      <c r="H1057" s="1">
        <f>_xlfn.XLOOKUP(customer[[#This Row],[Column5]],market!D:D,market!G:G,"missing",0,1)</f>
        <v>49</v>
      </c>
      <c r="I1057" s="1"/>
    </row>
    <row r="1058" spans="1:9" x14ac:dyDescent="0.25">
      <c r="A1058" s="1" t="s">
        <v>15205</v>
      </c>
      <c r="B1058" s="1" t="s">
        <v>15338</v>
      </c>
      <c r="C1058" s="1" t="s">
        <v>15338</v>
      </c>
      <c r="D1058" s="1" t="s">
        <v>15127</v>
      </c>
      <c r="E1058" s="1" t="s">
        <v>6964</v>
      </c>
      <c r="F1058" s="1">
        <f ca="1">LOOKUP(E1059,customer[Column5],market[Sales])</f>
        <v>136.81</v>
      </c>
      <c r="G1058" s="1">
        <f>VLOOKUP(customer[[#This Row],[Column5]],market!D:H,5,FALSE)</f>
        <v>67.599999999999994</v>
      </c>
      <c r="H1058" s="1">
        <f>_xlfn.XLOOKUP(customer[[#This Row],[Column5]],market!D:D,market!G:G,"missing",0,1)</f>
        <v>32</v>
      </c>
      <c r="I1058" s="1"/>
    </row>
    <row r="1059" spans="1:9" x14ac:dyDescent="0.25">
      <c r="A1059" s="1" t="s">
        <v>15675</v>
      </c>
      <c r="B1059" s="1" t="s">
        <v>15338</v>
      </c>
      <c r="C1059" s="1" t="s">
        <v>15338</v>
      </c>
      <c r="D1059" s="1" t="s">
        <v>15129</v>
      </c>
      <c r="E1059" s="1" t="s">
        <v>8011</v>
      </c>
      <c r="F1059" s="1">
        <f ca="1">LOOKUP(E1060,customer[Column5],market[Sales])</f>
        <v>136.81</v>
      </c>
      <c r="G1059" s="1">
        <f>VLOOKUP(customer[[#This Row],[Column5]],market!D:H,5,FALSE)</f>
        <v>110.44</v>
      </c>
      <c r="H1059" s="1">
        <f>_xlfn.XLOOKUP(customer[[#This Row],[Column5]],market!D:D,market!G:G,"missing",0,1)</f>
        <v>24</v>
      </c>
      <c r="I1059" s="1"/>
    </row>
    <row r="1060" spans="1:9" x14ac:dyDescent="0.25">
      <c r="A1060" s="1" t="s">
        <v>15676</v>
      </c>
      <c r="B1060" s="1" t="s">
        <v>15338</v>
      </c>
      <c r="C1060" s="1" t="s">
        <v>15338</v>
      </c>
      <c r="D1060" s="1" t="s">
        <v>15134</v>
      </c>
      <c r="E1060" s="1" t="s">
        <v>14694</v>
      </c>
      <c r="F1060" s="1">
        <f ca="1">LOOKUP(E1061,customer[Column5],market[Sales])</f>
        <v>136.81</v>
      </c>
      <c r="G1060" s="1">
        <f>VLOOKUP(customer[[#This Row],[Column5]],market!D:H,5,FALSE)</f>
        <v>-158.61000000000001</v>
      </c>
      <c r="H1060" s="1">
        <f>_xlfn.XLOOKUP(customer[[#This Row],[Column5]],market!D:D,market!G:G,"missing",0,1)</f>
        <v>31</v>
      </c>
      <c r="I1060" s="1"/>
    </row>
    <row r="1061" spans="1:9" x14ac:dyDescent="0.25">
      <c r="A1061" s="1" t="s">
        <v>15677</v>
      </c>
      <c r="B1061" s="1" t="s">
        <v>15338</v>
      </c>
      <c r="C1061" s="1" t="s">
        <v>15338</v>
      </c>
      <c r="D1061" s="1" t="s">
        <v>15125</v>
      </c>
      <c r="E1061" s="1" t="s">
        <v>3317</v>
      </c>
      <c r="F1061" s="1">
        <f ca="1">LOOKUP(E1062,customer[Column5],market[Sales])</f>
        <v>136.81</v>
      </c>
      <c r="G1061" s="1">
        <f>VLOOKUP(customer[[#This Row],[Column5]],market!D:H,5,FALSE)</f>
        <v>195.71</v>
      </c>
      <c r="H1061" s="1">
        <f>_xlfn.XLOOKUP(customer[[#This Row],[Column5]],market!D:D,market!G:G,"missing",0,1)</f>
        <v>39</v>
      </c>
      <c r="I1061" s="1"/>
    </row>
    <row r="1062" spans="1:9" x14ac:dyDescent="0.25">
      <c r="A1062" s="1" t="s">
        <v>15273</v>
      </c>
      <c r="B1062" s="1" t="s">
        <v>15338</v>
      </c>
      <c r="C1062" s="1" t="s">
        <v>15338</v>
      </c>
      <c r="D1062" s="1" t="s">
        <v>15134</v>
      </c>
      <c r="E1062" s="1" t="s">
        <v>9552</v>
      </c>
      <c r="F1062" s="1">
        <f ca="1">LOOKUP(E1063,customer[Column5],market[Sales])</f>
        <v>136.81</v>
      </c>
      <c r="G1062" s="1">
        <f>VLOOKUP(customer[[#This Row],[Column5]],market!D:H,5,FALSE)</f>
        <v>-305.91000000000003</v>
      </c>
      <c r="H1062" s="1">
        <f>_xlfn.XLOOKUP(customer[[#This Row],[Column5]],market!D:D,market!G:G,"missing",0,1)</f>
        <v>48</v>
      </c>
      <c r="I1062" s="1"/>
    </row>
    <row r="1063" spans="1:9" x14ac:dyDescent="0.25">
      <c r="A1063" s="1" t="s">
        <v>15214</v>
      </c>
      <c r="B1063" s="1" t="s">
        <v>15338</v>
      </c>
      <c r="C1063" s="1" t="s">
        <v>15338</v>
      </c>
      <c r="D1063" s="1" t="s">
        <v>15129</v>
      </c>
      <c r="E1063" s="1" t="s">
        <v>7309</v>
      </c>
      <c r="F1063" s="1">
        <f ca="1">LOOKUP(E1064,customer[Column5],market[Sales])</f>
        <v>136.81</v>
      </c>
      <c r="G1063" s="1">
        <f>VLOOKUP(customer[[#This Row],[Column5]],market!D:H,5,FALSE)</f>
        <v>745.48</v>
      </c>
      <c r="H1063" s="1">
        <f>_xlfn.XLOOKUP(customer[[#This Row],[Column5]],market!D:D,market!G:G,"missing",0,1)</f>
        <v>31</v>
      </c>
      <c r="I1063" s="1"/>
    </row>
    <row r="1064" spans="1:9" x14ac:dyDescent="0.25">
      <c r="A1064" s="1" t="s">
        <v>15678</v>
      </c>
      <c r="B1064" s="1" t="s">
        <v>15338</v>
      </c>
      <c r="C1064" s="1" t="s">
        <v>15338</v>
      </c>
      <c r="D1064" s="1" t="s">
        <v>15125</v>
      </c>
      <c r="E1064" s="1" t="s">
        <v>13664</v>
      </c>
      <c r="F1064" s="1">
        <f ca="1">LOOKUP(E1065,customer[Column5],market[Sales])</f>
        <v>136.81</v>
      </c>
      <c r="G1064" s="1">
        <f>VLOOKUP(customer[[#This Row],[Column5]],market!D:H,5,FALSE)</f>
        <v>92.46</v>
      </c>
      <c r="H1064" s="1">
        <f>_xlfn.XLOOKUP(customer[[#This Row],[Column5]],market!D:D,market!G:G,"missing",0,1)</f>
        <v>39</v>
      </c>
      <c r="I1064" s="1"/>
    </row>
    <row r="1065" spans="1:9" x14ac:dyDescent="0.25">
      <c r="A1065" s="1" t="s">
        <v>15181</v>
      </c>
      <c r="B1065" s="1" t="s">
        <v>15338</v>
      </c>
      <c r="C1065" s="1" t="s">
        <v>15338</v>
      </c>
      <c r="D1065" s="1" t="s">
        <v>15134</v>
      </c>
      <c r="E1065" s="1" t="s">
        <v>5633</v>
      </c>
      <c r="F1065" s="1">
        <f ca="1">LOOKUP(E1066,customer[Column5],market[Sales])</f>
        <v>136.81</v>
      </c>
      <c r="G1065" s="1">
        <f>VLOOKUP(customer[[#This Row],[Column5]],market!D:H,5,FALSE)</f>
        <v>-24.44</v>
      </c>
      <c r="H1065" s="1">
        <f>_xlfn.XLOOKUP(customer[[#This Row],[Column5]],market!D:D,market!G:G,"missing",0,1)</f>
        <v>6</v>
      </c>
      <c r="I1065" s="1"/>
    </row>
    <row r="1066" spans="1:9" x14ac:dyDescent="0.25">
      <c r="A1066" s="1" t="s">
        <v>15155</v>
      </c>
      <c r="B1066" s="1" t="s">
        <v>15338</v>
      </c>
      <c r="C1066" s="1" t="s">
        <v>15338</v>
      </c>
      <c r="D1066" s="1" t="s">
        <v>15129</v>
      </c>
      <c r="E1066" s="1" t="s">
        <v>1661</v>
      </c>
      <c r="F1066" s="1">
        <f ca="1">LOOKUP(E1067,customer[Column5],market[Sales])</f>
        <v>136.81</v>
      </c>
      <c r="G1066" s="1">
        <f>VLOOKUP(customer[[#This Row],[Column5]],market!D:H,5,FALSE)</f>
        <v>107.08</v>
      </c>
      <c r="H1066" s="1">
        <f>_xlfn.XLOOKUP(customer[[#This Row],[Column5]],market!D:D,market!G:G,"missing",0,1)</f>
        <v>19</v>
      </c>
      <c r="I1066" s="1"/>
    </row>
    <row r="1067" spans="1:9" x14ac:dyDescent="0.25">
      <c r="A1067" s="1" t="s">
        <v>15574</v>
      </c>
      <c r="B1067" s="1" t="s">
        <v>15338</v>
      </c>
      <c r="C1067" s="1" t="s">
        <v>15338</v>
      </c>
      <c r="D1067" s="1" t="s">
        <v>15129</v>
      </c>
      <c r="E1067" s="1" t="s">
        <v>11668</v>
      </c>
      <c r="F1067" s="1">
        <f ca="1">LOOKUP(E1068,customer[Column5],market[Sales])</f>
        <v>136.81</v>
      </c>
      <c r="G1067" s="1">
        <f>VLOOKUP(customer[[#This Row],[Column5]],market!D:H,5,FALSE)</f>
        <v>485.02</v>
      </c>
      <c r="H1067" s="1">
        <f>_xlfn.XLOOKUP(customer[[#This Row],[Column5]],market!D:D,market!G:G,"missing",0,1)</f>
        <v>36</v>
      </c>
      <c r="I1067" s="1"/>
    </row>
    <row r="1068" spans="1:9" x14ac:dyDescent="0.25">
      <c r="A1068" s="1" t="s">
        <v>15226</v>
      </c>
      <c r="B1068" s="1" t="s">
        <v>15338</v>
      </c>
      <c r="C1068" s="1" t="s">
        <v>15338</v>
      </c>
      <c r="D1068" s="1" t="s">
        <v>15127</v>
      </c>
      <c r="E1068" s="1" t="s">
        <v>12352</v>
      </c>
      <c r="F1068" s="1">
        <f ca="1">LOOKUP(E1069,customer[Column5],market[Sales])</f>
        <v>136.81</v>
      </c>
      <c r="G1068" s="1">
        <f>VLOOKUP(customer[[#This Row],[Column5]],market!D:H,5,FALSE)</f>
        <v>-27.73</v>
      </c>
      <c r="H1068" s="1">
        <f>_xlfn.XLOOKUP(customer[[#This Row],[Column5]],market!D:D,market!G:G,"missing",0,1)</f>
        <v>10</v>
      </c>
      <c r="I1068" s="1"/>
    </row>
    <row r="1069" spans="1:9" x14ac:dyDescent="0.25">
      <c r="A1069" s="1" t="s">
        <v>15226</v>
      </c>
      <c r="B1069" s="1" t="s">
        <v>15338</v>
      </c>
      <c r="C1069" s="1" t="s">
        <v>15338</v>
      </c>
      <c r="D1069" s="1" t="s">
        <v>15129</v>
      </c>
      <c r="E1069" s="1" t="s">
        <v>12360</v>
      </c>
      <c r="F1069" s="1">
        <f ca="1">LOOKUP(E1070,customer[Column5],market[Sales])</f>
        <v>136.81</v>
      </c>
      <c r="G1069" s="1">
        <f>VLOOKUP(customer[[#This Row],[Column5]],market!D:H,5,FALSE)</f>
        <v>81.77</v>
      </c>
      <c r="H1069" s="1">
        <f>_xlfn.XLOOKUP(customer[[#This Row],[Column5]],market!D:D,market!G:G,"missing",0,1)</f>
        <v>36</v>
      </c>
      <c r="I1069" s="1"/>
    </row>
    <row r="1070" spans="1:9" x14ac:dyDescent="0.25">
      <c r="A1070" s="1" t="s">
        <v>15323</v>
      </c>
      <c r="B1070" s="1" t="s">
        <v>15338</v>
      </c>
      <c r="C1070" s="1" t="s">
        <v>15338</v>
      </c>
      <c r="D1070" s="1" t="s">
        <v>15134</v>
      </c>
      <c r="E1070" s="1" t="s">
        <v>6194</v>
      </c>
      <c r="F1070" s="1">
        <f ca="1">LOOKUP(E1071,customer[Column5],market[Sales])</f>
        <v>136.81</v>
      </c>
      <c r="G1070" s="1">
        <f>VLOOKUP(customer[[#This Row],[Column5]],market!D:H,5,FALSE)</f>
        <v>-572.69000000000005</v>
      </c>
      <c r="H1070" s="1">
        <f>_xlfn.XLOOKUP(customer[[#This Row],[Column5]],market!D:D,market!G:G,"missing",0,1)</f>
        <v>3</v>
      </c>
      <c r="I1070" s="1"/>
    </row>
    <row r="1071" spans="1:9" x14ac:dyDescent="0.25">
      <c r="A1071" s="1" t="s">
        <v>15533</v>
      </c>
      <c r="B1071" s="1" t="s">
        <v>15338</v>
      </c>
      <c r="C1071" s="1" t="s">
        <v>15338</v>
      </c>
      <c r="D1071" s="1" t="s">
        <v>15127</v>
      </c>
      <c r="E1071" s="1" t="s">
        <v>8251</v>
      </c>
      <c r="F1071" s="1">
        <f ca="1">LOOKUP(E1072,customer[Column5],market[Sales])</f>
        <v>136.81</v>
      </c>
      <c r="G1071" s="1">
        <f>VLOOKUP(customer[[#This Row],[Column5]],market!D:H,5,FALSE)</f>
        <v>95.91</v>
      </c>
      <c r="H1071" s="1">
        <f>_xlfn.XLOOKUP(customer[[#This Row],[Column5]],market!D:D,market!G:G,"missing",0,1)</f>
        <v>42</v>
      </c>
      <c r="I1071" s="1"/>
    </row>
    <row r="1072" spans="1:9" x14ac:dyDescent="0.25">
      <c r="A1072" s="1" t="s">
        <v>15679</v>
      </c>
      <c r="B1072" s="1" t="s">
        <v>15338</v>
      </c>
      <c r="C1072" s="1" t="s">
        <v>15338</v>
      </c>
      <c r="D1072" s="1" t="s">
        <v>15129</v>
      </c>
      <c r="E1072" s="1" t="s">
        <v>1551</v>
      </c>
      <c r="F1072" s="1">
        <f ca="1">LOOKUP(E1073,customer[Column5],market[Sales])</f>
        <v>136.81</v>
      </c>
      <c r="G1072" s="1">
        <f>VLOOKUP(customer[[#This Row],[Column5]],market!D:H,5,FALSE)</f>
        <v>11.65</v>
      </c>
      <c r="H1072" s="1">
        <f>_xlfn.XLOOKUP(customer[[#This Row],[Column5]],market!D:D,market!G:G,"missing",0,1)</f>
        <v>21</v>
      </c>
      <c r="I1072" s="1"/>
    </row>
    <row r="1073" spans="1:9" x14ac:dyDescent="0.25">
      <c r="A1073" s="1" t="s">
        <v>15273</v>
      </c>
      <c r="B1073" s="1" t="s">
        <v>15338</v>
      </c>
      <c r="C1073" s="1" t="s">
        <v>15338</v>
      </c>
      <c r="D1073" s="1" t="s">
        <v>15129</v>
      </c>
      <c r="E1073" s="1" t="s">
        <v>9544</v>
      </c>
      <c r="F1073" s="1">
        <f ca="1">LOOKUP(E1074,customer[Column5],market[Sales])</f>
        <v>136.81</v>
      </c>
      <c r="G1073" s="1">
        <f>VLOOKUP(customer[[#This Row],[Column5]],market!D:H,5,FALSE)</f>
        <v>-104.8</v>
      </c>
      <c r="H1073" s="1">
        <f>_xlfn.XLOOKUP(customer[[#This Row],[Column5]],market!D:D,market!G:G,"missing",0,1)</f>
        <v>48</v>
      </c>
      <c r="I1073" s="1"/>
    </row>
    <row r="1074" spans="1:9" x14ac:dyDescent="0.25">
      <c r="A1074" s="1" t="s">
        <v>15577</v>
      </c>
      <c r="B1074" s="1" t="s">
        <v>15338</v>
      </c>
      <c r="C1074" s="1" t="s">
        <v>15338</v>
      </c>
      <c r="D1074" s="1" t="s">
        <v>15127</v>
      </c>
      <c r="E1074" s="1" t="s">
        <v>5744</v>
      </c>
      <c r="F1074" s="1">
        <f ca="1">LOOKUP(E1075,customer[Column5],market[Sales])</f>
        <v>136.81</v>
      </c>
      <c r="G1074" s="1">
        <f>VLOOKUP(customer[[#This Row],[Column5]],market!D:H,5,FALSE)</f>
        <v>-633.44000000000005</v>
      </c>
      <c r="H1074" s="1">
        <f>_xlfn.XLOOKUP(customer[[#This Row],[Column5]],market!D:D,market!G:G,"missing",0,1)</f>
        <v>20</v>
      </c>
      <c r="I1074" s="1"/>
    </row>
    <row r="1075" spans="1:9" x14ac:dyDescent="0.25">
      <c r="A1075" s="1" t="s">
        <v>15680</v>
      </c>
      <c r="B1075" s="1" t="s">
        <v>15338</v>
      </c>
      <c r="C1075" s="1" t="s">
        <v>15338</v>
      </c>
      <c r="D1075" s="1" t="s">
        <v>15129</v>
      </c>
      <c r="E1075" s="1" t="s">
        <v>4408</v>
      </c>
      <c r="F1075" s="1">
        <f ca="1">LOOKUP(E1076,customer[Column5],market[Sales])</f>
        <v>136.81</v>
      </c>
      <c r="G1075" s="1">
        <f>VLOOKUP(customer[[#This Row],[Column5]],market!D:H,5,FALSE)</f>
        <v>-1615.59</v>
      </c>
      <c r="H1075" s="1">
        <f>_xlfn.XLOOKUP(customer[[#This Row],[Column5]],market!D:D,market!G:G,"missing",0,1)</f>
        <v>16</v>
      </c>
      <c r="I1075" s="1"/>
    </row>
    <row r="1076" spans="1:9" x14ac:dyDescent="0.25">
      <c r="A1076" s="1" t="s">
        <v>15323</v>
      </c>
      <c r="B1076" s="1" t="s">
        <v>15338</v>
      </c>
      <c r="C1076" s="1" t="s">
        <v>15338</v>
      </c>
      <c r="D1076" s="1" t="s">
        <v>15125</v>
      </c>
      <c r="E1076" s="1" t="s">
        <v>6197</v>
      </c>
      <c r="F1076" s="1">
        <f ca="1">LOOKUP(E1077,customer[Column5],market[Sales])</f>
        <v>136.81</v>
      </c>
      <c r="G1076" s="1">
        <f>VLOOKUP(customer[[#This Row],[Column5]],market!D:H,5,FALSE)</f>
        <v>33.99</v>
      </c>
      <c r="H1076" s="1">
        <f>_xlfn.XLOOKUP(customer[[#This Row],[Column5]],market!D:D,market!G:G,"missing",0,1)</f>
        <v>19</v>
      </c>
      <c r="I1076" s="1"/>
    </row>
    <row r="1077" spans="1:9" x14ac:dyDescent="0.25">
      <c r="A1077" s="1" t="s">
        <v>15434</v>
      </c>
      <c r="B1077" s="1" t="s">
        <v>15338</v>
      </c>
      <c r="C1077" s="1" t="s">
        <v>15338</v>
      </c>
      <c r="D1077" s="1" t="s">
        <v>15134</v>
      </c>
      <c r="E1077" s="1" t="s">
        <v>631</v>
      </c>
      <c r="F1077" s="1">
        <f ca="1">LOOKUP(E1078,customer[Column5],market[Sales])</f>
        <v>136.81</v>
      </c>
      <c r="G1077" s="1">
        <f>VLOOKUP(customer[[#This Row],[Column5]],market!D:H,5,FALSE)</f>
        <v>-634.73</v>
      </c>
      <c r="H1077" s="1">
        <f>_xlfn.XLOOKUP(customer[[#This Row],[Column5]],market!D:D,market!G:G,"missing",0,1)</f>
        <v>6</v>
      </c>
      <c r="I1077" s="1"/>
    </row>
    <row r="1078" spans="1:9" x14ac:dyDescent="0.25">
      <c r="A1078" s="1" t="s">
        <v>15681</v>
      </c>
      <c r="B1078" s="1" t="s">
        <v>15338</v>
      </c>
      <c r="C1078" s="1" t="s">
        <v>15338</v>
      </c>
      <c r="D1078" s="1" t="s">
        <v>15125</v>
      </c>
      <c r="E1078" s="1" t="s">
        <v>8568</v>
      </c>
      <c r="F1078" s="1">
        <f ca="1">LOOKUP(E1079,customer[Column5],market[Sales])</f>
        <v>136.81</v>
      </c>
      <c r="G1078" s="1">
        <f>VLOOKUP(customer[[#This Row],[Column5]],market!D:H,5,FALSE)</f>
        <v>-1068.01</v>
      </c>
      <c r="H1078" s="1">
        <f>_xlfn.XLOOKUP(customer[[#This Row],[Column5]],market!D:D,market!G:G,"missing",0,1)</f>
        <v>14</v>
      </c>
      <c r="I1078" s="1"/>
    </row>
    <row r="1079" spans="1:9" x14ac:dyDescent="0.25">
      <c r="A1079" s="1" t="s">
        <v>15681</v>
      </c>
      <c r="B1079" s="1" t="s">
        <v>15338</v>
      </c>
      <c r="C1079" s="1" t="s">
        <v>15338</v>
      </c>
      <c r="D1079" s="1" t="s">
        <v>15129</v>
      </c>
      <c r="E1079" s="1" t="s">
        <v>8564</v>
      </c>
      <c r="F1079" s="1">
        <f ca="1">LOOKUP(E1080,customer[Column5],market[Sales])</f>
        <v>136.81</v>
      </c>
      <c r="G1079" s="1">
        <f>VLOOKUP(customer[[#This Row],[Column5]],market!D:H,5,FALSE)</f>
        <v>-67.38</v>
      </c>
      <c r="H1079" s="1">
        <f>_xlfn.XLOOKUP(customer[[#This Row],[Column5]],market!D:D,market!G:G,"missing",0,1)</f>
        <v>20</v>
      </c>
      <c r="I1079" s="1"/>
    </row>
    <row r="1080" spans="1:9" x14ac:dyDescent="0.25">
      <c r="A1080" s="1" t="s">
        <v>15558</v>
      </c>
      <c r="B1080" s="1" t="s">
        <v>15338</v>
      </c>
      <c r="C1080" s="1" t="s">
        <v>15338</v>
      </c>
      <c r="D1080" s="1" t="s">
        <v>15125</v>
      </c>
      <c r="E1080" s="1" t="s">
        <v>1581</v>
      </c>
      <c r="F1080" s="1">
        <f ca="1">LOOKUP(E1081,customer[Column5],market[Sales])</f>
        <v>136.81</v>
      </c>
      <c r="G1080" s="1">
        <f>VLOOKUP(customer[[#This Row],[Column5]],market!D:H,5,FALSE)</f>
        <v>969.86</v>
      </c>
      <c r="H1080" s="1">
        <f>_xlfn.XLOOKUP(customer[[#This Row],[Column5]],market!D:D,market!G:G,"missing",0,1)</f>
        <v>38</v>
      </c>
      <c r="I1080" s="1"/>
    </row>
    <row r="1081" spans="1:9" x14ac:dyDescent="0.25">
      <c r="A1081" s="1" t="s">
        <v>15525</v>
      </c>
      <c r="B1081" s="1" t="s">
        <v>15338</v>
      </c>
      <c r="C1081" s="1" t="s">
        <v>15338</v>
      </c>
      <c r="D1081" s="1" t="s">
        <v>15134</v>
      </c>
      <c r="E1081" s="1" t="s">
        <v>8185</v>
      </c>
      <c r="F1081" s="1">
        <f ca="1">LOOKUP(E1082,customer[Column5],market[Sales])</f>
        <v>136.81</v>
      </c>
      <c r="G1081" s="1">
        <f>VLOOKUP(customer[[#This Row],[Column5]],market!D:H,5,FALSE)</f>
        <v>4407.4399999999996</v>
      </c>
      <c r="H1081" s="1">
        <f>_xlfn.XLOOKUP(customer[[#This Row],[Column5]],market!D:D,market!G:G,"missing",0,1)</f>
        <v>33</v>
      </c>
      <c r="I1081" s="1"/>
    </row>
    <row r="1082" spans="1:9" x14ac:dyDescent="0.25">
      <c r="A1082" s="1" t="s">
        <v>15682</v>
      </c>
      <c r="B1082" s="1" t="s">
        <v>15338</v>
      </c>
      <c r="C1082" s="1" t="s">
        <v>15338</v>
      </c>
      <c r="D1082" s="1" t="s">
        <v>15129</v>
      </c>
      <c r="E1082" s="1" t="s">
        <v>358</v>
      </c>
      <c r="F1082" s="1">
        <f ca="1">LOOKUP(E1083,customer[Column5],market[Sales])</f>
        <v>136.81</v>
      </c>
      <c r="G1082" s="1">
        <f>VLOOKUP(customer[[#This Row],[Column5]],market!D:H,5,FALSE)</f>
        <v>947.31</v>
      </c>
      <c r="H1082" s="1">
        <f>_xlfn.XLOOKUP(customer[[#This Row],[Column5]],market!D:D,market!G:G,"missing",0,1)</f>
        <v>28</v>
      </c>
      <c r="I1082" s="1"/>
    </row>
    <row r="1083" spans="1:9" x14ac:dyDescent="0.25">
      <c r="A1083" s="1" t="s">
        <v>15531</v>
      </c>
      <c r="B1083" s="1" t="s">
        <v>15338</v>
      </c>
      <c r="C1083" s="1" t="s">
        <v>15338</v>
      </c>
      <c r="D1083" s="1" t="s">
        <v>15125</v>
      </c>
      <c r="E1083" s="1" t="s">
        <v>9587</v>
      </c>
      <c r="F1083" s="1">
        <f ca="1">LOOKUP(E1084,customer[Column5],market[Sales])</f>
        <v>136.81</v>
      </c>
      <c r="G1083" s="1">
        <f>VLOOKUP(customer[[#This Row],[Column5]],market!D:H,5,FALSE)</f>
        <v>400.82</v>
      </c>
      <c r="H1083" s="1">
        <f>_xlfn.XLOOKUP(customer[[#This Row],[Column5]],market!D:D,market!G:G,"missing",0,1)</f>
        <v>19</v>
      </c>
      <c r="I1083" s="1"/>
    </row>
    <row r="1084" spans="1:9" x14ac:dyDescent="0.25">
      <c r="A1084" s="1" t="s">
        <v>15476</v>
      </c>
      <c r="B1084" s="1" t="s">
        <v>15338</v>
      </c>
      <c r="C1084" s="1" t="s">
        <v>15338</v>
      </c>
      <c r="D1084" s="1" t="s">
        <v>15125</v>
      </c>
      <c r="E1084" s="1" t="s">
        <v>5088</v>
      </c>
      <c r="F1084" s="1">
        <f ca="1">LOOKUP(E1085,customer[Column5],market[Sales])</f>
        <v>136.81</v>
      </c>
      <c r="G1084" s="1">
        <f>VLOOKUP(customer[[#This Row],[Column5]],market!D:H,5,FALSE)</f>
        <v>-17.03</v>
      </c>
      <c r="H1084" s="1">
        <f>_xlfn.XLOOKUP(customer[[#This Row],[Column5]],market!D:D,market!G:G,"missing",0,1)</f>
        <v>26</v>
      </c>
      <c r="I1084" s="1"/>
    </row>
    <row r="1085" spans="1:9" x14ac:dyDescent="0.25">
      <c r="A1085" s="1" t="s">
        <v>15474</v>
      </c>
      <c r="B1085" s="1" t="s">
        <v>15338</v>
      </c>
      <c r="C1085" s="1" t="s">
        <v>15338</v>
      </c>
      <c r="D1085" s="1" t="s">
        <v>15129</v>
      </c>
      <c r="E1085" s="1" t="s">
        <v>8120</v>
      </c>
      <c r="F1085" s="1">
        <f ca="1">LOOKUP(E1086,customer[Column5],market[Sales])</f>
        <v>136.81</v>
      </c>
      <c r="G1085" s="1">
        <f>VLOOKUP(customer[[#This Row],[Column5]],market!D:H,5,FALSE)</f>
        <v>22.88</v>
      </c>
      <c r="H1085" s="1">
        <f>_xlfn.XLOOKUP(customer[[#This Row],[Column5]],market!D:D,market!G:G,"missing",0,1)</f>
        <v>19</v>
      </c>
      <c r="I1085" s="1"/>
    </row>
    <row r="1086" spans="1:9" x14ac:dyDescent="0.25">
      <c r="A1086" s="1" t="s">
        <v>15474</v>
      </c>
      <c r="B1086" s="1" t="s">
        <v>15338</v>
      </c>
      <c r="C1086" s="1" t="s">
        <v>15338</v>
      </c>
      <c r="D1086" s="1" t="s">
        <v>15134</v>
      </c>
      <c r="E1086" s="1" t="s">
        <v>8125</v>
      </c>
      <c r="F1086" s="1">
        <f ca="1">LOOKUP(E1087,customer[Column5],market[Sales])</f>
        <v>136.81</v>
      </c>
      <c r="G1086" s="1">
        <f>VLOOKUP(customer[[#This Row],[Column5]],market!D:H,5,FALSE)</f>
        <v>-42.97</v>
      </c>
      <c r="H1086" s="1">
        <f>_xlfn.XLOOKUP(customer[[#This Row],[Column5]],market!D:D,market!G:G,"missing",0,1)</f>
        <v>27</v>
      </c>
      <c r="I1086" s="1"/>
    </row>
    <row r="1087" spans="1:9" x14ac:dyDescent="0.25">
      <c r="A1087" s="1" t="s">
        <v>15502</v>
      </c>
      <c r="B1087" s="1" t="s">
        <v>15338</v>
      </c>
      <c r="C1087" s="1" t="s">
        <v>15338</v>
      </c>
      <c r="D1087" s="1" t="s">
        <v>15129</v>
      </c>
      <c r="E1087" s="1" t="s">
        <v>1510</v>
      </c>
      <c r="F1087" s="1">
        <f ca="1">LOOKUP(E1088,customer[Column5],market[Sales])</f>
        <v>136.81</v>
      </c>
      <c r="G1087" s="1">
        <f>VLOOKUP(customer[[#This Row],[Column5]],market!D:H,5,FALSE)</f>
        <v>-6.73</v>
      </c>
      <c r="H1087" s="1">
        <f>_xlfn.XLOOKUP(customer[[#This Row],[Column5]],market!D:D,market!G:G,"missing",0,1)</f>
        <v>1</v>
      </c>
      <c r="I1087" s="1"/>
    </row>
    <row r="1088" spans="1:9" x14ac:dyDescent="0.25">
      <c r="A1088" s="1" t="s">
        <v>15536</v>
      </c>
      <c r="B1088" s="1" t="s">
        <v>15338</v>
      </c>
      <c r="C1088" s="1" t="s">
        <v>15338</v>
      </c>
      <c r="D1088" s="1" t="s">
        <v>15125</v>
      </c>
      <c r="E1088" s="1" t="s">
        <v>3961</v>
      </c>
      <c r="F1088" s="1">
        <f ca="1">LOOKUP(E1089,customer[Column5],market[Sales])</f>
        <v>136.81</v>
      </c>
      <c r="G1088" s="1">
        <f>VLOOKUP(customer[[#This Row],[Column5]],market!D:H,5,FALSE)</f>
        <v>11.65</v>
      </c>
      <c r="H1088" s="1">
        <f>_xlfn.XLOOKUP(customer[[#This Row],[Column5]],market!D:D,market!G:G,"missing",0,1)</f>
        <v>8</v>
      </c>
      <c r="I1088" s="1"/>
    </row>
    <row r="1089" spans="1:9" x14ac:dyDescent="0.25">
      <c r="A1089" s="1" t="s">
        <v>15535</v>
      </c>
      <c r="B1089" s="1" t="s">
        <v>15338</v>
      </c>
      <c r="C1089" s="1" t="s">
        <v>15338</v>
      </c>
      <c r="D1089" s="1" t="s">
        <v>15134</v>
      </c>
      <c r="E1089" s="1" t="s">
        <v>49</v>
      </c>
      <c r="F1089" s="1">
        <f ca="1">LOOKUP(E1090,customer[Column5],market[Sales])</f>
        <v>136.81</v>
      </c>
      <c r="G1089" s="1">
        <f>VLOOKUP(customer[[#This Row],[Column5]],market!D:H,5,FALSE)</f>
        <v>23.12</v>
      </c>
      <c r="H1089" s="1">
        <f>_xlfn.XLOOKUP(customer[[#This Row],[Column5]],market!D:D,market!G:G,"missing",0,1)</f>
        <v>27</v>
      </c>
      <c r="I1089" s="1"/>
    </row>
    <row r="1090" spans="1:9" x14ac:dyDescent="0.25">
      <c r="A1090" s="1" t="s">
        <v>15245</v>
      </c>
      <c r="B1090" s="1" t="s">
        <v>15338</v>
      </c>
      <c r="C1090" s="1" t="s">
        <v>15338</v>
      </c>
      <c r="D1090" s="1" t="s">
        <v>15129</v>
      </c>
      <c r="E1090" s="1" t="s">
        <v>12183</v>
      </c>
      <c r="F1090" s="1">
        <f ca="1">LOOKUP(E1091,customer[Column5],market[Sales])</f>
        <v>136.81</v>
      </c>
      <c r="G1090" s="1">
        <f>VLOOKUP(customer[[#This Row],[Column5]],market!D:H,5,FALSE)</f>
        <v>-236.6</v>
      </c>
      <c r="H1090" s="1">
        <f>_xlfn.XLOOKUP(customer[[#This Row],[Column5]],market!D:D,market!G:G,"missing",0,1)</f>
        <v>3</v>
      </c>
      <c r="I1090" s="1"/>
    </row>
    <row r="1091" spans="1:9" x14ac:dyDescent="0.25">
      <c r="A1091" s="1" t="s">
        <v>15508</v>
      </c>
      <c r="B1091" s="1" t="s">
        <v>15338</v>
      </c>
      <c r="C1091" s="1" t="s">
        <v>15338</v>
      </c>
      <c r="D1091" s="1" t="s">
        <v>15127</v>
      </c>
      <c r="E1091" s="1" t="s">
        <v>503</v>
      </c>
      <c r="F1091" s="1">
        <f ca="1">LOOKUP(E1092,customer[Column5],market[Sales])</f>
        <v>136.81</v>
      </c>
      <c r="G1091" s="1">
        <f>VLOOKUP(customer[[#This Row],[Column5]],market!D:H,5,FALSE)</f>
        <v>37.5</v>
      </c>
      <c r="H1091" s="1">
        <f>_xlfn.XLOOKUP(customer[[#This Row],[Column5]],market!D:D,market!G:G,"missing",0,1)</f>
        <v>25</v>
      </c>
      <c r="I1091" s="1"/>
    </row>
    <row r="1092" spans="1:9" x14ac:dyDescent="0.25">
      <c r="A1092" s="1" t="s">
        <v>15565</v>
      </c>
      <c r="B1092" s="1" t="s">
        <v>15338</v>
      </c>
      <c r="C1092" s="1" t="s">
        <v>15338</v>
      </c>
      <c r="D1092" s="1" t="s">
        <v>15125</v>
      </c>
      <c r="E1092" s="1" t="s">
        <v>4468</v>
      </c>
      <c r="F1092" s="1">
        <f ca="1">LOOKUP(E1093,customer[Column5],market[Sales])</f>
        <v>136.81</v>
      </c>
      <c r="G1092" s="1">
        <f>VLOOKUP(customer[[#This Row],[Column5]],market!D:H,5,FALSE)</f>
        <v>-559.78</v>
      </c>
      <c r="H1092" s="1">
        <f>_xlfn.XLOOKUP(customer[[#This Row],[Column5]],market!D:D,market!G:G,"missing",0,1)</f>
        <v>6</v>
      </c>
      <c r="I1092" s="1"/>
    </row>
    <row r="1093" spans="1:9" x14ac:dyDescent="0.25">
      <c r="A1093" s="1" t="s">
        <v>15527</v>
      </c>
      <c r="B1093" s="1" t="s">
        <v>15338</v>
      </c>
      <c r="C1093" s="1" t="s">
        <v>15338</v>
      </c>
      <c r="D1093" s="1" t="s">
        <v>15125</v>
      </c>
      <c r="E1093" s="1" t="s">
        <v>5180</v>
      </c>
      <c r="F1093" s="1">
        <f ca="1">LOOKUP(E1094,customer[Column5],market[Sales])</f>
        <v>136.81</v>
      </c>
      <c r="G1093" s="1">
        <f>VLOOKUP(customer[[#This Row],[Column5]],market!D:H,5,FALSE)</f>
        <v>-421.76</v>
      </c>
      <c r="H1093" s="1">
        <f>_xlfn.XLOOKUP(customer[[#This Row],[Column5]],market!D:D,market!G:G,"missing",0,1)</f>
        <v>41</v>
      </c>
      <c r="I1093" s="1"/>
    </row>
    <row r="1094" spans="1:9" x14ac:dyDescent="0.25">
      <c r="A1094" s="1" t="s">
        <v>15496</v>
      </c>
      <c r="B1094" s="1" t="s">
        <v>15338</v>
      </c>
      <c r="C1094" s="1" t="s">
        <v>15338</v>
      </c>
      <c r="D1094" s="1" t="s">
        <v>15127</v>
      </c>
      <c r="E1094" s="1" t="s">
        <v>3074</v>
      </c>
      <c r="F1094" s="1">
        <f ca="1">LOOKUP(E1095,customer[Column5],market[Sales])</f>
        <v>136.81</v>
      </c>
      <c r="G1094" s="1">
        <f>VLOOKUP(customer[[#This Row],[Column5]],market!D:H,5,FALSE)</f>
        <v>40.200000000000003</v>
      </c>
      <c r="H1094" s="1">
        <f>_xlfn.XLOOKUP(customer[[#This Row],[Column5]],market!D:D,market!G:G,"missing",0,1)</f>
        <v>20</v>
      </c>
      <c r="I1094" s="1"/>
    </row>
    <row r="1095" spans="1:9" x14ac:dyDescent="0.25">
      <c r="A1095" s="1" t="s">
        <v>15562</v>
      </c>
      <c r="B1095" s="1" t="s">
        <v>15338</v>
      </c>
      <c r="C1095" s="1" t="s">
        <v>15338</v>
      </c>
      <c r="D1095" s="1" t="s">
        <v>15134</v>
      </c>
      <c r="E1095" s="1" t="s">
        <v>4012</v>
      </c>
      <c r="F1095" s="1">
        <f ca="1">LOOKUP(E1096,customer[Column5],market[Sales])</f>
        <v>136.81</v>
      </c>
      <c r="G1095" s="1">
        <f>VLOOKUP(customer[[#This Row],[Column5]],market!D:H,5,FALSE)</f>
        <v>365.25</v>
      </c>
      <c r="H1095" s="1">
        <f>_xlfn.XLOOKUP(customer[[#This Row],[Column5]],market!D:D,market!G:G,"missing",0,1)</f>
        <v>30</v>
      </c>
      <c r="I1095" s="1"/>
    </row>
    <row r="1096" spans="1:9" x14ac:dyDescent="0.25">
      <c r="A1096" s="1" t="s">
        <v>15520</v>
      </c>
      <c r="B1096" s="1" t="s">
        <v>15338</v>
      </c>
      <c r="C1096" s="1" t="s">
        <v>15338</v>
      </c>
      <c r="D1096" s="1" t="s">
        <v>15129</v>
      </c>
      <c r="E1096" s="1" t="s">
        <v>11490</v>
      </c>
      <c r="F1096" s="1">
        <f ca="1">LOOKUP(E1097,customer[Column5],market[Sales])</f>
        <v>136.81</v>
      </c>
      <c r="G1096" s="1">
        <f>VLOOKUP(customer[[#This Row],[Column5]],market!D:H,5,FALSE)</f>
        <v>-186.31</v>
      </c>
      <c r="H1096" s="1">
        <f>_xlfn.XLOOKUP(customer[[#This Row],[Column5]],market!D:D,market!G:G,"missing",0,1)</f>
        <v>46</v>
      </c>
      <c r="I1096" s="1"/>
    </row>
    <row r="1097" spans="1:9" x14ac:dyDescent="0.25">
      <c r="A1097" s="1" t="s">
        <v>15473</v>
      </c>
      <c r="B1097" s="1" t="s">
        <v>15338</v>
      </c>
      <c r="C1097" s="1" t="s">
        <v>15338</v>
      </c>
      <c r="D1097" s="1" t="s">
        <v>15125</v>
      </c>
      <c r="E1097" s="1" t="s">
        <v>12076</v>
      </c>
      <c r="F1097" s="1">
        <f ca="1">LOOKUP(E1098,customer[Column5],market[Sales])</f>
        <v>136.81</v>
      </c>
      <c r="G1097" s="1">
        <f>VLOOKUP(customer[[#This Row],[Column5]],market!D:H,5,FALSE)</f>
        <v>-71.95</v>
      </c>
      <c r="H1097" s="1">
        <f>_xlfn.XLOOKUP(customer[[#This Row],[Column5]],market!D:D,market!G:G,"missing",0,1)</f>
        <v>31</v>
      </c>
      <c r="I1097" s="1"/>
    </row>
    <row r="1098" spans="1:9" x14ac:dyDescent="0.25">
      <c r="A1098" s="1" t="s">
        <v>15556</v>
      </c>
      <c r="B1098" s="1" t="s">
        <v>15338</v>
      </c>
      <c r="C1098" s="1" t="s">
        <v>15338</v>
      </c>
      <c r="D1098" s="1" t="s">
        <v>15125</v>
      </c>
      <c r="E1098" s="1" t="s">
        <v>4206</v>
      </c>
      <c r="F1098" s="1">
        <f ca="1">LOOKUP(E1099,customer[Column5],market[Sales])</f>
        <v>136.81</v>
      </c>
      <c r="G1098" s="1">
        <f>VLOOKUP(customer[[#This Row],[Column5]],market!D:H,5,FALSE)</f>
        <v>-0.74</v>
      </c>
      <c r="H1098" s="1">
        <f>_xlfn.XLOOKUP(customer[[#This Row],[Column5]],market!D:D,market!G:G,"missing",0,1)</f>
        <v>26</v>
      </c>
      <c r="I1098" s="1"/>
    </row>
    <row r="1099" spans="1:9" x14ac:dyDescent="0.25">
      <c r="A1099" s="1" t="s">
        <v>15495</v>
      </c>
      <c r="B1099" s="1" t="s">
        <v>15338</v>
      </c>
      <c r="C1099" s="1" t="s">
        <v>15338</v>
      </c>
      <c r="D1099" s="1" t="s">
        <v>15125</v>
      </c>
      <c r="E1099" s="1" t="s">
        <v>5606</v>
      </c>
      <c r="F1099" s="1">
        <f ca="1">LOOKUP(E1100,customer[Column5],market[Sales])</f>
        <v>136.81</v>
      </c>
      <c r="G1099" s="1">
        <f>VLOOKUP(customer[[#This Row],[Column5]],market!D:H,5,FALSE)</f>
        <v>1383.32</v>
      </c>
      <c r="H1099" s="1">
        <f>_xlfn.XLOOKUP(customer[[#This Row],[Column5]],market!D:D,market!G:G,"missing",0,1)</f>
        <v>33</v>
      </c>
      <c r="I1099" s="1"/>
    </row>
    <row r="1100" spans="1:9" x14ac:dyDescent="0.25">
      <c r="A1100" s="1" t="s">
        <v>15490</v>
      </c>
      <c r="B1100" s="1" t="s">
        <v>15338</v>
      </c>
      <c r="C1100" s="1" t="s">
        <v>15338</v>
      </c>
      <c r="D1100" s="1" t="s">
        <v>15129</v>
      </c>
      <c r="E1100" s="1" t="s">
        <v>1265</v>
      </c>
      <c r="F1100" s="1">
        <f ca="1">LOOKUP(E1101,customer[Column5],market[Sales])</f>
        <v>136.81</v>
      </c>
      <c r="G1100" s="1">
        <f>VLOOKUP(customer[[#This Row],[Column5]],market!D:H,5,FALSE)</f>
        <v>-896.94</v>
      </c>
      <c r="H1100" s="1">
        <f>_xlfn.XLOOKUP(customer[[#This Row],[Column5]],market!D:D,market!G:G,"missing",0,1)</f>
        <v>20</v>
      </c>
      <c r="I1100" s="1"/>
    </row>
    <row r="1101" spans="1:9" x14ac:dyDescent="0.25">
      <c r="A1101" s="1" t="s">
        <v>15483</v>
      </c>
      <c r="B1101" s="1" t="s">
        <v>15338</v>
      </c>
      <c r="C1101" s="1" t="s">
        <v>15338</v>
      </c>
      <c r="D1101" s="1" t="s">
        <v>15125</v>
      </c>
      <c r="E1101" s="1" t="s">
        <v>14717</v>
      </c>
      <c r="F1101" s="1">
        <f ca="1">LOOKUP(E1102,customer[Column5],market[Sales])</f>
        <v>136.81</v>
      </c>
      <c r="G1101" s="1">
        <f>VLOOKUP(customer[[#This Row],[Column5]],market!D:H,5,FALSE)</f>
        <v>-6.72</v>
      </c>
      <c r="H1101" s="1">
        <f>_xlfn.XLOOKUP(customer[[#This Row],[Column5]],market!D:D,market!G:G,"missing",0,1)</f>
        <v>30</v>
      </c>
      <c r="I1101" s="1"/>
    </row>
    <row r="1102" spans="1:9" x14ac:dyDescent="0.25">
      <c r="A1102" s="1" t="s">
        <v>15683</v>
      </c>
      <c r="B1102" s="1" t="s">
        <v>15338</v>
      </c>
      <c r="C1102" s="1" t="s">
        <v>15338</v>
      </c>
      <c r="D1102" s="1" t="s">
        <v>15129</v>
      </c>
      <c r="E1102" s="1" t="s">
        <v>427</v>
      </c>
      <c r="F1102" s="1">
        <f ca="1">LOOKUP(E1103,customer[Column5],market[Sales])</f>
        <v>136.81</v>
      </c>
      <c r="G1102" s="1">
        <f>VLOOKUP(customer[[#This Row],[Column5]],market!D:H,5,FALSE)</f>
        <v>56.39</v>
      </c>
      <c r="H1102" s="1">
        <f>_xlfn.XLOOKUP(customer[[#This Row],[Column5]],market!D:D,market!G:G,"missing",0,1)</f>
        <v>30</v>
      </c>
      <c r="I1102" s="1"/>
    </row>
    <row r="1103" spans="1:9" x14ac:dyDescent="0.25">
      <c r="A1103" s="1" t="s">
        <v>15509</v>
      </c>
      <c r="B1103" s="1" t="s">
        <v>15338</v>
      </c>
      <c r="C1103" s="1" t="s">
        <v>15338</v>
      </c>
      <c r="D1103" s="1" t="s">
        <v>15127</v>
      </c>
      <c r="E1103" s="1" t="s">
        <v>2837</v>
      </c>
      <c r="F1103" s="1">
        <f ca="1">LOOKUP(E1104,customer[Column5],market[Sales])</f>
        <v>136.81</v>
      </c>
      <c r="G1103" s="1">
        <f>VLOOKUP(customer[[#This Row],[Column5]],market!D:H,5,FALSE)</f>
        <v>-101.66</v>
      </c>
      <c r="H1103" s="1">
        <f>_xlfn.XLOOKUP(customer[[#This Row],[Column5]],market!D:D,market!G:G,"missing",0,1)</f>
        <v>18</v>
      </c>
      <c r="I1103" s="1"/>
    </row>
    <row r="1104" spans="1:9" x14ac:dyDescent="0.25">
      <c r="A1104" s="1" t="s">
        <v>15478</v>
      </c>
      <c r="B1104" s="1" t="s">
        <v>15338</v>
      </c>
      <c r="C1104" s="1" t="s">
        <v>15338</v>
      </c>
      <c r="D1104" s="1" t="s">
        <v>15127</v>
      </c>
      <c r="E1104" s="1" t="s">
        <v>3463</v>
      </c>
      <c r="F1104" s="1">
        <f ca="1">LOOKUP(E1105,customer[Column5],market[Sales])</f>
        <v>136.81</v>
      </c>
      <c r="G1104" s="1">
        <f>VLOOKUP(customer[[#This Row],[Column5]],market!D:H,5,FALSE)</f>
        <v>-116.21</v>
      </c>
      <c r="H1104" s="1">
        <f>_xlfn.XLOOKUP(customer[[#This Row],[Column5]],market!D:D,market!G:G,"missing",0,1)</f>
        <v>34</v>
      </c>
      <c r="I1104" s="1"/>
    </row>
    <row r="1105" spans="1:9" x14ac:dyDescent="0.25">
      <c r="A1105" s="1" t="s">
        <v>15532</v>
      </c>
      <c r="B1105" s="1" t="s">
        <v>15338</v>
      </c>
      <c r="C1105" s="1" t="s">
        <v>15338</v>
      </c>
      <c r="D1105" s="1" t="s">
        <v>15125</v>
      </c>
      <c r="E1105" s="1" t="s">
        <v>372</v>
      </c>
      <c r="F1105" s="1">
        <f ca="1">LOOKUP(E1106,customer[Column5],market[Sales])</f>
        <v>136.81</v>
      </c>
      <c r="G1105" s="1">
        <f>VLOOKUP(customer[[#This Row],[Column5]],market!D:H,5,FALSE)</f>
        <v>-44.86</v>
      </c>
      <c r="H1105" s="1">
        <f>_xlfn.XLOOKUP(customer[[#This Row],[Column5]],market!D:D,market!G:G,"missing",0,1)</f>
        <v>8</v>
      </c>
      <c r="I1105" s="1"/>
    </row>
    <row r="1106" spans="1:9" x14ac:dyDescent="0.25">
      <c r="A1106" s="1" t="s">
        <v>15557</v>
      </c>
      <c r="B1106" s="1" t="s">
        <v>15338</v>
      </c>
      <c r="C1106" s="1" t="s">
        <v>15338</v>
      </c>
      <c r="D1106" s="1" t="s">
        <v>15134</v>
      </c>
      <c r="E1106" s="1" t="s">
        <v>1464</v>
      </c>
      <c r="F1106" s="1">
        <f ca="1">LOOKUP(E1107,customer[Column5],market[Sales])</f>
        <v>136.81</v>
      </c>
      <c r="G1106" s="1">
        <f>VLOOKUP(customer[[#This Row],[Column5]],market!D:H,5,FALSE)</f>
        <v>2787.59</v>
      </c>
      <c r="H1106" s="1">
        <f>_xlfn.XLOOKUP(customer[[#This Row],[Column5]],market!D:D,market!G:G,"missing",0,1)</f>
        <v>47</v>
      </c>
      <c r="I1106" s="1"/>
    </row>
    <row r="1107" spans="1:9" x14ac:dyDescent="0.25">
      <c r="A1107" s="1" t="s">
        <v>15528</v>
      </c>
      <c r="B1107" s="1" t="s">
        <v>15338</v>
      </c>
      <c r="C1107" s="1" t="s">
        <v>15338</v>
      </c>
      <c r="D1107" s="1" t="s">
        <v>15129</v>
      </c>
      <c r="E1107" s="1" t="s">
        <v>14526</v>
      </c>
      <c r="F1107" s="1">
        <f ca="1">LOOKUP(E1108,customer[Column5],market[Sales])</f>
        <v>136.81</v>
      </c>
      <c r="G1107" s="1">
        <f>VLOOKUP(customer[[#This Row],[Column5]],market!D:H,5,FALSE)</f>
        <v>52.74</v>
      </c>
      <c r="H1107" s="1">
        <f>_xlfn.XLOOKUP(customer[[#This Row],[Column5]],market!D:D,market!G:G,"missing",0,1)</f>
        <v>47</v>
      </c>
      <c r="I1107" s="1"/>
    </row>
    <row r="1108" spans="1:9" x14ac:dyDescent="0.25">
      <c r="A1108" s="1" t="s">
        <v>15519</v>
      </c>
      <c r="B1108" s="1" t="s">
        <v>15338</v>
      </c>
      <c r="C1108" s="1" t="s">
        <v>15338</v>
      </c>
      <c r="D1108" s="1" t="s">
        <v>15129</v>
      </c>
      <c r="E1108" s="1" t="s">
        <v>13522</v>
      </c>
      <c r="F1108" s="1">
        <f ca="1">LOOKUP(E1109,customer[Column5],market[Sales])</f>
        <v>136.81</v>
      </c>
      <c r="G1108" s="1">
        <f>VLOOKUP(customer[[#This Row],[Column5]],market!D:H,5,FALSE)</f>
        <v>36.78</v>
      </c>
      <c r="H1108" s="1">
        <f>_xlfn.XLOOKUP(customer[[#This Row],[Column5]],market!D:D,market!G:G,"missing",0,1)</f>
        <v>16</v>
      </c>
      <c r="I1108" s="1"/>
    </row>
    <row r="1109" spans="1:9" x14ac:dyDescent="0.25">
      <c r="A1109" s="1" t="s">
        <v>15318</v>
      </c>
      <c r="B1109" s="1" t="s">
        <v>15338</v>
      </c>
      <c r="C1109" s="1" t="s">
        <v>15338</v>
      </c>
      <c r="D1109" s="1" t="s">
        <v>15127</v>
      </c>
      <c r="E1109" s="1" t="s">
        <v>6525</v>
      </c>
      <c r="F1109" s="1">
        <f ca="1">LOOKUP(E1110,customer[Column5],market[Sales])</f>
        <v>136.81</v>
      </c>
      <c r="G1109" s="1">
        <f>VLOOKUP(customer[[#This Row],[Column5]],market!D:H,5,FALSE)</f>
        <v>-37.85</v>
      </c>
      <c r="H1109" s="1">
        <f>_xlfn.XLOOKUP(customer[[#This Row],[Column5]],market!D:D,market!G:G,"missing",0,1)</f>
        <v>23</v>
      </c>
      <c r="I1109" s="1"/>
    </row>
    <row r="1110" spans="1:9" x14ac:dyDescent="0.25">
      <c r="A1110" s="1" t="s">
        <v>15494</v>
      </c>
      <c r="B1110" s="1" t="s">
        <v>15338</v>
      </c>
      <c r="C1110" s="1" t="s">
        <v>15338</v>
      </c>
      <c r="D1110" s="1" t="s">
        <v>15134</v>
      </c>
      <c r="E1110" s="1" t="s">
        <v>4438</v>
      </c>
      <c r="F1110" s="1">
        <f ca="1">LOOKUP(E1111,customer[Column5],market[Sales])</f>
        <v>136.81</v>
      </c>
      <c r="G1110" s="1">
        <f>VLOOKUP(customer[[#This Row],[Column5]],market!D:H,5,FALSE)</f>
        <v>2593.14</v>
      </c>
      <c r="H1110" s="1">
        <f>_xlfn.XLOOKUP(customer[[#This Row],[Column5]],market!D:D,market!G:G,"missing",0,1)</f>
        <v>41</v>
      </c>
      <c r="I1110" s="1"/>
    </row>
    <row r="1111" spans="1:9" x14ac:dyDescent="0.25">
      <c r="A1111" s="1" t="s">
        <v>15491</v>
      </c>
      <c r="B1111" s="1" t="s">
        <v>15338</v>
      </c>
      <c r="C1111" s="1" t="s">
        <v>15338</v>
      </c>
      <c r="D1111" s="1" t="s">
        <v>15129</v>
      </c>
      <c r="E1111" s="1" t="s">
        <v>5858</v>
      </c>
      <c r="F1111" s="1">
        <f ca="1">LOOKUP(E1112,customer[Column5],market[Sales])</f>
        <v>136.81</v>
      </c>
      <c r="G1111" s="1">
        <f>VLOOKUP(customer[[#This Row],[Column5]],market!D:H,5,FALSE)</f>
        <v>420.05</v>
      </c>
      <c r="H1111" s="1">
        <f>_xlfn.XLOOKUP(customer[[#This Row],[Column5]],market!D:D,market!G:G,"missing",0,1)</f>
        <v>34</v>
      </c>
      <c r="I1111" s="1"/>
    </row>
    <row r="1112" spans="1:9" x14ac:dyDescent="0.25">
      <c r="A1112" s="1" t="s">
        <v>15545</v>
      </c>
      <c r="B1112" s="1" t="s">
        <v>15338</v>
      </c>
      <c r="C1112" s="1" t="s">
        <v>15338</v>
      </c>
      <c r="D1112" s="1" t="s">
        <v>15129</v>
      </c>
      <c r="E1112" s="1" t="s">
        <v>10116</v>
      </c>
      <c r="F1112" s="1">
        <f ca="1">LOOKUP(E1113,customer[Column5],market[Sales])</f>
        <v>136.81</v>
      </c>
      <c r="G1112" s="1">
        <f>VLOOKUP(customer[[#This Row],[Column5]],market!D:H,5,FALSE)</f>
        <v>-130.96</v>
      </c>
      <c r="H1112" s="1">
        <f>_xlfn.XLOOKUP(customer[[#This Row],[Column5]],market!D:D,market!G:G,"missing",0,1)</f>
        <v>43</v>
      </c>
      <c r="I1112" s="1"/>
    </row>
    <row r="1113" spans="1:9" x14ac:dyDescent="0.25">
      <c r="A1113" s="1" t="s">
        <v>15489</v>
      </c>
      <c r="B1113" s="1" t="s">
        <v>15338</v>
      </c>
      <c r="C1113" s="1" t="s">
        <v>15338</v>
      </c>
      <c r="D1113" s="1" t="s">
        <v>15134</v>
      </c>
      <c r="E1113" s="1" t="s">
        <v>4935</v>
      </c>
      <c r="F1113" s="1">
        <f ca="1">LOOKUP(E1114,customer[Column5],market[Sales])</f>
        <v>136.81</v>
      </c>
      <c r="G1113" s="1">
        <f>VLOOKUP(customer[[#This Row],[Column5]],market!D:H,5,FALSE)</f>
        <v>-715.11</v>
      </c>
      <c r="H1113" s="1">
        <f>_xlfn.XLOOKUP(customer[[#This Row],[Column5]],market!D:D,market!G:G,"missing",0,1)</f>
        <v>9</v>
      </c>
      <c r="I1113" s="1"/>
    </row>
    <row r="1114" spans="1:9" x14ac:dyDescent="0.25">
      <c r="A1114" s="1" t="s">
        <v>15489</v>
      </c>
      <c r="B1114" s="1" t="s">
        <v>15338</v>
      </c>
      <c r="C1114" s="1" t="s">
        <v>15338</v>
      </c>
      <c r="D1114" s="1" t="s">
        <v>15129</v>
      </c>
      <c r="E1114" s="1" t="s">
        <v>4932</v>
      </c>
      <c r="F1114" s="1">
        <f ca="1">LOOKUP(E1115,customer[Column5],market[Sales])</f>
        <v>136.81</v>
      </c>
      <c r="G1114" s="1">
        <f>VLOOKUP(customer[[#This Row],[Column5]],market!D:H,5,FALSE)</f>
        <v>196.36</v>
      </c>
      <c r="H1114" s="1">
        <f>_xlfn.XLOOKUP(customer[[#This Row],[Column5]],market!D:D,market!G:G,"missing",0,1)</f>
        <v>20</v>
      </c>
      <c r="I1114" s="1"/>
    </row>
    <row r="1115" spans="1:9" x14ac:dyDescent="0.25">
      <c r="A1115" s="1" t="s">
        <v>15488</v>
      </c>
      <c r="B1115" s="1" t="s">
        <v>15338</v>
      </c>
      <c r="C1115" s="1" t="s">
        <v>15338</v>
      </c>
      <c r="D1115" s="1" t="s">
        <v>15134</v>
      </c>
      <c r="E1115" s="1" t="s">
        <v>5808</v>
      </c>
      <c r="F1115" s="1">
        <f ca="1">LOOKUP(E1116,customer[Column5],market[Sales])</f>
        <v>136.81</v>
      </c>
      <c r="G1115" s="1">
        <f>VLOOKUP(customer[[#This Row],[Column5]],market!D:H,5,FALSE)</f>
        <v>-1326.29</v>
      </c>
      <c r="H1115" s="1">
        <f>_xlfn.XLOOKUP(customer[[#This Row],[Column5]],market!D:D,market!G:G,"missing",0,1)</f>
        <v>44</v>
      </c>
      <c r="I1115" s="1"/>
    </row>
    <row r="1116" spans="1:9" x14ac:dyDescent="0.25">
      <c r="A1116" s="1" t="s">
        <v>15530</v>
      </c>
      <c r="B1116" s="1" t="s">
        <v>15338</v>
      </c>
      <c r="C1116" s="1" t="s">
        <v>15338</v>
      </c>
      <c r="D1116" s="1" t="s">
        <v>15129</v>
      </c>
      <c r="E1116" s="1" t="s">
        <v>4132</v>
      </c>
      <c r="F1116" s="1">
        <f ca="1">LOOKUP(E1117,customer[Column5],market[Sales])</f>
        <v>136.81</v>
      </c>
      <c r="G1116" s="1">
        <f>VLOOKUP(customer[[#This Row],[Column5]],market!D:H,5,FALSE)</f>
        <v>63.41</v>
      </c>
      <c r="H1116" s="1">
        <f>_xlfn.XLOOKUP(customer[[#This Row],[Column5]],market!D:D,market!G:G,"missing",0,1)</f>
        <v>26</v>
      </c>
      <c r="I1116" s="1"/>
    </row>
    <row r="1117" spans="1:9" x14ac:dyDescent="0.25">
      <c r="A1117" s="1" t="s">
        <v>15510</v>
      </c>
      <c r="B1117" s="1" t="s">
        <v>15338</v>
      </c>
      <c r="C1117" s="1" t="s">
        <v>15338</v>
      </c>
      <c r="D1117" s="1" t="s">
        <v>15125</v>
      </c>
      <c r="E1117" s="1" t="s">
        <v>12991</v>
      </c>
      <c r="F1117" s="1">
        <f ca="1">LOOKUP(E1118,customer[Column5],market[Sales])</f>
        <v>136.81</v>
      </c>
      <c r="G1117" s="1">
        <f>VLOOKUP(customer[[#This Row],[Column5]],market!D:H,5,FALSE)</f>
        <v>-189.55</v>
      </c>
      <c r="H1117" s="1">
        <f>_xlfn.XLOOKUP(customer[[#This Row],[Column5]],market!D:D,market!G:G,"missing",0,1)</f>
        <v>19</v>
      </c>
      <c r="I1117" s="1"/>
    </row>
    <row r="1118" spans="1:9" x14ac:dyDescent="0.25">
      <c r="A1118" s="1" t="s">
        <v>15560</v>
      </c>
      <c r="B1118" s="1" t="s">
        <v>15338</v>
      </c>
      <c r="C1118" s="1" t="s">
        <v>15338</v>
      </c>
      <c r="D1118" s="1" t="s">
        <v>15134</v>
      </c>
      <c r="E1118" s="1" t="s">
        <v>11845</v>
      </c>
      <c r="F1118" s="1">
        <f ca="1">LOOKUP(E1119,customer[Column5],market[Sales])</f>
        <v>136.81</v>
      </c>
      <c r="G1118" s="1">
        <f>VLOOKUP(customer[[#This Row],[Column5]],market!D:H,5,FALSE)</f>
        <v>-68.930000000000007</v>
      </c>
      <c r="H1118" s="1">
        <f>_xlfn.XLOOKUP(customer[[#This Row],[Column5]],market!D:D,market!G:G,"missing",0,1)</f>
        <v>9</v>
      </c>
      <c r="I1118" s="1"/>
    </row>
    <row r="1119" spans="1:9" x14ac:dyDescent="0.25">
      <c r="A1119" s="1" t="s">
        <v>15476</v>
      </c>
      <c r="B1119" s="1" t="s">
        <v>15338</v>
      </c>
      <c r="C1119" s="1" t="s">
        <v>15338</v>
      </c>
      <c r="D1119" s="1" t="s">
        <v>15127</v>
      </c>
      <c r="E1119" s="1" t="s">
        <v>5086</v>
      </c>
      <c r="F1119" s="1">
        <f ca="1">LOOKUP(E1120,customer[Column5],market[Sales])</f>
        <v>136.81</v>
      </c>
      <c r="G1119" s="1">
        <f>VLOOKUP(customer[[#This Row],[Column5]],market!D:H,5,FALSE)</f>
        <v>54.6</v>
      </c>
      <c r="H1119" s="1">
        <f>_xlfn.XLOOKUP(customer[[#This Row],[Column5]],market!D:D,market!G:G,"missing",0,1)</f>
        <v>3</v>
      </c>
      <c r="I1119" s="1"/>
    </row>
    <row r="1120" spans="1:9" x14ac:dyDescent="0.25">
      <c r="A1120" s="1" t="s">
        <v>15487</v>
      </c>
      <c r="B1120" s="1" t="s">
        <v>15338</v>
      </c>
      <c r="C1120" s="1" t="s">
        <v>15338</v>
      </c>
      <c r="D1120" s="1" t="s">
        <v>15125</v>
      </c>
      <c r="E1120" s="1" t="s">
        <v>3622</v>
      </c>
      <c r="F1120" s="1">
        <f ca="1">LOOKUP(E1121,customer[Column5],market[Sales])</f>
        <v>136.81</v>
      </c>
      <c r="G1120" s="1">
        <f>VLOOKUP(customer[[#This Row],[Column5]],market!D:H,5,FALSE)</f>
        <v>-500.35</v>
      </c>
      <c r="H1120" s="1">
        <f>_xlfn.XLOOKUP(customer[[#This Row],[Column5]],market!D:D,market!G:G,"missing",0,1)</f>
        <v>16</v>
      </c>
      <c r="I1120" s="1"/>
    </row>
    <row r="1121" spans="1:9" x14ac:dyDescent="0.25">
      <c r="A1121" s="1" t="s">
        <v>15512</v>
      </c>
      <c r="B1121" s="1" t="s">
        <v>15338</v>
      </c>
      <c r="C1121" s="1" t="s">
        <v>15338</v>
      </c>
      <c r="D1121" s="1" t="s">
        <v>15129</v>
      </c>
      <c r="E1121" s="1" t="s">
        <v>11471</v>
      </c>
      <c r="F1121" s="1">
        <f ca="1">LOOKUP(E1122,customer[Column5],market[Sales])</f>
        <v>136.81</v>
      </c>
      <c r="G1121" s="1">
        <f>VLOOKUP(customer[[#This Row],[Column5]],market!D:H,5,FALSE)</f>
        <v>-30.2</v>
      </c>
      <c r="H1121" s="1">
        <f>_xlfn.XLOOKUP(customer[[#This Row],[Column5]],market!D:D,market!G:G,"missing",0,1)</f>
        <v>20</v>
      </c>
      <c r="I1121" s="1"/>
    </row>
    <row r="1122" spans="1:9" x14ac:dyDescent="0.25">
      <c r="A1122" s="1" t="s">
        <v>15514</v>
      </c>
      <c r="B1122" s="1" t="s">
        <v>15338</v>
      </c>
      <c r="C1122" s="1" t="s">
        <v>15338</v>
      </c>
      <c r="D1122" s="1" t="s">
        <v>15134</v>
      </c>
      <c r="E1122" s="1" t="s">
        <v>7067</v>
      </c>
      <c r="F1122" s="1">
        <f ca="1">LOOKUP(E1123,customer[Column5],market[Sales])</f>
        <v>136.81</v>
      </c>
      <c r="G1122" s="1">
        <f>VLOOKUP(customer[[#This Row],[Column5]],market!D:H,5,FALSE)</f>
        <v>-0.74</v>
      </c>
      <c r="H1122" s="1">
        <f>_xlfn.XLOOKUP(customer[[#This Row],[Column5]],market!D:D,market!G:G,"missing",0,1)</f>
        <v>6</v>
      </c>
      <c r="I1122" s="1"/>
    </row>
    <row r="1123" spans="1:9" x14ac:dyDescent="0.25">
      <c r="A1123" s="1" t="s">
        <v>15479</v>
      </c>
      <c r="B1123" s="1" t="s">
        <v>15338</v>
      </c>
      <c r="C1123" s="1" t="s">
        <v>15338</v>
      </c>
      <c r="D1123" s="1" t="s">
        <v>15127</v>
      </c>
      <c r="E1123" s="1" t="s">
        <v>3154</v>
      </c>
      <c r="F1123" s="1">
        <f ca="1">LOOKUP(E1124,customer[Column5],market[Sales])</f>
        <v>136.81</v>
      </c>
      <c r="G1123" s="1">
        <f>VLOOKUP(customer[[#This Row],[Column5]],market!D:H,5,FALSE)</f>
        <v>-14.38</v>
      </c>
      <c r="H1123" s="1">
        <f>_xlfn.XLOOKUP(customer[[#This Row],[Column5]],market!D:D,market!G:G,"missing",0,1)</f>
        <v>2</v>
      </c>
      <c r="I1123" s="1"/>
    </row>
    <row r="1124" spans="1:9" x14ac:dyDescent="0.25">
      <c r="A1124" s="1" t="s">
        <v>15554</v>
      </c>
      <c r="B1124" s="1" t="s">
        <v>15338</v>
      </c>
      <c r="C1124" s="1" t="s">
        <v>15338</v>
      </c>
      <c r="D1124" s="1" t="s">
        <v>15134</v>
      </c>
      <c r="E1124" s="1" t="s">
        <v>4243</v>
      </c>
      <c r="F1124" s="1">
        <f ca="1">LOOKUP(E1125,customer[Column5],market[Sales])</f>
        <v>136.81</v>
      </c>
      <c r="G1124" s="1">
        <f>VLOOKUP(customer[[#This Row],[Column5]],market!D:H,5,FALSE)</f>
        <v>56.88</v>
      </c>
      <c r="H1124" s="1">
        <f>_xlfn.XLOOKUP(customer[[#This Row],[Column5]],market!D:D,market!G:G,"missing",0,1)</f>
        <v>10</v>
      </c>
      <c r="I1124" s="1"/>
    </row>
    <row r="1125" spans="1:9" x14ac:dyDescent="0.25">
      <c r="A1125" s="1" t="s">
        <v>15492</v>
      </c>
      <c r="B1125" s="1" t="s">
        <v>15338</v>
      </c>
      <c r="C1125" s="1" t="s">
        <v>15338</v>
      </c>
      <c r="D1125" s="1" t="s">
        <v>15134</v>
      </c>
      <c r="E1125" s="1" t="s">
        <v>2700</v>
      </c>
      <c r="F1125" s="1">
        <f ca="1">LOOKUP(E1126,customer[Column5],market[Sales])</f>
        <v>136.81</v>
      </c>
      <c r="G1125" s="1">
        <f>VLOOKUP(customer[[#This Row],[Column5]],market!D:H,5,FALSE)</f>
        <v>-260.35000000000002</v>
      </c>
      <c r="H1125" s="1">
        <f>_xlfn.XLOOKUP(customer[[#This Row],[Column5]],market!D:D,market!G:G,"missing",0,1)</f>
        <v>5</v>
      </c>
      <c r="I1125" s="1"/>
    </row>
    <row r="1126" spans="1:9" x14ac:dyDescent="0.25">
      <c r="A1126" s="1" t="s">
        <v>15521</v>
      </c>
      <c r="B1126" s="1" t="s">
        <v>15338</v>
      </c>
      <c r="C1126" s="1" t="s">
        <v>15338</v>
      </c>
      <c r="D1126" s="1" t="s">
        <v>15129</v>
      </c>
      <c r="E1126" s="1" t="s">
        <v>5401</v>
      </c>
      <c r="F1126" s="1">
        <f ca="1">LOOKUP(E1127,customer[Column5],market[Sales])</f>
        <v>136.81</v>
      </c>
      <c r="G1126" s="1">
        <f>VLOOKUP(customer[[#This Row],[Column5]],market!D:H,5,FALSE)</f>
        <v>-4.45</v>
      </c>
      <c r="H1126" s="1">
        <f>_xlfn.XLOOKUP(customer[[#This Row],[Column5]],market!D:D,market!G:G,"missing",0,1)</f>
        <v>4</v>
      </c>
      <c r="I1126" s="1"/>
    </row>
    <row r="1127" spans="1:9" x14ac:dyDescent="0.25">
      <c r="A1127" s="1" t="s">
        <v>15472</v>
      </c>
      <c r="B1127" s="1" t="s">
        <v>15338</v>
      </c>
      <c r="C1127" s="1" t="s">
        <v>15338</v>
      </c>
      <c r="D1127" s="1" t="s">
        <v>15129</v>
      </c>
      <c r="E1127" s="1" t="s">
        <v>2507</v>
      </c>
      <c r="F1127" s="1">
        <f ca="1">LOOKUP(E1128,customer[Column5],market[Sales])</f>
        <v>136.81</v>
      </c>
      <c r="G1127" s="1">
        <f>VLOOKUP(customer[[#This Row],[Column5]],market!D:H,5,FALSE)</f>
        <v>13.91</v>
      </c>
      <c r="H1127" s="1">
        <f>_xlfn.XLOOKUP(customer[[#This Row],[Column5]],market!D:D,market!G:G,"missing",0,1)</f>
        <v>39</v>
      </c>
      <c r="I1127" s="1"/>
    </row>
    <row r="1128" spans="1:9" x14ac:dyDescent="0.25">
      <c r="A1128" s="1" t="s">
        <v>15547</v>
      </c>
      <c r="B1128" s="1" t="s">
        <v>15338</v>
      </c>
      <c r="C1128" s="1" t="s">
        <v>15338</v>
      </c>
      <c r="D1128" s="1" t="s">
        <v>15125</v>
      </c>
      <c r="E1128" s="1" t="s">
        <v>1816</v>
      </c>
      <c r="F1128" s="1">
        <f ca="1">LOOKUP(E1129,customer[Column5],market[Sales])</f>
        <v>136.81</v>
      </c>
      <c r="G1128" s="1">
        <f>VLOOKUP(customer[[#This Row],[Column5]],market!D:H,5,FALSE)</f>
        <v>1620.23</v>
      </c>
      <c r="H1128" s="1">
        <f>_xlfn.XLOOKUP(customer[[#This Row],[Column5]],market!D:D,market!G:G,"missing",0,1)</f>
        <v>49</v>
      </c>
      <c r="I1128" s="1"/>
    </row>
    <row r="1129" spans="1:9" x14ac:dyDescent="0.25">
      <c r="A1129" s="1" t="s">
        <v>15684</v>
      </c>
      <c r="B1129" s="1" t="s">
        <v>15338</v>
      </c>
      <c r="C1129" s="1" t="s">
        <v>15338</v>
      </c>
      <c r="D1129" s="1" t="s">
        <v>15129</v>
      </c>
      <c r="E1129" s="1" t="s">
        <v>8288</v>
      </c>
      <c r="F1129" s="1">
        <f ca="1">LOOKUP(E1130,customer[Column5],market[Sales])</f>
        <v>136.81</v>
      </c>
      <c r="G1129" s="1">
        <f>VLOOKUP(customer[[#This Row],[Column5]],market!D:H,5,FALSE)</f>
        <v>777.28</v>
      </c>
      <c r="H1129" s="1">
        <f>_xlfn.XLOOKUP(customer[[#This Row],[Column5]],market!D:D,market!G:G,"missing",0,1)</f>
        <v>13</v>
      </c>
      <c r="I1129" s="1"/>
    </row>
    <row r="1130" spans="1:9" x14ac:dyDescent="0.25">
      <c r="A1130" s="1" t="s">
        <v>15430</v>
      </c>
      <c r="B1130" s="1" t="s">
        <v>15338</v>
      </c>
      <c r="C1130" s="1" t="s">
        <v>15338</v>
      </c>
      <c r="D1130" s="1" t="s">
        <v>15129</v>
      </c>
      <c r="E1130" s="1" t="s">
        <v>2189</v>
      </c>
      <c r="F1130" s="1">
        <f ca="1">LOOKUP(E1131,customer[Column5],market[Sales])</f>
        <v>136.81</v>
      </c>
      <c r="G1130" s="1">
        <f>VLOOKUP(customer[[#This Row],[Column5]],market!D:H,5,FALSE)</f>
        <v>4.34</v>
      </c>
      <c r="H1130" s="1">
        <f>_xlfn.XLOOKUP(customer[[#This Row],[Column5]],market!D:D,market!G:G,"missing",0,1)</f>
        <v>16</v>
      </c>
      <c r="I1130" s="1"/>
    </row>
    <row r="1131" spans="1:9" x14ac:dyDescent="0.25">
      <c r="A1131" s="1" t="s">
        <v>15685</v>
      </c>
      <c r="B1131" s="1" t="s">
        <v>15338</v>
      </c>
      <c r="C1131" s="1" t="s">
        <v>15338</v>
      </c>
      <c r="D1131" s="1" t="s">
        <v>15127</v>
      </c>
      <c r="E1131" s="1" t="s">
        <v>5991</v>
      </c>
      <c r="F1131" s="1">
        <f ca="1">LOOKUP(E1132,customer[Column5],market[Sales])</f>
        <v>136.81</v>
      </c>
      <c r="G1131" s="1">
        <f>VLOOKUP(customer[[#This Row],[Column5]],market!D:H,5,FALSE)</f>
        <v>-39.07</v>
      </c>
      <c r="H1131" s="1">
        <f>_xlfn.XLOOKUP(customer[[#This Row],[Column5]],market!D:D,market!G:G,"missing",0,1)</f>
        <v>8</v>
      </c>
      <c r="I1131" s="1"/>
    </row>
    <row r="1132" spans="1:9" x14ac:dyDescent="0.25">
      <c r="A1132" s="1" t="s">
        <v>15686</v>
      </c>
      <c r="B1132" s="1" t="s">
        <v>15338</v>
      </c>
      <c r="C1132" s="1" t="s">
        <v>15338</v>
      </c>
      <c r="D1132" s="1" t="s">
        <v>15129</v>
      </c>
      <c r="E1132" s="1" t="s">
        <v>6872</v>
      </c>
      <c r="F1132" s="1">
        <f ca="1">LOOKUP(E1133,customer[Column5],market[Sales])</f>
        <v>136.81</v>
      </c>
      <c r="G1132" s="1">
        <f>VLOOKUP(customer[[#This Row],[Column5]],market!D:H,5,FALSE)</f>
        <v>-134.76</v>
      </c>
      <c r="H1132" s="1">
        <f>_xlfn.XLOOKUP(customer[[#This Row],[Column5]],market!D:D,market!G:G,"missing",0,1)</f>
        <v>40</v>
      </c>
      <c r="I1132" s="1"/>
    </row>
    <row r="1133" spans="1:9" x14ac:dyDescent="0.25">
      <c r="A1133" s="1" t="s">
        <v>15687</v>
      </c>
      <c r="B1133" s="1" t="s">
        <v>15338</v>
      </c>
      <c r="C1133" s="1" t="s">
        <v>15338</v>
      </c>
      <c r="D1133" s="1" t="s">
        <v>15129</v>
      </c>
      <c r="E1133" s="1" t="s">
        <v>3884</v>
      </c>
      <c r="F1133" s="1">
        <f ca="1">LOOKUP(E1134,customer[Column5],market[Sales])</f>
        <v>136.81</v>
      </c>
      <c r="G1133" s="1">
        <f>VLOOKUP(customer[[#This Row],[Column5]],market!D:H,5,FALSE)</f>
        <v>576.39</v>
      </c>
      <c r="H1133" s="1">
        <f>_xlfn.XLOOKUP(customer[[#This Row],[Column5]],market!D:D,market!G:G,"missing",0,1)</f>
        <v>31</v>
      </c>
      <c r="I1133" s="1"/>
    </row>
    <row r="1134" spans="1:9" x14ac:dyDescent="0.25">
      <c r="A1134" s="1" t="s">
        <v>15250</v>
      </c>
      <c r="B1134" s="1" t="s">
        <v>15338</v>
      </c>
      <c r="C1134" s="1" t="s">
        <v>15338</v>
      </c>
      <c r="D1134" s="1" t="s">
        <v>15125</v>
      </c>
      <c r="E1134" s="1" t="s">
        <v>7243</v>
      </c>
      <c r="F1134" s="1">
        <f ca="1">LOOKUP(E1135,customer[Column5],market[Sales])</f>
        <v>136.81</v>
      </c>
      <c r="G1134" s="1">
        <f>VLOOKUP(customer[[#This Row],[Column5]],market!D:H,5,FALSE)</f>
        <v>176.63</v>
      </c>
      <c r="H1134" s="1">
        <f>_xlfn.XLOOKUP(customer[[#This Row],[Column5]],market!D:D,market!G:G,"missing",0,1)</f>
        <v>41</v>
      </c>
      <c r="I1134" s="1"/>
    </row>
    <row r="1135" spans="1:9" x14ac:dyDescent="0.25">
      <c r="A1135" s="1" t="s">
        <v>15688</v>
      </c>
      <c r="B1135" s="1" t="s">
        <v>15338</v>
      </c>
      <c r="C1135" s="1" t="s">
        <v>15338</v>
      </c>
      <c r="D1135" s="1" t="s">
        <v>15134</v>
      </c>
      <c r="E1135" s="1" t="s">
        <v>11769</v>
      </c>
      <c r="F1135" s="1">
        <f ca="1">LOOKUP(E1136,customer[Column5],market[Sales])</f>
        <v>136.81</v>
      </c>
      <c r="G1135" s="1">
        <f>VLOOKUP(customer[[#This Row],[Column5]],market!D:H,5,FALSE)</f>
        <v>-50.21</v>
      </c>
      <c r="H1135" s="1">
        <f>_xlfn.XLOOKUP(customer[[#This Row],[Column5]],market!D:D,market!G:G,"missing",0,1)</f>
        <v>47</v>
      </c>
      <c r="I1135" s="1"/>
    </row>
    <row r="1136" spans="1:9" x14ac:dyDescent="0.25">
      <c r="A1136" s="1" t="s">
        <v>15144</v>
      </c>
      <c r="B1136" s="1" t="s">
        <v>15338</v>
      </c>
      <c r="C1136" s="1" t="s">
        <v>15338</v>
      </c>
      <c r="D1136" s="1" t="s">
        <v>15129</v>
      </c>
      <c r="E1136" s="1" t="s">
        <v>5970</v>
      </c>
      <c r="F1136" s="1">
        <f ca="1">LOOKUP(E1137,customer[Column5],market[Sales])</f>
        <v>136.81</v>
      </c>
      <c r="G1136" s="1">
        <f>VLOOKUP(customer[[#This Row],[Column5]],market!D:H,5,FALSE)</f>
        <v>-113.6</v>
      </c>
      <c r="H1136" s="1">
        <f>_xlfn.XLOOKUP(customer[[#This Row],[Column5]],market!D:D,market!G:G,"missing",0,1)</f>
        <v>8</v>
      </c>
      <c r="I1136" s="1"/>
    </row>
    <row r="1137" spans="1:9" x14ac:dyDescent="0.25">
      <c r="A1137" s="1" t="s">
        <v>15144</v>
      </c>
      <c r="B1137" s="1" t="s">
        <v>15338</v>
      </c>
      <c r="C1137" s="1" t="s">
        <v>15338</v>
      </c>
      <c r="D1137" s="1" t="s">
        <v>15125</v>
      </c>
      <c r="E1137" s="1" t="s">
        <v>5979</v>
      </c>
      <c r="F1137" s="1">
        <f ca="1">LOOKUP(E1138,customer[Column5],market[Sales])</f>
        <v>136.81</v>
      </c>
      <c r="G1137" s="1">
        <f>VLOOKUP(customer[[#This Row],[Column5]],market!D:H,5,FALSE)</f>
        <v>574.16</v>
      </c>
      <c r="H1137" s="1">
        <f>_xlfn.XLOOKUP(customer[[#This Row],[Column5]],market!D:D,market!G:G,"missing",0,1)</f>
        <v>36</v>
      </c>
      <c r="I1137" s="1"/>
    </row>
    <row r="1138" spans="1:9" x14ac:dyDescent="0.25">
      <c r="A1138" s="1" t="s">
        <v>15689</v>
      </c>
      <c r="B1138" s="1" t="s">
        <v>15690</v>
      </c>
      <c r="C1138" s="1" t="s">
        <v>15194</v>
      </c>
      <c r="D1138" s="1" t="s">
        <v>15134</v>
      </c>
      <c r="E1138" s="1" t="s">
        <v>6528</v>
      </c>
      <c r="F1138" s="1">
        <f ca="1">LOOKUP(E1139,customer[Column5],market[Sales])</f>
        <v>136.81</v>
      </c>
      <c r="G1138" s="1">
        <f>VLOOKUP(customer[[#This Row],[Column5]],market!D:H,5,FALSE)</f>
        <v>78.2</v>
      </c>
      <c r="H1138" s="1">
        <f>_xlfn.XLOOKUP(customer[[#This Row],[Column5]],market!D:D,market!G:G,"missing",0,1)</f>
        <v>41</v>
      </c>
      <c r="I1138" s="1"/>
    </row>
    <row r="1139" spans="1:9" x14ac:dyDescent="0.25">
      <c r="A1139" s="1" t="s">
        <v>15691</v>
      </c>
      <c r="B1139" s="1" t="s">
        <v>15690</v>
      </c>
      <c r="C1139" s="1" t="s">
        <v>15194</v>
      </c>
      <c r="D1139" s="1" t="s">
        <v>15127</v>
      </c>
      <c r="E1139" s="1" t="s">
        <v>9187</v>
      </c>
      <c r="F1139" s="1">
        <f ca="1">LOOKUP(E1140,customer[Column5],market[Sales])</f>
        <v>136.81</v>
      </c>
      <c r="G1139" s="1">
        <f>VLOOKUP(customer[[#This Row],[Column5]],market!D:H,5,FALSE)</f>
        <v>154.99</v>
      </c>
      <c r="H1139" s="1">
        <f>_xlfn.XLOOKUP(customer[[#This Row],[Column5]],market!D:D,market!G:G,"missing",0,1)</f>
        <v>30</v>
      </c>
      <c r="I1139" s="1"/>
    </row>
    <row r="1140" spans="1:9" x14ac:dyDescent="0.25">
      <c r="A1140" s="1" t="s">
        <v>15692</v>
      </c>
      <c r="B1140" s="1" t="s">
        <v>15690</v>
      </c>
      <c r="C1140" s="1" t="s">
        <v>15194</v>
      </c>
      <c r="D1140" s="1" t="s">
        <v>15134</v>
      </c>
      <c r="E1140" s="1" t="s">
        <v>11880</v>
      </c>
      <c r="F1140" s="1">
        <f ca="1">LOOKUP(E1141,customer[Column5],market[Sales])</f>
        <v>30.83</v>
      </c>
      <c r="G1140" s="1">
        <f>VLOOKUP(customer[[#This Row],[Column5]],market!D:H,5,FALSE)</f>
        <v>198.83</v>
      </c>
      <c r="H1140" s="1">
        <f>_xlfn.XLOOKUP(customer[[#This Row],[Column5]],market!D:D,market!G:G,"missing",0,1)</f>
        <v>43</v>
      </c>
      <c r="I1140" s="1"/>
    </row>
    <row r="1141" spans="1:9" x14ac:dyDescent="0.25">
      <c r="A1141" s="1" t="s">
        <v>15693</v>
      </c>
      <c r="B1141" s="1" t="s">
        <v>15690</v>
      </c>
      <c r="C1141" s="1" t="s">
        <v>15194</v>
      </c>
      <c r="D1141" s="1" t="s">
        <v>15134</v>
      </c>
      <c r="E1141" s="1" t="s">
        <v>11348</v>
      </c>
      <c r="F1141" s="1">
        <f ca="1">LOOKUP(E1142,customer[Column5],market[Sales])</f>
        <v>30.83</v>
      </c>
      <c r="G1141" s="1">
        <f>VLOOKUP(customer[[#This Row],[Column5]],market!D:H,5,FALSE)</f>
        <v>-123.81</v>
      </c>
      <c r="H1141" s="1">
        <f>_xlfn.XLOOKUP(customer[[#This Row],[Column5]],market!D:D,market!G:G,"missing",0,1)</f>
        <v>21</v>
      </c>
      <c r="I1141" s="1"/>
    </row>
    <row r="1142" spans="1:9" x14ac:dyDescent="0.25">
      <c r="A1142" s="1" t="s">
        <v>15689</v>
      </c>
      <c r="B1142" s="1" t="s">
        <v>15690</v>
      </c>
      <c r="C1142" s="1" t="s">
        <v>15194</v>
      </c>
      <c r="D1142" s="1" t="s">
        <v>15125</v>
      </c>
      <c r="E1142" s="1" t="s">
        <v>6544</v>
      </c>
      <c r="F1142" s="1">
        <f ca="1">LOOKUP(E1143,customer[Column5],market[Sales])</f>
        <v>30.83</v>
      </c>
      <c r="G1142" s="1">
        <f>VLOOKUP(customer[[#This Row],[Column5]],market!D:H,5,FALSE)</f>
        <v>26.36</v>
      </c>
      <c r="H1142" s="1">
        <f>_xlfn.XLOOKUP(customer[[#This Row],[Column5]],market!D:D,market!G:G,"missing",0,1)</f>
        <v>16</v>
      </c>
      <c r="I1142" s="1"/>
    </row>
    <row r="1143" spans="1:9" x14ac:dyDescent="0.25">
      <c r="A1143" s="1" t="s">
        <v>15319</v>
      </c>
      <c r="B1143" s="1" t="s">
        <v>15690</v>
      </c>
      <c r="C1143" s="1" t="s">
        <v>15194</v>
      </c>
      <c r="D1143" s="1" t="s">
        <v>15129</v>
      </c>
      <c r="E1143" s="1" t="s">
        <v>10822</v>
      </c>
      <c r="F1143" s="1">
        <f ca="1">LOOKUP(E1144,customer[Column5],market[Sales])</f>
        <v>30.83</v>
      </c>
      <c r="G1143" s="1">
        <f>VLOOKUP(customer[[#This Row],[Column5]],market!D:H,5,FALSE)</f>
        <v>-175.47</v>
      </c>
      <c r="H1143" s="1">
        <f>_xlfn.XLOOKUP(customer[[#This Row],[Column5]],market!D:D,market!G:G,"missing",0,1)</f>
        <v>26</v>
      </c>
      <c r="I1143" s="1"/>
    </row>
    <row r="1144" spans="1:9" x14ac:dyDescent="0.25">
      <c r="A1144" s="1" t="s">
        <v>15319</v>
      </c>
      <c r="B1144" s="1" t="s">
        <v>15690</v>
      </c>
      <c r="C1144" s="1" t="s">
        <v>15194</v>
      </c>
      <c r="D1144" s="1" t="s">
        <v>15134</v>
      </c>
      <c r="E1144" s="1" t="s">
        <v>10838</v>
      </c>
      <c r="F1144" s="1">
        <f ca="1">LOOKUP(E1145,customer[Column5],market[Sales])</f>
        <v>30.83</v>
      </c>
      <c r="G1144" s="1">
        <f>VLOOKUP(customer[[#This Row],[Column5]],market!D:H,5,FALSE)</f>
        <v>10521.33</v>
      </c>
      <c r="H1144" s="1">
        <f>_xlfn.XLOOKUP(customer[[#This Row],[Column5]],market!D:D,market!G:G,"missing",0,1)</f>
        <v>43</v>
      </c>
      <c r="I1144" s="1"/>
    </row>
    <row r="1145" spans="1:9" x14ac:dyDescent="0.25">
      <c r="A1145" s="1" t="s">
        <v>15694</v>
      </c>
      <c r="B1145" s="1" t="s">
        <v>15690</v>
      </c>
      <c r="C1145" s="1" t="s">
        <v>15194</v>
      </c>
      <c r="D1145" s="1" t="s">
        <v>15127</v>
      </c>
      <c r="E1145" s="1" t="s">
        <v>8086</v>
      </c>
      <c r="F1145" s="1">
        <f ca="1">LOOKUP(E1146,customer[Column5],market[Sales])</f>
        <v>30.83</v>
      </c>
      <c r="G1145" s="1">
        <f>VLOOKUP(customer[[#This Row],[Column5]],market!D:H,5,FALSE)</f>
        <v>-49.64</v>
      </c>
      <c r="H1145" s="1">
        <f>_xlfn.XLOOKUP(customer[[#This Row],[Column5]],market!D:D,market!G:G,"missing",0,1)</f>
        <v>20</v>
      </c>
      <c r="I1145" s="1"/>
    </row>
    <row r="1146" spans="1:9" x14ac:dyDescent="0.25">
      <c r="A1146" s="1" t="s">
        <v>15332</v>
      </c>
      <c r="B1146" s="1" t="s">
        <v>15690</v>
      </c>
      <c r="C1146" s="1" t="s">
        <v>15194</v>
      </c>
      <c r="D1146" s="1" t="s">
        <v>15127</v>
      </c>
      <c r="E1146" s="1" t="s">
        <v>8504</v>
      </c>
      <c r="F1146" s="1">
        <f ca="1">LOOKUP(E1147,customer[Column5],market[Sales])</f>
        <v>30.83</v>
      </c>
      <c r="G1146" s="1">
        <f>VLOOKUP(customer[[#This Row],[Column5]],market!D:H,5,FALSE)</f>
        <v>2872.88</v>
      </c>
      <c r="H1146" s="1">
        <f>_xlfn.XLOOKUP(customer[[#This Row],[Column5]],market!D:D,market!G:G,"missing",0,1)</f>
        <v>45</v>
      </c>
      <c r="I1146" s="1"/>
    </row>
    <row r="1147" spans="1:9" x14ac:dyDescent="0.25">
      <c r="A1147" s="1" t="s">
        <v>15695</v>
      </c>
      <c r="B1147" s="1" t="s">
        <v>15690</v>
      </c>
      <c r="C1147" s="1" t="s">
        <v>15194</v>
      </c>
      <c r="D1147" s="1" t="s">
        <v>15127</v>
      </c>
      <c r="E1147" s="1" t="s">
        <v>11337</v>
      </c>
      <c r="F1147" s="1">
        <f ca="1">LOOKUP(E1148,customer[Column5],market[Sales])</f>
        <v>30.83</v>
      </c>
      <c r="G1147" s="1">
        <f>VLOOKUP(customer[[#This Row],[Column5]],market!D:H,5,FALSE)</f>
        <v>3302.03</v>
      </c>
      <c r="H1147" s="1">
        <f>_xlfn.XLOOKUP(customer[[#This Row],[Column5]],market!D:D,market!G:G,"missing",0,1)</f>
        <v>34</v>
      </c>
      <c r="I1147" s="1"/>
    </row>
    <row r="1148" spans="1:9" x14ac:dyDescent="0.25">
      <c r="A1148" s="1" t="s">
        <v>15692</v>
      </c>
      <c r="B1148" s="1" t="s">
        <v>15690</v>
      </c>
      <c r="C1148" s="1" t="s">
        <v>15194</v>
      </c>
      <c r="D1148" s="1" t="s">
        <v>15129</v>
      </c>
      <c r="E1148" s="1" t="s">
        <v>11874</v>
      </c>
      <c r="F1148" s="1">
        <f ca="1">LOOKUP(E1149,customer[Column5],market[Sales])</f>
        <v>30.83</v>
      </c>
      <c r="G1148" s="1">
        <f>VLOOKUP(customer[[#This Row],[Column5]],market!D:H,5,FALSE)</f>
        <v>-81.86</v>
      </c>
      <c r="H1148" s="1">
        <f>_xlfn.XLOOKUP(customer[[#This Row],[Column5]],market!D:D,market!G:G,"missing",0,1)</f>
        <v>46</v>
      </c>
      <c r="I1148" s="1"/>
    </row>
    <row r="1149" spans="1:9" x14ac:dyDescent="0.25">
      <c r="A1149" s="1" t="s">
        <v>15696</v>
      </c>
      <c r="B1149" s="1" t="s">
        <v>15690</v>
      </c>
      <c r="C1149" s="1" t="s">
        <v>15194</v>
      </c>
      <c r="D1149" s="1" t="s">
        <v>15129</v>
      </c>
      <c r="E1149" s="1" t="s">
        <v>11118</v>
      </c>
      <c r="F1149" s="1">
        <f ca="1">LOOKUP(E1150,customer[Column5],market[Sales])</f>
        <v>30.83</v>
      </c>
      <c r="G1149" s="1">
        <f>VLOOKUP(customer[[#This Row],[Column5]],market!D:H,5,FALSE)</f>
        <v>-69.27</v>
      </c>
      <c r="H1149" s="1">
        <f>_xlfn.XLOOKUP(customer[[#This Row],[Column5]],market!D:D,market!G:G,"missing",0,1)</f>
        <v>39</v>
      </c>
      <c r="I1149" s="1"/>
    </row>
    <row r="1150" spans="1:9" x14ac:dyDescent="0.25">
      <c r="A1150" s="1" t="s">
        <v>15697</v>
      </c>
      <c r="B1150" s="1" t="s">
        <v>15690</v>
      </c>
      <c r="C1150" s="1" t="s">
        <v>15194</v>
      </c>
      <c r="D1150" s="1" t="s">
        <v>15125</v>
      </c>
      <c r="E1150" s="1" t="s">
        <v>5263</v>
      </c>
      <c r="F1150" s="1">
        <f ca="1">LOOKUP(E1151,customer[Column5],market[Sales])</f>
        <v>176.26</v>
      </c>
      <c r="G1150" s="1">
        <f>VLOOKUP(customer[[#This Row],[Column5]],market!D:H,5,FALSE)</f>
        <v>50.95</v>
      </c>
      <c r="H1150" s="1">
        <f>_xlfn.XLOOKUP(customer[[#This Row],[Column5]],market!D:D,market!G:G,"missing",0,1)</f>
        <v>12</v>
      </c>
      <c r="I1150" s="1"/>
    </row>
    <row r="1151" spans="1:9" x14ac:dyDescent="0.25">
      <c r="A1151" s="1" t="s">
        <v>15698</v>
      </c>
      <c r="B1151" s="1" t="s">
        <v>15690</v>
      </c>
      <c r="C1151" s="1" t="s">
        <v>15194</v>
      </c>
      <c r="D1151" s="1" t="s">
        <v>15129</v>
      </c>
      <c r="E1151" s="1" t="s">
        <v>7468</v>
      </c>
      <c r="F1151" s="1">
        <f ca="1">LOOKUP(E1152,customer[Column5],market[Sales])</f>
        <v>176.26</v>
      </c>
      <c r="G1151" s="1">
        <f>VLOOKUP(customer[[#This Row],[Column5]],market!D:H,5,FALSE)</f>
        <v>-25.23</v>
      </c>
      <c r="H1151" s="1">
        <f>_xlfn.XLOOKUP(customer[[#This Row],[Column5]],market!D:D,market!G:G,"missing",0,1)</f>
        <v>44</v>
      </c>
      <c r="I1151" s="1"/>
    </row>
    <row r="1152" spans="1:9" x14ac:dyDescent="0.25">
      <c r="A1152" s="1" t="s">
        <v>15552</v>
      </c>
      <c r="B1152" s="1" t="s">
        <v>15690</v>
      </c>
      <c r="C1152" s="1" t="s">
        <v>15194</v>
      </c>
      <c r="D1152" s="1" t="s">
        <v>15127</v>
      </c>
      <c r="E1152" s="1" t="s">
        <v>5040</v>
      </c>
      <c r="F1152" s="1">
        <f ca="1">LOOKUP(E1153,customer[Column5],market[Sales])</f>
        <v>176.26</v>
      </c>
      <c r="G1152" s="1">
        <f>VLOOKUP(customer[[#This Row],[Column5]],market!D:H,5,FALSE)</f>
        <v>-67.540000000000006</v>
      </c>
      <c r="H1152" s="1">
        <f>_xlfn.XLOOKUP(customer[[#This Row],[Column5]],market!D:D,market!G:G,"missing",0,1)</f>
        <v>16</v>
      </c>
      <c r="I1152" s="1"/>
    </row>
    <row r="1153" spans="1:9" x14ac:dyDescent="0.25">
      <c r="A1153" s="1" t="s">
        <v>15697</v>
      </c>
      <c r="B1153" s="1" t="s">
        <v>15690</v>
      </c>
      <c r="C1153" s="1" t="s">
        <v>15194</v>
      </c>
      <c r="D1153" s="1" t="s">
        <v>15129</v>
      </c>
      <c r="E1153" s="1" t="s">
        <v>5257</v>
      </c>
      <c r="F1153" s="1">
        <f ca="1">LOOKUP(E1154,customer[Column5],market[Sales])</f>
        <v>176.26</v>
      </c>
      <c r="G1153" s="1">
        <f>VLOOKUP(customer[[#This Row],[Column5]],market!D:H,5,FALSE)</f>
        <v>52.94</v>
      </c>
      <c r="H1153" s="1">
        <f>_xlfn.XLOOKUP(customer[[#This Row],[Column5]],market!D:D,market!G:G,"missing",0,1)</f>
        <v>40</v>
      </c>
      <c r="I1153" s="1"/>
    </row>
    <row r="1154" spans="1:9" x14ac:dyDescent="0.25">
      <c r="A1154" s="1" t="s">
        <v>15699</v>
      </c>
      <c r="B1154" s="1" t="s">
        <v>15690</v>
      </c>
      <c r="C1154" s="1" t="s">
        <v>15194</v>
      </c>
      <c r="D1154" s="1" t="s">
        <v>15129</v>
      </c>
      <c r="E1154" s="1" t="s">
        <v>7921</v>
      </c>
      <c r="F1154" s="1">
        <f ca="1">LOOKUP(E1155,customer[Column5],market[Sales])</f>
        <v>176.26</v>
      </c>
      <c r="G1154" s="1">
        <f>VLOOKUP(customer[[#This Row],[Column5]],market!D:H,5,FALSE)</f>
        <v>-57.16</v>
      </c>
      <c r="H1154" s="1">
        <f>_xlfn.XLOOKUP(customer[[#This Row],[Column5]],market!D:D,market!G:G,"missing",0,1)</f>
        <v>31</v>
      </c>
      <c r="I1154" s="1"/>
    </row>
    <row r="1155" spans="1:9" x14ac:dyDescent="0.25">
      <c r="A1155" s="1" t="s">
        <v>15623</v>
      </c>
      <c r="B1155" s="1" t="s">
        <v>15690</v>
      </c>
      <c r="C1155" s="1" t="s">
        <v>15194</v>
      </c>
      <c r="D1155" s="1" t="s">
        <v>15134</v>
      </c>
      <c r="E1155" s="1" t="s">
        <v>14566</v>
      </c>
      <c r="F1155" s="1">
        <f ca="1">LOOKUP(E1156,customer[Column5],market[Sales])</f>
        <v>176.26</v>
      </c>
      <c r="G1155" s="1">
        <f>VLOOKUP(customer[[#This Row],[Column5]],market!D:H,5,FALSE)</f>
        <v>126.81</v>
      </c>
      <c r="H1155" s="1">
        <f>_xlfn.XLOOKUP(customer[[#This Row],[Column5]],market!D:D,market!G:G,"missing",0,1)</f>
        <v>10</v>
      </c>
      <c r="I1155" s="1"/>
    </row>
    <row r="1156" spans="1:9" x14ac:dyDescent="0.25">
      <c r="A1156" s="1" t="s">
        <v>15700</v>
      </c>
      <c r="B1156" s="1" t="s">
        <v>15217</v>
      </c>
      <c r="C1156" s="1" t="s">
        <v>15218</v>
      </c>
      <c r="D1156" s="1" t="s">
        <v>15134</v>
      </c>
      <c r="E1156" s="1" t="s">
        <v>8303</v>
      </c>
      <c r="F1156" s="1">
        <f ca="1">LOOKUP(E1157,customer[Column5],market[Sales])</f>
        <v>176.26</v>
      </c>
      <c r="G1156" s="1">
        <f>VLOOKUP(customer[[#This Row],[Column5]],market!D:H,5,FALSE)</f>
        <v>728.49</v>
      </c>
      <c r="H1156" s="1">
        <f>_xlfn.XLOOKUP(customer[[#This Row],[Column5]],market!D:D,market!G:G,"missing",0,1)</f>
        <v>33</v>
      </c>
      <c r="I1156" s="1"/>
    </row>
    <row r="1157" spans="1:9" x14ac:dyDescent="0.25">
      <c r="A1157" s="1" t="s">
        <v>15701</v>
      </c>
      <c r="B1157" s="1" t="s">
        <v>15217</v>
      </c>
      <c r="C1157" s="1" t="s">
        <v>15218</v>
      </c>
      <c r="D1157" s="1" t="s">
        <v>15134</v>
      </c>
      <c r="E1157" s="1" t="s">
        <v>7336</v>
      </c>
      <c r="F1157" s="1">
        <f ca="1">LOOKUP(E1158,customer[Column5],market[Sales])</f>
        <v>176.26</v>
      </c>
      <c r="G1157" s="1">
        <f>VLOOKUP(customer[[#This Row],[Column5]],market!D:H,5,FALSE)</f>
        <v>-56.91</v>
      </c>
      <c r="H1157" s="1">
        <f>_xlfn.XLOOKUP(customer[[#This Row],[Column5]],market!D:D,market!G:G,"missing",0,1)</f>
        <v>33</v>
      </c>
      <c r="I1157" s="1"/>
    </row>
    <row r="1158" spans="1:9" x14ac:dyDescent="0.25">
      <c r="A1158" s="1" t="s">
        <v>15603</v>
      </c>
      <c r="B1158" s="1" t="s">
        <v>15217</v>
      </c>
      <c r="C1158" s="1" t="s">
        <v>15218</v>
      </c>
      <c r="D1158" s="1" t="s">
        <v>15129</v>
      </c>
      <c r="E1158" s="1" t="s">
        <v>13342</v>
      </c>
      <c r="F1158" s="1">
        <f ca="1">LOOKUP(E1159,customer[Column5],market[Sales])</f>
        <v>176.26</v>
      </c>
      <c r="G1158" s="1">
        <f>VLOOKUP(customer[[#This Row],[Column5]],market!D:H,5,FALSE)</f>
        <v>-166.29</v>
      </c>
      <c r="H1158" s="1">
        <f>_xlfn.XLOOKUP(customer[[#This Row],[Column5]],market!D:D,market!G:G,"missing",0,1)</f>
        <v>50</v>
      </c>
      <c r="I1158" s="1"/>
    </row>
    <row r="1159" spans="1:9" x14ac:dyDescent="0.25">
      <c r="A1159" s="1" t="s">
        <v>15702</v>
      </c>
      <c r="B1159" s="1" t="s">
        <v>15217</v>
      </c>
      <c r="C1159" s="1" t="s">
        <v>15218</v>
      </c>
      <c r="D1159" s="1" t="s">
        <v>15125</v>
      </c>
      <c r="E1159" s="1" t="s">
        <v>13533</v>
      </c>
      <c r="F1159" s="1">
        <f ca="1">LOOKUP(E1160,customer[Column5],market[Sales])</f>
        <v>176.26</v>
      </c>
      <c r="G1159" s="1">
        <f>VLOOKUP(customer[[#This Row],[Column5]],market!D:H,5,FALSE)</f>
        <v>-146.19999999999999</v>
      </c>
      <c r="H1159" s="1">
        <f>_xlfn.XLOOKUP(customer[[#This Row],[Column5]],market!D:D,market!G:G,"missing",0,1)</f>
        <v>10</v>
      </c>
      <c r="I1159" s="1"/>
    </row>
    <row r="1160" spans="1:9" x14ac:dyDescent="0.25">
      <c r="A1160" s="1" t="s">
        <v>15703</v>
      </c>
      <c r="B1160" s="1" t="s">
        <v>15217</v>
      </c>
      <c r="C1160" s="1" t="s">
        <v>15218</v>
      </c>
      <c r="D1160" s="1" t="s">
        <v>15127</v>
      </c>
      <c r="E1160" s="1" t="s">
        <v>8416</v>
      </c>
      <c r="F1160" s="1">
        <f ca="1">LOOKUP(E1161,customer[Column5],market[Sales])</f>
        <v>282.07</v>
      </c>
      <c r="G1160" s="1">
        <f>VLOOKUP(customer[[#This Row],[Column5]],market!D:H,5,FALSE)</f>
        <v>-205.29</v>
      </c>
      <c r="H1160" s="1">
        <f>_xlfn.XLOOKUP(customer[[#This Row],[Column5]],market!D:D,market!G:G,"missing",0,1)</f>
        <v>8</v>
      </c>
      <c r="I1160" s="1"/>
    </row>
    <row r="1161" spans="1:9" x14ac:dyDescent="0.25">
      <c r="A1161" s="1" t="s">
        <v>15704</v>
      </c>
      <c r="B1161" s="1" t="s">
        <v>15217</v>
      </c>
      <c r="C1161" s="1" t="s">
        <v>15218</v>
      </c>
      <c r="D1161" s="1" t="s">
        <v>15129</v>
      </c>
      <c r="E1161" s="1" t="s">
        <v>8921</v>
      </c>
      <c r="F1161" s="1">
        <f ca="1">LOOKUP(E1162,customer[Column5],market[Sales])</f>
        <v>282.07</v>
      </c>
      <c r="G1161" s="1">
        <f>VLOOKUP(customer[[#This Row],[Column5]],market!D:H,5,FALSE)</f>
        <v>3702</v>
      </c>
      <c r="H1161" s="1">
        <f>_xlfn.XLOOKUP(customer[[#This Row],[Column5]],market!D:D,market!G:G,"missing",0,1)</f>
        <v>41</v>
      </c>
      <c r="I1161" s="1"/>
    </row>
    <row r="1162" spans="1:9" x14ac:dyDescent="0.25">
      <c r="A1162" s="1" t="s">
        <v>15705</v>
      </c>
      <c r="B1162" s="1" t="s">
        <v>15217</v>
      </c>
      <c r="C1162" s="1" t="s">
        <v>15218</v>
      </c>
      <c r="D1162" s="1" t="s">
        <v>15125</v>
      </c>
      <c r="E1162" s="1" t="s">
        <v>9147</v>
      </c>
      <c r="F1162" s="1">
        <f ca="1">LOOKUP(E1163,customer[Column5],market[Sales])</f>
        <v>282.07</v>
      </c>
      <c r="G1162" s="1">
        <f>VLOOKUP(customer[[#This Row],[Column5]],market!D:H,5,FALSE)</f>
        <v>1.85</v>
      </c>
      <c r="H1162" s="1">
        <f>_xlfn.XLOOKUP(customer[[#This Row],[Column5]],market!D:D,market!G:G,"missing",0,1)</f>
        <v>10</v>
      </c>
      <c r="I1162" s="1"/>
    </row>
    <row r="1163" spans="1:9" x14ac:dyDescent="0.25">
      <c r="A1163" s="1" t="s">
        <v>15706</v>
      </c>
      <c r="B1163" s="1" t="s">
        <v>15217</v>
      </c>
      <c r="C1163" s="1" t="s">
        <v>15218</v>
      </c>
      <c r="D1163" s="1" t="s">
        <v>15129</v>
      </c>
      <c r="E1163" s="1" t="s">
        <v>13589</v>
      </c>
      <c r="F1163" s="1">
        <f ca="1">LOOKUP(E1164,customer[Column5],market[Sales])</f>
        <v>282.07</v>
      </c>
      <c r="G1163" s="1">
        <f>VLOOKUP(customer[[#This Row],[Column5]],market!D:H,5,FALSE)</f>
        <v>-21.23</v>
      </c>
      <c r="H1163" s="1">
        <f>_xlfn.XLOOKUP(customer[[#This Row],[Column5]],market!D:D,market!G:G,"missing",0,1)</f>
        <v>3</v>
      </c>
      <c r="I1163" s="1"/>
    </row>
    <row r="1164" spans="1:9" x14ac:dyDescent="0.25">
      <c r="A1164" s="1" t="s">
        <v>15546</v>
      </c>
      <c r="B1164" s="1" t="s">
        <v>15217</v>
      </c>
      <c r="C1164" s="1" t="s">
        <v>15218</v>
      </c>
      <c r="D1164" s="1" t="s">
        <v>15129</v>
      </c>
      <c r="E1164" s="1" t="s">
        <v>9341</v>
      </c>
      <c r="F1164" s="1">
        <f ca="1">LOOKUP(E1165,customer[Column5],market[Sales])</f>
        <v>282.07</v>
      </c>
      <c r="G1164" s="1">
        <f>VLOOKUP(customer[[#This Row],[Column5]],market!D:H,5,FALSE)</f>
        <v>4722.7700000000004</v>
      </c>
      <c r="H1164" s="1">
        <f>_xlfn.XLOOKUP(customer[[#This Row],[Column5]],market!D:D,market!G:G,"missing",0,1)</f>
        <v>43</v>
      </c>
      <c r="I1164" s="1"/>
    </row>
    <row r="1165" spans="1:9" x14ac:dyDescent="0.25">
      <c r="A1165" s="1" t="s">
        <v>15687</v>
      </c>
      <c r="B1165" s="1" t="s">
        <v>15217</v>
      </c>
      <c r="C1165" s="1" t="s">
        <v>15218</v>
      </c>
      <c r="D1165" s="1" t="s">
        <v>15129</v>
      </c>
      <c r="E1165" s="1" t="s">
        <v>3880</v>
      </c>
      <c r="F1165" s="1">
        <f ca="1">LOOKUP(E1166,customer[Column5],market[Sales])</f>
        <v>282.07</v>
      </c>
      <c r="G1165" s="1">
        <f>VLOOKUP(customer[[#This Row],[Column5]],market!D:H,5,FALSE)</f>
        <v>-824.91</v>
      </c>
      <c r="H1165" s="1">
        <f>_xlfn.XLOOKUP(customer[[#This Row],[Column5]],market!D:D,market!G:G,"missing",0,1)</f>
        <v>28</v>
      </c>
      <c r="I1165" s="1"/>
    </row>
    <row r="1166" spans="1:9" x14ac:dyDescent="0.25">
      <c r="A1166" s="1" t="s">
        <v>15542</v>
      </c>
      <c r="B1166" s="1" t="s">
        <v>15217</v>
      </c>
      <c r="C1166" s="1" t="s">
        <v>15218</v>
      </c>
      <c r="D1166" s="1" t="s">
        <v>15129</v>
      </c>
      <c r="E1166" s="1" t="s">
        <v>4162</v>
      </c>
      <c r="F1166" s="1">
        <f ca="1">LOOKUP(E1167,customer[Column5],market[Sales])</f>
        <v>282.07</v>
      </c>
      <c r="G1166" s="1">
        <f>VLOOKUP(customer[[#This Row],[Column5]],market!D:H,5,FALSE)</f>
        <v>817.98</v>
      </c>
      <c r="H1166" s="1">
        <f>_xlfn.XLOOKUP(customer[[#This Row],[Column5]],market!D:D,market!G:G,"missing",0,1)</f>
        <v>34</v>
      </c>
      <c r="I1166" s="1"/>
    </row>
    <row r="1167" spans="1:9" x14ac:dyDescent="0.25">
      <c r="A1167" s="1" t="s">
        <v>15707</v>
      </c>
      <c r="B1167" s="1" t="s">
        <v>15217</v>
      </c>
      <c r="C1167" s="1" t="s">
        <v>15218</v>
      </c>
      <c r="D1167" s="1" t="s">
        <v>15129</v>
      </c>
      <c r="E1167" s="1" t="s">
        <v>13093</v>
      </c>
      <c r="F1167" s="1">
        <f ca="1">LOOKUP(E1168,customer[Column5],market[Sales])</f>
        <v>282.07</v>
      </c>
      <c r="G1167" s="1">
        <f>VLOOKUP(customer[[#This Row],[Column5]],market!D:H,5,FALSE)</f>
        <v>-26.44</v>
      </c>
      <c r="H1167" s="1">
        <f>_xlfn.XLOOKUP(customer[[#This Row],[Column5]],market!D:D,market!G:G,"missing",0,1)</f>
        <v>4</v>
      </c>
      <c r="I1167" s="1"/>
    </row>
    <row r="1168" spans="1:9" x14ac:dyDescent="0.25">
      <c r="A1168" s="1" t="s">
        <v>15513</v>
      </c>
      <c r="B1168" s="1" t="s">
        <v>15217</v>
      </c>
      <c r="C1168" s="1" t="s">
        <v>15218</v>
      </c>
      <c r="D1168" s="1" t="s">
        <v>15127</v>
      </c>
      <c r="E1168" s="1" t="s">
        <v>11013</v>
      </c>
      <c r="F1168" s="1">
        <f ca="1">LOOKUP(E1169,customer[Column5],market[Sales])</f>
        <v>282.07</v>
      </c>
      <c r="G1168" s="1">
        <f>VLOOKUP(customer[[#This Row],[Column5]],market!D:H,5,FALSE)</f>
        <v>39.69</v>
      </c>
      <c r="H1168" s="1">
        <f>_xlfn.XLOOKUP(customer[[#This Row],[Column5]],market!D:D,market!G:G,"missing",0,1)</f>
        <v>20</v>
      </c>
      <c r="I1168" s="1"/>
    </row>
    <row r="1169" spans="1:9" x14ac:dyDescent="0.25">
      <c r="A1169" s="1" t="s">
        <v>15698</v>
      </c>
      <c r="B1169" s="1" t="s">
        <v>15217</v>
      </c>
      <c r="C1169" s="1" t="s">
        <v>15218</v>
      </c>
      <c r="D1169" s="1" t="s">
        <v>15129</v>
      </c>
      <c r="E1169" s="1" t="s">
        <v>7447</v>
      </c>
      <c r="F1169" s="1">
        <f ca="1">LOOKUP(E1170,customer[Column5],market[Sales])</f>
        <v>282.07</v>
      </c>
      <c r="G1169" s="1">
        <f>VLOOKUP(customer[[#This Row],[Column5]],market!D:H,5,FALSE)</f>
        <v>-283.31</v>
      </c>
      <c r="H1169" s="1">
        <f>_xlfn.XLOOKUP(customer[[#This Row],[Column5]],market!D:D,market!G:G,"missing",0,1)</f>
        <v>42</v>
      </c>
      <c r="I1169" s="1"/>
    </row>
    <row r="1170" spans="1:9" x14ac:dyDescent="0.25">
      <c r="A1170" s="1" t="s">
        <v>15708</v>
      </c>
      <c r="B1170" s="1" t="s">
        <v>15217</v>
      </c>
      <c r="C1170" s="1" t="s">
        <v>15218</v>
      </c>
      <c r="D1170" s="1" t="s">
        <v>15134</v>
      </c>
      <c r="E1170" s="1" t="s">
        <v>4249</v>
      </c>
      <c r="F1170" s="1">
        <f ca="1">LOOKUP(E1171,customer[Column5],market[Sales])</f>
        <v>426.03699999999998</v>
      </c>
      <c r="G1170" s="1">
        <f>VLOOKUP(customer[[#This Row],[Column5]],market!D:H,5,FALSE)</f>
        <v>-136.44999999999999</v>
      </c>
      <c r="H1170" s="1">
        <f>_xlfn.XLOOKUP(customer[[#This Row],[Column5]],market!D:D,market!G:G,"missing",0,1)</f>
        <v>26</v>
      </c>
      <c r="I1170" s="1"/>
    </row>
    <row r="1171" spans="1:9" x14ac:dyDescent="0.25">
      <c r="A1171" s="1" t="s">
        <v>15542</v>
      </c>
      <c r="B1171" s="1" t="s">
        <v>15217</v>
      </c>
      <c r="C1171" s="1" t="s">
        <v>15218</v>
      </c>
      <c r="D1171" s="1" t="s">
        <v>15125</v>
      </c>
      <c r="E1171" s="1" t="s">
        <v>4169</v>
      </c>
      <c r="F1171" s="1">
        <f ca="1">LOOKUP(E1172,customer[Column5],market[Sales])</f>
        <v>426.03699999999998</v>
      </c>
      <c r="G1171" s="1">
        <f>VLOOKUP(customer[[#This Row],[Column5]],market!D:H,5,FALSE)</f>
        <v>13340.26</v>
      </c>
      <c r="H1171" s="1">
        <f>_xlfn.XLOOKUP(customer[[#This Row],[Column5]],market!D:D,market!G:G,"missing",0,1)</f>
        <v>50</v>
      </c>
      <c r="I1171" s="1"/>
    </row>
    <row r="1172" spans="1:9" x14ac:dyDescent="0.25">
      <c r="A1172" s="1" t="s">
        <v>15546</v>
      </c>
      <c r="B1172" s="1" t="s">
        <v>15217</v>
      </c>
      <c r="C1172" s="1" t="s">
        <v>15218</v>
      </c>
      <c r="D1172" s="1" t="s">
        <v>15127</v>
      </c>
      <c r="E1172" s="1" t="s">
        <v>9331</v>
      </c>
      <c r="F1172" s="1">
        <f ca="1">LOOKUP(E1173,customer[Column5],market[Sales])</f>
        <v>426.03699999999998</v>
      </c>
      <c r="G1172" s="1">
        <f>VLOOKUP(customer[[#This Row],[Column5]],market!D:H,5,FALSE)</f>
        <v>-5.6</v>
      </c>
      <c r="H1172" s="1">
        <f>_xlfn.XLOOKUP(customer[[#This Row],[Column5]],market!D:D,market!G:G,"missing",0,1)</f>
        <v>25</v>
      </c>
      <c r="I1172" s="1"/>
    </row>
    <row r="1173" spans="1:9" x14ac:dyDescent="0.25">
      <c r="A1173" s="1" t="s">
        <v>15586</v>
      </c>
      <c r="B1173" s="1" t="s">
        <v>15217</v>
      </c>
      <c r="C1173" s="1" t="s">
        <v>15218</v>
      </c>
      <c r="D1173" s="1" t="s">
        <v>15129</v>
      </c>
      <c r="E1173" s="1" t="s">
        <v>3541</v>
      </c>
      <c r="F1173" s="1">
        <f ca="1">LOOKUP(E1174,customer[Column5],market[Sales])</f>
        <v>426.03699999999998</v>
      </c>
      <c r="G1173" s="1">
        <f>VLOOKUP(customer[[#This Row],[Column5]],market!D:H,5,FALSE)</f>
        <v>1370.26</v>
      </c>
      <c r="H1173" s="1">
        <f>_xlfn.XLOOKUP(customer[[#This Row],[Column5]],market!D:D,market!G:G,"missing",0,1)</f>
        <v>50</v>
      </c>
      <c r="I1173" s="1"/>
    </row>
    <row r="1174" spans="1:9" x14ac:dyDescent="0.25">
      <c r="A1174" s="1" t="s">
        <v>15709</v>
      </c>
      <c r="B1174" s="1" t="s">
        <v>15217</v>
      </c>
      <c r="C1174" s="1" t="s">
        <v>15218</v>
      </c>
      <c r="D1174" s="1" t="s">
        <v>15134</v>
      </c>
      <c r="E1174" s="1" t="s">
        <v>4729</v>
      </c>
      <c r="F1174" s="1">
        <f ca="1">LOOKUP(E1175,customer[Column5],market[Sales])</f>
        <v>426.03699999999998</v>
      </c>
      <c r="G1174" s="1">
        <f>VLOOKUP(customer[[#This Row],[Column5]],market!D:H,5,FALSE)</f>
        <v>104.33</v>
      </c>
      <c r="H1174" s="1">
        <f>_xlfn.XLOOKUP(customer[[#This Row],[Column5]],market!D:D,market!G:G,"missing",0,1)</f>
        <v>45</v>
      </c>
      <c r="I1174" s="1"/>
    </row>
    <row r="1175" spans="1:9" x14ac:dyDescent="0.25">
      <c r="A1175" s="1" t="s">
        <v>15709</v>
      </c>
      <c r="B1175" s="1" t="s">
        <v>15217</v>
      </c>
      <c r="C1175" s="1" t="s">
        <v>15218</v>
      </c>
      <c r="D1175" s="1" t="s">
        <v>15127</v>
      </c>
      <c r="E1175" s="1" t="s">
        <v>4726</v>
      </c>
      <c r="F1175" s="1">
        <f ca="1">LOOKUP(E1176,customer[Column5],market[Sales])</f>
        <v>426.03699999999998</v>
      </c>
      <c r="G1175" s="1">
        <f>VLOOKUP(customer[[#This Row],[Column5]],market!D:H,5,FALSE)</f>
        <v>-91.48</v>
      </c>
      <c r="H1175" s="1">
        <f>_xlfn.XLOOKUP(customer[[#This Row],[Column5]],market!D:D,market!G:G,"missing",0,1)</f>
        <v>39</v>
      </c>
      <c r="I1175" s="1"/>
    </row>
    <row r="1176" spans="1:9" x14ac:dyDescent="0.25">
      <c r="A1176" s="1" t="s">
        <v>15608</v>
      </c>
      <c r="B1176" s="1" t="s">
        <v>15217</v>
      </c>
      <c r="C1176" s="1" t="s">
        <v>15218</v>
      </c>
      <c r="D1176" s="1" t="s">
        <v>15125</v>
      </c>
      <c r="E1176" s="1" t="s">
        <v>11817</v>
      </c>
      <c r="F1176" s="1">
        <f ca="1">LOOKUP(E1177,customer[Column5],market[Sales])</f>
        <v>426.03699999999998</v>
      </c>
      <c r="G1176" s="1">
        <f>VLOOKUP(customer[[#This Row],[Column5]],market!D:H,5,FALSE)</f>
        <v>-23.2</v>
      </c>
      <c r="H1176" s="1">
        <f>_xlfn.XLOOKUP(customer[[#This Row],[Column5]],market!D:D,market!G:G,"missing",0,1)</f>
        <v>3</v>
      </c>
      <c r="I1176" s="1"/>
    </row>
    <row r="1177" spans="1:9" x14ac:dyDescent="0.25">
      <c r="A1177" s="1" t="s">
        <v>15469</v>
      </c>
      <c r="B1177" s="1" t="s">
        <v>15217</v>
      </c>
      <c r="C1177" s="1" t="s">
        <v>15218</v>
      </c>
      <c r="D1177" s="1" t="s">
        <v>15134</v>
      </c>
      <c r="E1177" s="1" t="s">
        <v>3342</v>
      </c>
      <c r="F1177" s="1">
        <f ca="1">LOOKUP(E1178,customer[Column5],market[Sales])</f>
        <v>426.03699999999998</v>
      </c>
      <c r="G1177" s="1">
        <f>VLOOKUP(customer[[#This Row],[Column5]],market!D:H,5,FALSE)</f>
        <v>-66.239999999999995</v>
      </c>
      <c r="H1177" s="1">
        <f>_xlfn.XLOOKUP(customer[[#This Row],[Column5]],market!D:D,market!G:G,"missing",0,1)</f>
        <v>25</v>
      </c>
      <c r="I1177" s="1"/>
    </row>
    <row r="1178" spans="1:9" x14ac:dyDescent="0.25">
      <c r="A1178" s="1" t="s">
        <v>15710</v>
      </c>
      <c r="B1178" s="1" t="s">
        <v>15217</v>
      </c>
      <c r="C1178" s="1" t="s">
        <v>15218</v>
      </c>
      <c r="D1178" s="1" t="s">
        <v>15127</v>
      </c>
      <c r="E1178" s="1" t="s">
        <v>14814</v>
      </c>
      <c r="F1178" s="1">
        <f ca="1">LOOKUP(E1179,customer[Column5],market[Sales])</f>
        <v>426.03699999999998</v>
      </c>
      <c r="G1178" s="1">
        <f>VLOOKUP(customer[[#This Row],[Column5]],market!D:H,5,FALSE)</f>
        <v>12.76</v>
      </c>
      <c r="H1178" s="1">
        <f>_xlfn.XLOOKUP(customer[[#This Row],[Column5]],market!D:D,market!G:G,"missing",0,1)</f>
        <v>15</v>
      </c>
      <c r="I1178" s="1"/>
    </row>
    <row r="1179" spans="1:9" x14ac:dyDescent="0.25">
      <c r="A1179" s="1" t="s">
        <v>15711</v>
      </c>
      <c r="B1179" s="1" t="s">
        <v>15217</v>
      </c>
      <c r="C1179" s="1" t="s">
        <v>15218</v>
      </c>
      <c r="D1179" s="1" t="s">
        <v>15134</v>
      </c>
      <c r="E1179" s="1" t="s">
        <v>11636</v>
      </c>
      <c r="F1179" s="1">
        <f ca="1">LOOKUP(E1180,customer[Column5],market[Sales])</f>
        <v>426.03699999999998</v>
      </c>
      <c r="G1179" s="1">
        <f>VLOOKUP(customer[[#This Row],[Column5]],market!D:H,5,FALSE)</f>
        <v>-650.11</v>
      </c>
      <c r="H1179" s="1">
        <f>_xlfn.XLOOKUP(customer[[#This Row],[Column5]],market!D:D,market!G:G,"missing",0,1)</f>
        <v>26</v>
      </c>
      <c r="I1179" s="1"/>
    </row>
    <row r="1180" spans="1:9" x14ac:dyDescent="0.25">
      <c r="A1180" s="1" t="s">
        <v>15712</v>
      </c>
      <c r="B1180" s="1" t="s">
        <v>15217</v>
      </c>
      <c r="C1180" s="1" t="s">
        <v>15218</v>
      </c>
      <c r="D1180" s="1" t="s">
        <v>15125</v>
      </c>
      <c r="E1180" s="1" t="s">
        <v>13130</v>
      </c>
      <c r="F1180" s="1">
        <f ca="1">LOOKUP(E1181,customer[Column5],market[Sales])</f>
        <v>1222.5899999999999</v>
      </c>
      <c r="G1180" s="1">
        <f>VLOOKUP(customer[[#This Row],[Column5]],market!D:H,5,FALSE)</f>
        <v>64.13</v>
      </c>
      <c r="H1180" s="1">
        <f>_xlfn.XLOOKUP(customer[[#This Row],[Column5]],market!D:D,market!G:G,"missing",0,1)</f>
        <v>26</v>
      </c>
      <c r="I1180" s="1"/>
    </row>
    <row r="1181" spans="1:9" x14ac:dyDescent="0.25">
      <c r="A1181" s="1" t="s">
        <v>15713</v>
      </c>
      <c r="B1181" s="1" t="s">
        <v>15217</v>
      </c>
      <c r="C1181" s="1" t="s">
        <v>15218</v>
      </c>
      <c r="D1181" s="1" t="s">
        <v>15129</v>
      </c>
      <c r="E1181" s="1" t="s">
        <v>14776</v>
      </c>
      <c r="F1181" s="1">
        <f ca="1">LOOKUP(E1182,customer[Column5],market[Sales])</f>
        <v>1222.5899999999999</v>
      </c>
      <c r="G1181" s="1">
        <f>VLOOKUP(customer[[#This Row],[Column5]],market!D:H,5,FALSE)</f>
        <v>51.29</v>
      </c>
      <c r="H1181" s="1">
        <f>_xlfn.XLOOKUP(customer[[#This Row],[Column5]],market!D:D,market!G:G,"missing",0,1)</f>
        <v>41</v>
      </c>
      <c r="I1181" s="1"/>
    </row>
    <row r="1182" spans="1:9" x14ac:dyDescent="0.25">
      <c r="A1182" s="1" t="s">
        <v>15714</v>
      </c>
      <c r="B1182" s="1" t="s">
        <v>15217</v>
      </c>
      <c r="C1182" s="1" t="s">
        <v>15218</v>
      </c>
      <c r="D1182" s="1" t="s">
        <v>15129</v>
      </c>
      <c r="E1182" s="1" t="s">
        <v>13804</v>
      </c>
      <c r="F1182" s="1">
        <f ca="1">LOOKUP(E1183,customer[Column5],market[Sales])</f>
        <v>1222.5899999999999</v>
      </c>
      <c r="G1182" s="1">
        <f>VLOOKUP(customer[[#This Row],[Column5]],market!D:H,5,FALSE)</f>
        <v>778.01</v>
      </c>
      <c r="H1182" s="1">
        <f>_xlfn.XLOOKUP(customer[[#This Row],[Column5]],market!D:D,market!G:G,"missing",0,1)</f>
        <v>50</v>
      </c>
      <c r="I1182" s="1"/>
    </row>
    <row r="1183" spans="1:9" x14ac:dyDescent="0.25">
      <c r="A1183" s="1" t="s">
        <v>15715</v>
      </c>
      <c r="B1183" s="1" t="s">
        <v>15217</v>
      </c>
      <c r="C1183" s="1" t="s">
        <v>15218</v>
      </c>
      <c r="D1183" s="1" t="s">
        <v>15129</v>
      </c>
      <c r="E1183" s="1" t="s">
        <v>14061</v>
      </c>
      <c r="F1183" s="1">
        <f ca="1">LOOKUP(E1184,customer[Column5],market[Sales])</f>
        <v>1222.5899999999999</v>
      </c>
      <c r="G1183" s="1">
        <f>VLOOKUP(customer[[#This Row],[Column5]],market!D:H,5,FALSE)</f>
        <v>-57.95</v>
      </c>
      <c r="H1183" s="1">
        <f>_xlfn.XLOOKUP(customer[[#This Row],[Column5]],market!D:D,market!G:G,"missing",0,1)</f>
        <v>6</v>
      </c>
      <c r="I1183" s="1"/>
    </row>
    <row r="1184" spans="1:9" x14ac:dyDescent="0.25">
      <c r="A1184" s="1" t="s">
        <v>15287</v>
      </c>
      <c r="B1184" s="1" t="s">
        <v>15217</v>
      </c>
      <c r="C1184" s="1" t="s">
        <v>15218</v>
      </c>
      <c r="D1184" s="1" t="s">
        <v>15127</v>
      </c>
      <c r="E1184" s="1" t="s">
        <v>14006</v>
      </c>
      <c r="F1184" s="1">
        <f ca="1">LOOKUP(E1185,customer[Column5],market[Sales])</f>
        <v>1222.5899999999999</v>
      </c>
      <c r="G1184" s="1">
        <f>VLOOKUP(customer[[#This Row],[Column5]],market!D:H,5,FALSE)</f>
        <v>12.71</v>
      </c>
      <c r="H1184" s="1">
        <f>_xlfn.XLOOKUP(customer[[#This Row],[Column5]],market!D:D,market!G:G,"missing",0,1)</f>
        <v>7</v>
      </c>
      <c r="I1184" s="1"/>
    </row>
    <row r="1185" spans="1:9" x14ac:dyDescent="0.25">
      <c r="A1185" s="1" t="s">
        <v>15716</v>
      </c>
      <c r="B1185" s="1" t="s">
        <v>15217</v>
      </c>
      <c r="C1185" s="1" t="s">
        <v>15218</v>
      </c>
      <c r="D1185" s="1" t="s">
        <v>15127</v>
      </c>
      <c r="E1185" s="1" t="s">
        <v>8861</v>
      </c>
      <c r="F1185" s="1">
        <f ca="1">LOOKUP(E1186,customer[Column5],market[Sales])</f>
        <v>1222.5899999999999</v>
      </c>
      <c r="G1185" s="1">
        <f>VLOOKUP(customer[[#This Row],[Column5]],market!D:H,5,FALSE)</f>
        <v>1816.71</v>
      </c>
      <c r="H1185" s="1">
        <f>_xlfn.XLOOKUP(customer[[#This Row],[Column5]],market!D:D,market!G:G,"missing",0,1)</f>
        <v>40</v>
      </c>
      <c r="I1185" s="1"/>
    </row>
    <row r="1186" spans="1:9" x14ac:dyDescent="0.25">
      <c r="A1186" s="1" t="s">
        <v>15717</v>
      </c>
      <c r="B1186" s="1" t="s">
        <v>15217</v>
      </c>
      <c r="C1186" s="1" t="s">
        <v>15218</v>
      </c>
      <c r="D1186" s="1" t="s">
        <v>15129</v>
      </c>
      <c r="E1186" s="1" t="s">
        <v>10124</v>
      </c>
      <c r="F1186" s="1">
        <f ca="1">LOOKUP(E1187,customer[Column5],market[Sales])</f>
        <v>1222.5899999999999</v>
      </c>
      <c r="G1186" s="1">
        <f>VLOOKUP(customer[[#This Row],[Column5]],market!D:H,5,FALSE)</f>
        <v>636.03</v>
      </c>
      <c r="H1186" s="1">
        <f>_xlfn.XLOOKUP(customer[[#This Row],[Column5]],market!D:D,market!G:G,"missing",0,1)</f>
        <v>21</v>
      </c>
      <c r="I1186" s="1"/>
    </row>
    <row r="1187" spans="1:9" x14ac:dyDescent="0.25">
      <c r="A1187" s="1" t="s">
        <v>15718</v>
      </c>
      <c r="B1187" s="1" t="s">
        <v>15217</v>
      </c>
      <c r="C1187" s="1" t="s">
        <v>15218</v>
      </c>
      <c r="D1187" s="1" t="s">
        <v>15129</v>
      </c>
      <c r="E1187" s="1" t="s">
        <v>11432</v>
      </c>
      <c r="F1187" s="1">
        <f ca="1">LOOKUP(E1188,customer[Column5],market[Sales])</f>
        <v>1222.5899999999999</v>
      </c>
      <c r="G1187" s="1">
        <f>VLOOKUP(customer[[#This Row],[Column5]],market!D:H,5,FALSE)</f>
        <v>37.14</v>
      </c>
      <c r="H1187" s="1">
        <f>_xlfn.XLOOKUP(customer[[#This Row],[Column5]],market!D:D,market!G:G,"missing",0,1)</f>
        <v>31</v>
      </c>
      <c r="I1187" s="1"/>
    </row>
    <row r="1188" spans="1:9" x14ac:dyDescent="0.25">
      <c r="A1188" s="1" t="s">
        <v>15676</v>
      </c>
      <c r="B1188" s="1" t="s">
        <v>15217</v>
      </c>
      <c r="C1188" s="1" t="s">
        <v>15218</v>
      </c>
      <c r="D1188" s="1" t="s">
        <v>15134</v>
      </c>
      <c r="E1188" s="1" t="s">
        <v>14680</v>
      </c>
      <c r="F1188" s="1">
        <f ca="1">LOOKUP(E1189,customer[Column5],market[Sales])</f>
        <v>1222.5899999999999</v>
      </c>
      <c r="G1188" s="1">
        <f>VLOOKUP(customer[[#This Row],[Column5]],market!D:H,5,FALSE)</f>
        <v>464.36</v>
      </c>
      <c r="H1188" s="1">
        <f>_xlfn.XLOOKUP(customer[[#This Row],[Column5]],market!D:D,market!G:G,"missing",0,1)</f>
        <v>37</v>
      </c>
      <c r="I1188" s="1"/>
    </row>
    <row r="1189" spans="1:9" x14ac:dyDescent="0.25">
      <c r="A1189" s="1" t="s">
        <v>15715</v>
      </c>
      <c r="B1189" s="1" t="s">
        <v>15217</v>
      </c>
      <c r="C1189" s="1" t="s">
        <v>15218</v>
      </c>
      <c r="D1189" s="1" t="s">
        <v>15125</v>
      </c>
      <c r="E1189" s="1" t="s">
        <v>14073</v>
      </c>
      <c r="F1189" s="1">
        <f ca="1">LOOKUP(E1190,customer[Column5],market[Sales])</f>
        <v>1222.5899999999999</v>
      </c>
      <c r="G1189" s="1">
        <f>VLOOKUP(customer[[#This Row],[Column5]],market!D:H,5,FALSE)</f>
        <v>-12.93</v>
      </c>
      <c r="H1189" s="1">
        <f>_xlfn.XLOOKUP(customer[[#This Row],[Column5]],market!D:D,market!G:G,"missing",0,1)</f>
        <v>2</v>
      </c>
      <c r="I1189" s="1"/>
    </row>
    <row r="1190" spans="1:9" x14ac:dyDescent="0.25">
      <c r="A1190" s="1" t="s">
        <v>15719</v>
      </c>
      <c r="B1190" s="1" t="s">
        <v>15217</v>
      </c>
      <c r="C1190" s="1" t="s">
        <v>15218</v>
      </c>
      <c r="D1190" s="1" t="s">
        <v>15129</v>
      </c>
      <c r="E1190" s="1" t="s">
        <v>12515</v>
      </c>
      <c r="F1190" s="1">
        <f ca="1">LOOKUP(E1191,customer[Column5],market[Sales])</f>
        <v>1463.0965000000001</v>
      </c>
      <c r="G1190" s="1">
        <f>VLOOKUP(customer[[#This Row],[Column5]],market!D:H,5,FALSE)</f>
        <v>-42.72</v>
      </c>
      <c r="H1190" s="1">
        <f>_xlfn.XLOOKUP(customer[[#This Row],[Column5]],market!D:D,market!G:G,"missing",0,1)</f>
        <v>2</v>
      </c>
      <c r="I1190" s="1"/>
    </row>
    <row r="1191" spans="1:9" x14ac:dyDescent="0.25">
      <c r="A1191" s="1" t="s">
        <v>15720</v>
      </c>
      <c r="B1191" s="1" t="s">
        <v>15217</v>
      </c>
      <c r="C1191" s="1" t="s">
        <v>15218</v>
      </c>
      <c r="D1191" s="1" t="s">
        <v>15127</v>
      </c>
      <c r="E1191" s="1" t="s">
        <v>14667</v>
      </c>
      <c r="F1191" s="1">
        <f ca="1">LOOKUP(E1192,customer[Column5],market[Sales])</f>
        <v>1463.0965000000001</v>
      </c>
      <c r="G1191" s="1">
        <f>VLOOKUP(customer[[#This Row],[Column5]],market!D:H,5,FALSE)</f>
        <v>-474.49</v>
      </c>
      <c r="H1191" s="1">
        <f>_xlfn.XLOOKUP(customer[[#This Row],[Column5]],market!D:D,market!G:G,"missing",0,1)</f>
        <v>10</v>
      </c>
      <c r="I1191" s="1"/>
    </row>
    <row r="1192" spans="1:9" x14ac:dyDescent="0.25">
      <c r="A1192" s="1" t="s">
        <v>15146</v>
      </c>
      <c r="B1192" s="1" t="s">
        <v>15217</v>
      </c>
      <c r="C1192" s="1" t="s">
        <v>15218</v>
      </c>
      <c r="D1192" s="1" t="s">
        <v>15129</v>
      </c>
      <c r="E1192" s="1" t="s">
        <v>6611</v>
      </c>
      <c r="F1192" s="1">
        <f ca="1">LOOKUP(E1193,customer[Column5],market[Sales])</f>
        <v>1463.0965000000001</v>
      </c>
      <c r="G1192" s="1">
        <f>VLOOKUP(customer[[#This Row],[Column5]],market!D:H,5,FALSE)</f>
        <v>1.67</v>
      </c>
      <c r="H1192" s="1">
        <f>_xlfn.XLOOKUP(customer[[#This Row],[Column5]],market!D:D,market!G:G,"missing",0,1)</f>
        <v>5</v>
      </c>
      <c r="I1192" s="1"/>
    </row>
    <row r="1193" spans="1:9" x14ac:dyDescent="0.25">
      <c r="A1193" s="1" t="s">
        <v>15588</v>
      </c>
      <c r="B1193" s="1" t="s">
        <v>15217</v>
      </c>
      <c r="C1193" s="1" t="s">
        <v>15218</v>
      </c>
      <c r="D1193" s="1" t="s">
        <v>15134</v>
      </c>
      <c r="E1193" s="1" t="s">
        <v>5673</v>
      </c>
      <c r="F1193" s="1">
        <f ca="1">LOOKUP(E1194,customer[Column5],market[Sales])</f>
        <v>1463.0965000000001</v>
      </c>
      <c r="G1193" s="1">
        <f>VLOOKUP(customer[[#This Row],[Column5]],market!D:H,5,FALSE)</f>
        <v>34.01</v>
      </c>
      <c r="H1193" s="1">
        <f>_xlfn.XLOOKUP(customer[[#This Row],[Column5]],market!D:D,market!G:G,"missing",0,1)</f>
        <v>30</v>
      </c>
      <c r="I1193" s="1"/>
    </row>
    <row r="1194" spans="1:9" x14ac:dyDescent="0.25">
      <c r="A1194" s="1" t="s">
        <v>15721</v>
      </c>
      <c r="B1194" s="1" t="s">
        <v>15217</v>
      </c>
      <c r="C1194" s="1" t="s">
        <v>15218</v>
      </c>
      <c r="D1194" s="1" t="s">
        <v>15134</v>
      </c>
      <c r="E1194" s="1" t="s">
        <v>10376</v>
      </c>
      <c r="F1194" s="1">
        <f ca="1">LOOKUP(E1195,customer[Column5],market[Sales])</f>
        <v>1463.0965000000001</v>
      </c>
      <c r="G1194" s="1">
        <f>VLOOKUP(customer[[#This Row],[Column5]],market!D:H,5,FALSE)</f>
        <v>-70.8</v>
      </c>
      <c r="H1194" s="1">
        <f>_xlfn.XLOOKUP(customer[[#This Row],[Column5]],market!D:D,market!G:G,"missing",0,1)</f>
        <v>43</v>
      </c>
      <c r="I1194" s="1"/>
    </row>
    <row r="1195" spans="1:9" x14ac:dyDescent="0.25">
      <c r="A1195" s="1" t="s">
        <v>15187</v>
      </c>
      <c r="B1195" s="1" t="s">
        <v>15217</v>
      </c>
      <c r="C1195" s="1" t="s">
        <v>15218</v>
      </c>
      <c r="D1195" s="1" t="s">
        <v>15129</v>
      </c>
      <c r="E1195" s="1" t="s">
        <v>12611</v>
      </c>
      <c r="F1195" s="1">
        <f ca="1">LOOKUP(E1196,customer[Column5],market[Sales])</f>
        <v>1463.0965000000001</v>
      </c>
      <c r="G1195" s="1">
        <f>VLOOKUP(customer[[#This Row],[Column5]],market!D:H,5,FALSE)</f>
        <v>524.88</v>
      </c>
      <c r="H1195" s="1">
        <f>_xlfn.XLOOKUP(customer[[#This Row],[Column5]],market!D:D,market!G:G,"missing",0,1)</f>
        <v>35</v>
      </c>
      <c r="I1195" s="1"/>
    </row>
    <row r="1196" spans="1:9" x14ac:dyDescent="0.25">
      <c r="A1196" s="1" t="s">
        <v>15722</v>
      </c>
      <c r="B1196" s="1" t="s">
        <v>15217</v>
      </c>
      <c r="C1196" s="1" t="s">
        <v>15218</v>
      </c>
      <c r="D1196" s="1" t="s">
        <v>15127</v>
      </c>
      <c r="E1196" s="1" t="s">
        <v>13675</v>
      </c>
      <c r="F1196" s="1">
        <f ca="1">LOOKUP(E1197,customer[Column5],market[Sales])</f>
        <v>1463.0965000000001</v>
      </c>
      <c r="G1196" s="1">
        <f>VLOOKUP(customer[[#This Row],[Column5]],market!D:H,5,FALSE)</f>
        <v>385.8</v>
      </c>
      <c r="H1196" s="1">
        <f>_xlfn.XLOOKUP(customer[[#This Row],[Column5]],market!D:D,market!G:G,"missing",0,1)</f>
        <v>46</v>
      </c>
      <c r="I1196" s="1"/>
    </row>
    <row r="1197" spans="1:9" x14ac:dyDescent="0.25">
      <c r="A1197" s="1" t="s">
        <v>15287</v>
      </c>
      <c r="B1197" s="1" t="s">
        <v>15217</v>
      </c>
      <c r="C1197" s="1" t="s">
        <v>15218</v>
      </c>
      <c r="D1197" s="1" t="s">
        <v>15129</v>
      </c>
      <c r="E1197" s="1" t="s">
        <v>14023</v>
      </c>
      <c r="F1197" s="1">
        <f ca="1">LOOKUP(E1198,customer[Column5],market[Sales])</f>
        <v>1463.0965000000001</v>
      </c>
      <c r="G1197" s="1">
        <f>VLOOKUP(customer[[#This Row],[Column5]],market!D:H,5,FALSE)</f>
        <v>-65.209999999999994</v>
      </c>
      <c r="H1197" s="1">
        <f>_xlfn.XLOOKUP(customer[[#This Row],[Column5]],market!D:D,market!G:G,"missing",0,1)</f>
        <v>47</v>
      </c>
      <c r="I1197" s="1"/>
    </row>
    <row r="1198" spans="1:9" x14ac:dyDescent="0.25">
      <c r="A1198" s="1" t="s">
        <v>15723</v>
      </c>
      <c r="B1198" s="1" t="s">
        <v>15217</v>
      </c>
      <c r="C1198" s="1" t="s">
        <v>15218</v>
      </c>
      <c r="D1198" s="1" t="s">
        <v>15125</v>
      </c>
      <c r="E1198" s="1" t="s">
        <v>12711</v>
      </c>
      <c r="F1198" s="1">
        <f ca="1">LOOKUP(E1199,customer[Column5],market[Sales])</f>
        <v>1463.0965000000001</v>
      </c>
      <c r="G1198" s="1">
        <f>VLOOKUP(customer[[#This Row],[Column5]],market!D:H,5,FALSE)</f>
        <v>-68.3</v>
      </c>
      <c r="H1198" s="1">
        <f>_xlfn.XLOOKUP(customer[[#This Row],[Column5]],market!D:D,market!G:G,"missing",0,1)</f>
        <v>7</v>
      </c>
      <c r="I1198" s="1"/>
    </row>
    <row r="1199" spans="1:9" x14ac:dyDescent="0.25">
      <c r="A1199" s="1" t="s">
        <v>15724</v>
      </c>
      <c r="B1199" s="1" t="s">
        <v>15217</v>
      </c>
      <c r="C1199" s="1" t="s">
        <v>15218</v>
      </c>
      <c r="D1199" s="1" t="s">
        <v>15127</v>
      </c>
      <c r="E1199" s="1" t="s">
        <v>6567</v>
      </c>
      <c r="F1199" s="1">
        <f ca="1">LOOKUP(E1200,customer[Column5],market[Sales])</f>
        <v>1463.0965000000001</v>
      </c>
      <c r="G1199" s="1">
        <f>VLOOKUP(customer[[#This Row],[Column5]],market!D:H,5,FALSE)</f>
        <v>624.36</v>
      </c>
      <c r="H1199" s="1">
        <f>_xlfn.XLOOKUP(customer[[#This Row],[Column5]],market!D:D,market!G:G,"missing",0,1)</f>
        <v>36</v>
      </c>
      <c r="I1199" s="1"/>
    </row>
    <row r="1200" spans="1:9" x14ac:dyDescent="0.25">
      <c r="A1200" s="1" t="s">
        <v>15725</v>
      </c>
      <c r="B1200" s="1" t="s">
        <v>15217</v>
      </c>
      <c r="C1200" s="1" t="s">
        <v>15218</v>
      </c>
      <c r="D1200" s="1" t="s">
        <v>15129</v>
      </c>
      <c r="E1200" s="1" t="s">
        <v>10969</v>
      </c>
      <c r="F1200" s="1">
        <f ca="1">LOOKUP(E1201,customer[Column5],market[Sales])</f>
        <v>128.13</v>
      </c>
      <c r="G1200" s="1">
        <f>VLOOKUP(customer[[#This Row],[Column5]],market!D:H,5,FALSE)</f>
        <v>-206.05</v>
      </c>
      <c r="H1200" s="1">
        <f>_xlfn.XLOOKUP(customer[[#This Row],[Column5]],market!D:D,market!G:G,"missing",0,1)</f>
        <v>40</v>
      </c>
      <c r="I1200" s="1"/>
    </row>
    <row r="1201" spans="1:9" x14ac:dyDescent="0.25">
      <c r="A1201" s="1" t="s">
        <v>15613</v>
      </c>
      <c r="B1201" s="1" t="s">
        <v>15217</v>
      </c>
      <c r="C1201" s="1" t="s">
        <v>15218</v>
      </c>
      <c r="D1201" s="1" t="s">
        <v>15127</v>
      </c>
      <c r="E1201" s="1" t="s">
        <v>14155</v>
      </c>
      <c r="F1201" s="1">
        <f ca="1">LOOKUP(E1202,customer[Column5],market[Sales])</f>
        <v>128.13</v>
      </c>
      <c r="G1201" s="1">
        <f>VLOOKUP(customer[[#This Row],[Column5]],market!D:H,5,FALSE)</f>
        <v>-93.41</v>
      </c>
      <c r="H1201" s="1">
        <f>_xlfn.XLOOKUP(customer[[#This Row],[Column5]],market!D:D,market!G:G,"missing",0,1)</f>
        <v>31</v>
      </c>
      <c r="I1201" s="1"/>
    </row>
    <row r="1202" spans="1:9" x14ac:dyDescent="0.25">
      <c r="A1202" s="1" t="s">
        <v>15726</v>
      </c>
      <c r="B1202" s="1" t="s">
        <v>15217</v>
      </c>
      <c r="C1202" s="1" t="s">
        <v>15218</v>
      </c>
      <c r="D1202" s="1" t="s">
        <v>15129</v>
      </c>
      <c r="E1202" s="1" t="s">
        <v>9840</v>
      </c>
      <c r="F1202" s="1">
        <f ca="1">LOOKUP(E1203,customer[Column5],market[Sales])</f>
        <v>128.13</v>
      </c>
      <c r="G1202" s="1">
        <f>VLOOKUP(customer[[#This Row],[Column5]],market!D:H,5,FALSE)</f>
        <v>2.69</v>
      </c>
      <c r="H1202" s="1">
        <f>_xlfn.XLOOKUP(customer[[#This Row],[Column5]],market!D:D,market!G:G,"missing",0,1)</f>
        <v>27</v>
      </c>
      <c r="I1202" s="1"/>
    </row>
    <row r="1203" spans="1:9" x14ac:dyDescent="0.25">
      <c r="A1203" s="1" t="s">
        <v>15186</v>
      </c>
      <c r="B1203" s="1" t="s">
        <v>15217</v>
      </c>
      <c r="C1203" s="1" t="s">
        <v>15218</v>
      </c>
      <c r="D1203" s="1" t="s">
        <v>15125</v>
      </c>
      <c r="E1203" s="1" t="s">
        <v>6453</v>
      </c>
      <c r="F1203" s="1">
        <f ca="1">LOOKUP(E1204,customer[Column5],market[Sales])</f>
        <v>128.13</v>
      </c>
      <c r="G1203" s="1">
        <f>VLOOKUP(customer[[#This Row],[Column5]],market!D:H,5,FALSE)</f>
        <v>60.29</v>
      </c>
      <c r="H1203" s="1">
        <f>_xlfn.XLOOKUP(customer[[#This Row],[Column5]],market!D:D,market!G:G,"missing",0,1)</f>
        <v>45</v>
      </c>
      <c r="I1203" s="1"/>
    </row>
    <row r="1204" spans="1:9" x14ac:dyDescent="0.25">
      <c r="A1204" s="1" t="s">
        <v>15727</v>
      </c>
      <c r="B1204" s="1" t="s">
        <v>15217</v>
      </c>
      <c r="C1204" s="1" t="s">
        <v>15218</v>
      </c>
      <c r="D1204" s="1" t="s">
        <v>15127</v>
      </c>
      <c r="E1204" s="1" t="s">
        <v>14853</v>
      </c>
      <c r="F1204" s="1">
        <f ca="1">LOOKUP(E1205,customer[Column5],market[Sales])</f>
        <v>128.13</v>
      </c>
      <c r="G1204" s="1">
        <f>VLOOKUP(customer[[#This Row],[Column5]],market!D:H,5,FALSE)</f>
        <v>-298.17</v>
      </c>
      <c r="H1204" s="1">
        <f>_xlfn.XLOOKUP(customer[[#This Row],[Column5]],market!D:D,market!G:G,"missing",0,1)</f>
        <v>2</v>
      </c>
      <c r="I1204" s="1"/>
    </row>
    <row r="1205" spans="1:9" x14ac:dyDescent="0.25">
      <c r="A1205" s="1" t="s">
        <v>15728</v>
      </c>
      <c r="B1205" s="1" t="s">
        <v>15217</v>
      </c>
      <c r="C1205" s="1" t="s">
        <v>15218</v>
      </c>
      <c r="D1205" s="1" t="s">
        <v>15129</v>
      </c>
      <c r="E1205" s="1" t="s">
        <v>9837</v>
      </c>
      <c r="F1205" s="1">
        <f ca="1">LOOKUP(E1206,customer[Column5],market[Sales])</f>
        <v>128.13</v>
      </c>
      <c r="G1205" s="1">
        <f>VLOOKUP(customer[[#This Row],[Column5]],market!D:H,5,FALSE)</f>
        <v>1196.44</v>
      </c>
      <c r="H1205" s="1">
        <f>_xlfn.XLOOKUP(customer[[#This Row],[Column5]],market!D:D,market!G:G,"missing",0,1)</f>
        <v>43</v>
      </c>
      <c r="I1205" s="1"/>
    </row>
    <row r="1206" spans="1:9" x14ac:dyDescent="0.25">
      <c r="A1206" s="1" t="s">
        <v>15729</v>
      </c>
      <c r="B1206" s="1" t="s">
        <v>15217</v>
      </c>
      <c r="C1206" s="1" t="s">
        <v>15218</v>
      </c>
      <c r="D1206" s="1" t="s">
        <v>15125</v>
      </c>
      <c r="E1206" s="1" t="s">
        <v>5110</v>
      </c>
      <c r="F1206" s="1">
        <f ca="1">LOOKUP(E1207,customer[Column5],market[Sales])</f>
        <v>128.13</v>
      </c>
      <c r="G1206" s="1">
        <f>VLOOKUP(customer[[#This Row],[Column5]],market!D:H,5,FALSE)</f>
        <v>624.64</v>
      </c>
      <c r="H1206" s="1">
        <f>_xlfn.XLOOKUP(customer[[#This Row],[Column5]],market!D:D,market!G:G,"missing",0,1)</f>
        <v>36</v>
      </c>
      <c r="I1206" s="1"/>
    </row>
    <row r="1207" spans="1:9" x14ac:dyDescent="0.25">
      <c r="A1207" s="1" t="s">
        <v>15730</v>
      </c>
      <c r="B1207" s="1" t="s">
        <v>15217</v>
      </c>
      <c r="C1207" s="1" t="s">
        <v>15218</v>
      </c>
      <c r="D1207" s="1" t="s">
        <v>15127</v>
      </c>
      <c r="E1207" s="1" t="s">
        <v>7188</v>
      </c>
      <c r="F1207" s="1">
        <f ca="1">LOOKUP(E1208,customer[Column5],market[Sales])</f>
        <v>128.13</v>
      </c>
      <c r="G1207" s="1">
        <f>VLOOKUP(customer[[#This Row],[Column5]],market!D:H,5,FALSE)</f>
        <v>748.2</v>
      </c>
      <c r="H1207" s="1">
        <f>_xlfn.XLOOKUP(customer[[#This Row],[Column5]],market!D:D,market!G:G,"missing",0,1)</f>
        <v>45</v>
      </c>
      <c r="I1207" s="1"/>
    </row>
    <row r="1208" spans="1:9" x14ac:dyDescent="0.25">
      <c r="A1208" s="1" t="s">
        <v>15731</v>
      </c>
      <c r="B1208" s="1" t="s">
        <v>15217</v>
      </c>
      <c r="C1208" s="1" t="s">
        <v>15218</v>
      </c>
      <c r="D1208" s="1" t="s">
        <v>15129</v>
      </c>
      <c r="E1208" s="1" t="s">
        <v>5381</v>
      </c>
      <c r="F1208" s="1">
        <f ca="1">LOOKUP(E1209,customer[Column5],market[Sales])</f>
        <v>128.13</v>
      </c>
      <c r="G1208" s="1">
        <f>VLOOKUP(customer[[#This Row],[Column5]],market!D:H,5,FALSE)</f>
        <v>-102.16</v>
      </c>
      <c r="H1208" s="1">
        <f>_xlfn.XLOOKUP(customer[[#This Row],[Column5]],market!D:D,market!G:G,"missing",0,1)</f>
        <v>31</v>
      </c>
      <c r="I1208" s="1"/>
    </row>
    <row r="1209" spans="1:9" x14ac:dyDescent="0.25">
      <c r="A1209" s="1" t="s">
        <v>15732</v>
      </c>
      <c r="B1209" s="1" t="s">
        <v>15217</v>
      </c>
      <c r="C1209" s="1" t="s">
        <v>15218</v>
      </c>
      <c r="D1209" s="1" t="s">
        <v>15125</v>
      </c>
      <c r="E1209" s="1" t="s">
        <v>9977</v>
      </c>
      <c r="F1209" s="1">
        <f ca="1">LOOKUP(E1210,customer[Column5],market[Sales])</f>
        <v>128.13</v>
      </c>
      <c r="G1209" s="1">
        <f>VLOOKUP(customer[[#This Row],[Column5]],market!D:H,5,FALSE)</f>
        <v>8.4600000000000009</v>
      </c>
      <c r="H1209" s="1">
        <f>_xlfn.XLOOKUP(customer[[#This Row],[Column5]],market!D:D,market!G:G,"missing",0,1)</f>
        <v>5</v>
      </c>
      <c r="I1209" s="1"/>
    </row>
    <row r="1210" spans="1:9" x14ac:dyDescent="0.25">
      <c r="A1210" s="1" t="s">
        <v>15733</v>
      </c>
      <c r="B1210" s="1" t="s">
        <v>15217</v>
      </c>
      <c r="C1210" s="1" t="s">
        <v>15218</v>
      </c>
      <c r="D1210" s="1" t="s">
        <v>15127</v>
      </c>
      <c r="E1210" s="1" t="s">
        <v>12693</v>
      </c>
      <c r="F1210" s="1">
        <f ca="1">LOOKUP(E1211,customer[Column5],market[Sales])</f>
        <v>152.44</v>
      </c>
      <c r="G1210" s="1">
        <f>VLOOKUP(customer[[#This Row],[Column5]],market!D:H,5,FALSE)</f>
        <v>-192.7</v>
      </c>
      <c r="H1210" s="1">
        <f>_xlfn.XLOOKUP(customer[[#This Row],[Column5]],market!D:D,market!G:G,"missing",0,1)</f>
        <v>20</v>
      </c>
      <c r="I1210" s="1"/>
    </row>
    <row r="1211" spans="1:9" x14ac:dyDescent="0.25">
      <c r="A1211" s="1" t="s">
        <v>15734</v>
      </c>
      <c r="B1211" s="1" t="s">
        <v>15217</v>
      </c>
      <c r="C1211" s="1" t="s">
        <v>15218</v>
      </c>
      <c r="D1211" s="1" t="s">
        <v>15134</v>
      </c>
      <c r="E1211" s="1" t="s">
        <v>5648</v>
      </c>
      <c r="F1211" s="1">
        <f ca="1">LOOKUP(E1212,customer[Column5],market[Sales])</f>
        <v>152.44</v>
      </c>
      <c r="G1211" s="1">
        <f>VLOOKUP(customer[[#This Row],[Column5]],market!D:H,5,FALSE)</f>
        <v>-1446.08</v>
      </c>
      <c r="H1211" s="1">
        <f>_xlfn.XLOOKUP(customer[[#This Row],[Column5]],market!D:D,market!G:G,"missing",0,1)</f>
        <v>34</v>
      </c>
      <c r="I1211" s="1"/>
    </row>
    <row r="1212" spans="1:9" x14ac:dyDescent="0.25">
      <c r="A1212" s="1" t="s">
        <v>15339</v>
      </c>
      <c r="B1212" s="1" t="s">
        <v>15217</v>
      </c>
      <c r="C1212" s="1" t="s">
        <v>15218</v>
      </c>
      <c r="D1212" s="1" t="s">
        <v>15127</v>
      </c>
      <c r="E1212" s="1" t="s">
        <v>7651</v>
      </c>
      <c r="F1212" s="1">
        <f ca="1">LOOKUP(E1213,customer[Column5],market[Sales])</f>
        <v>152.44</v>
      </c>
      <c r="G1212" s="1">
        <f>VLOOKUP(customer[[#This Row],[Column5]],market!D:H,5,FALSE)</f>
        <v>-215.57</v>
      </c>
      <c r="H1212" s="1">
        <f>_xlfn.XLOOKUP(customer[[#This Row],[Column5]],market!D:D,market!G:G,"missing",0,1)</f>
        <v>37</v>
      </c>
      <c r="I1212" s="1"/>
    </row>
    <row r="1213" spans="1:9" x14ac:dyDescent="0.25">
      <c r="A1213" s="1" t="s">
        <v>15735</v>
      </c>
      <c r="B1213" s="1" t="s">
        <v>15217</v>
      </c>
      <c r="C1213" s="1" t="s">
        <v>15218</v>
      </c>
      <c r="D1213" s="1" t="s">
        <v>15127</v>
      </c>
      <c r="E1213" s="1" t="s">
        <v>4995</v>
      </c>
      <c r="F1213" s="1">
        <f ca="1">LOOKUP(E1214,customer[Column5],market[Sales])</f>
        <v>152.44</v>
      </c>
      <c r="G1213" s="1">
        <f>VLOOKUP(customer[[#This Row],[Column5]],market!D:H,5,FALSE)</f>
        <v>-127.11</v>
      </c>
      <c r="H1213" s="1">
        <f>_xlfn.XLOOKUP(customer[[#This Row],[Column5]],market!D:D,market!G:G,"missing",0,1)</f>
        <v>26</v>
      </c>
      <c r="I1213" s="1"/>
    </row>
    <row r="1214" spans="1:9" x14ac:dyDescent="0.25">
      <c r="A1214" s="1" t="s">
        <v>15615</v>
      </c>
      <c r="B1214" s="1" t="s">
        <v>15217</v>
      </c>
      <c r="C1214" s="1" t="s">
        <v>15218</v>
      </c>
      <c r="D1214" s="1" t="s">
        <v>15129</v>
      </c>
      <c r="E1214" s="1" t="s">
        <v>13695</v>
      </c>
      <c r="F1214" s="1">
        <f ca="1">LOOKUP(E1215,customer[Column5],market[Sales])</f>
        <v>152.44</v>
      </c>
      <c r="G1214" s="1">
        <f>VLOOKUP(customer[[#This Row],[Column5]],market!D:H,5,FALSE)</f>
        <v>86.78</v>
      </c>
      <c r="H1214" s="1">
        <f>_xlfn.XLOOKUP(customer[[#This Row],[Column5]],market!D:D,market!G:G,"missing",0,1)</f>
        <v>41</v>
      </c>
      <c r="I1214" s="1"/>
    </row>
    <row r="1215" spans="1:9" x14ac:dyDescent="0.25">
      <c r="A1215" s="1" t="s">
        <v>15736</v>
      </c>
      <c r="B1215" s="1" t="s">
        <v>15217</v>
      </c>
      <c r="C1215" s="1" t="s">
        <v>15218</v>
      </c>
      <c r="D1215" s="1" t="s">
        <v>15134</v>
      </c>
      <c r="E1215" s="1" t="s">
        <v>13647</v>
      </c>
      <c r="F1215" s="1">
        <f ca="1">LOOKUP(E1216,customer[Column5],market[Sales])</f>
        <v>152.44</v>
      </c>
      <c r="G1215" s="1">
        <f>VLOOKUP(customer[[#This Row],[Column5]],market!D:H,5,FALSE)</f>
        <v>-179.17</v>
      </c>
      <c r="H1215" s="1">
        <f>_xlfn.XLOOKUP(customer[[#This Row],[Column5]],market!D:D,market!G:G,"missing",0,1)</f>
        <v>43</v>
      </c>
      <c r="I1215" s="1"/>
    </row>
    <row r="1216" spans="1:9" x14ac:dyDescent="0.25">
      <c r="A1216" s="1" t="s">
        <v>15737</v>
      </c>
      <c r="B1216" s="1" t="s">
        <v>15217</v>
      </c>
      <c r="C1216" s="1" t="s">
        <v>15218</v>
      </c>
      <c r="D1216" s="1" t="s">
        <v>15127</v>
      </c>
      <c r="E1216" s="1" t="s">
        <v>13742</v>
      </c>
      <c r="F1216" s="1">
        <f ca="1">LOOKUP(E1217,customer[Column5],market[Sales])</f>
        <v>152.44</v>
      </c>
      <c r="G1216" s="1">
        <f>VLOOKUP(customer[[#This Row],[Column5]],market!D:H,5,FALSE)</f>
        <v>-18.25</v>
      </c>
      <c r="H1216" s="1">
        <f>_xlfn.XLOOKUP(customer[[#This Row],[Column5]],market!D:D,market!G:G,"missing",0,1)</f>
        <v>30</v>
      </c>
      <c r="I1216" s="1"/>
    </row>
    <row r="1217" spans="1:9" x14ac:dyDescent="0.25">
      <c r="A1217" s="1" t="s">
        <v>15738</v>
      </c>
      <c r="B1217" s="1" t="s">
        <v>15217</v>
      </c>
      <c r="C1217" s="1" t="s">
        <v>15218</v>
      </c>
      <c r="D1217" s="1" t="s">
        <v>15134</v>
      </c>
      <c r="E1217" s="1" t="s">
        <v>12922</v>
      </c>
      <c r="F1217" s="1">
        <f ca="1">LOOKUP(E1218,customer[Column5],market[Sales])</f>
        <v>152.44</v>
      </c>
      <c r="G1217" s="1">
        <f>VLOOKUP(customer[[#This Row],[Column5]],market!D:H,5,FALSE)</f>
        <v>23.3</v>
      </c>
      <c r="H1217" s="1">
        <f>_xlfn.XLOOKUP(customer[[#This Row],[Column5]],market!D:D,market!G:G,"missing",0,1)</f>
        <v>28</v>
      </c>
      <c r="I1217" s="1"/>
    </row>
    <row r="1218" spans="1:9" x14ac:dyDescent="0.25">
      <c r="A1218" s="1" t="s">
        <v>15739</v>
      </c>
      <c r="B1218" s="1" t="s">
        <v>15217</v>
      </c>
      <c r="C1218" s="1" t="s">
        <v>15218</v>
      </c>
      <c r="D1218" s="1" t="s">
        <v>15129</v>
      </c>
      <c r="E1218" s="1" t="s">
        <v>8158</v>
      </c>
      <c r="F1218" s="1">
        <f ca="1">LOOKUP(E1219,customer[Column5],market[Sales])</f>
        <v>152.44</v>
      </c>
      <c r="G1218" s="1">
        <f>VLOOKUP(customer[[#This Row],[Column5]],market!D:H,5,FALSE)</f>
        <v>284.58999999999997</v>
      </c>
      <c r="H1218" s="1">
        <f>_xlfn.XLOOKUP(customer[[#This Row],[Column5]],market!D:D,market!G:G,"missing",0,1)</f>
        <v>26</v>
      </c>
      <c r="I1218" s="1"/>
    </row>
    <row r="1219" spans="1:9" x14ac:dyDescent="0.25">
      <c r="A1219" s="1" t="s">
        <v>15740</v>
      </c>
      <c r="B1219" s="1" t="s">
        <v>15217</v>
      </c>
      <c r="C1219" s="1" t="s">
        <v>15218</v>
      </c>
      <c r="D1219" s="1" t="s">
        <v>15127</v>
      </c>
      <c r="E1219" s="1" t="s">
        <v>10415</v>
      </c>
      <c r="F1219" s="1">
        <f ca="1">LOOKUP(E1220,customer[Column5],market[Sales])</f>
        <v>152.44</v>
      </c>
      <c r="G1219" s="1">
        <f>VLOOKUP(customer[[#This Row],[Column5]],market!D:H,5,FALSE)</f>
        <v>-31.24</v>
      </c>
      <c r="H1219" s="1">
        <f>_xlfn.XLOOKUP(customer[[#This Row],[Column5]],market!D:D,market!G:G,"missing",0,1)</f>
        <v>6</v>
      </c>
      <c r="I1219" s="1"/>
    </row>
    <row r="1220" spans="1:9" x14ac:dyDescent="0.25">
      <c r="A1220" s="1" t="s">
        <v>15741</v>
      </c>
      <c r="B1220" s="1" t="s">
        <v>15217</v>
      </c>
      <c r="C1220" s="1" t="s">
        <v>15218</v>
      </c>
      <c r="D1220" s="1" t="s">
        <v>15134</v>
      </c>
      <c r="E1220" s="1" t="s">
        <v>14464</v>
      </c>
      <c r="F1220" s="1">
        <f ca="1">LOOKUP(E1221,customer[Column5],market[Sales])</f>
        <v>13070.2</v>
      </c>
      <c r="G1220" s="1">
        <f>VLOOKUP(customer[[#This Row],[Column5]],market!D:H,5,FALSE)</f>
        <v>338.95</v>
      </c>
      <c r="H1220" s="1">
        <f>_xlfn.XLOOKUP(customer[[#This Row],[Column5]],market!D:D,market!G:G,"missing",0,1)</f>
        <v>30</v>
      </c>
      <c r="I1220" s="1"/>
    </row>
    <row r="1221" spans="1:9" x14ac:dyDescent="0.25">
      <c r="A1221" s="1" t="s">
        <v>15680</v>
      </c>
      <c r="B1221" s="1" t="s">
        <v>15217</v>
      </c>
      <c r="C1221" s="1" t="s">
        <v>15218</v>
      </c>
      <c r="D1221" s="1" t="s">
        <v>15129</v>
      </c>
      <c r="E1221" s="1" t="s">
        <v>4399</v>
      </c>
      <c r="F1221" s="1">
        <f ca="1">LOOKUP(E1222,customer[Column5],market[Sales])</f>
        <v>13070.2</v>
      </c>
      <c r="G1221" s="1">
        <f>VLOOKUP(customer[[#This Row],[Column5]],market!D:H,5,FALSE)</f>
        <v>-23.62</v>
      </c>
      <c r="H1221" s="1">
        <f>_xlfn.XLOOKUP(customer[[#This Row],[Column5]],market!D:D,market!G:G,"missing",0,1)</f>
        <v>8</v>
      </c>
      <c r="I1221" s="1"/>
    </row>
    <row r="1222" spans="1:9" x14ac:dyDescent="0.25">
      <c r="A1222" s="1" t="s">
        <v>15742</v>
      </c>
      <c r="B1222" s="1" t="s">
        <v>15217</v>
      </c>
      <c r="C1222" s="1" t="s">
        <v>15218</v>
      </c>
      <c r="D1222" s="1" t="s">
        <v>15134</v>
      </c>
      <c r="E1222" s="1" t="s">
        <v>6443</v>
      </c>
      <c r="F1222" s="1">
        <f ca="1">LOOKUP(E1223,customer[Column5],market[Sales])</f>
        <v>13070.2</v>
      </c>
      <c r="G1222" s="1">
        <f>VLOOKUP(customer[[#This Row],[Column5]],market!D:H,5,FALSE)</f>
        <v>889.31</v>
      </c>
      <c r="H1222" s="1">
        <f>_xlfn.XLOOKUP(customer[[#This Row],[Column5]],market!D:D,market!G:G,"missing",0,1)</f>
        <v>13</v>
      </c>
      <c r="I1222" s="1"/>
    </row>
    <row r="1223" spans="1:9" x14ac:dyDescent="0.25">
      <c r="A1223" s="1" t="s">
        <v>15743</v>
      </c>
      <c r="B1223" s="1" t="s">
        <v>15217</v>
      </c>
      <c r="C1223" s="1" t="s">
        <v>15218</v>
      </c>
      <c r="D1223" s="1" t="s">
        <v>15127</v>
      </c>
      <c r="E1223" s="1" t="s">
        <v>14598</v>
      </c>
      <c r="F1223" s="1">
        <f ca="1">LOOKUP(E1224,customer[Column5],market[Sales])</f>
        <v>13070.2</v>
      </c>
      <c r="G1223" s="1">
        <f>VLOOKUP(customer[[#This Row],[Column5]],market!D:H,5,FALSE)</f>
        <v>211.79</v>
      </c>
      <c r="H1223" s="1">
        <f>_xlfn.XLOOKUP(customer[[#This Row],[Column5]],market!D:D,market!G:G,"missing",0,1)</f>
        <v>44</v>
      </c>
      <c r="I1223" s="1"/>
    </row>
    <row r="1224" spans="1:9" x14ac:dyDescent="0.25">
      <c r="A1224" s="1" t="s">
        <v>15475</v>
      </c>
      <c r="B1224" s="1" t="s">
        <v>15217</v>
      </c>
      <c r="C1224" s="1" t="s">
        <v>15218</v>
      </c>
      <c r="D1224" s="1" t="s">
        <v>15127</v>
      </c>
      <c r="E1224" s="1" t="s">
        <v>10746</v>
      </c>
      <c r="F1224" s="1">
        <f ca="1">LOOKUP(E1225,customer[Column5],market[Sales])</f>
        <v>13070.2</v>
      </c>
      <c r="G1224" s="1">
        <f>VLOOKUP(customer[[#This Row],[Column5]],market!D:H,5,FALSE)</f>
        <v>622.89</v>
      </c>
      <c r="H1224" s="1">
        <f>_xlfn.XLOOKUP(customer[[#This Row],[Column5]],market!D:D,market!G:G,"missing",0,1)</f>
        <v>24</v>
      </c>
      <c r="I1224" s="1"/>
    </row>
    <row r="1225" spans="1:9" x14ac:dyDescent="0.25">
      <c r="A1225" s="1" t="s">
        <v>15744</v>
      </c>
      <c r="B1225" s="1" t="s">
        <v>15217</v>
      </c>
      <c r="C1225" s="1" t="s">
        <v>15218</v>
      </c>
      <c r="D1225" s="1" t="s">
        <v>15127</v>
      </c>
      <c r="E1225" s="1" t="s">
        <v>14316</v>
      </c>
      <c r="F1225" s="1">
        <f ca="1">LOOKUP(E1226,customer[Column5],market[Sales])</f>
        <v>13070.2</v>
      </c>
      <c r="G1225" s="1">
        <f>VLOOKUP(customer[[#This Row],[Column5]],market!D:H,5,FALSE)</f>
        <v>268.01</v>
      </c>
      <c r="H1225" s="1">
        <f>_xlfn.XLOOKUP(customer[[#This Row],[Column5]],market!D:D,market!G:G,"missing",0,1)</f>
        <v>21</v>
      </c>
      <c r="I1225" s="1"/>
    </row>
    <row r="1226" spans="1:9" x14ac:dyDescent="0.25">
      <c r="A1226" s="1" t="s">
        <v>15461</v>
      </c>
      <c r="B1226" s="1" t="s">
        <v>15217</v>
      </c>
      <c r="C1226" s="1" t="s">
        <v>15218</v>
      </c>
      <c r="D1226" s="1" t="s">
        <v>15129</v>
      </c>
      <c r="E1226" s="1" t="s">
        <v>9424</v>
      </c>
      <c r="F1226" s="1">
        <f ca="1">LOOKUP(E1227,customer[Column5],market[Sales])</f>
        <v>13070.2</v>
      </c>
      <c r="G1226" s="1">
        <f>VLOOKUP(customer[[#This Row],[Column5]],market!D:H,5,FALSE)</f>
        <v>90.86</v>
      </c>
      <c r="H1226" s="1">
        <f>_xlfn.XLOOKUP(customer[[#This Row],[Column5]],market!D:D,market!G:G,"missing",0,1)</f>
        <v>36</v>
      </c>
      <c r="I1226" s="1"/>
    </row>
    <row r="1227" spans="1:9" x14ac:dyDescent="0.25">
      <c r="A1227" s="1" t="s">
        <v>15745</v>
      </c>
      <c r="B1227" s="1" t="s">
        <v>15217</v>
      </c>
      <c r="C1227" s="1" t="s">
        <v>15218</v>
      </c>
      <c r="D1227" s="1" t="s">
        <v>15127</v>
      </c>
      <c r="E1227" s="1" t="s">
        <v>14107</v>
      </c>
      <c r="F1227" s="1">
        <f ca="1">LOOKUP(E1228,customer[Column5],market[Sales])</f>
        <v>13070.2</v>
      </c>
      <c r="G1227" s="1">
        <f>VLOOKUP(customer[[#This Row],[Column5]],market!D:H,5,FALSE)</f>
        <v>218.65</v>
      </c>
      <c r="H1227" s="1">
        <f>_xlfn.XLOOKUP(customer[[#This Row],[Column5]],market!D:D,market!G:G,"missing",0,1)</f>
        <v>45</v>
      </c>
      <c r="I1227" s="1"/>
    </row>
    <row r="1228" spans="1:9" x14ac:dyDescent="0.25">
      <c r="A1228" s="1" t="s">
        <v>15475</v>
      </c>
      <c r="B1228" s="1" t="s">
        <v>15217</v>
      </c>
      <c r="C1228" s="1" t="s">
        <v>15218</v>
      </c>
      <c r="D1228" s="1" t="s">
        <v>15129</v>
      </c>
      <c r="E1228" s="1" t="s">
        <v>10759</v>
      </c>
      <c r="F1228" s="1">
        <f ca="1">LOOKUP(E1229,customer[Column5],market[Sales])</f>
        <v>13070.2</v>
      </c>
      <c r="G1228" s="1">
        <f>VLOOKUP(customer[[#This Row],[Column5]],market!D:H,5,FALSE)</f>
        <v>-81.89</v>
      </c>
      <c r="H1228" s="1">
        <f>_xlfn.XLOOKUP(customer[[#This Row],[Column5]],market!D:D,market!G:G,"missing",0,1)</f>
        <v>1</v>
      </c>
      <c r="I1228" s="1"/>
    </row>
    <row r="1229" spans="1:9" x14ac:dyDescent="0.25">
      <c r="A1229" s="1" t="s">
        <v>15746</v>
      </c>
      <c r="B1229" s="1" t="s">
        <v>15217</v>
      </c>
      <c r="C1229" s="1" t="s">
        <v>15218</v>
      </c>
      <c r="D1229" s="1" t="s">
        <v>15129</v>
      </c>
      <c r="E1229" s="1" t="s">
        <v>11168</v>
      </c>
      <c r="F1229" s="1">
        <f ca="1">LOOKUP(E1230,customer[Column5],market[Sales])</f>
        <v>13070.2</v>
      </c>
      <c r="G1229" s="1">
        <f>VLOOKUP(customer[[#This Row],[Column5]],market!D:H,5,FALSE)</f>
        <v>-49.34</v>
      </c>
      <c r="H1229" s="1">
        <f>_xlfn.XLOOKUP(customer[[#This Row],[Column5]],market!D:D,market!G:G,"missing",0,1)</f>
        <v>3</v>
      </c>
      <c r="I1229" s="1"/>
    </row>
    <row r="1230" spans="1:9" x14ac:dyDescent="0.25">
      <c r="A1230" s="1" t="s">
        <v>15462</v>
      </c>
      <c r="B1230" s="1" t="s">
        <v>15217</v>
      </c>
      <c r="C1230" s="1" t="s">
        <v>15218</v>
      </c>
      <c r="D1230" s="1" t="s">
        <v>15127</v>
      </c>
      <c r="E1230" s="1" t="s">
        <v>9763</v>
      </c>
      <c r="F1230" s="1">
        <f ca="1">LOOKUP(E1231,customer[Column5],market[Sales])</f>
        <v>246.3</v>
      </c>
      <c r="G1230" s="1">
        <f>VLOOKUP(customer[[#This Row],[Column5]],market!D:H,5,FALSE)</f>
        <v>45.83</v>
      </c>
      <c r="H1230" s="1">
        <f>_xlfn.XLOOKUP(customer[[#This Row],[Column5]],market!D:D,market!G:G,"missing",0,1)</f>
        <v>9</v>
      </c>
      <c r="I1230" s="1"/>
    </row>
    <row r="1231" spans="1:9" x14ac:dyDescent="0.25">
      <c r="A1231" s="1" t="s">
        <v>15746</v>
      </c>
      <c r="B1231" s="1" t="s">
        <v>15217</v>
      </c>
      <c r="C1231" s="1" t="s">
        <v>15218</v>
      </c>
      <c r="D1231" s="1" t="s">
        <v>15134</v>
      </c>
      <c r="E1231" s="1" t="s">
        <v>11178</v>
      </c>
      <c r="F1231" s="1">
        <f ca="1">LOOKUP(E1232,customer[Column5],market[Sales])</f>
        <v>246.3</v>
      </c>
      <c r="G1231" s="1">
        <f>VLOOKUP(customer[[#This Row],[Column5]],market!D:H,5,FALSE)</f>
        <v>-70.430000000000007</v>
      </c>
      <c r="H1231" s="1">
        <f>_xlfn.XLOOKUP(customer[[#This Row],[Column5]],market!D:D,market!G:G,"missing",0,1)</f>
        <v>5</v>
      </c>
      <c r="I1231" s="1"/>
    </row>
    <row r="1232" spans="1:9" x14ac:dyDescent="0.25">
      <c r="A1232" s="1" t="s">
        <v>15721</v>
      </c>
      <c r="B1232" s="1" t="s">
        <v>15217</v>
      </c>
      <c r="C1232" s="1" t="s">
        <v>15218</v>
      </c>
      <c r="D1232" s="1" t="s">
        <v>15129</v>
      </c>
      <c r="E1232" s="1" t="s">
        <v>10364</v>
      </c>
      <c r="F1232" s="1">
        <f ca="1">LOOKUP(E1233,customer[Column5],market[Sales])</f>
        <v>246.3</v>
      </c>
      <c r="G1232" s="1">
        <f>VLOOKUP(customer[[#This Row],[Column5]],market!D:H,5,FALSE)</f>
        <v>-105.09</v>
      </c>
      <c r="H1232" s="1">
        <f>_xlfn.XLOOKUP(customer[[#This Row],[Column5]],market!D:D,market!G:G,"missing",0,1)</f>
        <v>9</v>
      </c>
      <c r="I1232" s="1"/>
    </row>
    <row r="1233" spans="1:9" x14ac:dyDescent="0.25">
      <c r="A1233" s="1" t="s">
        <v>15747</v>
      </c>
      <c r="B1233" s="1" t="s">
        <v>15217</v>
      </c>
      <c r="C1233" s="1" t="s">
        <v>15218</v>
      </c>
      <c r="D1233" s="1" t="s">
        <v>15125</v>
      </c>
      <c r="E1233" s="1" t="s">
        <v>6757</v>
      </c>
      <c r="F1233" s="1">
        <f ca="1">LOOKUP(E1234,customer[Column5],market[Sales])</f>
        <v>246.3</v>
      </c>
      <c r="G1233" s="1">
        <f>VLOOKUP(customer[[#This Row],[Column5]],market!D:H,5,FALSE)</f>
        <v>434.71</v>
      </c>
      <c r="H1233" s="1">
        <f>_xlfn.XLOOKUP(customer[[#This Row],[Column5]],market!D:D,market!G:G,"missing",0,1)</f>
        <v>25</v>
      </c>
      <c r="I1233" s="1"/>
    </row>
    <row r="1234" spans="1:9" x14ac:dyDescent="0.25">
      <c r="A1234" s="1" t="s">
        <v>15541</v>
      </c>
      <c r="B1234" s="1" t="s">
        <v>15217</v>
      </c>
      <c r="C1234" s="1" t="s">
        <v>15218</v>
      </c>
      <c r="D1234" s="1" t="s">
        <v>15125</v>
      </c>
      <c r="E1234" s="1" t="s">
        <v>10143</v>
      </c>
      <c r="F1234" s="1">
        <f ca="1">LOOKUP(E1235,customer[Column5],market[Sales])</f>
        <v>246.3</v>
      </c>
      <c r="G1234" s="1">
        <f>VLOOKUP(customer[[#This Row],[Column5]],market!D:H,5,FALSE)</f>
        <v>126.49</v>
      </c>
      <c r="H1234" s="1">
        <f>_xlfn.XLOOKUP(customer[[#This Row],[Column5]],market!D:D,market!G:G,"missing",0,1)</f>
        <v>28</v>
      </c>
      <c r="I1234" s="1"/>
    </row>
    <row r="1235" spans="1:9" x14ac:dyDescent="0.25">
      <c r="A1235" s="1" t="s">
        <v>15339</v>
      </c>
      <c r="B1235" s="1" t="s">
        <v>15217</v>
      </c>
      <c r="C1235" s="1" t="s">
        <v>15218</v>
      </c>
      <c r="D1235" s="1" t="s">
        <v>15129</v>
      </c>
      <c r="E1235" s="1" t="s">
        <v>7662</v>
      </c>
      <c r="F1235" s="1">
        <f ca="1">LOOKUP(E1236,customer[Column5],market[Sales])</f>
        <v>246.3</v>
      </c>
      <c r="G1235" s="1">
        <f>VLOOKUP(customer[[#This Row],[Column5]],market!D:H,5,FALSE)</f>
        <v>201.73</v>
      </c>
      <c r="H1235" s="1">
        <f>_xlfn.XLOOKUP(customer[[#This Row],[Column5]],market!D:D,market!G:G,"missing",0,1)</f>
        <v>29</v>
      </c>
      <c r="I1235" s="1"/>
    </row>
    <row r="1236" spans="1:9" x14ac:dyDescent="0.25">
      <c r="A1236" s="1" t="s">
        <v>15743</v>
      </c>
      <c r="B1236" s="1" t="s">
        <v>15217</v>
      </c>
      <c r="C1236" s="1" t="s">
        <v>15218</v>
      </c>
      <c r="D1236" s="1" t="s">
        <v>15129</v>
      </c>
      <c r="E1236" s="1" t="s">
        <v>14610</v>
      </c>
      <c r="F1236" s="1">
        <f ca="1">LOOKUP(E1237,customer[Column5],market[Sales])</f>
        <v>246.3</v>
      </c>
      <c r="G1236" s="1">
        <f>VLOOKUP(customer[[#This Row],[Column5]],market!D:H,5,FALSE)</f>
        <v>2347.1799999999998</v>
      </c>
      <c r="H1236" s="1">
        <f>_xlfn.XLOOKUP(customer[[#This Row],[Column5]],market!D:D,market!G:G,"missing",0,1)</f>
        <v>21</v>
      </c>
      <c r="I1236" s="1"/>
    </row>
    <row r="1237" spans="1:9" x14ac:dyDescent="0.25">
      <c r="A1237" s="1" t="s">
        <v>15748</v>
      </c>
      <c r="B1237" s="1" t="s">
        <v>15217</v>
      </c>
      <c r="C1237" s="1" t="s">
        <v>15218</v>
      </c>
      <c r="D1237" s="1" t="s">
        <v>15127</v>
      </c>
      <c r="E1237" s="1" t="s">
        <v>11908</v>
      </c>
      <c r="F1237" s="1">
        <f ca="1">LOOKUP(E1238,customer[Column5],market[Sales])</f>
        <v>246.3</v>
      </c>
      <c r="G1237" s="1">
        <f>VLOOKUP(customer[[#This Row],[Column5]],market!D:H,5,FALSE)</f>
        <v>-5.46</v>
      </c>
      <c r="H1237" s="1">
        <f>_xlfn.XLOOKUP(customer[[#This Row],[Column5]],market!D:D,market!G:G,"missing",0,1)</f>
        <v>9</v>
      </c>
      <c r="I1237" s="1"/>
    </row>
    <row r="1238" spans="1:9" x14ac:dyDescent="0.25">
      <c r="A1238" s="1" t="s">
        <v>15749</v>
      </c>
      <c r="B1238" s="1" t="s">
        <v>15217</v>
      </c>
      <c r="C1238" s="1" t="s">
        <v>15218</v>
      </c>
      <c r="D1238" s="1" t="s">
        <v>15125</v>
      </c>
      <c r="E1238" s="1" t="s">
        <v>3431</v>
      </c>
      <c r="F1238" s="1">
        <f ca="1">LOOKUP(E1239,customer[Column5],market[Sales])</f>
        <v>246.3</v>
      </c>
      <c r="G1238" s="1">
        <f>VLOOKUP(customer[[#This Row],[Column5]],market!D:H,5,FALSE)</f>
        <v>-190.03</v>
      </c>
      <c r="H1238" s="1">
        <f>_xlfn.XLOOKUP(customer[[#This Row],[Column5]],market!D:D,market!G:G,"missing",0,1)</f>
        <v>6</v>
      </c>
      <c r="I1238" s="1"/>
    </row>
    <row r="1239" spans="1:9" x14ac:dyDescent="0.25">
      <c r="A1239" s="1" t="s">
        <v>15750</v>
      </c>
      <c r="B1239" s="1" t="s">
        <v>15217</v>
      </c>
      <c r="C1239" s="1" t="s">
        <v>15218</v>
      </c>
      <c r="D1239" s="1" t="s">
        <v>15129</v>
      </c>
      <c r="E1239" s="1" t="s">
        <v>7705</v>
      </c>
      <c r="F1239" s="1">
        <f ca="1">LOOKUP(E1240,customer[Column5],market[Sales])</f>
        <v>246.3</v>
      </c>
      <c r="G1239" s="1">
        <f>VLOOKUP(customer[[#This Row],[Column5]],market!D:H,5,FALSE)</f>
        <v>-18.84</v>
      </c>
      <c r="H1239" s="1">
        <f>_xlfn.XLOOKUP(customer[[#This Row],[Column5]],market!D:D,market!G:G,"missing",0,1)</f>
        <v>9</v>
      </c>
      <c r="I1239" s="1"/>
    </row>
    <row r="1240" spans="1:9" x14ac:dyDescent="0.25">
      <c r="A1240" s="1" t="s">
        <v>15751</v>
      </c>
      <c r="B1240" s="1" t="s">
        <v>15217</v>
      </c>
      <c r="C1240" s="1" t="s">
        <v>15218</v>
      </c>
      <c r="D1240" s="1" t="s">
        <v>15134</v>
      </c>
      <c r="E1240" s="1" t="s">
        <v>7161</v>
      </c>
      <c r="F1240" s="1">
        <f ca="1">LOOKUP(E1241,customer[Column5],market[Sales])</f>
        <v>136.61000000000001</v>
      </c>
      <c r="G1240" s="1">
        <f>VLOOKUP(customer[[#This Row],[Column5]],market!D:H,5,FALSE)</f>
        <v>-153.31</v>
      </c>
      <c r="H1240" s="1">
        <f>_xlfn.XLOOKUP(customer[[#This Row],[Column5]],market!D:D,market!G:G,"missing",0,1)</f>
        <v>5</v>
      </c>
      <c r="I1240" s="1"/>
    </row>
    <row r="1241" spans="1:9" x14ac:dyDescent="0.25">
      <c r="A1241" s="1" t="s">
        <v>15577</v>
      </c>
      <c r="B1241" s="1" t="s">
        <v>15217</v>
      </c>
      <c r="C1241" s="1" t="s">
        <v>15218</v>
      </c>
      <c r="D1241" s="1" t="s">
        <v>15127</v>
      </c>
      <c r="E1241" s="1" t="s">
        <v>5734</v>
      </c>
      <c r="F1241" s="1">
        <f ca="1">LOOKUP(E1242,customer[Column5],market[Sales])</f>
        <v>136.61000000000001</v>
      </c>
      <c r="G1241" s="1">
        <f>VLOOKUP(customer[[#This Row],[Column5]],market!D:H,5,FALSE)</f>
        <v>32.68</v>
      </c>
      <c r="H1241" s="1">
        <f>_xlfn.XLOOKUP(customer[[#This Row],[Column5]],market!D:D,market!G:G,"missing",0,1)</f>
        <v>9</v>
      </c>
      <c r="I1241" s="1"/>
    </row>
    <row r="1242" spans="1:9" x14ac:dyDescent="0.25">
      <c r="A1242" s="1" t="s">
        <v>15752</v>
      </c>
      <c r="B1242" s="1" t="s">
        <v>15217</v>
      </c>
      <c r="C1242" s="1" t="s">
        <v>15218</v>
      </c>
      <c r="D1242" s="1" t="s">
        <v>15127</v>
      </c>
      <c r="E1242" s="1" t="s">
        <v>12156</v>
      </c>
      <c r="F1242" s="1">
        <f ca="1">LOOKUP(E1243,customer[Column5],market[Sales])</f>
        <v>136.61000000000001</v>
      </c>
      <c r="G1242" s="1">
        <f>VLOOKUP(customer[[#This Row],[Column5]],market!D:H,5,FALSE)</f>
        <v>754.1</v>
      </c>
      <c r="H1242" s="1">
        <f>_xlfn.XLOOKUP(customer[[#This Row],[Column5]],market!D:D,market!G:G,"missing",0,1)</f>
        <v>40</v>
      </c>
      <c r="I1242" s="1"/>
    </row>
    <row r="1243" spans="1:9" x14ac:dyDescent="0.25">
      <c r="A1243" s="1" t="s">
        <v>15269</v>
      </c>
      <c r="B1243" s="1" t="s">
        <v>15217</v>
      </c>
      <c r="C1243" s="1" t="s">
        <v>15218</v>
      </c>
      <c r="D1243" s="1" t="s">
        <v>15127</v>
      </c>
      <c r="E1243" s="1" t="s">
        <v>14214</v>
      </c>
      <c r="F1243" s="1">
        <f ca="1">LOOKUP(E1244,customer[Column5],market[Sales])</f>
        <v>136.61000000000001</v>
      </c>
      <c r="G1243" s="1">
        <f>VLOOKUP(customer[[#This Row],[Column5]],market!D:H,5,FALSE)</f>
        <v>117.73</v>
      </c>
      <c r="H1243" s="1">
        <f>_xlfn.XLOOKUP(customer[[#This Row],[Column5]],market!D:D,market!G:G,"missing",0,1)</f>
        <v>25</v>
      </c>
      <c r="I1243" s="1"/>
    </row>
    <row r="1244" spans="1:9" x14ac:dyDescent="0.25">
      <c r="A1244" s="1" t="s">
        <v>15665</v>
      </c>
      <c r="B1244" s="1" t="s">
        <v>15217</v>
      </c>
      <c r="C1244" s="1" t="s">
        <v>15218</v>
      </c>
      <c r="D1244" s="1" t="s">
        <v>15125</v>
      </c>
      <c r="E1244" s="1" t="s">
        <v>3834</v>
      </c>
      <c r="F1244" s="1">
        <f ca="1">LOOKUP(E1245,customer[Column5],market[Sales])</f>
        <v>136.61000000000001</v>
      </c>
      <c r="G1244" s="1">
        <f>VLOOKUP(customer[[#This Row],[Column5]],market!D:H,5,FALSE)</f>
        <v>-10.33</v>
      </c>
      <c r="H1244" s="1">
        <f>_xlfn.XLOOKUP(customer[[#This Row],[Column5]],market!D:D,market!G:G,"missing",0,1)</f>
        <v>44</v>
      </c>
      <c r="I1244" s="1"/>
    </row>
    <row r="1245" spans="1:9" x14ac:dyDescent="0.25">
      <c r="A1245" s="1" t="s">
        <v>15561</v>
      </c>
      <c r="B1245" s="1" t="s">
        <v>15217</v>
      </c>
      <c r="C1245" s="1" t="s">
        <v>15218</v>
      </c>
      <c r="D1245" s="1" t="s">
        <v>15129</v>
      </c>
      <c r="E1245" s="1" t="s">
        <v>7888</v>
      </c>
      <c r="F1245" s="1">
        <f ca="1">LOOKUP(E1246,customer[Column5],market[Sales])</f>
        <v>136.61000000000001</v>
      </c>
      <c r="G1245" s="1">
        <f>VLOOKUP(customer[[#This Row],[Column5]],market!D:H,5,FALSE)</f>
        <v>241.3</v>
      </c>
      <c r="H1245" s="1">
        <f>_xlfn.XLOOKUP(customer[[#This Row],[Column5]],market!D:D,market!G:G,"missing",0,1)</f>
        <v>33</v>
      </c>
      <c r="I1245" s="1"/>
    </row>
    <row r="1246" spans="1:9" x14ac:dyDescent="0.25">
      <c r="A1246" s="1" t="s">
        <v>15351</v>
      </c>
      <c r="B1246" s="1" t="s">
        <v>15217</v>
      </c>
      <c r="C1246" s="1" t="s">
        <v>15218</v>
      </c>
      <c r="D1246" s="1" t="s">
        <v>15125</v>
      </c>
      <c r="E1246" s="1" t="s">
        <v>12676</v>
      </c>
      <c r="F1246" s="1">
        <f ca="1">LOOKUP(E1247,customer[Column5],market[Sales])</f>
        <v>136.61000000000001</v>
      </c>
      <c r="G1246" s="1">
        <f>VLOOKUP(customer[[#This Row],[Column5]],market!D:H,5,FALSE)</f>
        <v>1517.12</v>
      </c>
      <c r="H1246" s="1">
        <f>_xlfn.XLOOKUP(customer[[#This Row],[Column5]],market!D:D,market!G:G,"missing",0,1)</f>
        <v>39</v>
      </c>
      <c r="I1246" s="1"/>
    </row>
    <row r="1247" spans="1:9" x14ac:dyDescent="0.25">
      <c r="A1247" s="1" t="s">
        <v>15476</v>
      </c>
      <c r="B1247" s="1" t="s">
        <v>15217</v>
      </c>
      <c r="C1247" s="1" t="s">
        <v>15218</v>
      </c>
      <c r="D1247" s="1" t="s">
        <v>15125</v>
      </c>
      <c r="E1247" s="1" t="s">
        <v>5063</v>
      </c>
      <c r="F1247" s="1">
        <f ca="1">LOOKUP(E1248,customer[Column5],market[Sales])</f>
        <v>136.61000000000001</v>
      </c>
      <c r="G1247" s="1">
        <f>VLOOKUP(customer[[#This Row],[Column5]],market!D:H,5,FALSE)</f>
        <v>38.08</v>
      </c>
      <c r="H1247" s="1">
        <f>_xlfn.XLOOKUP(customer[[#This Row],[Column5]],market!D:D,market!G:G,"missing",0,1)</f>
        <v>25</v>
      </c>
      <c r="I1247" s="1"/>
    </row>
    <row r="1248" spans="1:9" x14ac:dyDescent="0.25">
      <c r="A1248" s="1" t="s">
        <v>15577</v>
      </c>
      <c r="B1248" s="1" t="s">
        <v>15217</v>
      </c>
      <c r="C1248" s="1" t="s">
        <v>15218</v>
      </c>
      <c r="D1248" s="1" t="s">
        <v>15134</v>
      </c>
      <c r="E1248" s="1" t="s">
        <v>5741</v>
      </c>
      <c r="F1248" s="1">
        <f ca="1">LOOKUP(E1249,customer[Column5],market[Sales])</f>
        <v>136.61000000000001</v>
      </c>
      <c r="G1248" s="1">
        <f>VLOOKUP(customer[[#This Row],[Column5]],market!D:H,5,FALSE)</f>
        <v>-126.05</v>
      </c>
      <c r="H1248" s="1">
        <f>_xlfn.XLOOKUP(customer[[#This Row],[Column5]],market!D:D,market!G:G,"missing",0,1)</f>
        <v>23</v>
      </c>
      <c r="I1248" s="1"/>
    </row>
    <row r="1249" spans="1:9" x14ac:dyDescent="0.25">
      <c r="A1249" s="1" t="s">
        <v>15744</v>
      </c>
      <c r="B1249" s="1" t="s">
        <v>15217</v>
      </c>
      <c r="C1249" s="1" t="s">
        <v>15218</v>
      </c>
      <c r="D1249" s="1" t="s">
        <v>15129</v>
      </c>
      <c r="E1249" s="1" t="s">
        <v>14320</v>
      </c>
      <c r="F1249" s="1">
        <f ca="1">LOOKUP(E1250,customer[Column5],market[Sales])</f>
        <v>136.61000000000001</v>
      </c>
      <c r="G1249" s="1">
        <f>VLOOKUP(customer[[#This Row],[Column5]],market!D:H,5,FALSE)</f>
        <v>151.66999999999999</v>
      </c>
      <c r="H1249" s="1">
        <f>_xlfn.XLOOKUP(customer[[#This Row],[Column5]],market!D:D,market!G:G,"missing",0,1)</f>
        <v>17</v>
      </c>
      <c r="I1249" s="1"/>
    </row>
    <row r="1250" spans="1:9" x14ac:dyDescent="0.25">
      <c r="A1250" s="1" t="s">
        <v>15753</v>
      </c>
      <c r="B1250" s="1" t="s">
        <v>15217</v>
      </c>
      <c r="C1250" s="1" t="s">
        <v>15218</v>
      </c>
      <c r="D1250" s="1" t="s">
        <v>15129</v>
      </c>
      <c r="E1250" s="1" t="s">
        <v>9459</v>
      </c>
      <c r="F1250" s="1">
        <f ca="1">LOOKUP(E1251,customer[Column5],market[Sales])</f>
        <v>3883.4715000000001</v>
      </c>
      <c r="G1250" s="1">
        <f>VLOOKUP(customer[[#This Row],[Column5]],market!D:H,5,FALSE)</f>
        <v>-60.66</v>
      </c>
      <c r="H1250" s="1">
        <f>_xlfn.XLOOKUP(customer[[#This Row],[Column5]],market!D:D,market!G:G,"missing",0,1)</f>
        <v>44</v>
      </c>
      <c r="I1250" s="1"/>
    </row>
    <row r="1251" spans="1:9" x14ac:dyDescent="0.25">
      <c r="A1251" s="1" t="s">
        <v>15631</v>
      </c>
      <c r="B1251" s="1" t="s">
        <v>15217</v>
      </c>
      <c r="C1251" s="1" t="s">
        <v>15218</v>
      </c>
      <c r="D1251" s="1" t="s">
        <v>15127</v>
      </c>
      <c r="E1251" s="1" t="s">
        <v>1169</v>
      </c>
      <c r="F1251" s="1">
        <f ca="1">LOOKUP(E1252,customer[Column5],market[Sales])</f>
        <v>3883.4715000000001</v>
      </c>
      <c r="G1251" s="1">
        <f>VLOOKUP(customer[[#This Row],[Column5]],market!D:H,5,FALSE)</f>
        <v>-42.12</v>
      </c>
      <c r="H1251" s="1">
        <f>_xlfn.XLOOKUP(customer[[#This Row],[Column5]],market!D:D,market!G:G,"missing",0,1)</f>
        <v>8</v>
      </c>
      <c r="I1251" s="1"/>
    </row>
    <row r="1252" spans="1:9" x14ac:dyDescent="0.25">
      <c r="A1252" s="1" t="s">
        <v>15613</v>
      </c>
      <c r="B1252" s="1" t="s">
        <v>15217</v>
      </c>
      <c r="C1252" s="1" t="s">
        <v>15218</v>
      </c>
      <c r="D1252" s="1" t="s">
        <v>15125</v>
      </c>
      <c r="E1252" s="1" t="s">
        <v>14165</v>
      </c>
      <c r="F1252" s="1">
        <f ca="1">LOOKUP(E1253,customer[Column5],market[Sales])</f>
        <v>3883.4715000000001</v>
      </c>
      <c r="G1252" s="1">
        <f>VLOOKUP(customer[[#This Row],[Column5]],market!D:H,5,FALSE)</f>
        <v>-108</v>
      </c>
      <c r="H1252" s="1">
        <f>_xlfn.XLOOKUP(customer[[#This Row],[Column5]],market!D:D,market!G:G,"missing",0,1)</f>
        <v>8</v>
      </c>
      <c r="I1252" s="1"/>
    </row>
    <row r="1253" spans="1:9" x14ac:dyDescent="0.25">
      <c r="A1253" s="1" t="s">
        <v>15464</v>
      </c>
      <c r="B1253" s="1" t="s">
        <v>15217</v>
      </c>
      <c r="C1253" s="1" t="s">
        <v>15218</v>
      </c>
      <c r="D1253" s="1" t="s">
        <v>15127</v>
      </c>
      <c r="E1253" s="1" t="s">
        <v>6332</v>
      </c>
      <c r="F1253" s="1">
        <f ca="1">LOOKUP(E1254,customer[Column5],market[Sales])</f>
        <v>3883.4715000000001</v>
      </c>
      <c r="G1253" s="1">
        <f>VLOOKUP(customer[[#This Row],[Column5]],market!D:H,5,FALSE)</f>
        <v>76.38</v>
      </c>
      <c r="H1253" s="1">
        <f>_xlfn.XLOOKUP(customer[[#This Row],[Column5]],market!D:D,market!G:G,"missing",0,1)</f>
        <v>44</v>
      </c>
      <c r="I1253" s="1"/>
    </row>
    <row r="1254" spans="1:9" x14ac:dyDescent="0.25">
      <c r="A1254" s="1" t="s">
        <v>15748</v>
      </c>
      <c r="B1254" s="1" t="s">
        <v>15217</v>
      </c>
      <c r="C1254" s="1" t="s">
        <v>15218</v>
      </c>
      <c r="D1254" s="1" t="s">
        <v>15134</v>
      </c>
      <c r="E1254" s="1" t="s">
        <v>11922</v>
      </c>
      <c r="F1254" s="1">
        <f ca="1">LOOKUP(E1255,customer[Column5],market[Sales])</f>
        <v>3883.4715000000001</v>
      </c>
      <c r="G1254" s="1">
        <f>VLOOKUP(customer[[#This Row],[Column5]],market!D:H,5,FALSE)</f>
        <v>44.13</v>
      </c>
      <c r="H1254" s="1">
        <f>_xlfn.XLOOKUP(customer[[#This Row],[Column5]],market!D:D,market!G:G,"missing",0,1)</f>
        <v>38</v>
      </c>
      <c r="I1254" s="1"/>
    </row>
    <row r="1255" spans="1:9" x14ac:dyDescent="0.25">
      <c r="A1255" s="1" t="s">
        <v>15515</v>
      </c>
      <c r="B1255" s="1" t="s">
        <v>15217</v>
      </c>
      <c r="C1255" s="1" t="s">
        <v>15218</v>
      </c>
      <c r="D1255" s="1" t="s">
        <v>15127</v>
      </c>
      <c r="E1255" s="1" t="s">
        <v>4973</v>
      </c>
      <c r="F1255" s="1">
        <f ca="1">LOOKUP(E1256,customer[Column5],market[Sales])</f>
        <v>3883.4715000000001</v>
      </c>
      <c r="G1255" s="1">
        <f>VLOOKUP(customer[[#This Row],[Column5]],market!D:H,5,FALSE)</f>
        <v>311.72000000000003</v>
      </c>
      <c r="H1255" s="1">
        <f>_xlfn.XLOOKUP(customer[[#This Row],[Column5]],market!D:D,market!G:G,"missing",0,1)</f>
        <v>43</v>
      </c>
      <c r="I1255" s="1"/>
    </row>
    <row r="1256" spans="1:9" x14ac:dyDescent="0.25">
      <c r="A1256" s="1" t="s">
        <v>15351</v>
      </c>
      <c r="B1256" s="1" t="s">
        <v>15217</v>
      </c>
      <c r="C1256" s="1" t="s">
        <v>15218</v>
      </c>
      <c r="D1256" s="1" t="s">
        <v>15134</v>
      </c>
      <c r="E1256" s="1" t="s">
        <v>12672</v>
      </c>
      <c r="F1256" s="1">
        <f ca="1">LOOKUP(E1257,customer[Column5],market[Sales])</f>
        <v>3883.4715000000001</v>
      </c>
      <c r="G1256" s="1">
        <f>VLOOKUP(customer[[#This Row],[Column5]],market!D:H,5,FALSE)</f>
        <v>513.92999999999995</v>
      </c>
      <c r="H1256" s="1">
        <f>_xlfn.XLOOKUP(customer[[#This Row],[Column5]],market!D:D,market!G:G,"missing",0,1)</f>
        <v>28</v>
      </c>
      <c r="I1256" s="1"/>
    </row>
    <row r="1257" spans="1:9" x14ac:dyDescent="0.25">
      <c r="A1257" s="1" t="s">
        <v>15754</v>
      </c>
      <c r="B1257" s="1" t="s">
        <v>15217</v>
      </c>
      <c r="C1257" s="1" t="s">
        <v>15218</v>
      </c>
      <c r="D1257" s="1" t="s">
        <v>15134</v>
      </c>
      <c r="E1257" s="1" t="s">
        <v>12500</v>
      </c>
      <c r="F1257" s="1">
        <f ca="1">LOOKUP(E1258,customer[Column5],market[Sales])</f>
        <v>3883.4715000000001</v>
      </c>
      <c r="G1257" s="1">
        <f>VLOOKUP(customer[[#This Row],[Column5]],market!D:H,5,FALSE)</f>
        <v>-5.16</v>
      </c>
      <c r="H1257" s="1">
        <f>_xlfn.XLOOKUP(customer[[#This Row],[Column5]],market!D:D,market!G:G,"missing",0,1)</f>
        <v>1</v>
      </c>
      <c r="I1257" s="1"/>
    </row>
    <row r="1258" spans="1:9" x14ac:dyDescent="0.25">
      <c r="A1258" s="1" t="s">
        <v>15631</v>
      </c>
      <c r="B1258" s="1" t="s">
        <v>15217</v>
      </c>
      <c r="C1258" s="1" t="s">
        <v>15218</v>
      </c>
      <c r="D1258" s="1" t="s">
        <v>15129</v>
      </c>
      <c r="E1258" s="1" t="s">
        <v>1177</v>
      </c>
      <c r="F1258" s="1">
        <f ca="1">LOOKUP(E1259,customer[Column5],market[Sales])</f>
        <v>3883.4715000000001</v>
      </c>
      <c r="G1258" s="1">
        <f>VLOOKUP(customer[[#This Row],[Column5]],market!D:H,5,FALSE)</f>
        <v>471.22</v>
      </c>
      <c r="H1258" s="1">
        <f>_xlfn.XLOOKUP(customer[[#This Row],[Column5]],market!D:D,market!G:G,"missing",0,1)</f>
        <v>31</v>
      </c>
      <c r="I1258" s="1"/>
    </row>
    <row r="1259" spans="1:9" x14ac:dyDescent="0.25">
      <c r="A1259" s="1" t="s">
        <v>15755</v>
      </c>
      <c r="B1259" s="1" t="s">
        <v>15756</v>
      </c>
      <c r="C1259" s="1" t="s">
        <v>15218</v>
      </c>
      <c r="D1259" s="1" t="s">
        <v>15127</v>
      </c>
      <c r="E1259" s="1" t="s">
        <v>11696</v>
      </c>
      <c r="F1259" s="1">
        <f ca="1">LOOKUP(E1260,customer[Column5],market[Sales])</f>
        <v>3883.4715000000001</v>
      </c>
      <c r="G1259" s="1">
        <f>VLOOKUP(customer[[#This Row],[Column5]],market!D:H,5,FALSE)</f>
        <v>539.57000000000005</v>
      </c>
      <c r="H1259" s="1">
        <f>_xlfn.XLOOKUP(customer[[#This Row],[Column5]],market!D:D,market!G:G,"missing",0,1)</f>
        <v>42</v>
      </c>
      <c r="I1259" s="1"/>
    </row>
    <row r="1260" spans="1:9" x14ac:dyDescent="0.25">
      <c r="A1260" s="1" t="s">
        <v>15757</v>
      </c>
      <c r="B1260" s="1" t="s">
        <v>15756</v>
      </c>
      <c r="C1260" s="1" t="s">
        <v>15218</v>
      </c>
      <c r="D1260" s="1" t="s">
        <v>15134</v>
      </c>
      <c r="E1260" s="1" t="s">
        <v>12829</v>
      </c>
      <c r="F1260" s="1">
        <f ca="1">LOOKUP(E1261,customer[Column5],market[Sales])</f>
        <v>169.61</v>
      </c>
      <c r="G1260" s="1">
        <f>VLOOKUP(customer[[#This Row],[Column5]],market!D:H,5,FALSE)</f>
        <v>-166.4</v>
      </c>
      <c r="H1260" s="1">
        <f>_xlfn.XLOOKUP(customer[[#This Row],[Column5]],market!D:D,market!G:G,"missing",0,1)</f>
        <v>48</v>
      </c>
      <c r="I1260" s="1"/>
    </row>
    <row r="1261" spans="1:9" x14ac:dyDescent="0.25">
      <c r="A1261" s="1" t="s">
        <v>15758</v>
      </c>
      <c r="B1261" s="1" t="s">
        <v>15756</v>
      </c>
      <c r="C1261" s="1" t="s">
        <v>15218</v>
      </c>
      <c r="D1261" s="1" t="s">
        <v>15129</v>
      </c>
      <c r="E1261" s="1" t="s">
        <v>10536</v>
      </c>
      <c r="F1261" s="1">
        <f ca="1">LOOKUP(E1262,customer[Column5],market[Sales])</f>
        <v>169.61</v>
      </c>
      <c r="G1261" s="1">
        <f>VLOOKUP(customer[[#This Row],[Column5]],market!D:H,5,FALSE)</f>
        <v>-5.79</v>
      </c>
      <c r="H1261" s="1">
        <f>_xlfn.XLOOKUP(customer[[#This Row],[Column5]],market!D:D,market!G:G,"missing",0,1)</f>
        <v>49</v>
      </c>
      <c r="I1261" s="1"/>
    </row>
    <row r="1262" spans="1:9" x14ac:dyDescent="0.25">
      <c r="A1262" s="1" t="s">
        <v>15759</v>
      </c>
      <c r="B1262" s="1" t="s">
        <v>15756</v>
      </c>
      <c r="C1262" s="1" t="s">
        <v>15218</v>
      </c>
      <c r="D1262" s="1" t="s">
        <v>15129</v>
      </c>
      <c r="E1262" s="1" t="s">
        <v>7411</v>
      </c>
      <c r="F1262" s="1">
        <f ca="1">LOOKUP(E1263,customer[Column5],market[Sales])</f>
        <v>169.61</v>
      </c>
      <c r="G1262" s="1">
        <f>VLOOKUP(customer[[#This Row],[Column5]],market!D:H,5,FALSE)</f>
        <v>135.37</v>
      </c>
      <c r="H1262" s="1">
        <f>_xlfn.XLOOKUP(customer[[#This Row],[Column5]],market!D:D,market!G:G,"missing",0,1)</f>
        <v>16</v>
      </c>
      <c r="I1262" s="1"/>
    </row>
    <row r="1263" spans="1:9" x14ac:dyDescent="0.25">
      <c r="A1263" s="1" t="s">
        <v>15760</v>
      </c>
      <c r="B1263" s="1" t="s">
        <v>15756</v>
      </c>
      <c r="C1263" s="1" t="s">
        <v>15218</v>
      </c>
      <c r="D1263" s="1" t="s">
        <v>15134</v>
      </c>
      <c r="E1263" s="1" t="s">
        <v>13797</v>
      </c>
      <c r="F1263" s="1">
        <f ca="1">LOOKUP(E1264,customer[Column5],market[Sales])</f>
        <v>169.61</v>
      </c>
      <c r="G1263" s="1">
        <f>VLOOKUP(customer[[#This Row],[Column5]],market!D:H,5,FALSE)</f>
        <v>784.77</v>
      </c>
      <c r="H1263" s="1">
        <f>_xlfn.XLOOKUP(customer[[#This Row],[Column5]],market!D:D,market!G:G,"missing",0,1)</f>
        <v>35</v>
      </c>
      <c r="I1263" s="1"/>
    </row>
    <row r="1264" spans="1:9" x14ac:dyDescent="0.25">
      <c r="A1264" s="1" t="s">
        <v>15307</v>
      </c>
      <c r="B1264" s="1" t="s">
        <v>15756</v>
      </c>
      <c r="C1264" s="1" t="s">
        <v>15218</v>
      </c>
      <c r="D1264" s="1" t="s">
        <v>15129</v>
      </c>
      <c r="E1264" s="1" t="s">
        <v>8478</v>
      </c>
      <c r="F1264" s="1">
        <f ca="1">LOOKUP(E1265,customer[Column5],market[Sales])</f>
        <v>169.61</v>
      </c>
      <c r="G1264" s="1">
        <f>VLOOKUP(customer[[#This Row],[Column5]],market!D:H,5,FALSE)</f>
        <v>4569.0600000000004</v>
      </c>
      <c r="H1264" s="1">
        <f>_xlfn.XLOOKUP(customer[[#This Row],[Column5]],market!D:D,market!G:G,"missing",0,1)</f>
        <v>32</v>
      </c>
      <c r="I1264" s="1"/>
    </row>
    <row r="1265" spans="1:9" x14ac:dyDescent="0.25">
      <c r="A1265" s="1" t="s">
        <v>15718</v>
      </c>
      <c r="B1265" s="1" t="s">
        <v>15756</v>
      </c>
      <c r="C1265" s="1" t="s">
        <v>15218</v>
      </c>
      <c r="D1265" s="1" t="s">
        <v>15129</v>
      </c>
      <c r="E1265" s="1" t="s">
        <v>11435</v>
      </c>
      <c r="F1265" s="1">
        <f ca="1">LOOKUP(E1266,customer[Column5],market[Sales])</f>
        <v>169.61</v>
      </c>
      <c r="G1265" s="1">
        <f>VLOOKUP(customer[[#This Row],[Column5]],market!D:H,5,FALSE)</f>
        <v>6.96</v>
      </c>
      <c r="H1265" s="1">
        <f>_xlfn.XLOOKUP(customer[[#This Row],[Column5]],market!D:D,market!G:G,"missing",0,1)</f>
        <v>17</v>
      </c>
      <c r="I1265" s="1"/>
    </row>
    <row r="1266" spans="1:9" x14ac:dyDescent="0.25">
      <c r="A1266" s="1" t="s">
        <v>15761</v>
      </c>
      <c r="B1266" s="1" t="s">
        <v>15756</v>
      </c>
      <c r="C1266" s="1" t="s">
        <v>15218</v>
      </c>
      <c r="D1266" s="1" t="s">
        <v>15125</v>
      </c>
      <c r="E1266" s="1" t="s">
        <v>11998</v>
      </c>
      <c r="F1266" s="1">
        <f ca="1">LOOKUP(E1267,customer[Column5],market[Sales])</f>
        <v>169.61</v>
      </c>
      <c r="G1266" s="1">
        <f>VLOOKUP(customer[[#This Row],[Column5]],market!D:H,5,FALSE)</f>
        <v>-20.6</v>
      </c>
      <c r="H1266" s="1">
        <f>_xlfn.XLOOKUP(customer[[#This Row],[Column5]],market!D:D,market!G:G,"missing",0,1)</f>
        <v>45</v>
      </c>
      <c r="I1266" s="1"/>
    </row>
    <row r="1267" spans="1:9" x14ac:dyDescent="0.25">
      <c r="A1267" s="1" t="s">
        <v>15762</v>
      </c>
      <c r="B1267" s="1" t="s">
        <v>15756</v>
      </c>
      <c r="C1267" s="1" t="s">
        <v>15218</v>
      </c>
      <c r="D1267" s="1" t="s">
        <v>15129</v>
      </c>
      <c r="E1267" s="1" t="s">
        <v>15029</v>
      </c>
      <c r="F1267" s="1">
        <f ca="1">LOOKUP(E1268,customer[Column5],market[Sales])</f>
        <v>169.61</v>
      </c>
      <c r="G1267" s="1">
        <f>VLOOKUP(customer[[#This Row],[Column5]],market!D:H,5,FALSE)</f>
        <v>258.62</v>
      </c>
      <c r="H1267" s="1">
        <f>_xlfn.XLOOKUP(customer[[#This Row],[Column5]],market!D:D,market!G:G,"missing",0,1)</f>
        <v>31</v>
      </c>
      <c r="I1267" s="1"/>
    </row>
    <row r="1268" spans="1:9" x14ac:dyDescent="0.25">
      <c r="A1268" s="1" t="s">
        <v>15763</v>
      </c>
      <c r="B1268" s="1" t="s">
        <v>15756</v>
      </c>
      <c r="C1268" s="1" t="s">
        <v>15218</v>
      </c>
      <c r="D1268" s="1" t="s">
        <v>15129</v>
      </c>
      <c r="E1268" s="1" t="s">
        <v>12190</v>
      </c>
      <c r="F1268" s="1">
        <f ca="1">LOOKUP(E1269,customer[Column5],market[Sales])</f>
        <v>169.61</v>
      </c>
      <c r="G1268" s="1">
        <f>VLOOKUP(customer[[#This Row],[Column5]],market!D:H,5,FALSE)</f>
        <v>-7.92</v>
      </c>
      <c r="H1268" s="1">
        <f>_xlfn.XLOOKUP(customer[[#This Row],[Column5]],market!D:D,market!G:G,"missing",0,1)</f>
        <v>35</v>
      </c>
      <c r="I1268" s="1"/>
    </row>
    <row r="1269" spans="1:9" x14ac:dyDescent="0.25">
      <c r="A1269" s="1" t="s">
        <v>15764</v>
      </c>
      <c r="B1269" s="1" t="s">
        <v>15756</v>
      </c>
      <c r="C1269" s="1" t="s">
        <v>15218</v>
      </c>
      <c r="D1269" s="1" t="s">
        <v>15134</v>
      </c>
      <c r="E1269" s="1" t="s">
        <v>14304</v>
      </c>
      <c r="F1269" s="1">
        <f ca="1">LOOKUP(E1270,customer[Column5],market[Sales])</f>
        <v>169.61</v>
      </c>
      <c r="G1269" s="1">
        <f>VLOOKUP(customer[[#This Row],[Column5]],market!D:H,5,FALSE)</f>
        <v>36.04</v>
      </c>
      <c r="H1269" s="1">
        <f>_xlfn.XLOOKUP(customer[[#This Row],[Column5]],market!D:D,market!G:G,"missing",0,1)</f>
        <v>39</v>
      </c>
      <c r="I1269" s="1"/>
    </row>
    <row r="1270" spans="1:9" x14ac:dyDescent="0.25">
      <c r="A1270" s="1" t="s">
        <v>15765</v>
      </c>
      <c r="B1270" s="1" t="s">
        <v>15756</v>
      </c>
      <c r="C1270" s="1" t="s">
        <v>15218</v>
      </c>
      <c r="D1270" s="1" t="s">
        <v>15134</v>
      </c>
      <c r="E1270" s="1" t="s">
        <v>7681</v>
      </c>
      <c r="F1270" s="1">
        <f ca="1">LOOKUP(E1271,customer[Column5],market[Sales])</f>
        <v>64.36</v>
      </c>
      <c r="G1270" s="1">
        <f>VLOOKUP(customer[[#This Row],[Column5]],market!D:H,5,FALSE)</f>
        <v>-84.13</v>
      </c>
      <c r="H1270" s="1">
        <f>_xlfn.XLOOKUP(customer[[#This Row],[Column5]],market!D:D,market!G:G,"missing",0,1)</f>
        <v>43</v>
      </c>
      <c r="I1270" s="1"/>
    </row>
    <row r="1271" spans="1:9" x14ac:dyDescent="0.25">
      <c r="A1271" s="1" t="s">
        <v>15304</v>
      </c>
      <c r="B1271" s="1" t="s">
        <v>15756</v>
      </c>
      <c r="C1271" s="1" t="s">
        <v>15218</v>
      </c>
      <c r="D1271" s="1" t="s">
        <v>15129</v>
      </c>
      <c r="E1271" s="1" t="s">
        <v>9930</v>
      </c>
      <c r="F1271" s="1">
        <f ca="1">LOOKUP(E1272,customer[Column5],market[Sales])</f>
        <v>64.36</v>
      </c>
      <c r="G1271" s="1">
        <f>VLOOKUP(customer[[#This Row],[Column5]],market!D:H,5,FALSE)</f>
        <v>-26.05</v>
      </c>
      <c r="H1271" s="1">
        <f>_xlfn.XLOOKUP(customer[[#This Row],[Column5]],market!D:D,market!G:G,"missing",0,1)</f>
        <v>21</v>
      </c>
      <c r="I1271" s="1"/>
    </row>
    <row r="1272" spans="1:9" x14ac:dyDescent="0.25">
      <c r="A1272" s="1" t="s">
        <v>15763</v>
      </c>
      <c r="B1272" s="1" t="s">
        <v>15756</v>
      </c>
      <c r="C1272" s="1" t="s">
        <v>15218</v>
      </c>
      <c r="D1272" s="1" t="s">
        <v>15134</v>
      </c>
      <c r="E1272" s="1" t="s">
        <v>12204</v>
      </c>
      <c r="F1272" s="1">
        <f ca="1">LOOKUP(E1273,customer[Column5],market[Sales])</f>
        <v>64.36</v>
      </c>
      <c r="G1272" s="1">
        <f>VLOOKUP(customer[[#This Row],[Column5]],market!D:H,5,FALSE)</f>
        <v>-16.420000000000002</v>
      </c>
      <c r="H1272" s="1">
        <f>_xlfn.XLOOKUP(customer[[#This Row],[Column5]],market!D:D,market!G:G,"missing",0,1)</f>
        <v>5</v>
      </c>
      <c r="I1272" s="1"/>
    </row>
    <row r="1273" spans="1:9" x14ac:dyDescent="0.25">
      <c r="A1273" s="1" t="s">
        <v>15766</v>
      </c>
      <c r="B1273" s="1" t="s">
        <v>15756</v>
      </c>
      <c r="C1273" s="1" t="s">
        <v>15218</v>
      </c>
      <c r="D1273" s="1" t="s">
        <v>15125</v>
      </c>
      <c r="E1273" s="1" t="s">
        <v>1222</v>
      </c>
      <c r="F1273" s="1">
        <f ca="1">LOOKUP(E1274,customer[Column5],market[Sales])</f>
        <v>64.36</v>
      </c>
      <c r="G1273" s="1">
        <f>VLOOKUP(customer[[#This Row],[Column5]],market!D:H,5,FALSE)</f>
        <v>-40.86</v>
      </c>
      <c r="H1273" s="1">
        <f>_xlfn.XLOOKUP(customer[[#This Row],[Column5]],market!D:D,market!G:G,"missing",0,1)</f>
        <v>3</v>
      </c>
      <c r="I1273" s="1"/>
    </row>
    <row r="1274" spans="1:9" x14ac:dyDescent="0.25">
      <c r="A1274" s="1" t="s">
        <v>15761</v>
      </c>
      <c r="B1274" s="1" t="s">
        <v>15756</v>
      </c>
      <c r="C1274" s="1" t="s">
        <v>15218</v>
      </c>
      <c r="D1274" s="1" t="s">
        <v>15129</v>
      </c>
      <c r="E1274" s="1" t="s">
        <v>11992</v>
      </c>
      <c r="F1274" s="1">
        <f ca="1">LOOKUP(E1275,customer[Column5],market[Sales])</f>
        <v>64.36</v>
      </c>
      <c r="G1274" s="1">
        <f>VLOOKUP(customer[[#This Row],[Column5]],market!D:H,5,FALSE)</f>
        <v>-6.32</v>
      </c>
      <c r="H1274" s="1">
        <f>_xlfn.XLOOKUP(customer[[#This Row],[Column5]],market!D:D,market!G:G,"missing",0,1)</f>
        <v>14</v>
      </c>
      <c r="I1274" s="1"/>
    </row>
    <row r="1275" spans="1:9" x14ac:dyDescent="0.25">
      <c r="A1275" s="1" t="s">
        <v>15762</v>
      </c>
      <c r="B1275" s="1" t="s">
        <v>15756</v>
      </c>
      <c r="C1275" s="1" t="s">
        <v>15218</v>
      </c>
      <c r="D1275" s="1" t="s">
        <v>15134</v>
      </c>
      <c r="E1275" s="1" t="s">
        <v>15052</v>
      </c>
      <c r="F1275" s="1">
        <f ca="1">LOOKUP(E1276,customer[Column5],market[Sales])</f>
        <v>64.36</v>
      </c>
      <c r="G1275" s="1">
        <f>VLOOKUP(customer[[#This Row],[Column5]],market!D:H,5,FALSE)</f>
        <v>-55.72</v>
      </c>
      <c r="H1275" s="1">
        <f>_xlfn.XLOOKUP(customer[[#This Row],[Column5]],market!D:D,market!G:G,"missing",0,1)</f>
        <v>39</v>
      </c>
      <c r="I1275" s="1"/>
    </row>
    <row r="1276" spans="1:9" x14ac:dyDescent="0.25">
      <c r="A1276" s="1" t="s">
        <v>15766</v>
      </c>
      <c r="B1276" s="1" t="s">
        <v>15756</v>
      </c>
      <c r="C1276" s="1" t="s">
        <v>15218</v>
      </c>
      <c r="D1276" s="1" t="s">
        <v>15134</v>
      </c>
      <c r="E1276" s="1" t="s">
        <v>1217</v>
      </c>
      <c r="F1276" s="1">
        <f ca="1">LOOKUP(E1277,customer[Column5],market[Sales])</f>
        <v>64.36</v>
      </c>
      <c r="G1276" s="1">
        <f>VLOOKUP(customer[[#This Row],[Column5]],market!D:H,5,FALSE)</f>
        <v>-59.85</v>
      </c>
      <c r="H1276" s="1">
        <f>_xlfn.XLOOKUP(customer[[#This Row],[Column5]],market!D:D,market!G:G,"missing",0,1)</f>
        <v>30</v>
      </c>
      <c r="I1276" s="1"/>
    </row>
    <row r="1277" spans="1:9" x14ac:dyDescent="0.25">
      <c r="A1277" s="1" t="s">
        <v>15767</v>
      </c>
      <c r="B1277" s="1" t="s">
        <v>15756</v>
      </c>
      <c r="C1277" s="1" t="s">
        <v>15218</v>
      </c>
      <c r="D1277" s="1" t="s">
        <v>15127</v>
      </c>
      <c r="E1277" s="1" t="s">
        <v>11622</v>
      </c>
      <c r="F1277" s="1">
        <f ca="1">LOOKUP(E1278,customer[Column5],market[Sales])</f>
        <v>64.36</v>
      </c>
      <c r="G1277" s="1">
        <f>VLOOKUP(customer[[#This Row],[Column5]],market!D:H,5,FALSE)</f>
        <v>3376.03</v>
      </c>
      <c r="H1277" s="1">
        <f>_xlfn.XLOOKUP(customer[[#This Row],[Column5]],market!D:D,market!G:G,"missing",0,1)</f>
        <v>41</v>
      </c>
      <c r="I1277" s="1"/>
    </row>
    <row r="1278" spans="1:9" x14ac:dyDescent="0.25">
      <c r="A1278" s="1" t="s">
        <v>15444</v>
      </c>
      <c r="B1278" s="1" t="s">
        <v>15756</v>
      </c>
      <c r="C1278" s="1" t="s">
        <v>15218</v>
      </c>
      <c r="D1278" s="1" t="s">
        <v>15134</v>
      </c>
      <c r="E1278" s="1" t="s">
        <v>9728</v>
      </c>
      <c r="F1278" s="1">
        <f ca="1">LOOKUP(E1279,customer[Column5],market[Sales])</f>
        <v>64.36</v>
      </c>
      <c r="G1278" s="1">
        <f>VLOOKUP(customer[[#This Row],[Column5]],market!D:H,5,FALSE)</f>
        <v>-160.4</v>
      </c>
      <c r="H1278" s="1">
        <f>_xlfn.XLOOKUP(customer[[#This Row],[Column5]],market!D:D,market!G:G,"missing",0,1)</f>
        <v>38</v>
      </c>
      <c r="I1278" s="1"/>
    </row>
    <row r="1279" spans="1:9" x14ac:dyDescent="0.25">
      <c r="A1279" s="1" t="s">
        <v>15768</v>
      </c>
      <c r="B1279" s="1" t="s">
        <v>15756</v>
      </c>
      <c r="C1279" s="1" t="s">
        <v>15218</v>
      </c>
      <c r="D1279" s="1" t="s">
        <v>15134</v>
      </c>
      <c r="E1279" s="1" t="s">
        <v>8281</v>
      </c>
      <c r="F1279" s="1">
        <f ca="1">LOOKUP(E1280,customer[Column5],market[Sales])</f>
        <v>64.36</v>
      </c>
      <c r="G1279" s="1">
        <f>VLOOKUP(customer[[#This Row],[Column5]],market!D:H,5,FALSE)</f>
        <v>1117.24</v>
      </c>
      <c r="H1279" s="1">
        <f>_xlfn.XLOOKUP(customer[[#This Row],[Column5]],market!D:D,market!G:G,"missing",0,1)</f>
        <v>45</v>
      </c>
      <c r="I1279" s="1"/>
    </row>
    <row r="1280" spans="1:9" x14ac:dyDescent="0.25">
      <c r="A1280" s="1" t="s">
        <v>15327</v>
      </c>
      <c r="B1280" s="1" t="s">
        <v>15756</v>
      </c>
      <c r="C1280" s="1" t="s">
        <v>15218</v>
      </c>
      <c r="D1280" s="1" t="s">
        <v>15127</v>
      </c>
      <c r="E1280" s="1" t="s">
        <v>7815</v>
      </c>
      <c r="F1280" s="1">
        <f ca="1">LOOKUP(E1281,customer[Column5],market[Sales])</f>
        <v>1764.97</v>
      </c>
      <c r="G1280" s="1">
        <f>VLOOKUP(customer[[#This Row],[Column5]],market!D:H,5,FALSE)</f>
        <v>-3.06</v>
      </c>
      <c r="H1280" s="1">
        <f>_xlfn.XLOOKUP(customer[[#This Row],[Column5]],market!D:D,market!G:G,"missing",0,1)</f>
        <v>41</v>
      </c>
      <c r="I1280" s="1"/>
    </row>
    <row r="1281" spans="1:9" x14ac:dyDescent="0.25">
      <c r="A1281" s="1" t="s">
        <v>15769</v>
      </c>
      <c r="B1281" s="1" t="s">
        <v>15756</v>
      </c>
      <c r="C1281" s="1" t="s">
        <v>15218</v>
      </c>
      <c r="D1281" s="1" t="s">
        <v>15125</v>
      </c>
      <c r="E1281" s="1" t="s">
        <v>10980</v>
      </c>
      <c r="F1281" s="1">
        <f ca="1">LOOKUP(E1282,customer[Column5],market[Sales])</f>
        <v>1764.97</v>
      </c>
      <c r="G1281" s="1">
        <f>VLOOKUP(customer[[#This Row],[Column5]],market!D:H,5,FALSE)</f>
        <v>468.27</v>
      </c>
      <c r="H1281" s="1">
        <f>_xlfn.XLOOKUP(customer[[#This Row],[Column5]],market!D:D,market!G:G,"missing",0,1)</f>
        <v>24</v>
      </c>
      <c r="I1281" s="1"/>
    </row>
    <row r="1282" spans="1:9" x14ac:dyDescent="0.25">
      <c r="A1282" s="1" t="s">
        <v>15755</v>
      </c>
      <c r="B1282" s="1" t="s">
        <v>15756</v>
      </c>
      <c r="C1282" s="1" t="s">
        <v>15218</v>
      </c>
      <c r="D1282" s="1" t="s">
        <v>15129</v>
      </c>
      <c r="E1282" s="1" t="s">
        <v>11709</v>
      </c>
      <c r="F1282" s="1">
        <f ca="1">LOOKUP(E1283,customer[Column5],market[Sales])</f>
        <v>1764.97</v>
      </c>
      <c r="G1282" s="1">
        <f>VLOOKUP(customer[[#This Row],[Column5]],market!D:H,5,FALSE)</f>
        <v>17.170000000000002</v>
      </c>
      <c r="H1282" s="1">
        <f>_xlfn.XLOOKUP(customer[[#This Row],[Column5]],market!D:D,market!G:G,"missing",0,1)</f>
        <v>23</v>
      </c>
      <c r="I1282" s="1"/>
    </row>
    <row r="1283" spans="1:9" x14ac:dyDescent="0.25">
      <c r="A1283" s="1" t="s">
        <v>15770</v>
      </c>
      <c r="B1283" s="1" t="s">
        <v>15756</v>
      </c>
      <c r="C1283" s="1" t="s">
        <v>15218</v>
      </c>
      <c r="D1283" s="1" t="s">
        <v>15125</v>
      </c>
      <c r="E1283" s="1" t="s">
        <v>10936</v>
      </c>
      <c r="F1283" s="1">
        <f ca="1">LOOKUP(E1284,customer[Column5],market[Sales])</f>
        <v>1764.97</v>
      </c>
      <c r="G1283" s="1">
        <f>VLOOKUP(customer[[#This Row],[Column5]],market!D:H,5,FALSE)</f>
        <v>-3001.28</v>
      </c>
      <c r="H1283" s="1">
        <f>_xlfn.XLOOKUP(customer[[#This Row],[Column5]],market!D:D,market!G:G,"missing",0,1)</f>
        <v>4</v>
      </c>
      <c r="I1283" s="1"/>
    </row>
    <row r="1284" spans="1:9" x14ac:dyDescent="0.25">
      <c r="A1284" s="1" t="s">
        <v>15771</v>
      </c>
      <c r="B1284" s="1" t="s">
        <v>15756</v>
      </c>
      <c r="C1284" s="1" t="s">
        <v>15218</v>
      </c>
      <c r="D1284" s="1" t="s">
        <v>15134</v>
      </c>
      <c r="E1284" s="1" t="s">
        <v>13759</v>
      </c>
      <c r="F1284" s="1">
        <f ca="1">LOOKUP(E1285,customer[Column5],market[Sales])</f>
        <v>1764.97</v>
      </c>
      <c r="G1284" s="1">
        <f>VLOOKUP(customer[[#This Row],[Column5]],market!D:H,5,FALSE)</f>
        <v>36.020000000000003</v>
      </c>
      <c r="H1284" s="1">
        <f>_xlfn.XLOOKUP(customer[[#This Row],[Column5]],market!D:D,market!G:G,"missing",0,1)</f>
        <v>41</v>
      </c>
      <c r="I1284" s="1"/>
    </row>
    <row r="1285" spans="1:9" x14ac:dyDescent="0.25">
      <c r="A1285" s="1" t="s">
        <v>15772</v>
      </c>
      <c r="B1285" s="1" t="s">
        <v>15756</v>
      </c>
      <c r="C1285" s="1" t="s">
        <v>15218</v>
      </c>
      <c r="D1285" s="1" t="s">
        <v>15134</v>
      </c>
      <c r="E1285" s="1" t="s">
        <v>3864</v>
      </c>
      <c r="F1285" s="1">
        <f ca="1">LOOKUP(E1286,customer[Column5],market[Sales])</f>
        <v>1764.97</v>
      </c>
      <c r="G1285" s="1">
        <f>VLOOKUP(customer[[#This Row],[Column5]],market!D:H,5,FALSE)</f>
        <v>567.37</v>
      </c>
      <c r="H1285" s="1">
        <f>_xlfn.XLOOKUP(customer[[#This Row],[Column5]],market!D:D,market!G:G,"missing",0,1)</f>
        <v>22</v>
      </c>
      <c r="I1285" s="1"/>
    </row>
    <row r="1286" spans="1:9" x14ac:dyDescent="0.25">
      <c r="A1286" s="1" t="s">
        <v>15219</v>
      </c>
      <c r="B1286" s="1" t="s">
        <v>15756</v>
      </c>
      <c r="C1286" s="1" t="s">
        <v>15218</v>
      </c>
      <c r="D1286" s="1" t="s">
        <v>15129</v>
      </c>
      <c r="E1286" s="1" t="s">
        <v>2159</v>
      </c>
      <c r="F1286" s="1">
        <f ca="1">LOOKUP(E1287,customer[Column5],market[Sales])</f>
        <v>1764.97</v>
      </c>
      <c r="G1286" s="1">
        <f>VLOOKUP(customer[[#This Row],[Column5]],market!D:H,5,FALSE)</f>
        <v>-81.349999999999994</v>
      </c>
      <c r="H1286" s="1">
        <f>_xlfn.XLOOKUP(customer[[#This Row],[Column5]],market!D:D,market!G:G,"missing",0,1)</f>
        <v>17</v>
      </c>
      <c r="I1286" s="1"/>
    </row>
    <row r="1287" spans="1:9" x14ac:dyDescent="0.25">
      <c r="A1287" s="1" t="s">
        <v>15773</v>
      </c>
      <c r="B1287" s="1" t="s">
        <v>15756</v>
      </c>
      <c r="C1287" s="1" t="s">
        <v>15218</v>
      </c>
      <c r="D1287" s="1" t="s">
        <v>15129</v>
      </c>
      <c r="E1287" s="1" t="s">
        <v>9889</v>
      </c>
      <c r="F1287" s="1">
        <f ca="1">LOOKUP(E1288,customer[Column5],market[Sales])</f>
        <v>1764.97</v>
      </c>
      <c r="G1287" s="1">
        <f>VLOOKUP(customer[[#This Row],[Column5]],market!D:H,5,FALSE)</f>
        <v>511.51</v>
      </c>
      <c r="H1287" s="1">
        <f>_xlfn.XLOOKUP(customer[[#This Row],[Column5]],market!D:D,market!G:G,"missing",0,1)</f>
        <v>31</v>
      </c>
      <c r="I1287" s="1"/>
    </row>
    <row r="1288" spans="1:9" x14ac:dyDescent="0.25">
      <c r="A1288" s="1" t="s">
        <v>15774</v>
      </c>
      <c r="B1288" s="1" t="s">
        <v>15756</v>
      </c>
      <c r="C1288" s="1" t="s">
        <v>15218</v>
      </c>
      <c r="D1288" s="1" t="s">
        <v>15129</v>
      </c>
      <c r="E1288" s="1" t="s">
        <v>10304</v>
      </c>
      <c r="F1288" s="1">
        <f ca="1">LOOKUP(E1289,customer[Column5],market[Sales])</f>
        <v>1764.97</v>
      </c>
      <c r="G1288" s="1">
        <f>VLOOKUP(customer[[#This Row],[Column5]],market!D:H,5,FALSE)</f>
        <v>4913.16</v>
      </c>
      <c r="H1288" s="1">
        <f>_xlfn.XLOOKUP(customer[[#This Row],[Column5]],market!D:D,market!G:G,"missing",0,1)</f>
        <v>49</v>
      </c>
      <c r="I1288" s="1"/>
    </row>
    <row r="1289" spans="1:9" x14ac:dyDescent="0.25">
      <c r="A1289" s="1" t="s">
        <v>15371</v>
      </c>
      <c r="B1289" s="1" t="s">
        <v>15756</v>
      </c>
      <c r="C1289" s="1" t="s">
        <v>15218</v>
      </c>
      <c r="D1289" s="1" t="s">
        <v>15134</v>
      </c>
      <c r="E1289" s="1" t="s">
        <v>5376</v>
      </c>
      <c r="F1289" s="1">
        <f ca="1">LOOKUP(E1290,customer[Column5],market[Sales])</f>
        <v>1764.97</v>
      </c>
      <c r="G1289" s="1">
        <f>VLOOKUP(customer[[#This Row],[Column5]],market!D:H,5,FALSE)</f>
        <v>428.99</v>
      </c>
      <c r="H1289" s="1">
        <f>_xlfn.XLOOKUP(customer[[#This Row],[Column5]],market!D:D,market!G:G,"missing",0,1)</f>
        <v>24</v>
      </c>
      <c r="I1289" s="1"/>
    </row>
    <row r="1290" spans="1:9" x14ac:dyDescent="0.25">
      <c r="A1290" s="1" t="s">
        <v>15775</v>
      </c>
      <c r="B1290" s="1" t="s">
        <v>15756</v>
      </c>
      <c r="C1290" s="1" t="s">
        <v>15218</v>
      </c>
      <c r="D1290" s="1" t="s">
        <v>15125</v>
      </c>
      <c r="E1290" s="1" t="s">
        <v>3448</v>
      </c>
      <c r="F1290" s="1">
        <f ca="1">LOOKUP(E1291,customer[Column5],market[Sales])</f>
        <v>422.25</v>
      </c>
      <c r="G1290" s="1">
        <f>VLOOKUP(customer[[#This Row],[Column5]],market!D:H,5,FALSE)</f>
        <v>417.62</v>
      </c>
      <c r="H1290" s="1">
        <f>_xlfn.XLOOKUP(customer[[#This Row],[Column5]],market!D:D,market!G:G,"missing",0,1)</f>
        <v>50</v>
      </c>
      <c r="I1290" s="1"/>
    </row>
    <row r="1291" spans="1:9" x14ac:dyDescent="0.25">
      <c r="A1291" s="1" t="s">
        <v>15776</v>
      </c>
      <c r="B1291" s="1" t="s">
        <v>15756</v>
      </c>
      <c r="C1291" s="1" t="s">
        <v>15218</v>
      </c>
      <c r="D1291" s="1" t="s">
        <v>15134</v>
      </c>
      <c r="E1291" s="1" t="s">
        <v>9470</v>
      </c>
      <c r="F1291" s="1">
        <f ca="1">LOOKUP(E1292,customer[Column5],market[Sales])</f>
        <v>422.25</v>
      </c>
      <c r="G1291" s="1">
        <f>VLOOKUP(customer[[#This Row],[Column5]],market!D:H,5,FALSE)</f>
        <v>-287.99</v>
      </c>
      <c r="H1291" s="1">
        <f>_xlfn.XLOOKUP(customer[[#This Row],[Column5]],market!D:D,market!G:G,"missing",0,1)</f>
        <v>9</v>
      </c>
      <c r="I1291" s="1"/>
    </row>
    <row r="1292" spans="1:9" x14ac:dyDescent="0.25">
      <c r="A1292" s="1" t="s">
        <v>15189</v>
      </c>
      <c r="B1292" s="1" t="s">
        <v>15756</v>
      </c>
      <c r="C1292" s="1" t="s">
        <v>15218</v>
      </c>
      <c r="D1292" s="1" t="s">
        <v>15129</v>
      </c>
      <c r="E1292" s="1" t="s">
        <v>3212</v>
      </c>
      <c r="F1292" s="1">
        <f ca="1">LOOKUP(E1293,customer[Column5],market[Sales])</f>
        <v>422.25</v>
      </c>
      <c r="G1292" s="1">
        <f>VLOOKUP(customer[[#This Row],[Column5]],market!D:H,5,FALSE)</f>
        <v>-568.71</v>
      </c>
      <c r="H1292" s="1">
        <f>_xlfn.XLOOKUP(customer[[#This Row],[Column5]],market!D:D,market!G:G,"missing",0,1)</f>
        <v>40</v>
      </c>
      <c r="I1292" s="1"/>
    </row>
    <row r="1293" spans="1:9" x14ac:dyDescent="0.25">
      <c r="A1293" s="1" t="s">
        <v>15777</v>
      </c>
      <c r="B1293" s="1" t="s">
        <v>15756</v>
      </c>
      <c r="C1293" s="1" t="s">
        <v>15218</v>
      </c>
      <c r="D1293" s="1" t="s">
        <v>15134</v>
      </c>
      <c r="E1293" s="1" t="s">
        <v>5347</v>
      </c>
      <c r="F1293" s="1">
        <f ca="1">LOOKUP(E1294,customer[Column5],market[Sales])</f>
        <v>422.25</v>
      </c>
      <c r="G1293" s="1">
        <f>VLOOKUP(customer[[#This Row],[Column5]],market!D:H,5,FALSE)</f>
        <v>2463.36</v>
      </c>
      <c r="H1293" s="1">
        <f>_xlfn.XLOOKUP(customer[[#This Row],[Column5]],market!D:D,market!G:G,"missing",0,1)</f>
        <v>34</v>
      </c>
      <c r="I1293" s="1"/>
    </row>
    <row r="1294" spans="1:9" x14ac:dyDescent="0.25">
      <c r="A1294" s="1" t="s">
        <v>15261</v>
      </c>
      <c r="B1294" s="1" t="s">
        <v>15756</v>
      </c>
      <c r="C1294" s="1" t="s">
        <v>15218</v>
      </c>
      <c r="D1294" s="1" t="s">
        <v>15129</v>
      </c>
      <c r="E1294" s="1" t="s">
        <v>9102</v>
      </c>
      <c r="F1294" s="1">
        <f ca="1">LOOKUP(E1295,customer[Column5],market[Sales])</f>
        <v>422.25</v>
      </c>
      <c r="G1294" s="1">
        <f>VLOOKUP(customer[[#This Row],[Column5]],market!D:H,5,FALSE)</f>
        <v>-64.45</v>
      </c>
      <c r="H1294" s="1">
        <f>_xlfn.XLOOKUP(customer[[#This Row],[Column5]],market!D:D,market!G:G,"missing",0,1)</f>
        <v>43</v>
      </c>
      <c r="I1294" s="1"/>
    </row>
    <row r="1295" spans="1:9" x14ac:dyDescent="0.25">
      <c r="A1295" s="1" t="s">
        <v>15261</v>
      </c>
      <c r="B1295" s="1" t="s">
        <v>15756</v>
      </c>
      <c r="C1295" s="1" t="s">
        <v>15218</v>
      </c>
      <c r="D1295" s="1" t="s">
        <v>15127</v>
      </c>
      <c r="E1295" s="1" t="s">
        <v>9097</v>
      </c>
      <c r="F1295" s="1">
        <f ca="1">LOOKUP(E1296,customer[Column5],market[Sales])</f>
        <v>422.25</v>
      </c>
      <c r="G1295" s="1">
        <f>VLOOKUP(customer[[#This Row],[Column5]],market!D:H,5,FALSE)</f>
        <v>210.01</v>
      </c>
      <c r="H1295" s="1">
        <f>_xlfn.XLOOKUP(customer[[#This Row],[Column5]],market!D:D,market!G:G,"missing",0,1)</f>
        <v>23</v>
      </c>
      <c r="I1295" s="1"/>
    </row>
    <row r="1296" spans="1:9" x14ac:dyDescent="0.25">
      <c r="A1296" s="1" t="s">
        <v>15778</v>
      </c>
      <c r="B1296" s="1" t="s">
        <v>15756</v>
      </c>
      <c r="C1296" s="1" t="s">
        <v>15218</v>
      </c>
      <c r="D1296" s="1" t="s">
        <v>15134</v>
      </c>
      <c r="E1296" s="1" t="s">
        <v>9593</v>
      </c>
      <c r="F1296" s="1">
        <f ca="1">LOOKUP(E1297,customer[Column5],market[Sales])</f>
        <v>422.25</v>
      </c>
      <c r="G1296" s="1">
        <f>VLOOKUP(customer[[#This Row],[Column5]],market!D:H,5,FALSE)</f>
        <v>-615.91</v>
      </c>
      <c r="H1296" s="1">
        <f>_xlfn.XLOOKUP(customer[[#This Row],[Column5]],market!D:D,market!G:G,"missing",0,1)</f>
        <v>5</v>
      </c>
      <c r="I1296" s="1"/>
    </row>
    <row r="1297" spans="1:9" x14ac:dyDescent="0.25">
      <c r="A1297" s="1" t="s">
        <v>15519</v>
      </c>
      <c r="B1297" s="1" t="s">
        <v>15756</v>
      </c>
      <c r="C1297" s="1" t="s">
        <v>15218</v>
      </c>
      <c r="D1297" s="1" t="s">
        <v>15129</v>
      </c>
      <c r="E1297" s="1" t="s">
        <v>13526</v>
      </c>
      <c r="F1297" s="1">
        <f ca="1">LOOKUP(E1298,customer[Column5],market[Sales])</f>
        <v>422.25</v>
      </c>
      <c r="G1297" s="1">
        <f>VLOOKUP(customer[[#This Row],[Column5]],market!D:H,5,FALSE)</f>
        <v>457.79</v>
      </c>
      <c r="H1297" s="1">
        <f>_xlfn.XLOOKUP(customer[[#This Row],[Column5]],market!D:D,market!G:G,"missing",0,1)</f>
        <v>24</v>
      </c>
      <c r="I1297" s="1"/>
    </row>
    <row r="1298" spans="1:9" x14ac:dyDescent="0.25">
      <c r="A1298" s="1" t="s">
        <v>15779</v>
      </c>
      <c r="B1298" s="1" t="s">
        <v>15756</v>
      </c>
      <c r="C1298" s="1" t="s">
        <v>15218</v>
      </c>
      <c r="D1298" s="1" t="s">
        <v>15134</v>
      </c>
      <c r="E1298" s="1" t="s">
        <v>9569</v>
      </c>
      <c r="F1298" s="1">
        <f ca="1">LOOKUP(E1299,customer[Column5],market[Sales])</f>
        <v>422.25</v>
      </c>
      <c r="G1298" s="1">
        <f>VLOOKUP(customer[[#This Row],[Column5]],market!D:H,5,FALSE)</f>
        <v>-68.67</v>
      </c>
      <c r="H1298" s="1">
        <f>_xlfn.XLOOKUP(customer[[#This Row],[Column5]],market!D:D,market!G:G,"missing",0,1)</f>
        <v>16</v>
      </c>
      <c r="I1298" s="1"/>
    </row>
    <row r="1299" spans="1:9" x14ac:dyDescent="0.25">
      <c r="A1299" s="1" t="s">
        <v>15211</v>
      </c>
      <c r="B1299" s="1" t="s">
        <v>15756</v>
      </c>
      <c r="C1299" s="1" t="s">
        <v>15218</v>
      </c>
      <c r="D1299" s="1" t="s">
        <v>15129</v>
      </c>
      <c r="E1299" s="1" t="s">
        <v>3134</v>
      </c>
      <c r="F1299" s="1">
        <f ca="1">LOOKUP(E1300,customer[Column5],market[Sales])</f>
        <v>422.25</v>
      </c>
      <c r="G1299" s="1">
        <f>VLOOKUP(customer[[#This Row],[Column5]],market!D:H,5,FALSE)</f>
        <v>230.64</v>
      </c>
      <c r="H1299" s="1">
        <f>_xlfn.XLOOKUP(customer[[#This Row],[Column5]],market!D:D,market!G:G,"missing",0,1)</f>
        <v>32</v>
      </c>
      <c r="I1299" s="1"/>
    </row>
    <row r="1300" spans="1:9" x14ac:dyDescent="0.25">
      <c r="A1300" s="1" t="s">
        <v>15780</v>
      </c>
      <c r="B1300" s="1" t="s">
        <v>15756</v>
      </c>
      <c r="C1300" s="1" t="s">
        <v>15218</v>
      </c>
      <c r="D1300" s="1" t="s">
        <v>15129</v>
      </c>
      <c r="E1300" s="1" t="s">
        <v>13780</v>
      </c>
      <c r="F1300" s="1">
        <f ca="1">LOOKUP(E1301,customer[Column5],market[Sales])</f>
        <v>2907.63</v>
      </c>
      <c r="G1300" s="1">
        <f>VLOOKUP(customer[[#This Row],[Column5]],market!D:H,5,FALSE)</f>
        <v>-7.9</v>
      </c>
      <c r="H1300" s="1">
        <f>_xlfn.XLOOKUP(customer[[#This Row],[Column5]],market!D:D,market!G:G,"missing",0,1)</f>
        <v>10</v>
      </c>
      <c r="I1300" s="1"/>
    </row>
    <row r="1301" spans="1:9" x14ac:dyDescent="0.25">
      <c r="A1301" s="1" t="s">
        <v>15696</v>
      </c>
      <c r="B1301" s="1" t="s">
        <v>15756</v>
      </c>
      <c r="C1301" s="1" t="s">
        <v>15218</v>
      </c>
      <c r="D1301" s="1" t="s">
        <v>15129</v>
      </c>
      <c r="E1301" s="1" t="s">
        <v>11128</v>
      </c>
      <c r="F1301" s="1">
        <f ca="1">LOOKUP(E1302,customer[Column5],market[Sales])</f>
        <v>2907.63</v>
      </c>
      <c r="G1301" s="1">
        <f>VLOOKUP(customer[[#This Row],[Column5]],market!D:H,5,FALSE)</f>
        <v>-339.11</v>
      </c>
      <c r="H1301" s="1">
        <f>_xlfn.XLOOKUP(customer[[#This Row],[Column5]],market!D:D,market!G:G,"missing",0,1)</f>
        <v>10</v>
      </c>
      <c r="I1301" s="1"/>
    </row>
    <row r="1302" spans="1:9" x14ac:dyDescent="0.25">
      <c r="A1302" s="1" t="s">
        <v>15587</v>
      </c>
      <c r="B1302" s="1" t="s">
        <v>15756</v>
      </c>
      <c r="C1302" s="1" t="s">
        <v>15218</v>
      </c>
      <c r="D1302" s="1" t="s">
        <v>15125</v>
      </c>
      <c r="E1302" s="1" t="s">
        <v>14461</v>
      </c>
      <c r="F1302" s="1">
        <f ca="1">LOOKUP(E1303,customer[Column5],market[Sales])</f>
        <v>2907.63</v>
      </c>
      <c r="G1302" s="1">
        <f>VLOOKUP(customer[[#This Row],[Column5]],market!D:H,5,FALSE)</f>
        <v>6.73</v>
      </c>
      <c r="H1302" s="1">
        <f>_xlfn.XLOOKUP(customer[[#This Row],[Column5]],market!D:D,market!G:G,"missing",0,1)</f>
        <v>48</v>
      </c>
      <c r="I1302" s="1"/>
    </row>
    <row r="1303" spans="1:9" x14ac:dyDescent="0.25">
      <c r="A1303" s="1" t="s">
        <v>15781</v>
      </c>
      <c r="B1303" s="1" t="s">
        <v>15756</v>
      </c>
      <c r="C1303" s="1" t="s">
        <v>15218</v>
      </c>
      <c r="D1303" s="1" t="s">
        <v>15127</v>
      </c>
      <c r="E1303" s="1" t="s">
        <v>12145</v>
      </c>
      <c r="F1303" s="1">
        <f ca="1">LOOKUP(E1304,customer[Column5],market[Sales])</f>
        <v>2907.63</v>
      </c>
      <c r="G1303" s="1">
        <f>VLOOKUP(customer[[#This Row],[Column5]],market!D:H,5,FALSE)</f>
        <v>-1134.6099999999999</v>
      </c>
      <c r="H1303" s="1">
        <f>_xlfn.XLOOKUP(customer[[#This Row],[Column5]],market!D:D,market!G:G,"missing",0,1)</f>
        <v>46</v>
      </c>
      <c r="I1303" s="1"/>
    </row>
    <row r="1304" spans="1:9" x14ac:dyDescent="0.25">
      <c r="A1304" s="1" t="s">
        <v>15782</v>
      </c>
      <c r="B1304" s="1" t="s">
        <v>15756</v>
      </c>
      <c r="C1304" s="1" t="s">
        <v>15218</v>
      </c>
      <c r="D1304" s="1" t="s">
        <v>15127</v>
      </c>
      <c r="E1304" s="1" t="s">
        <v>10863</v>
      </c>
      <c r="F1304" s="1">
        <f ca="1">LOOKUP(E1305,customer[Column5],market[Sales])</f>
        <v>2907.63</v>
      </c>
      <c r="G1304" s="1">
        <f>VLOOKUP(customer[[#This Row],[Column5]],market!D:H,5,FALSE)</f>
        <v>-215.39</v>
      </c>
      <c r="H1304" s="1">
        <f>_xlfn.XLOOKUP(customer[[#This Row],[Column5]],market!D:D,market!G:G,"missing",0,1)</f>
        <v>8</v>
      </c>
      <c r="I1304" s="1"/>
    </row>
    <row r="1305" spans="1:9" x14ac:dyDescent="0.25">
      <c r="A1305" s="1" t="s">
        <v>15782</v>
      </c>
      <c r="B1305" s="1" t="s">
        <v>15756</v>
      </c>
      <c r="C1305" s="1" t="s">
        <v>15218</v>
      </c>
      <c r="D1305" s="1" t="s">
        <v>15129</v>
      </c>
      <c r="E1305" s="1" t="s">
        <v>10878</v>
      </c>
      <c r="F1305" s="1">
        <f ca="1">LOOKUP(E1306,customer[Column5],market[Sales])</f>
        <v>2907.63</v>
      </c>
      <c r="G1305" s="1">
        <f>VLOOKUP(customer[[#This Row],[Column5]],market!D:H,5,FALSE)</f>
        <v>78.739999999999995</v>
      </c>
      <c r="H1305" s="1">
        <f>_xlfn.XLOOKUP(customer[[#This Row],[Column5]],market!D:D,market!G:G,"missing",0,1)</f>
        <v>24</v>
      </c>
      <c r="I1305" s="1"/>
    </row>
    <row r="1306" spans="1:9" x14ac:dyDescent="0.25">
      <c r="A1306" s="1" t="s">
        <v>15783</v>
      </c>
      <c r="B1306" s="1" t="s">
        <v>15756</v>
      </c>
      <c r="C1306" s="1" t="s">
        <v>15218</v>
      </c>
      <c r="D1306" s="1" t="s">
        <v>15125</v>
      </c>
      <c r="E1306" s="1" t="s">
        <v>11042</v>
      </c>
      <c r="F1306" s="1">
        <f ca="1">LOOKUP(E1307,customer[Column5],market[Sales])</f>
        <v>2907.63</v>
      </c>
      <c r="G1306" s="1">
        <f>VLOOKUP(customer[[#This Row],[Column5]],market!D:H,5,FALSE)</f>
        <v>-15.45</v>
      </c>
      <c r="H1306" s="1">
        <f>_xlfn.XLOOKUP(customer[[#This Row],[Column5]],market!D:D,market!G:G,"missing",0,1)</f>
        <v>2</v>
      </c>
      <c r="I1306" s="1"/>
    </row>
    <row r="1307" spans="1:9" x14ac:dyDescent="0.25">
      <c r="A1307" s="1" t="s">
        <v>15784</v>
      </c>
      <c r="B1307" s="1" t="s">
        <v>15756</v>
      </c>
      <c r="C1307" s="1" t="s">
        <v>15218</v>
      </c>
      <c r="D1307" s="1" t="s">
        <v>15125</v>
      </c>
      <c r="E1307" s="1" t="s">
        <v>13867</v>
      </c>
      <c r="F1307" s="1">
        <f ca="1">LOOKUP(E1308,customer[Column5],market[Sales])</f>
        <v>2907.63</v>
      </c>
      <c r="G1307" s="1">
        <f>VLOOKUP(customer[[#This Row],[Column5]],market!D:H,5,FALSE)</f>
        <v>400.69</v>
      </c>
      <c r="H1307" s="1">
        <f>_xlfn.XLOOKUP(customer[[#This Row],[Column5]],market!D:D,market!G:G,"missing",0,1)</f>
        <v>15</v>
      </c>
      <c r="I1307" s="1"/>
    </row>
    <row r="1308" spans="1:9" x14ac:dyDescent="0.25">
      <c r="A1308" s="1" t="s">
        <v>15427</v>
      </c>
      <c r="B1308" s="1" t="s">
        <v>15756</v>
      </c>
      <c r="C1308" s="1" t="s">
        <v>15218</v>
      </c>
      <c r="D1308" s="1" t="s">
        <v>15129</v>
      </c>
      <c r="E1308" s="1" t="s">
        <v>763</v>
      </c>
      <c r="F1308" s="1">
        <f ca="1">LOOKUP(E1309,customer[Column5],market[Sales])</f>
        <v>2907.63</v>
      </c>
      <c r="G1308" s="1">
        <f>VLOOKUP(customer[[#This Row],[Column5]],market!D:H,5,FALSE)</f>
        <v>14440.39</v>
      </c>
      <c r="H1308" s="1">
        <f>_xlfn.XLOOKUP(customer[[#This Row],[Column5]],market!D:D,market!G:G,"missing",0,1)</f>
        <v>49</v>
      </c>
      <c r="I1308" s="1"/>
    </row>
    <row r="1309" spans="1:9" x14ac:dyDescent="0.25">
      <c r="A1309" s="1" t="s">
        <v>15784</v>
      </c>
      <c r="B1309" s="1" t="s">
        <v>15756</v>
      </c>
      <c r="C1309" s="1" t="s">
        <v>15218</v>
      </c>
      <c r="D1309" s="1" t="s">
        <v>15129</v>
      </c>
      <c r="E1309" s="1" t="s">
        <v>13858</v>
      </c>
      <c r="F1309" s="1">
        <f ca="1">LOOKUP(E1310,customer[Column5],market[Sales])</f>
        <v>2907.63</v>
      </c>
      <c r="G1309" s="1">
        <f>VLOOKUP(customer[[#This Row],[Column5]],market!D:H,5,FALSE)</f>
        <v>85.51</v>
      </c>
      <c r="H1309" s="1">
        <f>_xlfn.XLOOKUP(customer[[#This Row],[Column5]],market!D:D,market!G:G,"missing",0,1)</f>
        <v>26</v>
      </c>
      <c r="I1309" s="1"/>
    </row>
    <row r="1310" spans="1:9" x14ac:dyDescent="0.25">
      <c r="A1310" s="1" t="s">
        <v>15785</v>
      </c>
      <c r="B1310" s="1" t="s">
        <v>15756</v>
      </c>
      <c r="C1310" s="1" t="s">
        <v>15218</v>
      </c>
      <c r="D1310" s="1" t="s">
        <v>15134</v>
      </c>
      <c r="E1310" s="1" t="s">
        <v>13817</v>
      </c>
      <c r="F1310" s="1">
        <f ca="1">LOOKUP(E1311,customer[Column5],market[Sales])</f>
        <v>1247.9275</v>
      </c>
      <c r="G1310" s="1">
        <f>VLOOKUP(customer[[#This Row],[Column5]],market!D:H,5,FALSE)</f>
        <v>-735.27</v>
      </c>
      <c r="H1310" s="1">
        <f>_xlfn.XLOOKUP(customer[[#This Row],[Column5]],market!D:D,market!G:G,"missing",0,1)</f>
        <v>3</v>
      </c>
      <c r="I1310" s="1"/>
    </row>
    <row r="1311" spans="1:9" x14ac:dyDescent="0.25">
      <c r="A1311" s="1" t="s">
        <v>15786</v>
      </c>
      <c r="B1311" s="1" t="s">
        <v>15756</v>
      </c>
      <c r="C1311" s="1" t="s">
        <v>15218</v>
      </c>
      <c r="D1311" s="1" t="s">
        <v>15129</v>
      </c>
      <c r="E1311" s="1" t="s">
        <v>10947</v>
      </c>
      <c r="F1311" s="1">
        <f ca="1">LOOKUP(E1312,customer[Column5],market[Sales])</f>
        <v>1247.9275</v>
      </c>
      <c r="G1311" s="1">
        <f>VLOOKUP(customer[[#This Row],[Column5]],market!D:H,5,FALSE)</f>
        <v>-80.3</v>
      </c>
      <c r="H1311" s="1">
        <f>_xlfn.XLOOKUP(customer[[#This Row],[Column5]],market!D:D,market!G:G,"missing",0,1)</f>
        <v>31</v>
      </c>
      <c r="I1311" s="1"/>
    </row>
    <row r="1312" spans="1:9" x14ac:dyDescent="0.25">
      <c r="A1312" s="1" t="s">
        <v>15587</v>
      </c>
      <c r="B1312" s="1" t="s">
        <v>15756</v>
      </c>
      <c r="C1312" s="1" t="s">
        <v>15218</v>
      </c>
      <c r="D1312" s="1" t="s">
        <v>15129</v>
      </c>
      <c r="E1312" s="1" t="s">
        <v>14458</v>
      </c>
      <c r="F1312" s="1">
        <f ca="1">LOOKUP(E1313,customer[Column5],market[Sales])</f>
        <v>1247.9275</v>
      </c>
      <c r="G1312" s="1">
        <f>VLOOKUP(customer[[#This Row],[Column5]],market!D:H,5,FALSE)</f>
        <v>1304.56</v>
      </c>
      <c r="H1312" s="1">
        <f>_xlfn.XLOOKUP(customer[[#This Row],[Column5]],market!D:D,market!G:G,"missing",0,1)</f>
        <v>43</v>
      </c>
      <c r="I1312" s="1"/>
    </row>
    <row r="1313" spans="1:9" x14ac:dyDescent="0.25">
      <c r="A1313" s="1" t="s">
        <v>15345</v>
      </c>
      <c r="B1313" s="1" t="s">
        <v>15756</v>
      </c>
      <c r="C1313" s="1" t="s">
        <v>15218</v>
      </c>
      <c r="D1313" s="1" t="s">
        <v>15127</v>
      </c>
      <c r="E1313" s="1" t="s">
        <v>12294</v>
      </c>
      <c r="F1313" s="1">
        <f ca="1">LOOKUP(E1314,customer[Column5],market[Sales])</f>
        <v>1247.9275</v>
      </c>
      <c r="G1313" s="1">
        <f>VLOOKUP(customer[[#This Row],[Column5]],market!D:H,5,FALSE)</f>
        <v>8.1</v>
      </c>
      <c r="H1313" s="1">
        <f>_xlfn.XLOOKUP(customer[[#This Row],[Column5]],market!D:D,market!G:G,"missing",0,1)</f>
        <v>38</v>
      </c>
      <c r="I1313" s="1"/>
    </row>
    <row r="1314" spans="1:9" x14ac:dyDescent="0.25">
      <c r="A1314" s="1" t="s">
        <v>15787</v>
      </c>
      <c r="B1314" s="1" t="s">
        <v>15756</v>
      </c>
      <c r="C1314" s="1" t="s">
        <v>15218</v>
      </c>
      <c r="D1314" s="1" t="s">
        <v>15134</v>
      </c>
      <c r="E1314" s="1" t="s">
        <v>448</v>
      </c>
      <c r="F1314" s="1">
        <f ca="1">LOOKUP(E1315,customer[Column5],market[Sales])</f>
        <v>1247.9275</v>
      </c>
      <c r="G1314" s="1">
        <f>VLOOKUP(customer[[#This Row],[Column5]],market!D:H,5,FALSE)</f>
        <v>151.27000000000001</v>
      </c>
      <c r="H1314" s="1">
        <f>_xlfn.XLOOKUP(customer[[#This Row],[Column5]],market!D:D,market!G:G,"missing",0,1)</f>
        <v>43</v>
      </c>
      <c r="I1314" s="1"/>
    </row>
    <row r="1315" spans="1:9" x14ac:dyDescent="0.25">
      <c r="A1315" s="1" t="s">
        <v>15787</v>
      </c>
      <c r="B1315" s="1" t="s">
        <v>15756</v>
      </c>
      <c r="C1315" s="1" t="s">
        <v>15218</v>
      </c>
      <c r="D1315" s="1" t="s">
        <v>15129</v>
      </c>
      <c r="E1315" s="1" t="s">
        <v>443</v>
      </c>
      <c r="F1315" s="1">
        <f ca="1">LOOKUP(E1316,customer[Column5],market[Sales])</f>
        <v>1247.9275</v>
      </c>
      <c r="G1315" s="1">
        <f>VLOOKUP(customer[[#This Row],[Column5]],market!D:H,5,FALSE)</f>
        <v>61.57</v>
      </c>
      <c r="H1315" s="1">
        <f>_xlfn.XLOOKUP(customer[[#This Row],[Column5]],market!D:D,market!G:G,"missing",0,1)</f>
        <v>34</v>
      </c>
      <c r="I1315" s="1"/>
    </row>
    <row r="1316" spans="1:9" x14ac:dyDescent="0.25">
      <c r="A1316" s="1" t="s">
        <v>15325</v>
      </c>
      <c r="B1316" s="1" t="s">
        <v>15756</v>
      </c>
      <c r="C1316" s="1" t="s">
        <v>15218</v>
      </c>
      <c r="D1316" s="1" t="s">
        <v>15134</v>
      </c>
      <c r="E1316" s="1" t="s">
        <v>12437</v>
      </c>
      <c r="F1316" s="1">
        <f ca="1">LOOKUP(E1317,customer[Column5],market[Sales])</f>
        <v>1247.9275</v>
      </c>
      <c r="G1316" s="1">
        <f>VLOOKUP(customer[[#This Row],[Column5]],market!D:H,5,FALSE)</f>
        <v>245.97</v>
      </c>
      <c r="H1316" s="1">
        <f>_xlfn.XLOOKUP(customer[[#This Row],[Column5]],market!D:D,market!G:G,"missing",0,1)</f>
        <v>23</v>
      </c>
      <c r="I1316" s="1"/>
    </row>
    <row r="1317" spans="1:9" x14ac:dyDescent="0.25">
      <c r="A1317" s="1" t="s">
        <v>15611</v>
      </c>
      <c r="B1317" s="1" t="s">
        <v>15756</v>
      </c>
      <c r="C1317" s="1" t="s">
        <v>15218</v>
      </c>
      <c r="D1317" s="1" t="s">
        <v>15125</v>
      </c>
      <c r="E1317" s="1" t="s">
        <v>2054</v>
      </c>
      <c r="F1317" s="1">
        <f ca="1">LOOKUP(E1318,customer[Column5],market[Sales])</f>
        <v>1247.9275</v>
      </c>
      <c r="G1317" s="1">
        <f>VLOOKUP(customer[[#This Row],[Column5]],market!D:H,5,FALSE)</f>
        <v>45.37</v>
      </c>
      <c r="H1317" s="1">
        <f>_xlfn.XLOOKUP(customer[[#This Row],[Column5]],market!D:D,market!G:G,"missing",0,1)</f>
        <v>25</v>
      </c>
      <c r="I1317" s="1"/>
    </row>
    <row r="1318" spans="1:9" x14ac:dyDescent="0.25">
      <c r="A1318" s="1" t="s">
        <v>15788</v>
      </c>
      <c r="B1318" s="1" t="s">
        <v>15756</v>
      </c>
      <c r="C1318" s="1" t="s">
        <v>15218</v>
      </c>
      <c r="D1318" s="1" t="s">
        <v>15127</v>
      </c>
      <c r="E1318" s="1" t="s">
        <v>2455</v>
      </c>
      <c r="F1318" s="1">
        <f ca="1">LOOKUP(E1319,customer[Column5],market[Sales])</f>
        <v>1247.9275</v>
      </c>
      <c r="G1318" s="1">
        <f>VLOOKUP(customer[[#This Row],[Column5]],market!D:H,5,FALSE)</f>
        <v>41.66</v>
      </c>
      <c r="H1318" s="1">
        <f>_xlfn.XLOOKUP(customer[[#This Row],[Column5]],market!D:D,market!G:G,"missing",0,1)</f>
        <v>42</v>
      </c>
      <c r="I1318" s="1"/>
    </row>
    <row r="1319" spans="1:9" x14ac:dyDescent="0.25">
      <c r="A1319" s="1" t="s">
        <v>15294</v>
      </c>
      <c r="B1319" s="1" t="s">
        <v>15756</v>
      </c>
      <c r="C1319" s="1" t="s">
        <v>15218</v>
      </c>
      <c r="D1319" s="1" t="s">
        <v>15127</v>
      </c>
      <c r="E1319" s="1" t="s">
        <v>6673</v>
      </c>
      <c r="F1319" s="1">
        <f ca="1">LOOKUP(E1320,customer[Column5],market[Sales])</f>
        <v>1247.9275</v>
      </c>
      <c r="G1319" s="1">
        <f>VLOOKUP(customer[[#This Row],[Column5]],market!D:H,5,FALSE)</f>
        <v>-160.56</v>
      </c>
      <c r="H1319" s="1">
        <f>_xlfn.XLOOKUP(customer[[#This Row],[Column5]],market!D:D,market!G:G,"missing",0,1)</f>
        <v>39</v>
      </c>
      <c r="I1319" s="1"/>
    </row>
    <row r="1320" spans="1:9" x14ac:dyDescent="0.25">
      <c r="A1320" s="1" t="s">
        <v>15789</v>
      </c>
      <c r="B1320" s="1" t="s">
        <v>15756</v>
      </c>
      <c r="C1320" s="1" t="s">
        <v>15218</v>
      </c>
      <c r="D1320" s="1" t="s">
        <v>15134</v>
      </c>
      <c r="E1320" s="1" t="s">
        <v>7356</v>
      </c>
      <c r="F1320" s="1">
        <f ca="1">LOOKUP(E1321,customer[Column5],market[Sales])</f>
        <v>161.80000000000001</v>
      </c>
      <c r="G1320" s="1">
        <f>VLOOKUP(customer[[#This Row],[Column5]],market!D:H,5,FALSE)</f>
        <v>-166.75</v>
      </c>
      <c r="H1320" s="1">
        <f>_xlfn.XLOOKUP(customer[[#This Row],[Column5]],market!D:D,market!G:G,"missing",0,1)</f>
        <v>34</v>
      </c>
      <c r="I1320" s="1"/>
    </row>
    <row r="1321" spans="1:9" x14ac:dyDescent="0.25">
      <c r="A1321" s="1" t="s">
        <v>15790</v>
      </c>
      <c r="B1321" s="1" t="s">
        <v>15756</v>
      </c>
      <c r="C1321" s="1" t="s">
        <v>15218</v>
      </c>
      <c r="D1321" s="1" t="s">
        <v>15134</v>
      </c>
      <c r="E1321" s="1" t="s">
        <v>7931</v>
      </c>
      <c r="F1321" s="1">
        <f ca="1">LOOKUP(E1322,customer[Column5],market[Sales])</f>
        <v>161.80000000000001</v>
      </c>
      <c r="G1321" s="1">
        <f>VLOOKUP(customer[[#This Row],[Column5]],market!D:H,5,FALSE)</f>
        <v>17</v>
      </c>
      <c r="H1321" s="1">
        <f>_xlfn.XLOOKUP(customer[[#This Row],[Column5]],market!D:D,market!G:G,"missing",0,1)</f>
        <v>37</v>
      </c>
      <c r="I1321" s="1"/>
    </row>
    <row r="1322" spans="1:9" x14ac:dyDescent="0.25">
      <c r="A1322" s="1" t="s">
        <v>15791</v>
      </c>
      <c r="B1322" s="1" t="s">
        <v>15756</v>
      </c>
      <c r="C1322" s="1" t="s">
        <v>15218</v>
      </c>
      <c r="D1322" s="1" t="s">
        <v>15134</v>
      </c>
      <c r="E1322" s="1" t="s">
        <v>7027</v>
      </c>
      <c r="F1322" s="1">
        <f ca="1">LOOKUP(E1323,customer[Column5],market[Sales])</f>
        <v>161.80000000000001</v>
      </c>
      <c r="G1322" s="1">
        <f>VLOOKUP(customer[[#This Row],[Column5]],market!D:H,5,FALSE)</f>
        <v>-14.04</v>
      </c>
      <c r="H1322" s="1">
        <f>_xlfn.XLOOKUP(customer[[#This Row],[Column5]],market!D:D,market!G:G,"missing",0,1)</f>
        <v>29</v>
      </c>
      <c r="I1322" s="1"/>
    </row>
    <row r="1323" spans="1:9" x14ac:dyDescent="0.25">
      <c r="A1323" s="1" t="s">
        <v>15541</v>
      </c>
      <c r="B1323" s="1" t="s">
        <v>15756</v>
      </c>
      <c r="C1323" s="1" t="s">
        <v>15218</v>
      </c>
      <c r="D1323" s="1" t="s">
        <v>15125</v>
      </c>
      <c r="E1323" s="1" t="s">
        <v>10168</v>
      </c>
      <c r="F1323" s="1">
        <f ca="1">LOOKUP(E1324,customer[Column5],market[Sales])</f>
        <v>161.80000000000001</v>
      </c>
      <c r="G1323" s="1">
        <f>VLOOKUP(customer[[#This Row],[Column5]],market!D:H,5,FALSE)</f>
        <v>-383.03</v>
      </c>
      <c r="H1323" s="1">
        <f>_xlfn.XLOOKUP(customer[[#This Row],[Column5]],market!D:D,market!G:G,"missing",0,1)</f>
        <v>31</v>
      </c>
      <c r="I1323" s="1"/>
    </row>
    <row r="1324" spans="1:9" x14ac:dyDescent="0.25">
      <c r="A1324" s="1" t="s">
        <v>15294</v>
      </c>
      <c r="B1324" s="1" t="s">
        <v>15756</v>
      </c>
      <c r="C1324" s="1" t="s">
        <v>15218</v>
      </c>
      <c r="D1324" s="1" t="s">
        <v>15125</v>
      </c>
      <c r="E1324" s="1" t="s">
        <v>6694</v>
      </c>
      <c r="F1324" s="1">
        <f ca="1">LOOKUP(E1325,customer[Column5],market[Sales])</f>
        <v>161.80000000000001</v>
      </c>
      <c r="G1324" s="1">
        <f>VLOOKUP(customer[[#This Row],[Column5]],market!D:H,5,FALSE)</f>
        <v>48.03</v>
      </c>
      <c r="H1324" s="1">
        <f>_xlfn.XLOOKUP(customer[[#This Row],[Column5]],market!D:D,market!G:G,"missing",0,1)</f>
        <v>10</v>
      </c>
      <c r="I1324" s="1"/>
    </row>
    <row r="1325" spans="1:9" x14ac:dyDescent="0.25">
      <c r="A1325" s="1" t="s">
        <v>15294</v>
      </c>
      <c r="B1325" s="1" t="s">
        <v>15756</v>
      </c>
      <c r="C1325" s="1" t="s">
        <v>15218</v>
      </c>
      <c r="D1325" s="1" t="s">
        <v>15134</v>
      </c>
      <c r="E1325" s="1" t="s">
        <v>6687</v>
      </c>
      <c r="F1325" s="1">
        <f ca="1">LOOKUP(E1326,customer[Column5],market[Sales])</f>
        <v>161.80000000000001</v>
      </c>
      <c r="G1325" s="1">
        <f>VLOOKUP(customer[[#This Row],[Column5]],market!D:H,5,FALSE)</f>
        <v>188.98</v>
      </c>
      <c r="H1325" s="1">
        <f>_xlfn.XLOOKUP(customer[[#This Row],[Column5]],market!D:D,market!G:G,"missing",0,1)</f>
        <v>29</v>
      </c>
      <c r="I1325" s="1"/>
    </row>
    <row r="1326" spans="1:9" x14ac:dyDescent="0.25">
      <c r="A1326" s="1" t="s">
        <v>15792</v>
      </c>
      <c r="B1326" s="1" t="s">
        <v>15756</v>
      </c>
      <c r="C1326" s="1" t="s">
        <v>15218</v>
      </c>
      <c r="D1326" s="1" t="s">
        <v>15129</v>
      </c>
      <c r="E1326" s="1" t="s">
        <v>8020</v>
      </c>
      <c r="F1326" s="1">
        <f ca="1">LOOKUP(E1327,customer[Column5],market[Sales])</f>
        <v>161.80000000000001</v>
      </c>
      <c r="G1326" s="1">
        <f>VLOOKUP(customer[[#This Row],[Column5]],market!D:H,5,FALSE)</f>
        <v>368.56</v>
      </c>
      <c r="H1326" s="1">
        <f>_xlfn.XLOOKUP(customer[[#This Row],[Column5]],market!D:D,market!G:G,"missing",0,1)</f>
        <v>33</v>
      </c>
      <c r="I1326" s="1"/>
    </row>
    <row r="1327" spans="1:9" x14ac:dyDescent="0.25">
      <c r="A1327" s="1" t="s">
        <v>15681</v>
      </c>
      <c r="B1327" s="1" t="s">
        <v>15756</v>
      </c>
      <c r="C1327" s="1" t="s">
        <v>15218</v>
      </c>
      <c r="D1327" s="1" t="s">
        <v>15129</v>
      </c>
      <c r="E1327" s="1" t="s">
        <v>8571</v>
      </c>
      <c r="F1327" s="1">
        <f ca="1">LOOKUP(E1328,customer[Column5],market[Sales])</f>
        <v>161.80000000000001</v>
      </c>
      <c r="G1327" s="1">
        <f>VLOOKUP(customer[[#This Row],[Column5]],market!D:H,5,FALSE)</f>
        <v>334.53</v>
      </c>
      <c r="H1327" s="1">
        <f>_xlfn.XLOOKUP(customer[[#This Row],[Column5]],market!D:D,market!G:G,"missing",0,1)</f>
        <v>28</v>
      </c>
      <c r="I1327" s="1"/>
    </row>
    <row r="1328" spans="1:9" x14ac:dyDescent="0.25">
      <c r="A1328" s="1" t="s">
        <v>15732</v>
      </c>
      <c r="B1328" s="1" t="s">
        <v>15756</v>
      </c>
      <c r="C1328" s="1" t="s">
        <v>15218</v>
      </c>
      <c r="D1328" s="1" t="s">
        <v>15125</v>
      </c>
      <c r="E1328" s="1" t="s">
        <v>9984</v>
      </c>
      <c r="F1328" s="1">
        <f ca="1">LOOKUP(E1329,customer[Column5],market[Sales])</f>
        <v>161.80000000000001</v>
      </c>
      <c r="G1328" s="1">
        <f>VLOOKUP(customer[[#This Row],[Column5]],market!D:H,5,FALSE)</f>
        <v>123.14</v>
      </c>
      <c r="H1328" s="1">
        <f>_xlfn.XLOOKUP(customer[[#This Row],[Column5]],market!D:D,market!G:G,"missing",0,1)</f>
        <v>40</v>
      </c>
      <c r="I1328" s="1"/>
    </row>
    <row r="1329" spans="1:9" x14ac:dyDescent="0.25">
      <c r="A1329" s="1" t="s">
        <v>15793</v>
      </c>
      <c r="B1329" s="1" t="s">
        <v>15756</v>
      </c>
      <c r="C1329" s="1" t="s">
        <v>15218</v>
      </c>
      <c r="D1329" s="1" t="s">
        <v>15129</v>
      </c>
      <c r="E1329" s="1" t="s">
        <v>9055</v>
      </c>
      <c r="F1329" s="1">
        <f ca="1">LOOKUP(E1330,customer[Column5],market[Sales])</f>
        <v>161.80000000000001</v>
      </c>
      <c r="G1329" s="1">
        <f>VLOOKUP(customer[[#This Row],[Column5]],market!D:H,5,FALSE)</f>
        <v>861.72</v>
      </c>
      <c r="H1329" s="1">
        <f>_xlfn.XLOOKUP(customer[[#This Row],[Column5]],market!D:D,market!G:G,"missing",0,1)</f>
        <v>34</v>
      </c>
      <c r="I1329" s="1"/>
    </row>
    <row r="1330" spans="1:9" x14ac:dyDescent="0.25">
      <c r="A1330" s="1" t="s">
        <v>15794</v>
      </c>
      <c r="B1330" s="1" t="s">
        <v>15756</v>
      </c>
      <c r="C1330" s="1" t="s">
        <v>15218</v>
      </c>
      <c r="D1330" s="1" t="s">
        <v>15129</v>
      </c>
      <c r="E1330" s="1" t="s">
        <v>7540</v>
      </c>
      <c r="F1330" s="1">
        <f ca="1">LOOKUP(E1331,customer[Column5],market[Sales])</f>
        <v>250.13</v>
      </c>
      <c r="G1330" s="1">
        <f>VLOOKUP(customer[[#This Row],[Column5]],market!D:H,5,FALSE)</f>
        <v>-23.99</v>
      </c>
      <c r="H1330" s="1">
        <f>_xlfn.XLOOKUP(customer[[#This Row],[Column5]],market!D:D,market!G:G,"missing",0,1)</f>
        <v>12</v>
      </c>
      <c r="I1330" s="1"/>
    </row>
    <row r="1331" spans="1:9" x14ac:dyDescent="0.25">
      <c r="A1331" s="1" t="s">
        <v>15795</v>
      </c>
      <c r="B1331" s="1" t="s">
        <v>15756</v>
      </c>
      <c r="C1331" s="1" t="s">
        <v>15218</v>
      </c>
      <c r="D1331" s="1" t="s">
        <v>15125</v>
      </c>
      <c r="E1331" s="1" t="s">
        <v>5480</v>
      </c>
      <c r="F1331" s="1">
        <f ca="1">LOOKUP(E1332,customer[Column5],market[Sales])</f>
        <v>250.13</v>
      </c>
      <c r="G1331" s="1">
        <f>VLOOKUP(customer[[#This Row],[Column5]],market!D:H,5,FALSE)</f>
        <v>-1857.06</v>
      </c>
      <c r="H1331" s="1">
        <f>_xlfn.XLOOKUP(customer[[#This Row],[Column5]],market!D:D,market!G:G,"missing",0,1)</f>
        <v>45</v>
      </c>
      <c r="I1331" s="1"/>
    </row>
    <row r="1332" spans="1:9" x14ac:dyDescent="0.25">
      <c r="A1332" s="1" t="s">
        <v>15796</v>
      </c>
      <c r="B1332" s="1" t="s">
        <v>15756</v>
      </c>
      <c r="C1332" s="1" t="s">
        <v>15218</v>
      </c>
      <c r="D1332" s="1" t="s">
        <v>15127</v>
      </c>
      <c r="E1332" s="1" t="s">
        <v>6791</v>
      </c>
      <c r="F1332" s="1">
        <f ca="1">LOOKUP(E1333,customer[Column5],market[Sales])</f>
        <v>250.13</v>
      </c>
      <c r="G1332" s="1">
        <f>VLOOKUP(customer[[#This Row],[Column5]],market!D:H,5,FALSE)</f>
        <v>-76.64</v>
      </c>
      <c r="H1332" s="1">
        <f>_xlfn.XLOOKUP(customer[[#This Row],[Column5]],market!D:D,market!G:G,"missing",0,1)</f>
        <v>29</v>
      </c>
      <c r="I1332" s="1"/>
    </row>
    <row r="1333" spans="1:9" x14ac:dyDescent="0.25">
      <c r="A1333" s="1" t="s">
        <v>15360</v>
      </c>
      <c r="B1333" s="1" t="s">
        <v>15756</v>
      </c>
      <c r="C1333" s="1" t="s">
        <v>15218</v>
      </c>
      <c r="D1333" s="1" t="s">
        <v>15127</v>
      </c>
      <c r="E1333" s="1" t="s">
        <v>12247</v>
      </c>
      <c r="F1333" s="1">
        <f ca="1">LOOKUP(E1334,customer[Column5],market[Sales])</f>
        <v>250.13</v>
      </c>
      <c r="G1333" s="1">
        <f>VLOOKUP(customer[[#This Row],[Column5]],market!D:H,5,FALSE)</f>
        <v>-184.69</v>
      </c>
      <c r="H1333" s="1">
        <f>_xlfn.XLOOKUP(customer[[#This Row],[Column5]],market!D:D,market!G:G,"missing",0,1)</f>
        <v>16</v>
      </c>
      <c r="I1333" s="1"/>
    </row>
    <row r="1334" spans="1:9" x14ac:dyDescent="0.25">
      <c r="A1334" s="1" t="s">
        <v>15340</v>
      </c>
      <c r="B1334" s="1" t="s">
        <v>15756</v>
      </c>
      <c r="C1334" s="1" t="s">
        <v>15218</v>
      </c>
      <c r="D1334" s="1" t="s">
        <v>15129</v>
      </c>
      <c r="E1334" s="1" t="s">
        <v>9268</v>
      </c>
      <c r="F1334" s="1">
        <f ca="1">LOOKUP(E1335,customer[Column5],market[Sales])</f>
        <v>250.13</v>
      </c>
      <c r="G1334" s="1">
        <f>VLOOKUP(customer[[#This Row],[Column5]],market!D:H,5,FALSE)</f>
        <v>-61.99</v>
      </c>
      <c r="H1334" s="1">
        <f>_xlfn.XLOOKUP(customer[[#This Row],[Column5]],market!D:D,market!G:G,"missing",0,1)</f>
        <v>20</v>
      </c>
      <c r="I1334" s="1"/>
    </row>
    <row r="1335" spans="1:9" x14ac:dyDescent="0.25">
      <c r="A1335" s="1" t="s">
        <v>15797</v>
      </c>
      <c r="B1335" s="1" t="s">
        <v>15756</v>
      </c>
      <c r="C1335" s="1" t="s">
        <v>15218</v>
      </c>
      <c r="D1335" s="1" t="s">
        <v>15129</v>
      </c>
      <c r="E1335" s="1" t="s">
        <v>9900</v>
      </c>
      <c r="F1335" s="1">
        <f ca="1">LOOKUP(E1336,customer[Column5],market[Sales])</f>
        <v>250.13</v>
      </c>
      <c r="G1335" s="1">
        <f>VLOOKUP(customer[[#This Row],[Column5]],market!D:H,5,FALSE)</f>
        <v>10.5</v>
      </c>
      <c r="H1335" s="1">
        <f>_xlfn.XLOOKUP(customer[[#This Row],[Column5]],market!D:D,market!G:G,"missing",0,1)</f>
        <v>41</v>
      </c>
      <c r="I1335" s="1"/>
    </row>
    <row r="1336" spans="1:9" x14ac:dyDescent="0.25">
      <c r="A1336" s="1" t="s">
        <v>15798</v>
      </c>
      <c r="B1336" s="1" t="s">
        <v>15756</v>
      </c>
      <c r="C1336" s="1" t="s">
        <v>15218</v>
      </c>
      <c r="D1336" s="1" t="s">
        <v>15129</v>
      </c>
      <c r="E1336" s="1" t="s">
        <v>8991</v>
      </c>
      <c r="F1336" s="1">
        <f ca="1">LOOKUP(E1337,customer[Column5],market[Sales])</f>
        <v>250.13</v>
      </c>
      <c r="G1336" s="1">
        <f>VLOOKUP(customer[[#This Row],[Column5]],market!D:H,5,FALSE)</f>
        <v>425.07</v>
      </c>
      <c r="H1336" s="1">
        <f>_xlfn.XLOOKUP(customer[[#This Row],[Column5]],market!D:D,market!G:G,"missing",0,1)</f>
        <v>43</v>
      </c>
      <c r="I1336" s="1"/>
    </row>
    <row r="1337" spans="1:9" x14ac:dyDescent="0.25">
      <c r="A1337" s="1" t="s">
        <v>15281</v>
      </c>
      <c r="B1337" s="1" t="s">
        <v>15756</v>
      </c>
      <c r="C1337" s="1" t="s">
        <v>15218</v>
      </c>
      <c r="D1337" s="1" t="s">
        <v>15129</v>
      </c>
      <c r="E1337" s="1" t="s">
        <v>10897</v>
      </c>
      <c r="F1337" s="1">
        <f ca="1">LOOKUP(E1338,customer[Column5],market[Sales])</f>
        <v>250.13</v>
      </c>
      <c r="G1337" s="1">
        <f>VLOOKUP(customer[[#This Row],[Column5]],market!D:H,5,FALSE)</f>
        <v>75.48</v>
      </c>
      <c r="H1337" s="1">
        <f>_xlfn.XLOOKUP(customer[[#This Row],[Column5]],market!D:D,market!G:G,"missing",0,1)</f>
        <v>14</v>
      </c>
      <c r="I1337" s="1"/>
    </row>
    <row r="1338" spans="1:9" x14ac:dyDescent="0.25">
      <c r="A1338" s="1" t="s">
        <v>15708</v>
      </c>
      <c r="B1338" s="1" t="s">
        <v>15756</v>
      </c>
      <c r="C1338" s="1" t="s">
        <v>15218</v>
      </c>
      <c r="D1338" s="1" t="s">
        <v>15134</v>
      </c>
      <c r="E1338" s="1" t="s">
        <v>4262</v>
      </c>
      <c r="F1338" s="1">
        <f ca="1">LOOKUP(E1339,customer[Column5],market[Sales])</f>
        <v>250.13</v>
      </c>
      <c r="G1338" s="1">
        <f>VLOOKUP(customer[[#This Row],[Column5]],market!D:H,5,FALSE)</f>
        <v>747.74</v>
      </c>
      <c r="H1338" s="1">
        <f>_xlfn.XLOOKUP(customer[[#This Row],[Column5]],market!D:D,market!G:G,"missing",0,1)</f>
        <v>19</v>
      </c>
      <c r="I1338" s="1"/>
    </row>
    <row r="1339" spans="1:9" x14ac:dyDescent="0.25">
      <c r="A1339" s="1" t="s">
        <v>15340</v>
      </c>
      <c r="B1339" s="1" t="s">
        <v>15756</v>
      </c>
      <c r="C1339" s="1" t="s">
        <v>15218</v>
      </c>
      <c r="D1339" s="1" t="s">
        <v>15134</v>
      </c>
      <c r="E1339" s="1" t="s">
        <v>9278</v>
      </c>
      <c r="F1339" s="1">
        <f ca="1">LOOKUP(E1340,customer[Column5],market[Sales])</f>
        <v>250.13</v>
      </c>
      <c r="G1339" s="1">
        <f>VLOOKUP(customer[[#This Row],[Column5]],market!D:H,5,FALSE)</f>
        <v>27.88</v>
      </c>
      <c r="H1339" s="1">
        <f>_xlfn.XLOOKUP(customer[[#This Row],[Column5]],market!D:D,market!G:G,"missing",0,1)</f>
        <v>8</v>
      </c>
      <c r="I1339" s="1"/>
    </row>
    <row r="1340" spans="1:9" x14ac:dyDescent="0.25">
      <c r="A1340" s="1" t="s">
        <v>15799</v>
      </c>
      <c r="B1340" s="1" t="s">
        <v>15756</v>
      </c>
      <c r="C1340" s="1" t="s">
        <v>15218</v>
      </c>
      <c r="D1340" s="1" t="s">
        <v>15127</v>
      </c>
      <c r="E1340" s="1" t="s">
        <v>8364</v>
      </c>
      <c r="F1340" s="1">
        <f ca="1">LOOKUP(E1341,customer[Column5],market[Sales])</f>
        <v>15337.58</v>
      </c>
      <c r="G1340" s="1">
        <f>VLOOKUP(customer[[#This Row],[Column5]],market!D:H,5,FALSE)</f>
        <v>-14.99</v>
      </c>
      <c r="H1340" s="1">
        <f>_xlfn.XLOOKUP(customer[[#This Row],[Column5]],market!D:D,market!G:G,"missing",0,1)</f>
        <v>35</v>
      </c>
      <c r="I1340" s="1"/>
    </row>
    <row r="1341" spans="1:9" x14ac:dyDescent="0.25">
      <c r="A1341" s="1" t="s">
        <v>15800</v>
      </c>
      <c r="B1341" s="1" t="s">
        <v>15756</v>
      </c>
      <c r="C1341" s="1" t="s">
        <v>15218</v>
      </c>
      <c r="D1341" s="1" t="s">
        <v>15129</v>
      </c>
      <c r="E1341" s="1" t="s">
        <v>4356</v>
      </c>
      <c r="F1341" s="1">
        <f ca="1">LOOKUP(E1342,customer[Column5],market[Sales])</f>
        <v>15337.58</v>
      </c>
      <c r="G1341" s="1">
        <f>VLOOKUP(customer[[#This Row],[Column5]],market!D:H,5,FALSE)</f>
        <v>37.299999999999997</v>
      </c>
      <c r="H1341" s="1">
        <f>_xlfn.XLOOKUP(customer[[#This Row],[Column5]],market!D:D,market!G:G,"missing",0,1)</f>
        <v>21</v>
      </c>
      <c r="I1341" s="1"/>
    </row>
    <row r="1342" spans="1:9" x14ac:dyDescent="0.25">
      <c r="A1342" s="1" t="s">
        <v>15800</v>
      </c>
      <c r="B1342" s="1" t="s">
        <v>15756</v>
      </c>
      <c r="C1342" s="1" t="s">
        <v>15218</v>
      </c>
      <c r="D1342" s="1" t="s">
        <v>15125</v>
      </c>
      <c r="E1342" s="1" t="s">
        <v>4375</v>
      </c>
      <c r="F1342" s="1">
        <f ca="1">LOOKUP(E1343,customer[Column5],market[Sales])</f>
        <v>15337.58</v>
      </c>
      <c r="G1342" s="1">
        <f>VLOOKUP(customer[[#This Row],[Column5]],market!D:H,5,FALSE)</f>
        <v>41.79</v>
      </c>
      <c r="H1342" s="1">
        <f>_xlfn.XLOOKUP(customer[[#This Row],[Column5]],market!D:D,market!G:G,"missing",0,1)</f>
        <v>32</v>
      </c>
      <c r="I1342" s="1"/>
    </row>
    <row r="1343" spans="1:9" x14ac:dyDescent="0.25">
      <c r="A1343" s="1" t="s">
        <v>15281</v>
      </c>
      <c r="B1343" s="1" t="s">
        <v>15756</v>
      </c>
      <c r="C1343" s="1" t="s">
        <v>15218</v>
      </c>
      <c r="D1343" s="1" t="s">
        <v>15134</v>
      </c>
      <c r="E1343" s="1" t="s">
        <v>10912</v>
      </c>
      <c r="F1343" s="1">
        <f ca="1">LOOKUP(E1344,customer[Column5],market[Sales])</f>
        <v>15337.58</v>
      </c>
      <c r="G1343" s="1">
        <f>VLOOKUP(customer[[#This Row],[Column5]],market!D:H,5,FALSE)</f>
        <v>1812.86</v>
      </c>
      <c r="H1343" s="1">
        <f>_xlfn.XLOOKUP(customer[[#This Row],[Column5]],market!D:D,market!G:G,"missing",0,1)</f>
        <v>50</v>
      </c>
      <c r="I1343" s="1"/>
    </row>
    <row r="1344" spans="1:9" x14ac:dyDescent="0.25">
      <c r="A1344" s="1" t="s">
        <v>15801</v>
      </c>
      <c r="B1344" s="1" t="s">
        <v>15756</v>
      </c>
      <c r="C1344" s="1" t="s">
        <v>15218</v>
      </c>
      <c r="D1344" s="1" t="s">
        <v>15127</v>
      </c>
      <c r="E1344" s="1" t="s">
        <v>7441</v>
      </c>
      <c r="F1344" s="1">
        <f ca="1">LOOKUP(E1345,customer[Column5],market[Sales])</f>
        <v>15337.58</v>
      </c>
      <c r="G1344" s="1">
        <f>VLOOKUP(customer[[#This Row],[Column5]],market!D:H,5,FALSE)</f>
        <v>-90.21</v>
      </c>
      <c r="H1344" s="1">
        <f>_xlfn.XLOOKUP(customer[[#This Row],[Column5]],market!D:D,market!G:G,"missing",0,1)</f>
        <v>33</v>
      </c>
      <c r="I1344" s="1"/>
    </row>
    <row r="1345" spans="1:9" x14ac:dyDescent="0.25">
      <c r="A1345" s="1" t="s">
        <v>15802</v>
      </c>
      <c r="B1345" s="1" t="s">
        <v>15756</v>
      </c>
      <c r="C1345" s="1" t="s">
        <v>15218</v>
      </c>
      <c r="D1345" s="1" t="s">
        <v>15134</v>
      </c>
      <c r="E1345" s="1" t="s">
        <v>9619</v>
      </c>
      <c r="F1345" s="1">
        <f ca="1">LOOKUP(E1346,customer[Column5],market[Sales])</f>
        <v>15337.58</v>
      </c>
      <c r="G1345" s="1">
        <f>VLOOKUP(customer[[#This Row],[Column5]],market!D:H,5,FALSE)</f>
        <v>722.24</v>
      </c>
      <c r="H1345" s="1">
        <f>_xlfn.XLOOKUP(customer[[#This Row],[Column5]],market!D:D,market!G:G,"missing",0,1)</f>
        <v>27</v>
      </c>
      <c r="I1345" s="1"/>
    </row>
    <row r="1346" spans="1:9" x14ac:dyDescent="0.25">
      <c r="A1346" s="1" t="s">
        <v>15360</v>
      </c>
      <c r="B1346" s="1" t="s">
        <v>15756</v>
      </c>
      <c r="C1346" s="1" t="s">
        <v>15218</v>
      </c>
      <c r="D1346" s="1" t="s">
        <v>15129</v>
      </c>
      <c r="E1346" s="1" t="s">
        <v>12259</v>
      </c>
      <c r="F1346" s="1">
        <f ca="1">LOOKUP(E1347,customer[Column5],market[Sales])</f>
        <v>15337.58</v>
      </c>
      <c r="G1346" s="1">
        <f>VLOOKUP(customer[[#This Row],[Column5]],market!D:H,5,FALSE)</f>
        <v>40.9</v>
      </c>
      <c r="H1346" s="1">
        <f>_xlfn.XLOOKUP(customer[[#This Row],[Column5]],market!D:D,market!G:G,"missing",0,1)</f>
        <v>28</v>
      </c>
      <c r="I1346" s="1"/>
    </row>
    <row r="1347" spans="1:9" x14ac:dyDescent="0.25">
      <c r="A1347" s="1" t="s">
        <v>15534</v>
      </c>
      <c r="B1347" s="1" t="s">
        <v>15756</v>
      </c>
      <c r="C1347" s="1" t="s">
        <v>15218</v>
      </c>
      <c r="D1347" s="1" t="s">
        <v>15125</v>
      </c>
      <c r="E1347" s="1" t="s">
        <v>992</v>
      </c>
      <c r="F1347" s="1">
        <f ca="1">LOOKUP(E1348,customer[Column5],market[Sales])</f>
        <v>15337.58</v>
      </c>
      <c r="G1347" s="1">
        <f>VLOOKUP(customer[[#This Row],[Column5]],market!D:H,5,FALSE)</f>
        <v>-182.07</v>
      </c>
      <c r="H1347" s="1">
        <f>_xlfn.XLOOKUP(customer[[#This Row],[Column5]],market!D:D,market!G:G,"missing",0,1)</f>
        <v>28</v>
      </c>
      <c r="I1347" s="1"/>
    </row>
    <row r="1348" spans="1:9" x14ac:dyDescent="0.25">
      <c r="A1348" s="1" t="s">
        <v>15625</v>
      </c>
      <c r="B1348" s="1" t="s">
        <v>15756</v>
      </c>
      <c r="C1348" s="1" t="s">
        <v>15218</v>
      </c>
      <c r="D1348" s="1" t="s">
        <v>15125</v>
      </c>
      <c r="E1348" s="1" t="s">
        <v>8906</v>
      </c>
      <c r="F1348" s="1">
        <f ca="1">LOOKUP(E1349,customer[Column5],market[Sales])</f>
        <v>15337.58</v>
      </c>
      <c r="G1348" s="1">
        <f>VLOOKUP(customer[[#This Row],[Column5]],market!D:H,5,FALSE)</f>
        <v>13.23</v>
      </c>
      <c r="H1348" s="1">
        <f>_xlfn.XLOOKUP(customer[[#This Row],[Column5]],market!D:D,market!G:G,"missing",0,1)</f>
        <v>28</v>
      </c>
      <c r="I1348" s="1"/>
    </row>
    <row r="1349" spans="1:9" x14ac:dyDescent="0.25">
      <c r="A1349" s="1" t="s">
        <v>15699</v>
      </c>
      <c r="B1349" s="1" t="s">
        <v>15756</v>
      </c>
      <c r="C1349" s="1" t="s">
        <v>15218</v>
      </c>
      <c r="D1349" s="1" t="s">
        <v>15129</v>
      </c>
      <c r="E1349" s="1" t="s">
        <v>7926</v>
      </c>
      <c r="F1349" s="1">
        <f ca="1">LOOKUP(E1350,customer[Column5],market[Sales])</f>
        <v>15337.58</v>
      </c>
      <c r="G1349" s="1">
        <f>VLOOKUP(customer[[#This Row],[Column5]],market!D:H,5,FALSE)</f>
        <v>53.65</v>
      </c>
      <c r="H1349" s="1">
        <f>_xlfn.XLOOKUP(customer[[#This Row],[Column5]],market!D:D,market!G:G,"missing",0,1)</f>
        <v>23</v>
      </c>
      <c r="I1349" s="1"/>
    </row>
    <row r="1350" spans="1:9" x14ac:dyDescent="0.25">
      <c r="A1350" s="1" t="s">
        <v>15625</v>
      </c>
      <c r="B1350" s="1" t="s">
        <v>15756</v>
      </c>
      <c r="C1350" s="1" t="s">
        <v>15218</v>
      </c>
      <c r="D1350" s="1" t="s">
        <v>15129</v>
      </c>
      <c r="E1350" s="1" t="s">
        <v>8900</v>
      </c>
      <c r="F1350" s="1">
        <f ca="1">LOOKUP(E1351,customer[Column5],market[Sales])</f>
        <v>238.34</v>
      </c>
      <c r="G1350" s="1">
        <f>VLOOKUP(customer[[#This Row],[Column5]],market!D:H,5,FALSE)</f>
        <v>-96.53</v>
      </c>
      <c r="H1350" s="1">
        <f>_xlfn.XLOOKUP(customer[[#This Row],[Column5]],market!D:D,market!G:G,"missing",0,1)</f>
        <v>11</v>
      </c>
      <c r="I1350" s="1"/>
    </row>
    <row r="1351" spans="1:9" x14ac:dyDescent="0.25">
      <c r="A1351" s="1" t="s">
        <v>15793</v>
      </c>
      <c r="B1351" s="1" t="s">
        <v>15756</v>
      </c>
      <c r="C1351" s="1" t="s">
        <v>15218</v>
      </c>
      <c r="D1351" s="1" t="s">
        <v>15134</v>
      </c>
      <c r="E1351" s="1" t="s">
        <v>9061</v>
      </c>
      <c r="F1351" s="1">
        <f ca="1">LOOKUP(E1352,customer[Column5],market[Sales])</f>
        <v>238.34</v>
      </c>
      <c r="G1351" s="1">
        <f>VLOOKUP(customer[[#This Row],[Column5]],market!D:H,5,FALSE)</f>
        <v>-36.340000000000003</v>
      </c>
      <c r="H1351" s="1">
        <f>_xlfn.XLOOKUP(customer[[#This Row],[Column5]],market!D:D,market!G:G,"missing",0,1)</f>
        <v>33</v>
      </c>
      <c r="I1351" s="1"/>
    </row>
    <row r="1352" spans="1:9" x14ac:dyDescent="0.25">
      <c r="A1352" s="1" t="s">
        <v>15803</v>
      </c>
      <c r="B1352" s="1" t="s">
        <v>15756</v>
      </c>
      <c r="C1352" s="1" t="s">
        <v>15218</v>
      </c>
      <c r="D1352" s="1" t="s">
        <v>15129</v>
      </c>
      <c r="E1352" s="1" t="s">
        <v>3390</v>
      </c>
      <c r="F1352" s="1">
        <f ca="1">LOOKUP(E1353,customer[Column5],market[Sales])</f>
        <v>238.34</v>
      </c>
      <c r="G1352" s="1">
        <f>VLOOKUP(customer[[#This Row],[Column5]],market!D:H,5,FALSE)</f>
        <v>3852.19</v>
      </c>
      <c r="H1352" s="1">
        <f>_xlfn.XLOOKUP(customer[[#This Row],[Column5]],market!D:D,market!G:G,"missing",0,1)</f>
        <v>8</v>
      </c>
      <c r="I1352" s="1"/>
    </row>
    <row r="1353" spans="1:9" x14ac:dyDescent="0.25">
      <c r="A1353" s="1" t="s">
        <v>15804</v>
      </c>
      <c r="B1353" s="1" t="s">
        <v>15756</v>
      </c>
      <c r="C1353" s="1" t="s">
        <v>15218</v>
      </c>
      <c r="D1353" s="1" t="s">
        <v>15129</v>
      </c>
      <c r="E1353" s="1" t="s">
        <v>11536</v>
      </c>
      <c r="F1353" s="1">
        <f ca="1">LOOKUP(E1354,customer[Column5],market[Sales])</f>
        <v>238.34</v>
      </c>
      <c r="G1353" s="1">
        <f>VLOOKUP(customer[[#This Row],[Column5]],market!D:H,5,FALSE)</f>
        <v>-7.9</v>
      </c>
      <c r="H1353" s="1">
        <f>_xlfn.XLOOKUP(customer[[#This Row],[Column5]],market!D:D,market!G:G,"missing",0,1)</f>
        <v>2</v>
      </c>
      <c r="I1353" s="1"/>
    </row>
    <row r="1354" spans="1:9" x14ac:dyDescent="0.25">
      <c r="A1354" s="1" t="s">
        <v>15664</v>
      </c>
      <c r="B1354" s="1" t="s">
        <v>15756</v>
      </c>
      <c r="C1354" s="1" t="s">
        <v>15218</v>
      </c>
      <c r="D1354" s="1" t="s">
        <v>15134</v>
      </c>
      <c r="E1354" s="1" t="s">
        <v>6069</v>
      </c>
      <c r="F1354" s="1">
        <f ca="1">LOOKUP(E1355,customer[Column5],market[Sales])</f>
        <v>238.34</v>
      </c>
      <c r="G1354" s="1">
        <f>VLOOKUP(customer[[#This Row],[Column5]],market!D:H,5,FALSE)</f>
        <v>-32.630000000000003</v>
      </c>
      <c r="H1354" s="1">
        <f>_xlfn.XLOOKUP(customer[[#This Row],[Column5]],market!D:D,market!G:G,"missing",0,1)</f>
        <v>8</v>
      </c>
      <c r="I1354" s="1"/>
    </row>
    <row r="1355" spans="1:9" x14ac:dyDescent="0.25">
      <c r="A1355" s="1" t="s">
        <v>15284</v>
      </c>
      <c r="B1355" s="1" t="s">
        <v>15756</v>
      </c>
      <c r="C1355" s="1" t="s">
        <v>15218</v>
      </c>
      <c r="D1355" s="1" t="s">
        <v>15129</v>
      </c>
      <c r="E1355" s="1" t="s">
        <v>1742</v>
      </c>
      <c r="F1355" s="1">
        <f ca="1">LOOKUP(E1356,customer[Column5],market[Sales])</f>
        <v>238.34</v>
      </c>
      <c r="G1355" s="1">
        <f>VLOOKUP(customer[[#This Row],[Column5]],market!D:H,5,FALSE)</f>
        <v>-30.02</v>
      </c>
      <c r="H1355" s="1">
        <f>_xlfn.XLOOKUP(customer[[#This Row],[Column5]],market!D:D,market!G:G,"missing",0,1)</f>
        <v>8</v>
      </c>
      <c r="I1355" s="1"/>
    </row>
    <row r="1356" spans="1:9" x14ac:dyDescent="0.25">
      <c r="A1356" s="1" t="s">
        <v>15188</v>
      </c>
      <c r="B1356" s="1" t="s">
        <v>15756</v>
      </c>
      <c r="C1356" s="1" t="s">
        <v>15218</v>
      </c>
      <c r="D1356" s="1" t="s">
        <v>15129</v>
      </c>
      <c r="E1356" s="1" t="s">
        <v>7105</v>
      </c>
      <c r="F1356" s="1">
        <f ca="1">LOOKUP(E1357,customer[Column5],market[Sales])</f>
        <v>238.34</v>
      </c>
      <c r="G1356" s="1">
        <f>VLOOKUP(customer[[#This Row],[Column5]],market!D:H,5,FALSE)</f>
        <v>-557.20000000000005</v>
      </c>
      <c r="H1356" s="1">
        <f>_xlfn.XLOOKUP(customer[[#This Row],[Column5]],market!D:D,market!G:G,"missing",0,1)</f>
        <v>19</v>
      </c>
      <c r="I1356" s="1"/>
    </row>
    <row r="1357" spans="1:9" x14ac:dyDescent="0.25">
      <c r="A1357" s="1" t="s">
        <v>15689</v>
      </c>
      <c r="B1357" s="1" t="s">
        <v>15756</v>
      </c>
      <c r="C1357" s="1" t="s">
        <v>15218</v>
      </c>
      <c r="D1357" s="1" t="s">
        <v>15125</v>
      </c>
      <c r="E1357" s="1" t="s">
        <v>6560</v>
      </c>
      <c r="F1357" s="1">
        <f ca="1">LOOKUP(E1358,customer[Column5],market[Sales])</f>
        <v>238.34</v>
      </c>
      <c r="G1357" s="1">
        <f>VLOOKUP(customer[[#This Row],[Column5]],market!D:H,5,FALSE)</f>
        <v>7858.08</v>
      </c>
      <c r="H1357" s="1">
        <f>_xlfn.XLOOKUP(customer[[#This Row],[Column5]],market!D:D,market!G:G,"missing",0,1)</f>
        <v>31</v>
      </c>
      <c r="I1357" s="1"/>
    </row>
    <row r="1358" spans="1:9" x14ac:dyDescent="0.25">
      <c r="A1358" s="1" t="s">
        <v>15689</v>
      </c>
      <c r="B1358" s="1" t="s">
        <v>15756</v>
      </c>
      <c r="C1358" s="1" t="s">
        <v>15218</v>
      </c>
      <c r="D1358" s="1" t="s">
        <v>15134</v>
      </c>
      <c r="E1358" s="1" t="s">
        <v>6555</v>
      </c>
      <c r="F1358" s="1">
        <f ca="1">LOOKUP(E1359,customer[Column5],market[Sales])</f>
        <v>238.34</v>
      </c>
      <c r="G1358" s="1">
        <f>VLOOKUP(customer[[#This Row],[Column5]],market!D:H,5,FALSE)</f>
        <v>-6.12</v>
      </c>
      <c r="H1358" s="1">
        <f>_xlfn.XLOOKUP(customer[[#This Row],[Column5]],market!D:D,market!G:G,"missing",0,1)</f>
        <v>2</v>
      </c>
      <c r="I1358" s="1"/>
    </row>
    <row r="1359" spans="1:9" x14ac:dyDescent="0.25">
      <c r="A1359" s="1" t="s">
        <v>15239</v>
      </c>
      <c r="B1359" s="1" t="s">
        <v>15756</v>
      </c>
      <c r="C1359" s="1" t="s">
        <v>15218</v>
      </c>
      <c r="D1359" s="1" t="s">
        <v>15134</v>
      </c>
      <c r="E1359" s="1" t="s">
        <v>5032</v>
      </c>
      <c r="F1359" s="1">
        <f ca="1">LOOKUP(E1360,customer[Column5],market[Sales])</f>
        <v>238.34</v>
      </c>
      <c r="G1359" s="1">
        <f>VLOOKUP(customer[[#This Row],[Column5]],market!D:H,5,FALSE)</f>
        <v>11.44</v>
      </c>
      <c r="H1359" s="1">
        <f>_xlfn.XLOOKUP(customer[[#This Row],[Column5]],market!D:D,market!G:G,"missing",0,1)</f>
        <v>36</v>
      </c>
      <c r="I1359" s="1"/>
    </row>
    <row r="1360" spans="1:9" x14ac:dyDescent="0.25">
      <c r="A1360" s="1" t="s">
        <v>15710</v>
      </c>
      <c r="B1360" s="1" t="s">
        <v>15756</v>
      </c>
      <c r="C1360" s="1" t="s">
        <v>15218</v>
      </c>
      <c r="D1360" s="1" t="s">
        <v>15127</v>
      </c>
      <c r="E1360" s="1" t="s">
        <v>14828</v>
      </c>
      <c r="F1360" s="1">
        <f ca="1">LOOKUP(E1361,customer[Column5],market[Sales])</f>
        <v>1476.12</v>
      </c>
      <c r="G1360" s="1">
        <f>VLOOKUP(customer[[#This Row],[Column5]],market!D:H,5,FALSE)</f>
        <v>131.05000000000001</v>
      </c>
      <c r="H1360" s="1">
        <f>_xlfn.XLOOKUP(customer[[#This Row],[Column5]],market!D:D,market!G:G,"missing",0,1)</f>
        <v>21</v>
      </c>
      <c r="I1360" s="1"/>
    </row>
    <row r="1361" spans="1:9" x14ac:dyDescent="0.25">
      <c r="A1361" s="1" t="s">
        <v>15805</v>
      </c>
      <c r="B1361" s="1" t="s">
        <v>15756</v>
      </c>
      <c r="C1361" s="1" t="s">
        <v>15218</v>
      </c>
      <c r="D1361" s="1" t="s">
        <v>15134</v>
      </c>
      <c r="E1361" s="1" t="s">
        <v>9209</v>
      </c>
      <c r="F1361" s="1">
        <f ca="1">LOOKUP(E1362,customer[Column5],market[Sales])</f>
        <v>1476.12</v>
      </c>
      <c r="G1361" s="1">
        <f>VLOOKUP(customer[[#This Row],[Column5]],market!D:H,5,FALSE)</f>
        <v>16.79</v>
      </c>
      <c r="H1361" s="1">
        <f>_xlfn.XLOOKUP(customer[[#This Row],[Column5]],market!D:D,market!G:G,"missing",0,1)</f>
        <v>14</v>
      </c>
      <c r="I1361" s="1"/>
    </row>
    <row r="1362" spans="1:9" x14ac:dyDescent="0.25">
      <c r="A1362" s="1" t="s">
        <v>15806</v>
      </c>
      <c r="B1362" s="1" t="s">
        <v>15756</v>
      </c>
      <c r="C1362" s="1" t="s">
        <v>15218</v>
      </c>
      <c r="D1362" s="1" t="s">
        <v>15134</v>
      </c>
      <c r="E1362" s="1" t="s">
        <v>8347</v>
      </c>
      <c r="F1362" s="1">
        <f ca="1">LOOKUP(E1363,customer[Column5],market[Sales])</f>
        <v>1476.12</v>
      </c>
      <c r="G1362" s="1">
        <f>VLOOKUP(customer[[#This Row],[Column5]],market!D:H,5,FALSE)</f>
        <v>-201.91</v>
      </c>
      <c r="H1362" s="1">
        <f>_xlfn.XLOOKUP(customer[[#This Row],[Column5]],market!D:D,market!G:G,"missing",0,1)</f>
        <v>32</v>
      </c>
      <c r="I1362" s="1"/>
    </row>
    <row r="1363" spans="1:9" x14ac:dyDescent="0.25">
      <c r="A1363" s="1" t="s">
        <v>15575</v>
      </c>
      <c r="B1363" s="1" t="s">
        <v>15756</v>
      </c>
      <c r="C1363" s="1" t="s">
        <v>15218</v>
      </c>
      <c r="D1363" s="1" t="s">
        <v>15125</v>
      </c>
      <c r="E1363" s="1" t="s">
        <v>6906</v>
      </c>
      <c r="F1363" s="1">
        <f ca="1">LOOKUP(E1364,customer[Column5],market[Sales])</f>
        <v>1476.12</v>
      </c>
      <c r="G1363" s="1">
        <f>VLOOKUP(customer[[#This Row],[Column5]],market!D:H,5,FALSE)</f>
        <v>-31.52</v>
      </c>
      <c r="H1363" s="1">
        <f>_xlfn.XLOOKUP(customer[[#This Row],[Column5]],market!D:D,market!G:G,"missing",0,1)</f>
        <v>22</v>
      </c>
      <c r="I1363" s="1"/>
    </row>
    <row r="1364" spans="1:9" x14ac:dyDescent="0.25">
      <c r="A1364" s="1" t="s">
        <v>15807</v>
      </c>
      <c r="B1364" s="1" t="s">
        <v>15756</v>
      </c>
      <c r="C1364" s="1" t="s">
        <v>15218</v>
      </c>
      <c r="D1364" s="1" t="s">
        <v>15125</v>
      </c>
      <c r="E1364" s="1" t="s">
        <v>14634</v>
      </c>
      <c r="F1364" s="1">
        <f ca="1">LOOKUP(E1365,customer[Column5],market[Sales])</f>
        <v>1476.12</v>
      </c>
      <c r="G1364" s="1">
        <f>VLOOKUP(customer[[#This Row],[Column5]],market!D:H,5,FALSE)</f>
        <v>-37.270000000000003</v>
      </c>
      <c r="H1364" s="1">
        <f>_xlfn.XLOOKUP(customer[[#This Row],[Column5]],market!D:D,market!G:G,"missing",0,1)</f>
        <v>23</v>
      </c>
      <c r="I1364" s="1"/>
    </row>
    <row r="1365" spans="1:9" x14ac:dyDescent="0.25">
      <c r="A1365" s="1" t="s">
        <v>15808</v>
      </c>
      <c r="B1365" s="1" t="s">
        <v>15756</v>
      </c>
      <c r="C1365" s="1" t="s">
        <v>15218</v>
      </c>
      <c r="D1365" s="1" t="s">
        <v>15127</v>
      </c>
      <c r="E1365" s="1" t="s">
        <v>3422</v>
      </c>
      <c r="F1365" s="1">
        <f ca="1">LOOKUP(E1366,customer[Column5],market[Sales])</f>
        <v>1476.12</v>
      </c>
      <c r="G1365" s="1">
        <f>VLOOKUP(customer[[#This Row],[Column5]],market!D:H,5,FALSE)</f>
        <v>112.44</v>
      </c>
      <c r="H1365" s="1">
        <f>_xlfn.XLOOKUP(customer[[#This Row],[Column5]],market!D:D,market!G:G,"missing",0,1)</f>
        <v>23</v>
      </c>
      <c r="I1365" s="1"/>
    </row>
    <row r="1366" spans="1:9" x14ac:dyDescent="0.25">
      <c r="A1366" s="1" t="s">
        <v>15809</v>
      </c>
      <c r="B1366" s="1" t="s">
        <v>15756</v>
      </c>
      <c r="C1366" s="1" t="s">
        <v>15218</v>
      </c>
      <c r="D1366" s="1" t="s">
        <v>15129</v>
      </c>
      <c r="E1366" s="1" t="s">
        <v>10061</v>
      </c>
      <c r="F1366" s="1">
        <f ca="1">LOOKUP(E1367,customer[Column5],market[Sales])</f>
        <v>1476.12</v>
      </c>
      <c r="G1366" s="1">
        <f>VLOOKUP(customer[[#This Row],[Column5]],market!D:H,5,FALSE)</f>
        <v>-2.72</v>
      </c>
      <c r="H1366" s="1">
        <f>_xlfn.XLOOKUP(customer[[#This Row],[Column5]],market!D:D,market!G:G,"missing",0,1)</f>
        <v>3</v>
      </c>
      <c r="I1366" s="1"/>
    </row>
    <row r="1367" spans="1:9" x14ac:dyDescent="0.25">
      <c r="A1367" s="1" t="s">
        <v>15810</v>
      </c>
      <c r="B1367" s="1" t="s">
        <v>15756</v>
      </c>
      <c r="C1367" s="1" t="s">
        <v>15218</v>
      </c>
      <c r="D1367" s="1" t="s">
        <v>15129</v>
      </c>
      <c r="E1367" s="1" t="s">
        <v>12965</v>
      </c>
      <c r="F1367" s="1">
        <f ca="1">LOOKUP(E1368,customer[Column5],market[Sales])</f>
        <v>1476.12</v>
      </c>
      <c r="G1367" s="1">
        <f>VLOOKUP(customer[[#This Row],[Column5]],market!D:H,5,FALSE)</f>
        <v>-23.28</v>
      </c>
      <c r="H1367" s="1">
        <f>_xlfn.XLOOKUP(customer[[#This Row],[Column5]],market!D:D,market!G:G,"missing",0,1)</f>
        <v>7</v>
      </c>
      <c r="I1367" s="1"/>
    </row>
    <row r="1368" spans="1:9" x14ac:dyDescent="0.25">
      <c r="A1368" s="1" t="s">
        <v>15810</v>
      </c>
      <c r="B1368" s="1" t="s">
        <v>15756</v>
      </c>
      <c r="C1368" s="1" t="s">
        <v>15218</v>
      </c>
      <c r="D1368" s="1" t="s">
        <v>15127</v>
      </c>
      <c r="E1368" s="1" t="s">
        <v>12948</v>
      </c>
      <c r="F1368" s="1">
        <f ca="1">LOOKUP(E1369,customer[Column5],market[Sales])</f>
        <v>1476.12</v>
      </c>
      <c r="G1368" s="1">
        <f>VLOOKUP(customer[[#This Row],[Column5]],market!D:H,5,FALSE)</f>
        <v>-19.37</v>
      </c>
      <c r="H1368" s="1">
        <f>_xlfn.XLOOKUP(customer[[#This Row],[Column5]],market!D:D,market!G:G,"missing",0,1)</f>
        <v>42</v>
      </c>
      <c r="I1368" s="1"/>
    </row>
    <row r="1369" spans="1:9" x14ac:dyDescent="0.25">
      <c r="A1369" s="1" t="s">
        <v>15811</v>
      </c>
      <c r="B1369" s="1" t="s">
        <v>15756</v>
      </c>
      <c r="C1369" s="1" t="s">
        <v>15218</v>
      </c>
      <c r="D1369" s="1" t="s">
        <v>15127</v>
      </c>
      <c r="E1369" s="1" t="s">
        <v>8661</v>
      </c>
      <c r="F1369" s="1">
        <f ca="1">LOOKUP(E1370,customer[Column5],market[Sales])</f>
        <v>1476.12</v>
      </c>
      <c r="G1369" s="1">
        <f>VLOOKUP(customer[[#This Row],[Column5]],market!D:H,5,FALSE)</f>
        <v>-34.42</v>
      </c>
      <c r="H1369" s="1">
        <f>_xlfn.XLOOKUP(customer[[#This Row],[Column5]],market!D:D,market!G:G,"missing",0,1)</f>
        <v>2</v>
      </c>
      <c r="I1369" s="1"/>
    </row>
    <row r="1370" spans="1:9" x14ac:dyDescent="0.25">
      <c r="A1370" s="1" t="s">
        <v>15812</v>
      </c>
      <c r="B1370" s="1" t="s">
        <v>15756</v>
      </c>
      <c r="C1370" s="1" t="s">
        <v>15218</v>
      </c>
      <c r="D1370" s="1" t="s">
        <v>15134</v>
      </c>
      <c r="E1370" s="1" t="s">
        <v>14584</v>
      </c>
      <c r="F1370" s="1">
        <f ca="1">LOOKUP(E1371,customer[Column5],market[Sales])</f>
        <v>2079.4740000000002</v>
      </c>
      <c r="G1370" s="1">
        <f>VLOOKUP(customer[[#This Row],[Column5]],market!D:H,5,FALSE)</f>
        <v>1322.07</v>
      </c>
      <c r="H1370" s="1">
        <f>_xlfn.XLOOKUP(customer[[#This Row],[Column5]],market!D:D,market!G:G,"missing",0,1)</f>
        <v>36</v>
      </c>
      <c r="I1370" s="1"/>
    </row>
    <row r="1371" spans="1:9" x14ac:dyDescent="0.25">
      <c r="A1371" s="1" t="s">
        <v>15813</v>
      </c>
      <c r="B1371" s="1" t="s">
        <v>15756</v>
      </c>
      <c r="C1371" s="1" t="s">
        <v>15218</v>
      </c>
      <c r="D1371" s="1" t="s">
        <v>15127</v>
      </c>
      <c r="E1371" s="1" t="s">
        <v>8600</v>
      </c>
      <c r="F1371" s="1">
        <f ca="1">LOOKUP(E1372,customer[Column5],market[Sales])</f>
        <v>2079.4740000000002</v>
      </c>
      <c r="G1371" s="1">
        <f>VLOOKUP(customer[[#This Row],[Column5]],market!D:H,5,FALSE)</f>
        <v>-66.38</v>
      </c>
      <c r="H1371" s="1">
        <f>_xlfn.XLOOKUP(customer[[#This Row],[Column5]],market!D:D,market!G:G,"missing",0,1)</f>
        <v>12</v>
      </c>
      <c r="I1371" s="1"/>
    </row>
    <row r="1372" spans="1:9" x14ac:dyDescent="0.25">
      <c r="A1372" s="1" t="s">
        <v>15485</v>
      </c>
      <c r="B1372" s="1" t="s">
        <v>15756</v>
      </c>
      <c r="C1372" s="1" t="s">
        <v>15218</v>
      </c>
      <c r="D1372" s="1" t="s">
        <v>15129</v>
      </c>
      <c r="E1372" s="1" t="s">
        <v>6242</v>
      </c>
      <c r="F1372" s="1">
        <f ca="1">LOOKUP(E1373,customer[Column5],market[Sales])</f>
        <v>2079.4740000000002</v>
      </c>
      <c r="G1372" s="1">
        <f>VLOOKUP(customer[[#This Row],[Column5]],market!D:H,5,FALSE)</f>
        <v>937.64</v>
      </c>
      <c r="H1372" s="1">
        <f>_xlfn.XLOOKUP(customer[[#This Row],[Column5]],market!D:D,market!G:G,"missing",0,1)</f>
        <v>31</v>
      </c>
      <c r="I1372" s="1"/>
    </row>
    <row r="1373" spans="1:9" x14ac:dyDescent="0.25">
      <c r="A1373" s="1" t="s">
        <v>15485</v>
      </c>
      <c r="B1373" s="1" t="s">
        <v>15756</v>
      </c>
      <c r="C1373" s="1" t="s">
        <v>15218</v>
      </c>
      <c r="D1373" s="1" t="s">
        <v>15127</v>
      </c>
      <c r="E1373" s="1" t="s">
        <v>6239</v>
      </c>
      <c r="F1373" s="1">
        <f ca="1">LOOKUP(E1374,customer[Column5],market[Sales])</f>
        <v>2079.4740000000002</v>
      </c>
      <c r="G1373" s="1">
        <f>VLOOKUP(customer[[#This Row],[Column5]],market!D:H,5,FALSE)</f>
        <v>119.17</v>
      </c>
      <c r="H1373" s="1">
        <f>_xlfn.XLOOKUP(customer[[#This Row],[Column5]],market!D:D,market!G:G,"missing",0,1)</f>
        <v>15</v>
      </c>
      <c r="I1373" s="1"/>
    </row>
    <row r="1374" spans="1:9" x14ac:dyDescent="0.25">
      <c r="A1374" s="1" t="s">
        <v>15814</v>
      </c>
      <c r="B1374" s="1" t="s">
        <v>15756</v>
      </c>
      <c r="C1374" s="1" t="s">
        <v>15218</v>
      </c>
      <c r="D1374" s="1" t="s">
        <v>15125</v>
      </c>
      <c r="E1374" s="1" t="s">
        <v>12141</v>
      </c>
      <c r="F1374" s="1">
        <f ca="1">LOOKUP(E1375,customer[Column5],market[Sales])</f>
        <v>2079.4740000000002</v>
      </c>
      <c r="G1374" s="1">
        <f>VLOOKUP(customer[[#This Row],[Column5]],market!D:H,5,FALSE)</f>
        <v>13.82</v>
      </c>
      <c r="H1374" s="1">
        <f>_xlfn.XLOOKUP(customer[[#This Row],[Column5]],market!D:D,market!G:G,"missing",0,1)</f>
        <v>22</v>
      </c>
      <c r="I1374" s="1"/>
    </row>
    <row r="1375" spans="1:9" x14ac:dyDescent="0.25">
      <c r="A1375" s="1" t="s">
        <v>15815</v>
      </c>
      <c r="B1375" s="1" t="s">
        <v>15756</v>
      </c>
      <c r="C1375" s="1" t="s">
        <v>15218</v>
      </c>
      <c r="D1375" s="1" t="s">
        <v>15129</v>
      </c>
      <c r="E1375" s="1" t="s">
        <v>14248</v>
      </c>
      <c r="F1375" s="1">
        <f ca="1">LOOKUP(E1376,customer[Column5],market[Sales])</f>
        <v>2079.4740000000002</v>
      </c>
      <c r="G1375" s="1">
        <f>VLOOKUP(customer[[#This Row],[Column5]],market!D:H,5,FALSE)</f>
        <v>-82.67</v>
      </c>
      <c r="H1375" s="1">
        <f>_xlfn.XLOOKUP(customer[[#This Row],[Column5]],market!D:D,market!G:G,"missing",0,1)</f>
        <v>12</v>
      </c>
      <c r="I1375" s="1"/>
    </row>
    <row r="1376" spans="1:9" x14ac:dyDescent="0.25">
      <c r="A1376" s="1" t="s">
        <v>15816</v>
      </c>
      <c r="B1376" s="1" t="s">
        <v>15756</v>
      </c>
      <c r="C1376" s="1" t="s">
        <v>15218</v>
      </c>
      <c r="D1376" s="1" t="s">
        <v>15129</v>
      </c>
      <c r="E1376" s="1" t="s">
        <v>12531</v>
      </c>
      <c r="F1376" s="1">
        <f ca="1">LOOKUP(E1377,customer[Column5],market[Sales])</f>
        <v>2079.4740000000002</v>
      </c>
      <c r="G1376" s="1">
        <f>VLOOKUP(customer[[#This Row],[Column5]],market!D:H,5,FALSE)</f>
        <v>186.05</v>
      </c>
      <c r="H1376" s="1">
        <f>_xlfn.XLOOKUP(customer[[#This Row],[Column5]],market!D:D,market!G:G,"missing",0,1)</f>
        <v>11</v>
      </c>
      <c r="I1376" s="1"/>
    </row>
    <row r="1377" spans="1:9" x14ac:dyDescent="0.25">
      <c r="A1377" s="1" t="s">
        <v>15817</v>
      </c>
      <c r="B1377" s="1" t="s">
        <v>15756</v>
      </c>
      <c r="C1377" s="1" t="s">
        <v>15218</v>
      </c>
      <c r="D1377" s="1" t="s">
        <v>15125</v>
      </c>
      <c r="E1377" s="1" t="s">
        <v>14329</v>
      </c>
      <c r="F1377" s="1">
        <f ca="1">LOOKUP(E1378,customer[Column5],market[Sales])</f>
        <v>2079.4740000000002</v>
      </c>
      <c r="G1377" s="1">
        <f>VLOOKUP(customer[[#This Row],[Column5]],market!D:H,5,FALSE)</f>
        <v>-779.81</v>
      </c>
      <c r="H1377" s="1">
        <f>_xlfn.XLOOKUP(customer[[#This Row],[Column5]],market!D:D,market!G:G,"missing",0,1)</f>
        <v>44</v>
      </c>
      <c r="I1377" s="1"/>
    </row>
    <row r="1378" spans="1:9" x14ac:dyDescent="0.25">
      <c r="A1378" s="1" t="s">
        <v>15622</v>
      </c>
      <c r="B1378" s="1" t="s">
        <v>15756</v>
      </c>
      <c r="C1378" s="1" t="s">
        <v>15218</v>
      </c>
      <c r="D1378" s="1" t="s">
        <v>15127</v>
      </c>
      <c r="E1378" s="1" t="s">
        <v>13043</v>
      </c>
      <c r="F1378" s="1">
        <f ca="1">LOOKUP(E1379,customer[Column5],market[Sales])</f>
        <v>2079.4740000000002</v>
      </c>
      <c r="G1378" s="1">
        <f>VLOOKUP(customer[[#This Row],[Column5]],market!D:H,5,FALSE)</f>
        <v>369.33</v>
      </c>
      <c r="H1378" s="1">
        <f>_xlfn.XLOOKUP(customer[[#This Row],[Column5]],market!D:D,market!G:G,"missing",0,1)</f>
        <v>38</v>
      </c>
      <c r="I1378" s="1"/>
    </row>
    <row r="1379" spans="1:9" x14ac:dyDescent="0.25">
      <c r="A1379" s="1" t="s">
        <v>15818</v>
      </c>
      <c r="B1379" s="1" t="s">
        <v>15756</v>
      </c>
      <c r="C1379" s="1" t="s">
        <v>15218</v>
      </c>
      <c r="D1379" s="1" t="s">
        <v>15129</v>
      </c>
      <c r="E1379" s="1" t="s">
        <v>2859</v>
      </c>
      <c r="F1379" s="1">
        <f ca="1">LOOKUP(E1380,customer[Column5],market[Sales])</f>
        <v>2079.4740000000002</v>
      </c>
      <c r="G1379" s="1">
        <f>VLOOKUP(customer[[#This Row],[Column5]],market!D:H,5,FALSE)</f>
        <v>175.07</v>
      </c>
      <c r="H1379" s="1">
        <f>_xlfn.XLOOKUP(customer[[#This Row],[Column5]],market!D:D,market!G:G,"missing",0,1)</f>
        <v>37</v>
      </c>
      <c r="I1379" s="1"/>
    </row>
    <row r="1380" spans="1:9" x14ac:dyDescent="0.25">
      <c r="A1380" s="1" t="s">
        <v>15819</v>
      </c>
      <c r="B1380" s="1" t="s">
        <v>15756</v>
      </c>
      <c r="C1380" s="1" t="s">
        <v>15218</v>
      </c>
      <c r="D1380" s="1" t="s">
        <v>15129</v>
      </c>
      <c r="E1380" s="1" t="s">
        <v>12398</v>
      </c>
      <c r="F1380" s="1">
        <f ca="1">LOOKUP(E1381,customer[Column5],market[Sales])</f>
        <v>12.01</v>
      </c>
      <c r="G1380" s="1">
        <f>VLOOKUP(customer[[#This Row],[Column5]],market!D:H,5,FALSE)</f>
        <v>-94.83</v>
      </c>
      <c r="H1380" s="1">
        <f>_xlfn.XLOOKUP(customer[[#This Row],[Column5]],market!D:D,market!G:G,"missing",0,1)</f>
        <v>46</v>
      </c>
      <c r="I1380" s="1"/>
    </row>
    <row r="1381" spans="1:9" x14ac:dyDescent="0.25">
      <c r="A1381" s="1" t="s">
        <v>15820</v>
      </c>
      <c r="B1381" s="1" t="s">
        <v>15756</v>
      </c>
      <c r="C1381" s="1" t="s">
        <v>15218</v>
      </c>
      <c r="D1381" s="1" t="s">
        <v>15134</v>
      </c>
      <c r="E1381" s="1" t="s">
        <v>12017</v>
      </c>
      <c r="F1381" s="1">
        <f ca="1">LOOKUP(E1382,customer[Column5],market[Sales])</f>
        <v>12.01</v>
      </c>
      <c r="G1381" s="1">
        <f>VLOOKUP(customer[[#This Row],[Column5]],market!D:H,5,FALSE)</f>
        <v>-85.09</v>
      </c>
      <c r="H1381" s="1">
        <f>_xlfn.XLOOKUP(customer[[#This Row],[Column5]],market!D:D,market!G:G,"missing",0,1)</f>
        <v>44</v>
      </c>
      <c r="I1381" s="1"/>
    </row>
    <row r="1382" spans="1:9" x14ac:dyDescent="0.25">
      <c r="A1382" s="1" t="s">
        <v>15821</v>
      </c>
      <c r="B1382" s="1" t="s">
        <v>15756</v>
      </c>
      <c r="C1382" s="1" t="s">
        <v>15218</v>
      </c>
      <c r="D1382" s="1" t="s">
        <v>15129</v>
      </c>
      <c r="E1382" s="1" t="s">
        <v>1078</v>
      </c>
      <c r="F1382" s="1">
        <f ca="1">LOOKUP(E1383,customer[Column5],market[Sales])</f>
        <v>12.01</v>
      </c>
      <c r="G1382" s="1">
        <f>VLOOKUP(customer[[#This Row],[Column5]],market!D:H,5,FALSE)</f>
        <v>13.71</v>
      </c>
      <c r="H1382" s="1">
        <f>_xlfn.XLOOKUP(customer[[#This Row],[Column5]],market!D:D,market!G:G,"missing",0,1)</f>
        <v>23</v>
      </c>
      <c r="I1382" s="1"/>
    </row>
    <row r="1383" spans="1:9" x14ac:dyDescent="0.25">
      <c r="A1383" s="1" t="s">
        <v>15820</v>
      </c>
      <c r="B1383" s="1" t="s">
        <v>15756</v>
      </c>
      <c r="C1383" s="1" t="s">
        <v>15218</v>
      </c>
      <c r="D1383" s="1" t="s">
        <v>15129</v>
      </c>
      <c r="E1383" s="1" t="s">
        <v>12007</v>
      </c>
      <c r="F1383" s="1">
        <f ca="1">LOOKUP(E1384,customer[Column5],market[Sales])</f>
        <v>12.01</v>
      </c>
      <c r="G1383" s="1">
        <f>VLOOKUP(customer[[#This Row],[Column5]],market!D:H,5,FALSE)</f>
        <v>106.98</v>
      </c>
      <c r="H1383" s="1">
        <f>_xlfn.XLOOKUP(customer[[#This Row],[Column5]],market!D:D,market!G:G,"missing",0,1)</f>
        <v>25</v>
      </c>
      <c r="I1383" s="1"/>
    </row>
    <row r="1384" spans="1:9" x14ac:dyDescent="0.25">
      <c r="A1384" s="1" t="s">
        <v>15429</v>
      </c>
      <c r="B1384" s="1" t="s">
        <v>15756</v>
      </c>
      <c r="C1384" s="1" t="s">
        <v>15218</v>
      </c>
      <c r="D1384" s="1" t="s">
        <v>15125</v>
      </c>
      <c r="E1384" s="1" t="s">
        <v>3510</v>
      </c>
      <c r="F1384" s="1">
        <f ca="1">LOOKUP(E1385,customer[Column5],market[Sales])</f>
        <v>12.01</v>
      </c>
      <c r="G1384" s="1">
        <f>VLOOKUP(customer[[#This Row],[Column5]],market!D:H,5,FALSE)</f>
        <v>-3.48</v>
      </c>
      <c r="H1384" s="1">
        <f>_xlfn.XLOOKUP(customer[[#This Row],[Column5]],market!D:D,market!G:G,"missing",0,1)</f>
        <v>5</v>
      </c>
      <c r="I1384" s="1"/>
    </row>
    <row r="1385" spans="1:9" x14ac:dyDescent="0.25">
      <c r="A1385" s="1" t="s">
        <v>15822</v>
      </c>
      <c r="B1385" s="1" t="s">
        <v>15756</v>
      </c>
      <c r="C1385" s="1" t="s">
        <v>15218</v>
      </c>
      <c r="D1385" s="1" t="s">
        <v>15127</v>
      </c>
      <c r="E1385" s="1" t="s">
        <v>740</v>
      </c>
      <c r="F1385" s="1">
        <f ca="1">LOOKUP(E1386,customer[Column5],market[Sales])</f>
        <v>12.01</v>
      </c>
      <c r="G1385" s="1">
        <f>VLOOKUP(customer[[#This Row],[Column5]],market!D:H,5,FALSE)</f>
        <v>230.5</v>
      </c>
      <c r="H1385" s="1">
        <f>_xlfn.XLOOKUP(customer[[#This Row],[Column5]],market!D:D,market!G:G,"missing",0,1)</f>
        <v>23</v>
      </c>
      <c r="I1385" s="1"/>
    </row>
    <row r="1386" spans="1:9" x14ac:dyDescent="0.25">
      <c r="A1386" s="1" t="s">
        <v>15823</v>
      </c>
      <c r="B1386" s="1" t="s">
        <v>15756</v>
      </c>
      <c r="C1386" s="1" t="s">
        <v>15218</v>
      </c>
      <c r="D1386" s="1" t="s">
        <v>15134</v>
      </c>
      <c r="E1386" s="1" t="s">
        <v>663</v>
      </c>
      <c r="F1386" s="1">
        <f ca="1">LOOKUP(E1387,customer[Column5],market[Sales])</f>
        <v>12.01</v>
      </c>
      <c r="G1386" s="1">
        <f>VLOOKUP(customer[[#This Row],[Column5]],market!D:H,5,FALSE)</f>
        <v>-125.96</v>
      </c>
      <c r="H1386" s="1">
        <f>_xlfn.XLOOKUP(customer[[#This Row],[Column5]],market!D:D,market!G:G,"missing",0,1)</f>
        <v>6</v>
      </c>
      <c r="I1386" s="1"/>
    </row>
    <row r="1387" spans="1:9" x14ac:dyDescent="0.25">
      <c r="A1387" s="1" t="s">
        <v>15749</v>
      </c>
      <c r="B1387" s="1" t="s">
        <v>15756</v>
      </c>
      <c r="C1387" s="1" t="s">
        <v>15218</v>
      </c>
      <c r="D1387" s="1" t="s">
        <v>15125</v>
      </c>
      <c r="E1387" s="1" t="s">
        <v>3436</v>
      </c>
      <c r="F1387" s="1">
        <f ca="1">LOOKUP(E1388,customer[Column5],market[Sales])</f>
        <v>12.01</v>
      </c>
      <c r="G1387" s="1">
        <f>VLOOKUP(customer[[#This Row],[Column5]],market!D:H,5,FALSE)</f>
        <v>1085.9100000000001</v>
      </c>
      <c r="H1387" s="1">
        <f>_xlfn.XLOOKUP(customer[[#This Row],[Column5]],market!D:D,market!G:G,"missing",0,1)</f>
        <v>38</v>
      </c>
      <c r="I1387" s="1"/>
    </row>
    <row r="1388" spans="1:9" x14ac:dyDescent="0.25">
      <c r="A1388" s="1" t="s">
        <v>15824</v>
      </c>
      <c r="B1388" s="1" t="s">
        <v>15756</v>
      </c>
      <c r="C1388" s="1" t="s">
        <v>15218</v>
      </c>
      <c r="D1388" s="1" t="s">
        <v>15125</v>
      </c>
      <c r="E1388" s="1" t="s">
        <v>14747</v>
      </c>
      <c r="F1388" s="1">
        <f ca="1">LOOKUP(E1389,customer[Column5],market[Sales])</f>
        <v>12.01</v>
      </c>
      <c r="G1388" s="1">
        <f>VLOOKUP(customer[[#This Row],[Column5]],market!D:H,5,FALSE)</f>
        <v>-109.02</v>
      </c>
      <c r="H1388" s="1">
        <f>_xlfn.XLOOKUP(customer[[#This Row],[Column5]],market!D:D,market!G:G,"missing",0,1)</f>
        <v>39</v>
      </c>
      <c r="I1388" s="1"/>
    </row>
    <row r="1389" spans="1:9" x14ac:dyDescent="0.25">
      <c r="A1389" s="1" t="s">
        <v>15823</v>
      </c>
      <c r="B1389" s="1" t="s">
        <v>15756</v>
      </c>
      <c r="C1389" s="1" t="s">
        <v>15218</v>
      </c>
      <c r="D1389" s="1" t="s">
        <v>15125</v>
      </c>
      <c r="E1389" s="1" t="s">
        <v>679</v>
      </c>
      <c r="F1389" s="1">
        <f ca="1">LOOKUP(E1390,customer[Column5],market[Sales])</f>
        <v>12.01</v>
      </c>
      <c r="G1389" s="1">
        <f>VLOOKUP(customer[[#This Row],[Column5]],market!D:H,5,FALSE)</f>
        <v>1558.79</v>
      </c>
      <c r="H1389" s="1">
        <f>_xlfn.XLOOKUP(customer[[#This Row],[Column5]],market!D:D,market!G:G,"missing",0,1)</f>
        <v>21</v>
      </c>
      <c r="I1389" s="1"/>
    </row>
    <row r="1390" spans="1:9" x14ac:dyDescent="0.25">
      <c r="A1390" s="1" t="s">
        <v>15688</v>
      </c>
      <c r="B1390" s="1" t="s">
        <v>15756</v>
      </c>
      <c r="C1390" s="1" t="s">
        <v>15218</v>
      </c>
      <c r="D1390" s="1" t="s">
        <v>15134</v>
      </c>
      <c r="E1390" s="1" t="s">
        <v>11778</v>
      </c>
      <c r="F1390" s="1">
        <f ca="1">LOOKUP(E1391,customer[Column5],market[Sales])</f>
        <v>2211.7339999999999</v>
      </c>
      <c r="G1390" s="1">
        <f>VLOOKUP(customer[[#This Row],[Column5]],market!D:H,5,FALSE)</f>
        <v>-87.34</v>
      </c>
      <c r="H1390" s="1">
        <f>_xlfn.XLOOKUP(customer[[#This Row],[Column5]],market!D:D,market!G:G,"missing",0,1)</f>
        <v>1</v>
      </c>
      <c r="I1390" s="1"/>
    </row>
    <row r="1391" spans="1:9" x14ac:dyDescent="0.25">
      <c r="A1391" s="1" t="s">
        <v>15825</v>
      </c>
      <c r="B1391" s="1" t="s">
        <v>15756</v>
      </c>
      <c r="C1391" s="1" t="s">
        <v>15218</v>
      </c>
      <c r="D1391" s="1" t="s">
        <v>15125</v>
      </c>
      <c r="E1391" s="1" t="s">
        <v>2117</v>
      </c>
      <c r="F1391" s="1">
        <f ca="1">LOOKUP(E1392,customer[Column5],market[Sales])</f>
        <v>2211.7339999999999</v>
      </c>
      <c r="G1391" s="1">
        <f>VLOOKUP(customer[[#This Row],[Column5]],market!D:H,5,FALSE)</f>
        <v>-163.58000000000001</v>
      </c>
      <c r="H1391" s="1">
        <f>_xlfn.XLOOKUP(customer[[#This Row],[Column5]],market!D:D,market!G:G,"missing",0,1)</f>
        <v>32</v>
      </c>
      <c r="I1391" s="1"/>
    </row>
    <row r="1392" spans="1:9" x14ac:dyDescent="0.25">
      <c r="A1392" s="1" t="s">
        <v>15826</v>
      </c>
      <c r="B1392" s="1" t="s">
        <v>15756</v>
      </c>
      <c r="C1392" s="1" t="s">
        <v>15218</v>
      </c>
      <c r="D1392" s="1" t="s">
        <v>15125</v>
      </c>
      <c r="E1392" s="1" t="s">
        <v>1610</v>
      </c>
      <c r="F1392" s="1">
        <f ca="1">LOOKUP(E1393,customer[Column5],market[Sales])</f>
        <v>2211.7339999999999</v>
      </c>
      <c r="G1392" s="1">
        <f>VLOOKUP(customer[[#This Row],[Column5]],market!D:H,5,FALSE)</f>
        <v>-63.87</v>
      </c>
      <c r="H1392" s="1">
        <f>_xlfn.XLOOKUP(customer[[#This Row],[Column5]],market!D:D,market!G:G,"missing",0,1)</f>
        <v>24</v>
      </c>
      <c r="I1392" s="1"/>
    </row>
    <row r="1393" spans="1:9" x14ac:dyDescent="0.25">
      <c r="A1393" s="1" t="s">
        <v>15827</v>
      </c>
      <c r="B1393" s="1" t="s">
        <v>15756</v>
      </c>
      <c r="C1393" s="1" t="s">
        <v>15218</v>
      </c>
      <c r="D1393" s="1" t="s">
        <v>15127</v>
      </c>
      <c r="E1393" s="1" t="s">
        <v>2233</v>
      </c>
      <c r="F1393" s="1">
        <f ca="1">LOOKUP(E1394,customer[Column5],market[Sales])</f>
        <v>2211.7339999999999</v>
      </c>
      <c r="G1393" s="1">
        <f>VLOOKUP(customer[[#This Row],[Column5]],market!D:H,5,FALSE)</f>
        <v>213.26</v>
      </c>
      <c r="H1393" s="1">
        <f>_xlfn.XLOOKUP(customer[[#This Row],[Column5]],market!D:D,market!G:G,"missing",0,1)</f>
        <v>43</v>
      </c>
      <c r="I1393" s="1"/>
    </row>
    <row r="1394" spans="1:9" x14ac:dyDescent="0.25">
      <c r="A1394" s="1" t="s">
        <v>15823</v>
      </c>
      <c r="B1394" s="1" t="s">
        <v>15756</v>
      </c>
      <c r="C1394" s="1" t="s">
        <v>15218</v>
      </c>
      <c r="D1394" s="1" t="s">
        <v>15127</v>
      </c>
      <c r="E1394" s="1" t="s">
        <v>654</v>
      </c>
      <c r="F1394" s="1">
        <f ca="1">LOOKUP(E1395,customer[Column5],market[Sales])</f>
        <v>2211.7339999999999</v>
      </c>
      <c r="G1394" s="1">
        <f>VLOOKUP(customer[[#This Row],[Column5]],market!D:H,5,FALSE)</f>
        <v>-157.30000000000001</v>
      </c>
      <c r="H1394" s="1">
        <f>_xlfn.XLOOKUP(customer[[#This Row],[Column5]],market!D:D,market!G:G,"missing",0,1)</f>
        <v>47</v>
      </c>
      <c r="I1394" s="1"/>
    </row>
    <row r="1395" spans="1:9" x14ac:dyDescent="0.25">
      <c r="A1395" s="1" t="s">
        <v>15429</v>
      </c>
      <c r="B1395" s="1" t="s">
        <v>15756</v>
      </c>
      <c r="C1395" s="1" t="s">
        <v>15218</v>
      </c>
      <c r="D1395" s="1" t="s">
        <v>15134</v>
      </c>
      <c r="E1395" s="1" t="s">
        <v>3506</v>
      </c>
      <c r="F1395" s="1">
        <f ca="1">LOOKUP(E1396,customer[Column5],market[Sales])</f>
        <v>2211.7339999999999</v>
      </c>
      <c r="G1395" s="1">
        <f>VLOOKUP(customer[[#This Row],[Column5]],market!D:H,5,FALSE)</f>
        <v>-34.630000000000003</v>
      </c>
      <c r="H1395" s="1">
        <f>_xlfn.XLOOKUP(customer[[#This Row],[Column5]],market!D:D,market!G:G,"missing",0,1)</f>
        <v>9</v>
      </c>
      <c r="I1395" s="1"/>
    </row>
    <row r="1396" spans="1:9" x14ac:dyDescent="0.25">
      <c r="A1396" s="1" t="s">
        <v>15612</v>
      </c>
      <c r="B1396" s="1" t="s">
        <v>15756</v>
      </c>
      <c r="C1396" s="1" t="s">
        <v>15218</v>
      </c>
      <c r="D1396" s="1" t="s">
        <v>15129</v>
      </c>
      <c r="E1396" s="1" t="s">
        <v>7010</v>
      </c>
      <c r="F1396" s="1">
        <f ca="1">LOOKUP(E1397,customer[Column5],market[Sales])</f>
        <v>2211.7339999999999</v>
      </c>
      <c r="G1396" s="1">
        <f>VLOOKUP(customer[[#This Row],[Column5]],market!D:H,5,FALSE)</f>
        <v>369.08</v>
      </c>
      <c r="H1396" s="1">
        <f>_xlfn.XLOOKUP(customer[[#This Row],[Column5]],market!D:D,market!G:G,"missing",0,1)</f>
        <v>42</v>
      </c>
      <c r="I1396" s="1"/>
    </row>
    <row r="1397" spans="1:9" x14ac:dyDescent="0.25">
      <c r="A1397" s="1" t="s">
        <v>15373</v>
      </c>
      <c r="B1397" s="1" t="s">
        <v>15756</v>
      </c>
      <c r="C1397" s="1" t="s">
        <v>15218</v>
      </c>
      <c r="D1397" s="1" t="s">
        <v>15129</v>
      </c>
      <c r="E1397" s="1" t="s">
        <v>11528</v>
      </c>
      <c r="F1397" s="1">
        <f ca="1">LOOKUP(E1398,customer[Column5],market[Sales])</f>
        <v>2211.7339999999999</v>
      </c>
      <c r="G1397" s="1">
        <f>VLOOKUP(customer[[#This Row],[Column5]],market!D:H,5,FALSE)</f>
        <v>84.05</v>
      </c>
      <c r="H1397" s="1">
        <f>_xlfn.XLOOKUP(customer[[#This Row],[Column5]],market!D:D,market!G:G,"missing",0,1)</f>
        <v>29</v>
      </c>
      <c r="I1397" s="1"/>
    </row>
    <row r="1398" spans="1:9" x14ac:dyDescent="0.25">
      <c r="A1398" s="1" t="s">
        <v>15627</v>
      </c>
      <c r="B1398" s="1" t="s">
        <v>15756</v>
      </c>
      <c r="C1398" s="1" t="s">
        <v>15218</v>
      </c>
      <c r="D1398" s="1" t="s">
        <v>15134</v>
      </c>
      <c r="E1398" s="1" t="s">
        <v>14293</v>
      </c>
      <c r="F1398" s="1">
        <f ca="1">LOOKUP(E1399,customer[Column5],market[Sales])</f>
        <v>2211.7339999999999</v>
      </c>
      <c r="G1398" s="1">
        <f>VLOOKUP(customer[[#This Row],[Column5]],market!D:H,5,FALSE)</f>
        <v>30.76</v>
      </c>
      <c r="H1398" s="1">
        <f>_xlfn.XLOOKUP(customer[[#This Row],[Column5]],market!D:D,market!G:G,"missing",0,1)</f>
        <v>43</v>
      </c>
      <c r="I1398" s="1"/>
    </row>
    <row r="1399" spans="1:9" x14ac:dyDescent="0.25">
      <c r="A1399" s="1" t="s">
        <v>15383</v>
      </c>
      <c r="B1399" s="1" t="s">
        <v>15756</v>
      </c>
      <c r="C1399" s="1" t="s">
        <v>15218</v>
      </c>
      <c r="D1399" s="1" t="s">
        <v>15129</v>
      </c>
      <c r="E1399" s="1" t="s">
        <v>1075</v>
      </c>
      <c r="F1399" s="1">
        <f ca="1">LOOKUP(E1400,customer[Column5],market[Sales])</f>
        <v>2211.7339999999999</v>
      </c>
      <c r="G1399" s="1">
        <f>VLOOKUP(customer[[#This Row],[Column5]],market!D:H,5,FALSE)</f>
        <v>105.47</v>
      </c>
      <c r="H1399" s="1">
        <f>_xlfn.XLOOKUP(customer[[#This Row],[Column5]],market!D:D,market!G:G,"missing",0,1)</f>
        <v>32</v>
      </c>
      <c r="I1399" s="1"/>
    </row>
    <row r="1400" spans="1:9" x14ac:dyDescent="0.25">
      <c r="A1400" s="1" t="s">
        <v>15828</v>
      </c>
      <c r="B1400" s="1" t="s">
        <v>15690</v>
      </c>
      <c r="C1400" s="1" t="s">
        <v>15194</v>
      </c>
      <c r="D1400" s="1" t="s">
        <v>15125</v>
      </c>
      <c r="E1400" s="1" t="s">
        <v>11801</v>
      </c>
      <c r="F1400" s="1">
        <f ca="1">LOOKUP(E1401,customer[Column5],market[Sales])</f>
        <v>1846.76</v>
      </c>
      <c r="G1400" s="1">
        <f>VLOOKUP(customer[[#This Row],[Column5]],market!D:H,5,FALSE)</f>
        <v>-41.64</v>
      </c>
      <c r="H1400" s="1">
        <f>_xlfn.XLOOKUP(customer[[#This Row],[Column5]],market!D:D,market!G:G,"missing",0,1)</f>
        <v>22</v>
      </c>
      <c r="I1400" s="1"/>
    </row>
    <row r="1401" spans="1:9" x14ac:dyDescent="0.25">
      <c r="A1401" s="1" t="s">
        <v>15829</v>
      </c>
      <c r="B1401" s="1" t="s">
        <v>15690</v>
      </c>
      <c r="C1401" s="1" t="s">
        <v>15194</v>
      </c>
      <c r="D1401" s="1" t="s">
        <v>15125</v>
      </c>
      <c r="E1401" s="1" t="s">
        <v>7200</v>
      </c>
      <c r="F1401" s="1">
        <f ca="1">LOOKUP(E1402,customer[Column5],market[Sales])</f>
        <v>1846.76</v>
      </c>
      <c r="G1401" s="1">
        <f>VLOOKUP(customer[[#This Row],[Column5]],market!D:H,5,FALSE)</f>
        <v>-26.25</v>
      </c>
      <c r="H1401" s="1">
        <f>_xlfn.XLOOKUP(customer[[#This Row],[Column5]],market!D:D,market!G:G,"missing",0,1)</f>
        <v>16</v>
      </c>
      <c r="I1401" s="1"/>
    </row>
    <row r="1402" spans="1:9" x14ac:dyDescent="0.25">
      <c r="A1402" s="1" t="s">
        <v>15507</v>
      </c>
      <c r="B1402" s="1" t="s">
        <v>15690</v>
      </c>
      <c r="C1402" s="1" t="s">
        <v>15194</v>
      </c>
      <c r="D1402" s="1" t="s">
        <v>15127</v>
      </c>
      <c r="E1402" s="1" t="s">
        <v>10623</v>
      </c>
      <c r="F1402" s="1">
        <f ca="1">LOOKUP(E1403,customer[Column5],market[Sales])</f>
        <v>1846.76</v>
      </c>
      <c r="G1402" s="1">
        <f>VLOOKUP(customer[[#This Row],[Column5]],market!D:H,5,FALSE)</f>
        <v>261.95999999999998</v>
      </c>
      <c r="H1402" s="1">
        <f>_xlfn.XLOOKUP(customer[[#This Row],[Column5]],market!D:D,market!G:G,"missing",0,1)</f>
        <v>19</v>
      </c>
      <c r="I1402" s="1"/>
    </row>
    <row r="1403" spans="1:9" x14ac:dyDescent="0.25">
      <c r="A1403" s="1" t="s">
        <v>15753</v>
      </c>
      <c r="B1403" s="1" t="s">
        <v>15690</v>
      </c>
      <c r="C1403" s="1" t="s">
        <v>15194</v>
      </c>
      <c r="D1403" s="1" t="s">
        <v>15129</v>
      </c>
      <c r="E1403" s="1" t="s">
        <v>9462</v>
      </c>
      <c r="F1403" s="1">
        <f ca="1">LOOKUP(E1404,customer[Column5],market[Sales])</f>
        <v>1846.76</v>
      </c>
      <c r="G1403" s="1">
        <f>VLOOKUP(customer[[#This Row],[Column5]],market!D:H,5,FALSE)</f>
        <v>-225.86</v>
      </c>
      <c r="H1403" s="1">
        <f>_xlfn.XLOOKUP(customer[[#This Row],[Column5]],market!D:D,market!G:G,"missing",0,1)</f>
        <v>46</v>
      </c>
      <c r="I1403" s="1"/>
    </row>
    <row r="1404" spans="1:9" x14ac:dyDescent="0.25">
      <c r="A1404" s="1" t="s">
        <v>15530</v>
      </c>
      <c r="B1404" s="1" t="s">
        <v>15690</v>
      </c>
      <c r="C1404" s="1" t="s">
        <v>15194</v>
      </c>
      <c r="D1404" s="1" t="s">
        <v>15129</v>
      </c>
      <c r="E1404" s="1" t="s">
        <v>4118</v>
      </c>
      <c r="F1404" s="1">
        <f ca="1">LOOKUP(E1405,customer[Column5],market[Sales])</f>
        <v>1846.76</v>
      </c>
      <c r="G1404" s="1">
        <f>VLOOKUP(customer[[#This Row],[Column5]],market!D:H,5,FALSE)</f>
        <v>78.63</v>
      </c>
      <c r="H1404" s="1">
        <f>_xlfn.XLOOKUP(customer[[#This Row],[Column5]],market!D:D,market!G:G,"missing",0,1)</f>
        <v>9</v>
      </c>
      <c r="I1404" s="1"/>
    </row>
    <row r="1405" spans="1:9" x14ac:dyDescent="0.25">
      <c r="A1405" s="1" t="s">
        <v>15830</v>
      </c>
      <c r="B1405" s="1" t="s">
        <v>15690</v>
      </c>
      <c r="C1405" s="1" t="s">
        <v>15194</v>
      </c>
      <c r="D1405" s="1" t="s">
        <v>15127</v>
      </c>
      <c r="E1405" s="1" t="s">
        <v>6715</v>
      </c>
      <c r="F1405" s="1">
        <f ca="1">LOOKUP(E1406,customer[Column5],market[Sales])</f>
        <v>1846.76</v>
      </c>
      <c r="G1405" s="1">
        <f>VLOOKUP(customer[[#This Row],[Column5]],market!D:H,5,FALSE)</f>
        <v>520</v>
      </c>
      <c r="H1405" s="1">
        <f>_xlfn.XLOOKUP(customer[[#This Row],[Column5]],market!D:D,market!G:G,"missing",0,1)</f>
        <v>27</v>
      </c>
      <c r="I1405" s="1"/>
    </row>
    <row r="1406" spans="1:9" x14ac:dyDescent="0.25">
      <c r="A1406" s="1" t="s">
        <v>15533</v>
      </c>
      <c r="B1406" s="1" t="s">
        <v>15690</v>
      </c>
      <c r="C1406" s="1" t="s">
        <v>15194</v>
      </c>
      <c r="D1406" s="1" t="s">
        <v>15127</v>
      </c>
      <c r="E1406" s="1" t="s">
        <v>8241</v>
      </c>
      <c r="F1406" s="1">
        <f ca="1">LOOKUP(E1407,customer[Column5],market[Sales])</f>
        <v>1846.76</v>
      </c>
      <c r="G1406" s="1">
        <f>VLOOKUP(customer[[#This Row],[Column5]],market!D:H,5,FALSE)</f>
        <v>-246.51</v>
      </c>
      <c r="H1406" s="1">
        <f>_xlfn.XLOOKUP(customer[[#This Row],[Column5]],market!D:D,market!G:G,"missing",0,1)</f>
        <v>1</v>
      </c>
      <c r="I1406" s="1"/>
    </row>
    <row r="1407" spans="1:9" x14ac:dyDescent="0.25">
      <c r="A1407" s="1" t="s">
        <v>15629</v>
      </c>
      <c r="B1407" s="1" t="s">
        <v>15690</v>
      </c>
      <c r="C1407" s="1" t="s">
        <v>15194</v>
      </c>
      <c r="D1407" s="1" t="s">
        <v>15134</v>
      </c>
      <c r="E1407" s="1" t="s">
        <v>11189</v>
      </c>
      <c r="F1407" s="1">
        <f ca="1">LOOKUP(E1408,customer[Column5],market[Sales])</f>
        <v>1846.76</v>
      </c>
      <c r="G1407" s="1">
        <f>VLOOKUP(customer[[#This Row],[Column5]],market!D:H,5,FALSE)</f>
        <v>13.98</v>
      </c>
      <c r="H1407" s="1">
        <f>_xlfn.XLOOKUP(customer[[#This Row],[Column5]],market!D:D,market!G:G,"missing",0,1)</f>
        <v>46</v>
      </c>
      <c r="I1407" s="1"/>
    </row>
    <row r="1408" spans="1:9" x14ac:dyDescent="0.25">
      <c r="A1408" s="1" t="s">
        <v>15251</v>
      </c>
      <c r="B1408" s="1" t="s">
        <v>15690</v>
      </c>
      <c r="C1408" s="1" t="s">
        <v>15194</v>
      </c>
      <c r="D1408" s="1" t="s">
        <v>15129</v>
      </c>
      <c r="E1408" s="1" t="s">
        <v>8943</v>
      </c>
      <c r="F1408" s="1">
        <f ca="1">LOOKUP(E1409,customer[Column5],market[Sales])</f>
        <v>1846.76</v>
      </c>
      <c r="G1408" s="1">
        <f>VLOOKUP(customer[[#This Row],[Column5]],market!D:H,5,FALSE)</f>
        <v>514.45000000000005</v>
      </c>
      <c r="H1408" s="1">
        <f>_xlfn.XLOOKUP(customer[[#This Row],[Column5]],market!D:D,market!G:G,"missing",0,1)</f>
        <v>27</v>
      </c>
      <c r="I1408" s="1"/>
    </row>
    <row r="1409" spans="1:9" x14ac:dyDescent="0.25">
      <c r="A1409" s="1" t="s">
        <v>15831</v>
      </c>
      <c r="B1409" s="1" t="s">
        <v>15690</v>
      </c>
      <c r="C1409" s="1" t="s">
        <v>15194</v>
      </c>
      <c r="D1409" s="1" t="s">
        <v>15129</v>
      </c>
      <c r="E1409" s="1" t="s">
        <v>9294</v>
      </c>
      <c r="F1409" s="1">
        <f ca="1">LOOKUP(E1410,customer[Column5],market[Sales])</f>
        <v>1846.76</v>
      </c>
      <c r="G1409" s="1">
        <f>VLOOKUP(customer[[#This Row],[Column5]],market!D:H,5,FALSE)</f>
        <v>-2.83</v>
      </c>
      <c r="H1409" s="1">
        <f>_xlfn.XLOOKUP(customer[[#This Row],[Column5]],market!D:D,market!G:G,"missing",0,1)</f>
        <v>2</v>
      </c>
      <c r="I1409" s="1"/>
    </row>
    <row r="1410" spans="1:9" x14ac:dyDescent="0.25">
      <c r="A1410" s="1" t="s">
        <v>15236</v>
      </c>
      <c r="B1410" s="1" t="s">
        <v>15690</v>
      </c>
      <c r="C1410" s="1" t="s">
        <v>15194</v>
      </c>
      <c r="D1410" s="1" t="s">
        <v>15134</v>
      </c>
      <c r="E1410" s="1" t="s">
        <v>2880</v>
      </c>
      <c r="F1410" s="1">
        <f ca="1">LOOKUP(E1411,customer[Column5],market[Sales])</f>
        <v>23.93</v>
      </c>
      <c r="G1410" s="1">
        <f>VLOOKUP(customer[[#This Row],[Column5]],market!D:H,5,FALSE)</f>
        <v>-450.7</v>
      </c>
      <c r="H1410" s="1">
        <f>_xlfn.XLOOKUP(customer[[#This Row],[Column5]],market!D:D,market!G:G,"missing",0,1)</f>
        <v>21</v>
      </c>
      <c r="I1410" s="1"/>
    </row>
    <row r="1411" spans="1:9" x14ac:dyDescent="0.25">
      <c r="A1411" s="1" t="s">
        <v>15832</v>
      </c>
      <c r="B1411" s="1" t="s">
        <v>15690</v>
      </c>
      <c r="C1411" s="1" t="s">
        <v>15194</v>
      </c>
      <c r="D1411" s="1" t="s">
        <v>15129</v>
      </c>
      <c r="E1411" s="1" t="s">
        <v>2939</v>
      </c>
      <c r="F1411" s="1">
        <f ca="1">LOOKUP(E1412,customer[Column5],market[Sales])</f>
        <v>23.93</v>
      </c>
      <c r="G1411" s="1">
        <f>VLOOKUP(customer[[#This Row],[Column5]],market!D:H,5,FALSE)</f>
        <v>-11.98</v>
      </c>
      <c r="H1411" s="1">
        <f>_xlfn.XLOOKUP(customer[[#This Row],[Column5]],market!D:D,market!G:G,"missing",0,1)</f>
        <v>6</v>
      </c>
      <c r="I1411" s="1"/>
    </row>
    <row r="1412" spans="1:9" x14ac:dyDescent="0.25">
      <c r="A1412" s="1" t="s">
        <v>15629</v>
      </c>
      <c r="B1412" s="1" t="s">
        <v>15690</v>
      </c>
      <c r="C1412" s="1" t="s">
        <v>15194</v>
      </c>
      <c r="D1412" s="1" t="s">
        <v>15125</v>
      </c>
      <c r="E1412" s="1" t="s">
        <v>11204</v>
      </c>
      <c r="F1412" s="1">
        <f ca="1">LOOKUP(E1413,customer[Column5],market[Sales])</f>
        <v>23.93</v>
      </c>
      <c r="G1412" s="1">
        <f>VLOOKUP(customer[[#This Row],[Column5]],market!D:H,5,FALSE)</f>
        <v>29.46</v>
      </c>
      <c r="H1412" s="1">
        <f>_xlfn.XLOOKUP(customer[[#This Row],[Column5]],market!D:D,market!G:G,"missing",0,1)</f>
        <v>24</v>
      </c>
      <c r="I1412" s="1"/>
    </row>
    <row r="1413" spans="1:9" x14ac:dyDescent="0.25">
      <c r="A1413" s="1" t="s">
        <v>15592</v>
      </c>
      <c r="B1413" s="1" t="s">
        <v>15690</v>
      </c>
      <c r="C1413" s="1" t="s">
        <v>15194</v>
      </c>
      <c r="D1413" s="1" t="s">
        <v>15134</v>
      </c>
      <c r="E1413" s="1" t="s">
        <v>9450</v>
      </c>
      <c r="F1413" s="1">
        <f ca="1">LOOKUP(E1414,customer[Column5],market[Sales])</f>
        <v>23.93</v>
      </c>
      <c r="G1413" s="1">
        <f>VLOOKUP(customer[[#This Row],[Column5]],market!D:H,5,FALSE)</f>
        <v>25.44</v>
      </c>
      <c r="H1413" s="1">
        <f>_xlfn.XLOOKUP(customer[[#This Row],[Column5]],market!D:D,market!G:G,"missing",0,1)</f>
        <v>33</v>
      </c>
      <c r="I1413" s="1"/>
    </row>
    <row r="1414" spans="1:9" x14ac:dyDescent="0.25">
      <c r="A1414" s="1" t="s">
        <v>15833</v>
      </c>
      <c r="B1414" s="1" t="s">
        <v>15690</v>
      </c>
      <c r="C1414" s="1" t="s">
        <v>15194</v>
      </c>
      <c r="D1414" s="1" t="s">
        <v>15129</v>
      </c>
      <c r="E1414" s="1" t="s">
        <v>11597</v>
      </c>
      <c r="F1414" s="1">
        <f ca="1">LOOKUP(E1415,customer[Column5],market[Sales])</f>
        <v>23.93</v>
      </c>
      <c r="G1414" s="1">
        <f>VLOOKUP(customer[[#This Row],[Column5]],market!D:H,5,FALSE)</f>
        <v>-103.32</v>
      </c>
      <c r="H1414" s="1">
        <f>_xlfn.XLOOKUP(customer[[#This Row],[Column5]],market!D:D,market!G:G,"missing",0,1)</f>
        <v>26</v>
      </c>
      <c r="I1414" s="1"/>
    </row>
    <row r="1415" spans="1:9" x14ac:dyDescent="0.25">
      <c r="A1415" s="1" t="s">
        <v>15244</v>
      </c>
      <c r="B1415" s="1" t="s">
        <v>15690</v>
      </c>
      <c r="C1415" s="1" t="s">
        <v>15194</v>
      </c>
      <c r="D1415" s="1" t="s">
        <v>15127</v>
      </c>
      <c r="E1415" s="1" t="s">
        <v>7330</v>
      </c>
      <c r="F1415" s="1">
        <f ca="1">LOOKUP(E1416,customer[Column5],market[Sales])</f>
        <v>23.93</v>
      </c>
      <c r="G1415" s="1">
        <f>VLOOKUP(customer[[#This Row],[Column5]],market!D:H,5,FALSE)</f>
        <v>6138.48</v>
      </c>
      <c r="H1415" s="1">
        <f>_xlfn.XLOOKUP(customer[[#This Row],[Column5]],market!D:D,market!G:G,"missing",0,1)</f>
        <v>11</v>
      </c>
      <c r="I1415" s="1"/>
    </row>
    <row r="1416" spans="1:9" x14ac:dyDescent="0.25">
      <c r="A1416" s="1" t="s">
        <v>15618</v>
      </c>
      <c r="B1416" s="1" t="s">
        <v>15690</v>
      </c>
      <c r="C1416" s="1" t="s">
        <v>15194</v>
      </c>
      <c r="D1416" s="1" t="s">
        <v>15129</v>
      </c>
      <c r="E1416" s="1" t="s">
        <v>8670</v>
      </c>
      <c r="F1416" s="1">
        <f ca="1">LOOKUP(E1417,customer[Column5],market[Sales])</f>
        <v>23.93</v>
      </c>
      <c r="G1416" s="1">
        <f>VLOOKUP(customer[[#This Row],[Column5]],market!D:H,5,FALSE)</f>
        <v>-15.17</v>
      </c>
      <c r="H1416" s="1">
        <f>_xlfn.XLOOKUP(customer[[#This Row],[Column5]],market!D:D,market!G:G,"missing",0,1)</f>
        <v>5</v>
      </c>
      <c r="I1416" s="1"/>
    </row>
    <row r="1417" spans="1:9" x14ac:dyDescent="0.25">
      <c r="A1417" s="1" t="s">
        <v>15834</v>
      </c>
      <c r="B1417" s="1" t="s">
        <v>15690</v>
      </c>
      <c r="C1417" s="1" t="s">
        <v>15194</v>
      </c>
      <c r="D1417" s="1" t="s">
        <v>15127</v>
      </c>
      <c r="E1417" s="1" t="s">
        <v>5821</v>
      </c>
      <c r="F1417" s="1">
        <f ca="1">LOOKUP(E1418,customer[Column5],market[Sales])</f>
        <v>23.93</v>
      </c>
      <c r="G1417" s="1">
        <f>VLOOKUP(customer[[#This Row],[Column5]],market!D:H,5,FALSE)</f>
        <v>2446.5</v>
      </c>
      <c r="H1417" s="1">
        <f>_xlfn.XLOOKUP(customer[[#This Row],[Column5]],market!D:D,market!G:G,"missing",0,1)</f>
        <v>50</v>
      </c>
      <c r="I1417" s="1"/>
    </row>
    <row r="1418" spans="1:9" x14ac:dyDescent="0.25">
      <c r="A1418" s="1" t="s">
        <v>15835</v>
      </c>
      <c r="B1418" s="1" t="s">
        <v>15690</v>
      </c>
      <c r="C1418" s="1" t="s">
        <v>15194</v>
      </c>
      <c r="D1418" s="1" t="s">
        <v>15134</v>
      </c>
      <c r="E1418" s="1" t="s">
        <v>558</v>
      </c>
      <c r="F1418" s="1">
        <f ca="1">LOOKUP(E1419,customer[Column5],market[Sales])</f>
        <v>23.93</v>
      </c>
      <c r="G1418" s="1">
        <f>VLOOKUP(customer[[#This Row],[Column5]],market!D:H,5,FALSE)</f>
        <v>338.01</v>
      </c>
      <c r="H1418" s="1">
        <f>_xlfn.XLOOKUP(customer[[#This Row],[Column5]],market!D:D,market!G:G,"missing",0,1)</f>
        <v>25</v>
      </c>
      <c r="I1418" s="1"/>
    </row>
    <row r="1419" spans="1:9" x14ac:dyDescent="0.25">
      <c r="A1419" s="1" t="s">
        <v>15439</v>
      </c>
      <c r="B1419" s="1" t="s">
        <v>15690</v>
      </c>
      <c r="C1419" s="1" t="s">
        <v>15194</v>
      </c>
      <c r="D1419" s="1" t="s">
        <v>15125</v>
      </c>
      <c r="E1419" s="1" t="s">
        <v>781</v>
      </c>
      <c r="F1419" s="1">
        <f ca="1">LOOKUP(E1420,customer[Column5],market[Sales])</f>
        <v>23.93</v>
      </c>
      <c r="G1419" s="1">
        <f>VLOOKUP(customer[[#This Row],[Column5]],market!D:H,5,FALSE)</f>
        <v>549.45000000000005</v>
      </c>
      <c r="H1419" s="1">
        <f>_xlfn.XLOOKUP(customer[[#This Row],[Column5]],market!D:D,market!G:G,"missing",0,1)</f>
        <v>40</v>
      </c>
      <c r="I1419" s="1"/>
    </row>
    <row r="1420" spans="1:9" x14ac:dyDescent="0.25">
      <c r="A1420" s="1" t="s">
        <v>15836</v>
      </c>
      <c r="B1420" s="1" t="s">
        <v>15690</v>
      </c>
      <c r="C1420" s="1" t="s">
        <v>15194</v>
      </c>
      <c r="D1420" s="1" t="s">
        <v>15127</v>
      </c>
      <c r="E1420" s="1" t="s">
        <v>8165</v>
      </c>
      <c r="F1420" s="1">
        <f ca="1">LOOKUP(E1421,customer[Column5],market[Sales])</f>
        <v>2027.55</v>
      </c>
      <c r="G1420" s="1">
        <f>VLOOKUP(customer[[#This Row],[Column5]],market!D:H,5,FALSE)</f>
        <v>67.23</v>
      </c>
      <c r="H1420" s="1">
        <f>_xlfn.XLOOKUP(customer[[#This Row],[Column5]],market!D:D,market!G:G,"missing",0,1)</f>
        <v>23</v>
      </c>
      <c r="I1420" s="1"/>
    </row>
    <row r="1421" spans="1:9" x14ac:dyDescent="0.25">
      <c r="A1421" s="1" t="s">
        <v>15743</v>
      </c>
      <c r="B1421" s="1" t="s">
        <v>15690</v>
      </c>
      <c r="C1421" s="1" t="s">
        <v>15194</v>
      </c>
      <c r="D1421" s="1" t="s">
        <v>15127</v>
      </c>
      <c r="E1421" s="1" t="s">
        <v>14619</v>
      </c>
      <c r="F1421" s="1">
        <f ca="1">LOOKUP(E1422,customer[Column5],market[Sales])</f>
        <v>2027.55</v>
      </c>
      <c r="G1421" s="1">
        <f>VLOOKUP(customer[[#This Row],[Column5]],market!D:H,5,FALSE)</f>
        <v>685.21</v>
      </c>
      <c r="H1421" s="1">
        <f>_xlfn.XLOOKUP(customer[[#This Row],[Column5]],market!D:D,market!G:G,"missing",0,1)</f>
        <v>26</v>
      </c>
      <c r="I1421" s="1"/>
    </row>
    <row r="1422" spans="1:9" x14ac:dyDescent="0.25">
      <c r="A1422" s="1" t="s">
        <v>15348</v>
      </c>
      <c r="B1422" s="1" t="s">
        <v>15690</v>
      </c>
      <c r="C1422" s="1" t="s">
        <v>15194</v>
      </c>
      <c r="D1422" s="1" t="s">
        <v>15129</v>
      </c>
      <c r="E1422" s="1" t="s">
        <v>9010</v>
      </c>
      <c r="F1422" s="1">
        <f ca="1">LOOKUP(E1423,customer[Column5],market[Sales])</f>
        <v>2027.55</v>
      </c>
      <c r="G1422" s="1">
        <f>VLOOKUP(customer[[#This Row],[Column5]],market!D:H,5,FALSE)</f>
        <v>-71.19</v>
      </c>
      <c r="H1422" s="1">
        <f>_xlfn.XLOOKUP(customer[[#This Row],[Column5]],market!D:D,market!G:G,"missing",0,1)</f>
        <v>17</v>
      </c>
      <c r="I1422" s="1"/>
    </row>
    <row r="1423" spans="1:9" x14ac:dyDescent="0.25">
      <c r="A1423" s="1" t="s">
        <v>15387</v>
      </c>
      <c r="B1423" s="1" t="s">
        <v>15690</v>
      </c>
      <c r="C1423" s="1" t="s">
        <v>15194</v>
      </c>
      <c r="D1423" s="1" t="s">
        <v>15129</v>
      </c>
      <c r="E1423" s="1" t="s">
        <v>305</v>
      </c>
      <c r="F1423" s="1">
        <f ca="1">LOOKUP(E1424,customer[Column5],market[Sales])</f>
        <v>2027.55</v>
      </c>
      <c r="G1423" s="1">
        <f>VLOOKUP(customer[[#This Row],[Column5]],market!D:H,5,FALSE)</f>
        <v>-81.569999999999993</v>
      </c>
      <c r="H1423" s="1">
        <f>_xlfn.XLOOKUP(customer[[#This Row],[Column5]],market!D:D,market!G:G,"missing",0,1)</f>
        <v>45</v>
      </c>
      <c r="I1423" s="1"/>
    </row>
    <row r="1424" spans="1:9" x14ac:dyDescent="0.25">
      <c r="A1424" s="1" t="s">
        <v>15387</v>
      </c>
      <c r="B1424" s="1" t="s">
        <v>15690</v>
      </c>
      <c r="C1424" s="1" t="s">
        <v>15194</v>
      </c>
      <c r="D1424" s="1" t="s">
        <v>15125</v>
      </c>
      <c r="E1424" s="1" t="s">
        <v>308</v>
      </c>
      <c r="F1424" s="1">
        <f ca="1">LOOKUP(E1425,customer[Column5],market[Sales])</f>
        <v>2027.55</v>
      </c>
      <c r="G1424" s="1">
        <f>VLOOKUP(customer[[#This Row],[Column5]],market!D:H,5,FALSE)</f>
        <v>-1.08</v>
      </c>
      <c r="H1424" s="1">
        <f>_xlfn.XLOOKUP(customer[[#This Row],[Column5]],market!D:D,market!G:G,"missing",0,1)</f>
        <v>3</v>
      </c>
      <c r="I1424" s="1"/>
    </row>
    <row r="1425" spans="1:9" x14ac:dyDescent="0.25">
      <c r="A1425" s="1" t="s">
        <v>15743</v>
      </c>
      <c r="B1425" s="1" t="s">
        <v>15690</v>
      </c>
      <c r="C1425" s="1" t="s">
        <v>15194</v>
      </c>
      <c r="D1425" s="1" t="s">
        <v>15129</v>
      </c>
      <c r="E1425" s="1" t="s">
        <v>14626</v>
      </c>
      <c r="F1425" s="1">
        <f ca="1">LOOKUP(E1426,customer[Column5],market[Sales])</f>
        <v>2027.55</v>
      </c>
      <c r="G1425" s="1">
        <f>VLOOKUP(customer[[#This Row],[Column5]],market!D:H,5,FALSE)</f>
        <v>385.63</v>
      </c>
      <c r="H1425" s="1">
        <f>_xlfn.XLOOKUP(customer[[#This Row],[Column5]],market!D:D,market!G:G,"missing",0,1)</f>
        <v>37</v>
      </c>
      <c r="I1425" s="1"/>
    </row>
    <row r="1426" spans="1:9" x14ac:dyDescent="0.25">
      <c r="A1426" s="1" t="s">
        <v>15814</v>
      </c>
      <c r="B1426" s="1" t="s">
        <v>15690</v>
      </c>
      <c r="C1426" s="1" t="s">
        <v>15194</v>
      </c>
      <c r="D1426" s="1" t="s">
        <v>15125</v>
      </c>
      <c r="E1426" s="1" t="s">
        <v>12130</v>
      </c>
      <c r="F1426" s="1">
        <f ca="1">LOOKUP(E1427,customer[Column5],market[Sales])</f>
        <v>2027.55</v>
      </c>
      <c r="G1426" s="1">
        <f>VLOOKUP(customer[[#This Row],[Column5]],market!D:H,5,FALSE)</f>
        <v>25.32</v>
      </c>
      <c r="H1426" s="1">
        <f>_xlfn.XLOOKUP(customer[[#This Row],[Column5]],market!D:D,market!G:G,"missing",0,1)</f>
        <v>20</v>
      </c>
      <c r="I1426" s="1"/>
    </row>
    <row r="1427" spans="1:9" x14ac:dyDescent="0.25">
      <c r="A1427" s="1" t="s">
        <v>15329</v>
      </c>
      <c r="B1427" s="1" t="s">
        <v>15690</v>
      </c>
      <c r="C1427" s="1" t="s">
        <v>15194</v>
      </c>
      <c r="D1427" s="1" t="s">
        <v>15129</v>
      </c>
      <c r="E1427" s="1" t="s">
        <v>2272</v>
      </c>
      <c r="F1427" s="1">
        <f ca="1">LOOKUP(E1428,customer[Column5],market[Sales])</f>
        <v>2027.55</v>
      </c>
      <c r="G1427" s="1">
        <f>VLOOKUP(customer[[#This Row],[Column5]],market!D:H,5,FALSE)</f>
        <v>-126.68</v>
      </c>
      <c r="H1427" s="1">
        <f>_xlfn.XLOOKUP(customer[[#This Row],[Column5]],market!D:D,market!G:G,"missing",0,1)</f>
        <v>50</v>
      </c>
      <c r="I1427" s="1"/>
    </row>
    <row r="1428" spans="1:9" x14ac:dyDescent="0.25">
      <c r="A1428" s="1" t="s">
        <v>15787</v>
      </c>
      <c r="B1428" s="1" t="s">
        <v>15690</v>
      </c>
      <c r="C1428" s="1" t="s">
        <v>15194</v>
      </c>
      <c r="D1428" s="1" t="s">
        <v>15129</v>
      </c>
      <c r="E1428" s="1" t="s">
        <v>433</v>
      </c>
      <c r="F1428" s="1">
        <f ca="1">LOOKUP(E1429,customer[Column5],market[Sales])</f>
        <v>2027.55</v>
      </c>
      <c r="G1428" s="1">
        <f>VLOOKUP(customer[[#This Row],[Column5]],market!D:H,5,FALSE)</f>
        <v>54.91</v>
      </c>
      <c r="H1428" s="1">
        <f>_xlfn.XLOOKUP(customer[[#This Row],[Column5]],market!D:D,market!G:G,"missing",0,1)</f>
        <v>13</v>
      </c>
      <c r="I1428" s="1"/>
    </row>
    <row r="1429" spans="1:9" x14ac:dyDescent="0.25">
      <c r="A1429" s="1" t="s">
        <v>15837</v>
      </c>
      <c r="B1429" s="1" t="s">
        <v>15690</v>
      </c>
      <c r="C1429" s="1" t="s">
        <v>15194</v>
      </c>
      <c r="D1429" s="1" t="s">
        <v>15127</v>
      </c>
      <c r="E1429" s="1" t="s">
        <v>2112</v>
      </c>
      <c r="F1429" s="1">
        <f ca="1">LOOKUP(E1430,customer[Column5],market[Sales])</f>
        <v>2027.55</v>
      </c>
      <c r="G1429" s="1">
        <f>VLOOKUP(customer[[#This Row],[Column5]],market!D:H,5,FALSE)</f>
        <v>823.26</v>
      </c>
      <c r="H1429" s="1">
        <f>_xlfn.XLOOKUP(customer[[#This Row],[Column5]],market!D:D,market!G:G,"missing",0,1)</f>
        <v>34</v>
      </c>
      <c r="I1429" s="1"/>
    </row>
    <row r="1430" spans="1:9" x14ac:dyDescent="0.25">
      <c r="A1430" s="1" t="s">
        <v>15618</v>
      </c>
      <c r="B1430" s="1" t="s">
        <v>15690</v>
      </c>
      <c r="C1430" s="1" t="s">
        <v>15194</v>
      </c>
      <c r="D1430" s="1" t="s">
        <v>15134</v>
      </c>
      <c r="E1430" s="1" t="s">
        <v>8681</v>
      </c>
      <c r="F1430" s="1">
        <f ca="1">LOOKUP(E1431,customer[Column5],market[Sales])</f>
        <v>258.13</v>
      </c>
      <c r="G1430" s="1">
        <f>VLOOKUP(customer[[#This Row],[Column5]],market!D:H,5,FALSE)</f>
        <v>583.5</v>
      </c>
      <c r="H1430" s="1">
        <f>_xlfn.XLOOKUP(customer[[#This Row],[Column5]],market!D:D,market!G:G,"missing",0,1)</f>
        <v>50</v>
      </c>
      <c r="I1430" s="1"/>
    </row>
    <row r="1431" spans="1:9" x14ac:dyDescent="0.25">
      <c r="A1431" s="1" t="s">
        <v>15501</v>
      </c>
      <c r="B1431" s="1" t="s">
        <v>15690</v>
      </c>
      <c r="C1431" s="1" t="s">
        <v>15194</v>
      </c>
      <c r="D1431" s="1" t="s">
        <v>15134</v>
      </c>
      <c r="E1431" s="1" t="s">
        <v>4097</v>
      </c>
      <c r="F1431" s="1">
        <f ca="1">LOOKUP(E1432,customer[Column5],market[Sales])</f>
        <v>258.13</v>
      </c>
      <c r="G1431" s="1">
        <f>VLOOKUP(customer[[#This Row],[Column5]],market!D:H,5,FALSE)</f>
        <v>419.9</v>
      </c>
      <c r="H1431" s="1">
        <f>_xlfn.XLOOKUP(customer[[#This Row],[Column5]],market!D:D,market!G:G,"missing",0,1)</f>
        <v>48</v>
      </c>
      <c r="I1431" s="1"/>
    </row>
    <row r="1432" spans="1:9" x14ac:dyDescent="0.25">
      <c r="A1432" s="1" t="s">
        <v>15251</v>
      </c>
      <c r="B1432" s="1" t="s">
        <v>15690</v>
      </c>
      <c r="C1432" s="1" t="s">
        <v>15194</v>
      </c>
      <c r="D1432" s="1" t="s">
        <v>15127</v>
      </c>
      <c r="E1432" s="1" t="s">
        <v>8939</v>
      </c>
      <c r="F1432" s="1">
        <f ca="1">LOOKUP(E1433,customer[Column5],market[Sales])</f>
        <v>258.13</v>
      </c>
      <c r="G1432" s="1">
        <f>VLOOKUP(customer[[#This Row],[Column5]],market!D:H,5,FALSE)</f>
        <v>16.309999999999999</v>
      </c>
      <c r="H1432" s="1">
        <f>_xlfn.XLOOKUP(customer[[#This Row],[Column5]],market!D:D,market!G:G,"missing",0,1)</f>
        <v>45</v>
      </c>
      <c r="I1432" s="1"/>
    </row>
    <row r="1433" spans="1:9" x14ac:dyDescent="0.25">
      <c r="A1433" s="1" t="s">
        <v>15501</v>
      </c>
      <c r="B1433" s="1" t="s">
        <v>15690</v>
      </c>
      <c r="C1433" s="1" t="s">
        <v>15194</v>
      </c>
      <c r="D1433" s="1" t="s">
        <v>15127</v>
      </c>
      <c r="E1433" s="1" t="s">
        <v>4093</v>
      </c>
      <c r="F1433" s="1">
        <f ca="1">LOOKUP(E1434,customer[Column5],market[Sales])</f>
        <v>258.13</v>
      </c>
      <c r="G1433" s="1">
        <f>VLOOKUP(customer[[#This Row],[Column5]],market!D:H,5,FALSE)</f>
        <v>248.19</v>
      </c>
      <c r="H1433" s="1">
        <f>_xlfn.XLOOKUP(customer[[#This Row],[Column5]],market!D:D,market!G:G,"missing",0,1)</f>
        <v>18</v>
      </c>
      <c r="I1433" s="1"/>
    </row>
    <row r="1434" spans="1:9" x14ac:dyDescent="0.25">
      <c r="A1434" s="1" t="s">
        <v>15438</v>
      </c>
      <c r="B1434" s="1" t="s">
        <v>15690</v>
      </c>
      <c r="C1434" s="1" t="s">
        <v>15194</v>
      </c>
      <c r="D1434" s="1" t="s">
        <v>15134</v>
      </c>
      <c r="E1434" s="1" t="s">
        <v>233</v>
      </c>
      <c r="F1434" s="1">
        <f ca="1">LOOKUP(E1435,customer[Column5],market[Sales])</f>
        <v>258.13</v>
      </c>
      <c r="G1434" s="1">
        <f>VLOOKUP(customer[[#This Row],[Column5]],market!D:H,5,FALSE)</f>
        <v>81.44</v>
      </c>
      <c r="H1434" s="1">
        <f>_xlfn.XLOOKUP(customer[[#This Row],[Column5]],market!D:D,market!G:G,"missing",0,1)</f>
        <v>41</v>
      </c>
      <c r="I1434" s="1"/>
    </row>
    <row r="1435" spans="1:9" x14ac:dyDescent="0.25">
      <c r="A1435" s="1" t="s">
        <v>15455</v>
      </c>
      <c r="B1435" s="1" t="s">
        <v>15690</v>
      </c>
      <c r="C1435" s="1" t="s">
        <v>15194</v>
      </c>
      <c r="D1435" s="1" t="s">
        <v>15129</v>
      </c>
      <c r="E1435" s="1" t="s">
        <v>11807</v>
      </c>
      <c r="F1435" s="1">
        <f ca="1">LOOKUP(E1436,customer[Column5],market[Sales])</f>
        <v>258.13</v>
      </c>
      <c r="G1435" s="1">
        <f>VLOOKUP(customer[[#This Row],[Column5]],market!D:H,5,FALSE)</f>
        <v>9.11</v>
      </c>
      <c r="H1435" s="1">
        <f>_xlfn.XLOOKUP(customer[[#This Row],[Column5]],market!D:D,market!G:G,"missing",0,1)</f>
        <v>39</v>
      </c>
      <c r="I1435" s="1"/>
    </row>
    <row r="1436" spans="1:9" x14ac:dyDescent="0.25">
      <c r="A1436" s="1" t="s">
        <v>15478</v>
      </c>
      <c r="B1436" s="1" t="s">
        <v>15838</v>
      </c>
      <c r="C1436" s="1" t="s">
        <v>15838</v>
      </c>
      <c r="D1436" s="1" t="s">
        <v>15127</v>
      </c>
      <c r="E1436" s="1" t="s">
        <v>3469</v>
      </c>
      <c r="F1436" s="1">
        <f ca="1">LOOKUP(E1437,customer[Column5],market[Sales])</f>
        <v>258.13</v>
      </c>
      <c r="G1436" s="1">
        <f>VLOOKUP(customer[[#This Row],[Column5]],market!D:H,5,FALSE)</f>
        <v>28.24</v>
      </c>
      <c r="H1436" s="1">
        <f>_xlfn.XLOOKUP(customer[[#This Row],[Column5]],market!D:D,market!G:G,"missing",0,1)</f>
        <v>26</v>
      </c>
      <c r="I1436" s="1"/>
    </row>
    <row r="1437" spans="1:9" x14ac:dyDescent="0.25">
      <c r="A1437" s="1" t="s">
        <v>15839</v>
      </c>
      <c r="B1437" s="1" t="s">
        <v>15838</v>
      </c>
      <c r="C1437" s="1" t="s">
        <v>15838</v>
      </c>
      <c r="D1437" s="1" t="s">
        <v>15125</v>
      </c>
      <c r="E1437" s="1" t="s">
        <v>3720</v>
      </c>
      <c r="F1437" s="1">
        <f ca="1">LOOKUP(E1438,customer[Column5],market[Sales])</f>
        <v>258.13</v>
      </c>
      <c r="G1437" s="1">
        <f>VLOOKUP(customer[[#This Row],[Column5]],market!D:H,5,FALSE)</f>
        <v>25.76</v>
      </c>
      <c r="H1437" s="1">
        <f>_xlfn.XLOOKUP(customer[[#This Row],[Column5]],market!D:D,market!G:G,"missing",0,1)</f>
        <v>20</v>
      </c>
      <c r="I1437" s="1"/>
    </row>
    <row r="1438" spans="1:9" x14ac:dyDescent="0.25">
      <c r="A1438" s="1" t="s">
        <v>15709</v>
      </c>
      <c r="B1438" s="1" t="s">
        <v>15838</v>
      </c>
      <c r="C1438" s="1" t="s">
        <v>15838</v>
      </c>
      <c r="D1438" s="1" t="s">
        <v>15127</v>
      </c>
      <c r="E1438" s="1" t="s">
        <v>4745</v>
      </c>
      <c r="F1438" s="1">
        <f ca="1">LOOKUP(E1439,customer[Column5],market[Sales])</f>
        <v>258.13</v>
      </c>
      <c r="G1438" s="1">
        <f>VLOOKUP(customer[[#This Row],[Column5]],market!D:H,5,FALSE)</f>
        <v>-50.14</v>
      </c>
      <c r="H1438" s="1">
        <f>_xlfn.XLOOKUP(customer[[#This Row],[Column5]],market!D:D,market!G:G,"missing",0,1)</f>
        <v>28</v>
      </c>
      <c r="I1438" s="1"/>
    </row>
    <row r="1439" spans="1:9" x14ac:dyDescent="0.25">
      <c r="A1439" s="1" t="s">
        <v>15840</v>
      </c>
      <c r="B1439" s="1" t="s">
        <v>15838</v>
      </c>
      <c r="C1439" s="1" t="s">
        <v>15838</v>
      </c>
      <c r="D1439" s="1" t="s">
        <v>15127</v>
      </c>
      <c r="E1439" s="1" t="s">
        <v>3166</v>
      </c>
      <c r="F1439" s="1">
        <f ca="1">LOOKUP(E1440,customer[Column5],market[Sales])</f>
        <v>258.13</v>
      </c>
      <c r="G1439" s="1">
        <f>VLOOKUP(customer[[#This Row],[Column5]],market!D:H,5,FALSE)</f>
        <v>-32.03</v>
      </c>
      <c r="H1439" s="1">
        <f>_xlfn.XLOOKUP(customer[[#This Row],[Column5]],market!D:D,market!G:G,"missing",0,1)</f>
        <v>28</v>
      </c>
      <c r="I1439" s="1"/>
    </row>
    <row r="1440" spans="1:9" x14ac:dyDescent="0.25">
      <c r="A1440" s="1" t="s">
        <v>15766</v>
      </c>
      <c r="B1440" s="1" t="s">
        <v>15838</v>
      </c>
      <c r="C1440" s="1" t="s">
        <v>15838</v>
      </c>
      <c r="D1440" s="1" t="s">
        <v>15134</v>
      </c>
      <c r="E1440" s="1" t="s">
        <v>1228</v>
      </c>
      <c r="F1440" s="1">
        <f ca="1">LOOKUP(E1441,customer[Column5],market[Sales])</f>
        <v>693.02</v>
      </c>
      <c r="G1440" s="1">
        <f>VLOOKUP(customer[[#This Row],[Column5]],market!D:H,5,FALSE)</f>
        <v>1181.81</v>
      </c>
      <c r="H1440" s="1">
        <f>_xlfn.XLOOKUP(customer[[#This Row],[Column5]],market!D:D,market!G:G,"missing",0,1)</f>
        <v>49</v>
      </c>
      <c r="I1440" s="1"/>
    </row>
    <row r="1441" spans="1:9" x14ac:dyDescent="0.25">
      <c r="A1441" s="1" t="s">
        <v>15841</v>
      </c>
      <c r="B1441" s="1" t="s">
        <v>15838</v>
      </c>
      <c r="C1441" s="1" t="s">
        <v>15838</v>
      </c>
      <c r="D1441" s="1" t="s">
        <v>15134</v>
      </c>
      <c r="E1441" s="1" t="s">
        <v>1534</v>
      </c>
      <c r="F1441" s="1">
        <f ca="1">LOOKUP(E1442,customer[Column5],market[Sales])</f>
        <v>693.02</v>
      </c>
      <c r="G1441" s="1">
        <f>VLOOKUP(customer[[#This Row],[Column5]],market!D:H,5,FALSE)</f>
        <v>-165.45</v>
      </c>
      <c r="H1441" s="1">
        <f>_xlfn.XLOOKUP(customer[[#This Row],[Column5]],market!D:D,market!G:G,"missing",0,1)</f>
        <v>46</v>
      </c>
      <c r="I1441" s="1"/>
    </row>
    <row r="1442" spans="1:9" x14ac:dyDescent="0.25">
      <c r="A1442" s="1" t="s">
        <v>15840</v>
      </c>
      <c r="B1442" s="1" t="s">
        <v>15838</v>
      </c>
      <c r="C1442" s="1" t="s">
        <v>15838</v>
      </c>
      <c r="D1442" s="1" t="s">
        <v>15129</v>
      </c>
      <c r="E1442" s="1" t="s">
        <v>3182</v>
      </c>
      <c r="F1442" s="1">
        <f ca="1">LOOKUP(E1443,customer[Column5],market[Sales])</f>
        <v>693.02</v>
      </c>
      <c r="G1442" s="1">
        <f>VLOOKUP(customer[[#This Row],[Column5]],market!D:H,5,FALSE)</f>
        <v>-5.92</v>
      </c>
      <c r="H1442" s="1">
        <f>_xlfn.XLOOKUP(customer[[#This Row],[Column5]],market!D:D,market!G:G,"missing",0,1)</f>
        <v>11</v>
      </c>
      <c r="I1442" s="1"/>
    </row>
    <row r="1443" spans="1:9" x14ac:dyDescent="0.25">
      <c r="A1443" s="1" t="s">
        <v>15674</v>
      </c>
      <c r="B1443" s="1" t="s">
        <v>15838</v>
      </c>
      <c r="C1443" s="1" t="s">
        <v>15838</v>
      </c>
      <c r="D1443" s="1" t="s">
        <v>15134</v>
      </c>
      <c r="E1443" s="1" t="s">
        <v>2247</v>
      </c>
      <c r="F1443" s="1">
        <f ca="1">LOOKUP(E1444,customer[Column5],market[Sales])</f>
        <v>693.02</v>
      </c>
      <c r="G1443" s="1">
        <f>VLOOKUP(customer[[#This Row],[Column5]],market!D:H,5,FALSE)</f>
        <v>-28.58</v>
      </c>
      <c r="H1443" s="1">
        <f>_xlfn.XLOOKUP(customer[[#This Row],[Column5]],market!D:D,market!G:G,"missing",0,1)</f>
        <v>15</v>
      </c>
      <c r="I1443" s="1"/>
    </row>
    <row r="1444" spans="1:9" x14ac:dyDescent="0.25">
      <c r="A1444" s="1" t="s">
        <v>15842</v>
      </c>
      <c r="B1444" s="1" t="s">
        <v>15838</v>
      </c>
      <c r="C1444" s="1" t="s">
        <v>15838</v>
      </c>
      <c r="D1444" s="1" t="s">
        <v>15129</v>
      </c>
      <c r="E1444" s="1" t="s">
        <v>4445</v>
      </c>
      <c r="F1444" s="1">
        <f ca="1">LOOKUP(E1445,customer[Column5],market[Sales])</f>
        <v>693.02</v>
      </c>
      <c r="G1444" s="1">
        <f>VLOOKUP(customer[[#This Row],[Column5]],market!D:H,5,FALSE)</f>
        <v>90</v>
      </c>
      <c r="H1444" s="1">
        <f>_xlfn.XLOOKUP(customer[[#This Row],[Column5]],market!D:D,market!G:G,"missing",0,1)</f>
        <v>19</v>
      </c>
      <c r="I1444" s="1"/>
    </row>
    <row r="1445" spans="1:9" x14ac:dyDescent="0.25">
      <c r="A1445" s="1" t="s">
        <v>15843</v>
      </c>
      <c r="B1445" s="1" t="s">
        <v>15838</v>
      </c>
      <c r="C1445" s="1" t="s">
        <v>15838</v>
      </c>
      <c r="D1445" s="1" t="s">
        <v>15129</v>
      </c>
      <c r="E1445" s="1" t="s">
        <v>3230</v>
      </c>
      <c r="F1445" s="1">
        <f ca="1">LOOKUP(E1446,customer[Column5],market[Sales])</f>
        <v>693.02</v>
      </c>
      <c r="G1445" s="1">
        <f>VLOOKUP(customer[[#This Row],[Column5]],market!D:H,5,FALSE)</f>
        <v>-566.5</v>
      </c>
      <c r="H1445" s="1">
        <f>_xlfn.XLOOKUP(customer[[#This Row],[Column5]],market!D:D,market!G:G,"missing",0,1)</f>
        <v>11</v>
      </c>
      <c r="I1445" s="1"/>
    </row>
    <row r="1446" spans="1:9" x14ac:dyDescent="0.25">
      <c r="A1446" s="1" t="s">
        <v>15709</v>
      </c>
      <c r="B1446" s="1" t="s">
        <v>15838</v>
      </c>
      <c r="C1446" s="1" t="s">
        <v>15838</v>
      </c>
      <c r="D1446" s="1" t="s">
        <v>15134</v>
      </c>
      <c r="E1446" s="1" t="s">
        <v>4757</v>
      </c>
      <c r="F1446" s="1">
        <f ca="1">LOOKUP(E1447,customer[Column5],market[Sales])</f>
        <v>693.02</v>
      </c>
      <c r="G1446" s="1">
        <f>VLOOKUP(customer[[#This Row],[Column5]],market!D:H,5,FALSE)</f>
        <v>224.71</v>
      </c>
      <c r="H1446" s="1">
        <f>_xlfn.XLOOKUP(customer[[#This Row],[Column5]],market!D:D,market!G:G,"missing",0,1)</f>
        <v>21</v>
      </c>
      <c r="I1446" s="1"/>
    </row>
    <row r="1447" spans="1:9" x14ac:dyDescent="0.25">
      <c r="A1447" s="1" t="s">
        <v>15692</v>
      </c>
      <c r="B1447" s="1" t="s">
        <v>15838</v>
      </c>
      <c r="C1447" s="1" t="s">
        <v>15838</v>
      </c>
      <c r="D1447" s="1" t="s">
        <v>15134</v>
      </c>
      <c r="E1447" s="1" t="s">
        <v>11894</v>
      </c>
      <c r="F1447" s="1">
        <f ca="1">LOOKUP(E1448,customer[Column5],market[Sales])</f>
        <v>693.02</v>
      </c>
      <c r="G1447" s="1">
        <f>VLOOKUP(customer[[#This Row],[Column5]],market!D:H,5,FALSE)</f>
        <v>-43.5</v>
      </c>
      <c r="H1447" s="1">
        <f>_xlfn.XLOOKUP(customer[[#This Row],[Column5]],market!D:D,market!G:G,"missing",0,1)</f>
        <v>50</v>
      </c>
      <c r="I1447" s="1"/>
    </row>
    <row r="1448" spans="1:9" x14ac:dyDescent="0.25">
      <c r="A1448" s="1" t="s">
        <v>15692</v>
      </c>
      <c r="B1448" s="1" t="s">
        <v>15838</v>
      </c>
      <c r="C1448" s="1" t="s">
        <v>15838</v>
      </c>
      <c r="D1448" s="1" t="s">
        <v>15125</v>
      </c>
      <c r="E1448" s="1" t="s">
        <v>11900</v>
      </c>
      <c r="F1448" s="1">
        <f ca="1">LOOKUP(E1449,customer[Column5],market[Sales])</f>
        <v>693.02</v>
      </c>
      <c r="G1448" s="1">
        <f>VLOOKUP(customer[[#This Row],[Column5]],market!D:H,5,FALSE)</f>
        <v>698.67</v>
      </c>
      <c r="H1448" s="1">
        <f>_xlfn.XLOOKUP(customer[[#This Row],[Column5]],market!D:D,market!G:G,"missing",0,1)</f>
        <v>30</v>
      </c>
      <c r="I1448" s="1"/>
    </row>
    <row r="1449" spans="1:9" x14ac:dyDescent="0.25">
      <c r="A1449" s="1" t="s">
        <v>15692</v>
      </c>
      <c r="B1449" s="1" t="s">
        <v>15838</v>
      </c>
      <c r="C1449" s="1" t="s">
        <v>15838</v>
      </c>
      <c r="D1449" s="1" t="s">
        <v>15129</v>
      </c>
      <c r="E1449" s="1" t="s">
        <v>11885</v>
      </c>
      <c r="F1449" s="1">
        <f ca="1">LOOKUP(E1450,customer[Column5],market[Sales])</f>
        <v>693.02</v>
      </c>
      <c r="G1449" s="1">
        <f>VLOOKUP(customer[[#This Row],[Column5]],market!D:H,5,FALSE)</f>
        <v>-221.78</v>
      </c>
      <c r="H1449" s="1">
        <f>_xlfn.XLOOKUP(customer[[#This Row],[Column5]],market!D:D,market!G:G,"missing",0,1)</f>
        <v>7</v>
      </c>
      <c r="I1449" s="1"/>
    </row>
    <row r="1450" spans="1:9" x14ac:dyDescent="0.25">
      <c r="A1450" s="1" t="s">
        <v>15844</v>
      </c>
      <c r="B1450" s="1" t="s">
        <v>15838</v>
      </c>
      <c r="C1450" s="1" t="s">
        <v>15838</v>
      </c>
      <c r="D1450" s="1" t="s">
        <v>15134</v>
      </c>
      <c r="E1450" s="1" t="s">
        <v>12371</v>
      </c>
      <c r="F1450" s="1">
        <f ca="1">LOOKUP(E1451,customer[Column5],market[Sales])</f>
        <v>2703.37</v>
      </c>
      <c r="G1450" s="1">
        <f>VLOOKUP(customer[[#This Row],[Column5]],market!D:H,5,FALSE)</f>
        <v>43.97</v>
      </c>
      <c r="H1450" s="1">
        <f>_xlfn.XLOOKUP(customer[[#This Row],[Column5]],market!D:D,market!G:G,"missing",0,1)</f>
        <v>39</v>
      </c>
      <c r="I1450" s="1"/>
    </row>
    <row r="1451" spans="1:9" x14ac:dyDescent="0.25">
      <c r="A1451" s="1" t="s">
        <v>15679</v>
      </c>
      <c r="B1451" s="1" t="s">
        <v>15838</v>
      </c>
      <c r="C1451" s="1" t="s">
        <v>15838</v>
      </c>
      <c r="D1451" s="1" t="s">
        <v>15129</v>
      </c>
      <c r="E1451" s="1" t="s">
        <v>1560</v>
      </c>
      <c r="F1451" s="1">
        <f ca="1">LOOKUP(E1452,customer[Column5],market[Sales])</f>
        <v>2703.37</v>
      </c>
      <c r="G1451" s="1">
        <f>VLOOKUP(customer[[#This Row],[Column5]],market!D:H,5,FALSE)</f>
        <v>-204.93</v>
      </c>
      <c r="H1451" s="1">
        <f>_xlfn.XLOOKUP(customer[[#This Row],[Column5]],market!D:D,market!G:G,"missing",0,1)</f>
        <v>7</v>
      </c>
      <c r="I1451" s="1"/>
    </row>
    <row r="1452" spans="1:9" x14ac:dyDescent="0.25">
      <c r="A1452" s="1" t="s">
        <v>15845</v>
      </c>
      <c r="B1452" s="1" t="s">
        <v>15838</v>
      </c>
      <c r="C1452" s="1" t="s">
        <v>15838</v>
      </c>
      <c r="D1452" s="1" t="s">
        <v>15134</v>
      </c>
      <c r="E1452" s="1" t="s">
        <v>873</v>
      </c>
      <c r="F1452" s="1">
        <f ca="1">LOOKUP(E1453,customer[Column5],market[Sales])</f>
        <v>2703.37</v>
      </c>
      <c r="G1452" s="1">
        <f>VLOOKUP(customer[[#This Row],[Column5]],market!D:H,5,FALSE)</f>
        <v>-55.94</v>
      </c>
      <c r="H1452" s="1">
        <f>_xlfn.XLOOKUP(customer[[#This Row],[Column5]],market!D:D,market!G:G,"missing",0,1)</f>
        <v>17</v>
      </c>
      <c r="I1452" s="1"/>
    </row>
    <row r="1453" spans="1:9" x14ac:dyDescent="0.25">
      <c r="A1453" s="1" t="s">
        <v>15846</v>
      </c>
      <c r="B1453" s="1" t="s">
        <v>15838</v>
      </c>
      <c r="C1453" s="1" t="s">
        <v>15838</v>
      </c>
      <c r="D1453" s="1" t="s">
        <v>15129</v>
      </c>
      <c r="E1453" s="1" t="s">
        <v>12112</v>
      </c>
      <c r="F1453" s="1">
        <f ca="1">LOOKUP(E1454,customer[Column5],market[Sales])</f>
        <v>2703.37</v>
      </c>
      <c r="G1453" s="1">
        <f>VLOOKUP(customer[[#This Row],[Column5]],market!D:H,5,FALSE)</f>
        <v>-102.93</v>
      </c>
      <c r="H1453" s="1">
        <f>_xlfn.XLOOKUP(customer[[#This Row],[Column5]],market!D:D,market!G:G,"missing",0,1)</f>
        <v>15</v>
      </c>
      <c r="I1453" s="1"/>
    </row>
    <row r="1454" spans="1:9" x14ac:dyDescent="0.25">
      <c r="A1454" s="1" t="s">
        <v>15766</v>
      </c>
      <c r="B1454" s="1" t="s">
        <v>15838</v>
      </c>
      <c r="C1454" s="1" t="s">
        <v>15838</v>
      </c>
      <c r="D1454" s="1" t="s">
        <v>15125</v>
      </c>
      <c r="E1454" s="1" t="s">
        <v>1243</v>
      </c>
      <c r="F1454" s="1">
        <f ca="1">LOOKUP(E1455,customer[Column5],market[Sales])</f>
        <v>2703.37</v>
      </c>
      <c r="G1454" s="1">
        <f>VLOOKUP(customer[[#This Row],[Column5]],market!D:H,5,FALSE)</f>
        <v>16.47</v>
      </c>
      <c r="H1454" s="1">
        <f>_xlfn.XLOOKUP(customer[[#This Row],[Column5]],market!D:D,market!G:G,"missing",0,1)</f>
        <v>17</v>
      </c>
      <c r="I1454" s="1"/>
    </row>
    <row r="1455" spans="1:9" x14ac:dyDescent="0.25">
      <c r="A1455" s="1" t="s">
        <v>15478</v>
      </c>
      <c r="B1455" s="1" t="s">
        <v>15838</v>
      </c>
      <c r="C1455" s="1" t="s">
        <v>15838</v>
      </c>
      <c r="D1455" s="1" t="s">
        <v>15129</v>
      </c>
      <c r="E1455" s="1" t="s">
        <v>3472</v>
      </c>
      <c r="F1455" s="1">
        <f ca="1">LOOKUP(E1456,customer[Column5],market[Sales])</f>
        <v>2703.37</v>
      </c>
      <c r="G1455" s="1">
        <f>VLOOKUP(customer[[#This Row],[Column5]],market!D:H,5,FALSE)</f>
        <v>501.54</v>
      </c>
      <c r="H1455" s="1">
        <f>_xlfn.XLOOKUP(customer[[#This Row],[Column5]],market!D:D,market!G:G,"missing",0,1)</f>
        <v>26</v>
      </c>
      <c r="I1455" s="1"/>
    </row>
    <row r="1456" spans="1:9" x14ac:dyDescent="0.25">
      <c r="A1456" s="1" t="s">
        <v>15843</v>
      </c>
      <c r="B1456" s="1" t="s">
        <v>15838</v>
      </c>
      <c r="C1456" s="1" t="s">
        <v>15838</v>
      </c>
      <c r="D1456" s="1" t="s">
        <v>15127</v>
      </c>
      <c r="E1456" s="1" t="s">
        <v>3225</v>
      </c>
      <c r="F1456" s="1">
        <f ca="1">LOOKUP(E1457,customer[Column5],market[Sales])</f>
        <v>2703.37</v>
      </c>
      <c r="G1456" s="1">
        <f>VLOOKUP(customer[[#This Row],[Column5]],market!D:H,5,FALSE)</f>
        <v>-192.3</v>
      </c>
      <c r="H1456" s="1">
        <f>_xlfn.XLOOKUP(customer[[#This Row],[Column5]],market!D:D,market!G:G,"missing",0,1)</f>
        <v>4</v>
      </c>
      <c r="I1456" s="1"/>
    </row>
    <row r="1457" spans="1:9" x14ac:dyDescent="0.25">
      <c r="A1457" s="1" t="s">
        <v>15847</v>
      </c>
      <c r="B1457" s="1" t="s">
        <v>15838</v>
      </c>
      <c r="C1457" s="1" t="s">
        <v>15838</v>
      </c>
      <c r="D1457" s="1" t="s">
        <v>15127</v>
      </c>
      <c r="E1457" s="1" t="s">
        <v>14740</v>
      </c>
      <c r="F1457" s="1">
        <f ca="1">LOOKUP(E1458,customer[Column5],market[Sales])</f>
        <v>2703.37</v>
      </c>
      <c r="G1457" s="1">
        <f>VLOOKUP(customer[[#This Row],[Column5]],market!D:H,5,FALSE)</f>
        <v>558.25</v>
      </c>
      <c r="H1457" s="1">
        <f>_xlfn.XLOOKUP(customer[[#This Row],[Column5]],market!D:D,market!G:G,"missing",0,1)</f>
        <v>25</v>
      </c>
      <c r="I1457" s="1"/>
    </row>
    <row r="1458" spans="1:9" x14ac:dyDescent="0.25">
      <c r="A1458" s="1" t="s">
        <v>15499</v>
      </c>
      <c r="B1458" s="1" t="s">
        <v>15838</v>
      </c>
      <c r="C1458" s="1" t="s">
        <v>15838</v>
      </c>
      <c r="D1458" s="1" t="s">
        <v>15134</v>
      </c>
      <c r="E1458" s="1" t="s">
        <v>1960</v>
      </c>
      <c r="F1458" s="1">
        <f ca="1">LOOKUP(E1459,customer[Column5],market[Sales])</f>
        <v>2703.37</v>
      </c>
      <c r="G1458" s="1">
        <f>VLOOKUP(customer[[#This Row],[Column5]],market!D:H,5,FALSE)</f>
        <v>170.69</v>
      </c>
      <c r="H1458" s="1">
        <f>_xlfn.XLOOKUP(customer[[#This Row],[Column5]],market!D:D,market!G:G,"missing",0,1)</f>
        <v>31</v>
      </c>
      <c r="I1458" s="1"/>
    </row>
    <row r="1459" spans="1:9" x14ac:dyDescent="0.25">
      <c r="A1459" s="1" t="s">
        <v>15594</v>
      </c>
      <c r="B1459" s="1" t="s">
        <v>15838</v>
      </c>
      <c r="C1459" s="1" t="s">
        <v>15838</v>
      </c>
      <c r="D1459" s="1" t="s">
        <v>15129</v>
      </c>
      <c r="E1459" s="1" t="s">
        <v>1425</v>
      </c>
      <c r="F1459" s="1">
        <f ca="1">LOOKUP(E1460,customer[Column5],market[Sales])</f>
        <v>2703.37</v>
      </c>
      <c r="G1459" s="1">
        <f>VLOOKUP(customer[[#This Row],[Column5]],market!D:H,5,FALSE)</f>
        <v>-149.91999999999999</v>
      </c>
      <c r="H1459" s="1">
        <f>_xlfn.XLOOKUP(customer[[#This Row],[Column5]],market!D:D,market!G:G,"missing",0,1)</f>
        <v>33</v>
      </c>
      <c r="I1459" s="1"/>
    </row>
    <row r="1460" spans="1:9" x14ac:dyDescent="0.25">
      <c r="A1460" s="1" t="s">
        <v>15520</v>
      </c>
      <c r="B1460" s="1" t="s">
        <v>15838</v>
      </c>
      <c r="C1460" s="1" t="s">
        <v>15838</v>
      </c>
      <c r="D1460" s="1" t="s">
        <v>15129</v>
      </c>
      <c r="E1460" s="1" t="s">
        <v>11496</v>
      </c>
      <c r="F1460" s="1">
        <f ca="1">LOOKUP(E1461,customer[Column5],market[Sales])</f>
        <v>186.44</v>
      </c>
      <c r="G1460" s="1">
        <f>VLOOKUP(customer[[#This Row],[Column5]],market!D:H,5,FALSE)</f>
        <v>-136.25</v>
      </c>
      <c r="H1460" s="1">
        <f>_xlfn.XLOOKUP(customer[[#This Row],[Column5]],market!D:D,market!G:G,"missing",0,1)</f>
        <v>25</v>
      </c>
      <c r="I1460" s="1"/>
    </row>
    <row r="1461" spans="1:9" x14ac:dyDescent="0.25">
      <c r="A1461" s="1" t="s">
        <v>15501</v>
      </c>
      <c r="B1461" s="1" t="s">
        <v>15838</v>
      </c>
      <c r="C1461" s="1" t="s">
        <v>15838</v>
      </c>
      <c r="D1461" s="1" t="s">
        <v>15134</v>
      </c>
      <c r="E1461" s="1" t="s">
        <v>4115</v>
      </c>
      <c r="F1461" s="1">
        <f ca="1">LOOKUP(E1462,customer[Column5],market[Sales])</f>
        <v>186.44</v>
      </c>
      <c r="G1461" s="1">
        <f>VLOOKUP(customer[[#This Row],[Column5]],market!D:H,5,FALSE)</f>
        <v>3.88</v>
      </c>
      <c r="H1461" s="1">
        <f>_xlfn.XLOOKUP(customer[[#This Row],[Column5]],market!D:D,market!G:G,"missing",0,1)</f>
        <v>21</v>
      </c>
      <c r="I1461" s="1"/>
    </row>
    <row r="1462" spans="1:9" x14ac:dyDescent="0.25">
      <c r="A1462" s="1" t="s">
        <v>15543</v>
      </c>
      <c r="B1462" s="1" t="s">
        <v>15838</v>
      </c>
      <c r="C1462" s="1" t="s">
        <v>15838</v>
      </c>
      <c r="D1462" s="1" t="s">
        <v>15125</v>
      </c>
      <c r="E1462" s="1" t="s">
        <v>12391</v>
      </c>
      <c r="F1462" s="1">
        <f ca="1">LOOKUP(E1463,customer[Column5],market[Sales])</f>
        <v>186.44</v>
      </c>
      <c r="G1462" s="1">
        <f>VLOOKUP(customer[[#This Row],[Column5]],market!D:H,5,FALSE)</f>
        <v>-170.98</v>
      </c>
      <c r="H1462" s="1">
        <f>_xlfn.XLOOKUP(customer[[#This Row],[Column5]],market!D:D,market!G:G,"missing",0,1)</f>
        <v>3</v>
      </c>
      <c r="I1462" s="1"/>
    </row>
    <row r="1463" spans="1:9" x14ac:dyDescent="0.25">
      <c r="A1463" s="1" t="s">
        <v>15499</v>
      </c>
      <c r="B1463" s="1" t="s">
        <v>15838</v>
      </c>
      <c r="C1463" s="1" t="s">
        <v>15838</v>
      </c>
      <c r="D1463" s="1" t="s">
        <v>15129</v>
      </c>
      <c r="E1463" s="1" t="s">
        <v>1955</v>
      </c>
      <c r="F1463" s="1">
        <f ca="1">LOOKUP(E1464,customer[Column5],market[Sales])</f>
        <v>186.44</v>
      </c>
      <c r="G1463" s="1">
        <f>VLOOKUP(customer[[#This Row],[Column5]],market!D:H,5,FALSE)</f>
        <v>-284.63</v>
      </c>
      <c r="H1463" s="1">
        <f>_xlfn.XLOOKUP(customer[[#This Row],[Column5]],market!D:D,market!G:G,"missing",0,1)</f>
        <v>22</v>
      </c>
      <c r="I1463" s="1"/>
    </row>
    <row r="1464" spans="1:9" x14ac:dyDescent="0.25">
      <c r="A1464" s="1" t="s">
        <v>15562</v>
      </c>
      <c r="B1464" s="1" t="s">
        <v>15838</v>
      </c>
      <c r="C1464" s="1" t="s">
        <v>15838</v>
      </c>
      <c r="D1464" s="1" t="s">
        <v>15134</v>
      </c>
      <c r="E1464" s="1" t="s">
        <v>4018</v>
      </c>
      <c r="F1464" s="1">
        <f ca="1">LOOKUP(E1465,customer[Column5],market[Sales])</f>
        <v>186.44</v>
      </c>
      <c r="G1464" s="1">
        <f>VLOOKUP(customer[[#This Row],[Column5]],market!D:H,5,FALSE)</f>
        <v>1116.02</v>
      </c>
      <c r="H1464" s="1">
        <f>_xlfn.XLOOKUP(customer[[#This Row],[Column5]],market!D:D,market!G:G,"missing",0,1)</f>
        <v>20</v>
      </c>
      <c r="I1464" s="1"/>
    </row>
    <row r="1465" spans="1:9" x14ac:dyDescent="0.25">
      <c r="A1465" s="1" t="s">
        <v>15564</v>
      </c>
      <c r="B1465" s="1" t="s">
        <v>15838</v>
      </c>
      <c r="C1465" s="1" t="s">
        <v>15838</v>
      </c>
      <c r="D1465" s="1" t="s">
        <v>15129</v>
      </c>
      <c r="E1465" s="1" t="s">
        <v>9200</v>
      </c>
      <c r="F1465" s="1">
        <f ca="1">LOOKUP(E1466,customer[Column5],market[Sales])</f>
        <v>186.44</v>
      </c>
      <c r="G1465" s="1">
        <f>VLOOKUP(customer[[#This Row],[Column5]],market!D:H,5,FALSE)</f>
        <v>2048.63</v>
      </c>
      <c r="H1465" s="1">
        <f>_xlfn.XLOOKUP(customer[[#This Row],[Column5]],market!D:D,market!G:G,"missing",0,1)</f>
        <v>44</v>
      </c>
      <c r="I1465" s="1"/>
    </row>
    <row r="1466" spans="1:9" x14ac:dyDescent="0.25">
      <c r="A1466" s="1" t="s">
        <v>15506</v>
      </c>
      <c r="B1466" s="1" t="s">
        <v>15838</v>
      </c>
      <c r="C1466" s="1" t="s">
        <v>15838</v>
      </c>
      <c r="D1466" s="1" t="s">
        <v>15127</v>
      </c>
      <c r="E1466" s="1" t="s">
        <v>9823</v>
      </c>
      <c r="F1466" s="1">
        <f ca="1">LOOKUP(E1467,customer[Column5],market[Sales])</f>
        <v>186.44</v>
      </c>
      <c r="G1466" s="1">
        <f>VLOOKUP(customer[[#This Row],[Column5]],market!D:H,5,FALSE)</f>
        <v>1836.81</v>
      </c>
      <c r="H1466" s="1">
        <f>_xlfn.XLOOKUP(customer[[#This Row],[Column5]],market!D:D,market!G:G,"missing",0,1)</f>
        <v>48</v>
      </c>
      <c r="I1466" s="1"/>
    </row>
    <row r="1467" spans="1:9" x14ac:dyDescent="0.25">
      <c r="A1467" s="1" t="s">
        <v>15470</v>
      </c>
      <c r="B1467" s="1" t="s">
        <v>15838</v>
      </c>
      <c r="C1467" s="1" t="s">
        <v>15838</v>
      </c>
      <c r="D1467" s="1" t="s">
        <v>15125</v>
      </c>
      <c r="E1467" s="1" t="s">
        <v>4793</v>
      </c>
      <c r="F1467" s="1">
        <f ca="1">LOOKUP(E1468,customer[Column5],market[Sales])</f>
        <v>186.44</v>
      </c>
      <c r="G1467" s="1">
        <f>VLOOKUP(customer[[#This Row],[Column5]],market!D:H,5,FALSE)</f>
        <v>1717.89</v>
      </c>
      <c r="H1467" s="1">
        <f>_xlfn.XLOOKUP(customer[[#This Row],[Column5]],market!D:D,market!G:G,"missing",0,1)</f>
        <v>47</v>
      </c>
      <c r="I1467" s="1"/>
    </row>
    <row r="1468" spans="1:9" x14ac:dyDescent="0.25">
      <c r="A1468" s="1" t="s">
        <v>15536</v>
      </c>
      <c r="B1468" s="1" t="s">
        <v>15838</v>
      </c>
      <c r="C1468" s="1" t="s">
        <v>15838</v>
      </c>
      <c r="D1468" s="1" t="s">
        <v>15125</v>
      </c>
      <c r="E1468" s="1" t="s">
        <v>3974</v>
      </c>
      <c r="F1468" s="1">
        <f ca="1">LOOKUP(E1469,customer[Column5],market[Sales])</f>
        <v>186.44</v>
      </c>
      <c r="G1468" s="1">
        <f>VLOOKUP(customer[[#This Row],[Column5]],market!D:H,5,FALSE)</f>
        <v>56.28</v>
      </c>
      <c r="H1468" s="1">
        <f>_xlfn.XLOOKUP(customer[[#This Row],[Column5]],market!D:D,market!G:G,"missing",0,1)</f>
        <v>26</v>
      </c>
      <c r="I1468" s="1"/>
    </row>
    <row r="1469" spans="1:9" x14ac:dyDescent="0.25">
      <c r="A1469" s="1" t="s">
        <v>15787</v>
      </c>
      <c r="B1469" s="1" t="s">
        <v>15838</v>
      </c>
      <c r="C1469" s="1" t="s">
        <v>15838</v>
      </c>
      <c r="D1469" s="1" t="s">
        <v>15129</v>
      </c>
      <c r="E1469" s="1" t="s">
        <v>451</v>
      </c>
      <c r="F1469" s="1">
        <f ca="1">LOOKUP(E1470,customer[Column5],market[Sales])</f>
        <v>186.44</v>
      </c>
      <c r="G1469" s="1">
        <f>VLOOKUP(customer[[#This Row],[Column5]],market!D:H,5,FALSE)</f>
        <v>-5.87</v>
      </c>
      <c r="H1469" s="1">
        <f>_xlfn.XLOOKUP(customer[[#This Row],[Column5]],market!D:D,market!G:G,"missing",0,1)</f>
        <v>6</v>
      </c>
      <c r="I1469" s="1"/>
    </row>
    <row r="1470" spans="1:9" x14ac:dyDescent="0.25">
      <c r="A1470" s="1" t="s">
        <v>15684</v>
      </c>
      <c r="B1470" s="1" t="s">
        <v>15838</v>
      </c>
      <c r="C1470" s="1" t="s">
        <v>15838</v>
      </c>
      <c r="D1470" s="1" t="s">
        <v>15129</v>
      </c>
      <c r="E1470" s="1" t="s">
        <v>8291</v>
      </c>
      <c r="F1470" s="1">
        <f ca="1">LOOKUP(E1471,customer[Column5],market[Sales])</f>
        <v>2209.5155</v>
      </c>
      <c r="G1470" s="1">
        <f>VLOOKUP(customer[[#This Row],[Column5]],market!D:H,5,FALSE)</f>
        <v>-1249.3900000000001</v>
      </c>
      <c r="H1470" s="1">
        <f>_xlfn.XLOOKUP(customer[[#This Row],[Column5]],market!D:D,market!G:G,"missing",0,1)</f>
        <v>38</v>
      </c>
      <c r="I1470" s="1"/>
    </row>
    <row r="1471" spans="1:9" x14ac:dyDescent="0.25">
      <c r="A1471" s="1" t="s">
        <v>15848</v>
      </c>
      <c r="B1471" s="1" t="s">
        <v>15838</v>
      </c>
      <c r="C1471" s="1" t="s">
        <v>15838</v>
      </c>
      <c r="D1471" s="1" t="s">
        <v>15125</v>
      </c>
      <c r="E1471" s="1" t="s">
        <v>12366</v>
      </c>
      <c r="F1471" s="1">
        <f ca="1">LOOKUP(E1472,customer[Column5],market[Sales])</f>
        <v>2209.5155</v>
      </c>
      <c r="G1471" s="1">
        <f>VLOOKUP(customer[[#This Row],[Column5]],market!D:H,5,FALSE)</f>
        <v>-769.05</v>
      </c>
      <c r="H1471" s="1">
        <f>_xlfn.XLOOKUP(customer[[#This Row],[Column5]],market!D:D,market!G:G,"missing",0,1)</f>
        <v>35</v>
      </c>
      <c r="I1471" s="1"/>
    </row>
    <row r="1472" spans="1:9" x14ac:dyDescent="0.25">
      <c r="A1472" s="1" t="s">
        <v>15484</v>
      </c>
      <c r="B1472" s="1" t="s">
        <v>15838</v>
      </c>
      <c r="C1472" s="1" t="s">
        <v>15838</v>
      </c>
      <c r="D1472" s="1" t="s">
        <v>15125</v>
      </c>
      <c r="E1472" s="1" t="s">
        <v>11159</v>
      </c>
      <c r="F1472" s="1">
        <f ca="1">LOOKUP(E1473,customer[Column5],market[Sales])</f>
        <v>2209.5155</v>
      </c>
      <c r="G1472" s="1">
        <f>VLOOKUP(customer[[#This Row],[Column5]],market!D:H,5,FALSE)</f>
        <v>0.19</v>
      </c>
      <c r="H1472" s="1">
        <f>_xlfn.XLOOKUP(customer[[#This Row],[Column5]],market!D:D,market!G:G,"missing",0,1)</f>
        <v>5</v>
      </c>
      <c r="I1472" s="1"/>
    </row>
    <row r="1473" spans="1:9" x14ac:dyDescent="0.25">
      <c r="A1473" s="1" t="s">
        <v>15476</v>
      </c>
      <c r="B1473" s="1" t="s">
        <v>15838</v>
      </c>
      <c r="C1473" s="1" t="s">
        <v>15838</v>
      </c>
      <c r="D1473" s="1" t="s">
        <v>15127</v>
      </c>
      <c r="E1473" s="1" t="s">
        <v>5101</v>
      </c>
      <c r="F1473" s="1">
        <f ca="1">LOOKUP(E1474,customer[Column5],market[Sales])</f>
        <v>2209.5155</v>
      </c>
      <c r="G1473" s="1">
        <f>VLOOKUP(customer[[#This Row],[Column5]],market!D:H,5,FALSE)</f>
        <v>-1.3</v>
      </c>
      <c r="H1473" s="1">
        <f>_xlfn.XLOOKUP(customer[[#This Row],[Column5]],market!D:D,market!G:G,"missing",0,1)</f>
        <v>7</v>
      </c>
      <c r="I1473" s="1"/>
    </row>
    <row r="1474" spans="1:9" x14ac:dyDescent="0.25">
      <c r="A1474" s="1" t="s">
        <v>15510</v>
      </c>
      <c r="B1474" s="1" t="s">
        <v>15838</v>
      </c>
      <c r="C1474" s="1" t="s">
        <v>15838</v>
      </c>
      <c r="D1474" s="1" t="s">
        <v>15125</v>
      </c>
      <c r="E1474" s="1" t="s">
        <v>13003</v>
      </c>
      <c r="F1474" s="1">
        <f ca="1">LOOKUP(E1475,customer[Column5],market[Sales])</f>
        <v>2209.5155</v>
      </c>
      <c r="G1474" s="1">
        <f>VLOOKUP(customer[[#This Row],[Column5]],market!D:H,5,FALSE)</f>
        <v>-58.25</v>
      </c>
      <c r="H1474" s="1">
        <f>_xlfn.XLOOKUP(customer[[#This Row],[Column5]],market!D:D,market!G:G,"missing",0,1)</f>
        <v>29</v>
      </c>
      <c r="I1474" s="1"/>
    </row>
    <row r="1475" spans="1:9" x14ac:dyDescent="0.25">
      <c r="A1475" s="1" t="s">
        <v>15849</v>
      </c>
      <c r="B1475" s="1" t="s">
        <v>15838</v>
      </c>
      <c r="C1475" s="1" t="s">
        <v>15838</v>
      </c>
      <c r="D1475" s="1" t="s">
        <v>15129</v>
      </c>
      <c r="E1475" s="1" t="s">
        <v>149</v>
      </c>
      <c r="F1475" s="1">
        <f ca="1">LOOKUP(E1476,customer[Column5],market[Sales])</f>
        <v>2209.5155</v>
      </c>
      <c r="G1475" s="1">
        <f>VLOOKUP(customer[[#This Row],[Column5]],market!D:H,5,FALSE)</f>
        <v>129.33000000000001</v>
      </c>
      <c r="H1475" s="1">
        <f>_xlfn.XLOOKUP(customer[[#This Row],[Column5]],market!D:D,market!G:G,"missing",0,1)</f>
        <v>42</v>
      </c>
      <c r="I1475" s="1"/>
    </row>
    <row r="1476" spans="1:9" x14ac:dyDescent="0.25">
      <c r="A1476" s="1" t="s">
        <v>15547</v>
      </c>
      <c r="B1476" s="1" t="s">
        <v>15838</v>
      </c>
      <c r="C1476" s="1" t="s">
        <v>15838</v>
      </c>
      <c r="D1476" s="1" t="s">
        <v>15125</v>
      </c>
      <c r="E1476" s="1" t="s">
        <v>1824</v>
      </c>
      <c r="F1476" s="1">
        <f ca="1">LOOKUP(E1477,customer[Column5],market[Sales])</f>
        <v>2209.5155</v>
      </c>
      <c r="G1476" s="1">
        <f>VLOOKUP(customer[[#This Row],[Column5]],market!D:H,5,FALSE)</f>
        <v>1216.74</v>
      </c>
      <c r="H1476" s="1">
        <f>_xlfn.XLOOKUP(customer[[#This Row],[Column5]],market!D:D,market!G:G,"missing",0,1)</f>
        <v>11</v>
      </c>
      <c r="I1476" s="1"/>
    </row>
    <row r="1477" spans="1:9" x14ac:dyDescent="0.25">
      <c r="A1477" s="1" t="s">
        <v>15850</v>
      </c>
      <c r="B1477" s="1" t="s">
        <v>15838</v>
      </c>
      <c r="C1477" s="1" t="s">
        <v>15838</v>
      </c>
      <c r="D1477" s="1" t="s">
        <v>15129</v>
      </c>
      <c r="E1477" s="1" t="s">
        <v>12488</v>
      </c>
      <c r="F1477" s="1">
        <f ca="1">LOOKUP(E1478,customer[Column5],market[Sales])</f>
        <v>2209.5155</v>
      </c>
      <c r="G1477" s="1">
        <f>VLOOKUP(customer[[#This Row],[Column5]],market!D:H,5,FALSE)</f>
        <v>-29.71</v>
      </c>
      <c r="H1477" s="1">
        <f>_xlfn.XLOOKUP(customer[[#This Row],[Column5]],market!D:D,market!G:G,"missing",0,1)</f>
        <v>6</v>
      </c>
      <c r="I1477" s="1"/>
    </row>
    <row r="1478" spans="1:9" x14ac:dyDescent="0.25">
      <c r="A1478" s="1" t="s">
        <v>15559</v>
      </c>
      <c r="B1478" s="1" t="s">
        <v>15838</v>
      </c>
      <c r="C1478" s="1" t="s">
        <v>15838</v>
      </c>
      <c r="D1478" s="1" t="s">
        <v>15125</v>
      </c>
      <c r="E1478" s="1" t="s">
        <v>1781</v>
      </c>
      <c r="F1478" s="1">
        <f ca="1">LOOKUP(E1479,customer[Column5],market[Sales])</f>
        <v>2209.5155</v>
      </c>
      <c r="G1478" s="1">
        <f>VLOOKUP(customer[[#This Row],[Column5]],market!D:H,5,FALSE)</f>
        <v>-189.33</v>
      </c>
      <c r="H1478" s="1">
        <f>_xlfn.XLOOKUP(customer[[#This Row],[Column5]],market!D:D,market!G:G,"missing",0,1)</f>
        <v>34</v>
      </c>
      <c r="I1478" s="1"/>
    </row>
    <row r="1479" spans="1:9" x14ac:dyDescent="0.25">
      <c r="A1479" s="1" t="s">
        <v>15851</v>
      </c>
      <c r="B1479" s="1" t="s">
        <v>15838</v>
      </c>
      <c r="C1479" s="1" t="s">
        <v>15838</v>
      </c>
      <c r="D1479" s="1" t="s">
        <v>15125</v>
      </c>
      <c r="E1479" s="1" t="s">
        <v>4420</v>
      </c>
      <c r="F1479" s="1">
        <f ca="1">LOOKUP(E1480,customer[Column5],market[Sales])</f>
        <v>2209.5155</v>
      </c>
      <c r="G1479" s="1">
        <f>VLOOKUP(customer[[#This Row],[Column5]],market!D:H,5,FALSE)</f>
        <v>226.4</v>
      </c>
      <c r="H1479" s="1">
        <f>_xlfn.XLOOKUP(customer[[#This Row],[Column5]],market!D:D,market!G:G,"missing",0,1)</f>
        <v>28</v>
      </c>
      <c r="I1479" s="1"/>
    </row>
    <row r="1480" spans="1:9" x14ac:dyDescent="0.25">
      <c r="A1480" s="1" t="s">
        <v>15555</v>
      </c>
      <c r="B1480" s="1" t="s">
        <v>15838</v>
      </c>
      <c r="C1480" s="1" t="s">
        <v>15838</v>
      </c>
      <c r="D1480" s="1" t="s">
        <v>15127</v>
      </c>
      <c r="E1480" s="1" t="s">
        <v>1804</v>
      </c>
      <c r="F1480" s="1">
        <f ca="1">LOOKUP(E1481,customer[Column5],market[Sales])</f>
        <v>1538.17</v>
      </c>
      <c r="G1480" s="1">
        <f>VLOOKUP(customer[[#This Row],[Column5]],market!D:H,5,FALSE)</f>
        <v>943</v>
      </c>
      <c r="H1480" s="1">
        <f>_xlfn.XLOOKUP(customer[[#This Row],[Column5]],market!D:D,market!G:G,"missing",0,1)</f>
        <v>25</v>
      </c>
      <c r="I1480" s="1"/>
    </row>
    <row r="1481" spans="1:9" x14ac:dyDescent="0.25">
      <c r="A1481" s="1" t="s">
        <v>15682</v>
      </c>
      <c r="B1481" s="1" t="s">
        <v>15838</v>
      </c>
      <c r="C1481" s="1" t="s">
        <v>15838</v>
      </c>
      <c r="D1481" s="1" t="s">
        <v>15129</v>
      </c>
      <c r="E1481" s="1" t="s">
        <v>361</v>
      </c>
      <c r="F1481" s="1">
        <f ca="1">LOOKUP(E1482,customer[Column5],market[Sales])</f>
        <v>1538.17</v>
      </c>
      <c r="G1481" s="1">
        <f>VLOOKUP(customer[[#This Row],[Column5]],market!D:H,5,FALSE)</f>
        <v>1312.04</v>
      </c>
      <c r="H1481" s="1">
        <f>_xlfn.XLOOKUP(customer[[#This Row],[Column5]],market!D:D,market!G:G,"missing",0,1)</f>
        <v>34</v>
      </c>
      <c r="I1481" s="1"/>
    </row>
    <row r="1482" spans="1:9" x14ac:dyDescent="0.25">
      <c r="A1482" s="1" t="s">
        <v>15852</v>
      </c>
      <c r="B1482" s="1" t="s">
        <v>15838</v>
      </c>
      <c r="C1482" s="1" t="s">
        <v>15838</v>
      </c>
      <c r="D1482" s="1" t="s">
        <v>15127</v>
      </c>
      <c r="E1482" s="1" t="s">
        <v>2769</v>
      </c>
      <c r="F1482" s="1">
        <f ca="1">LOOKUP(E1483,customer[Column5],market[Sales])</f>
        <v>1538.17</v>
      </c>
      <c r="G1482" s="1">
        <f>VLOOKUP(customer[[#This Row],[Column5]],market!D:H,5,FALSE)</f>
        <v>469.69</v>
      </c>
      <c r="H1482" s="1">
        <f>_xlfn.XLOOKUP(customer[[#This Row],[Column5]],market!D:D,market!G:G,"missing",0,1)</f>
        <v>22</v>
      </c>
      <c r="I1482" s="1"/>
    </row>
    <row r="1483" spans="1:9" x14ac:dyDescent="0.25">
      <c r="A1483" s="1" t="s">
        <v>15496</v>
      </c>
      <c r="B1483" s="1" t="s">
        <v>15838</v>
      </c>
      <c r="C1483" s="1" t="s">
        <v>15838</v>
      </c>
      <c r="D1483" s="1" t="s">
        <v>15127</v>
      </c>
      <c r="E1483" s="1" t="s">
        <v>3081</v>
      </c>
      <c r="F1483" s="1">
        <f ca="1">LOOKUP(E1484,customer[Column5],market[Sales])</f>
        <v>1538.17</v>
      </c>
      <c r="G1483" s="1">
        <f>VLOOKUP(customer[[#This Row],[Column5]],market!D:H,5,FALSE)</f>
        <v>15.42</v>
      </c>
      <c r="H1483" s="1">
        <f>_xlfn.XLOOKUP(customer[[#This Row],[Column5]],market!D:D,market!G:G,"missing",0,1)</f>
        <v>26</v>
      </c>
      <c r="I1483" s="1"/>
    </row>
    <row r="1484" spans="1:9" x14ac:dyDescent="0.25">
      <c r="A1484" s="1" t="s">
        <v>15537</v>
      </c>
      <c r="B1484" s="1" t="s">
        <v>15838</v>
      </c>
      <c r="C1484" s="1" t="s">
        <v>15838</v>
      </c>
      <c r="D1484" s="1" t="s">
        <v>15125</v>
      </c>
      <c r="E1484" s="1" t="s">
        <v>2005</v>
      </c>
      <c r="F1484" s="1">
        <f ca="1">LOOKUP(E1485,customer[Column5],market[Sales])</f>
        <v>1538.17</v>
      </c>
      <c r="G1484" s="1">
        <f>VLOOKUP(customer[[#This Row],[Column5]],market!D:H,5,FALSE)</f>
        <v>-44.52</v>
      </c>
      <c r="H1484" s="1">
        <f>_xlfn.XLOOKUP(customer[[#This Row],[Column5]],market!D:D,market!G:G,"missing",0,1)</f>
        <v>25</v>
      </c>
      <c r="I1484" s="1"/>
    </row>
    <row r="1485" spans="1:9" x14ac:dyDescent="0.25">
      <c r="A1485" s="1" t="s">
        <v>15853</v>
      </c>
      <c r="B1485" s="1" t="s">
        <v>15838</v>
      </c>
      <c r="C1485" s="1" t="s">
        <v>15838</v>
      </c>
      <c r="D1485" s="1" t="s">
        <v>15134</v>
      </c>
      <c r="E1485" s="1" t="s">
        <v>2318</v>
      </c>
      <c r="F1485" s="1">
        <f ca="1">LOOKUP(E1486,customer[Column5],market[Sales])</f>
        <v>1538.17</v>
      </c>
      <c r="G1485" s="1">
        <f>VLOOKUP(customer[[#This Row],[Column5]],market!D:H,5,FALSE)</f>
        <v>-47.36</v>
      </c>
      <c r="H1485" s="1">
        <f>_xlfn.XLOOKUP(customer[[#This Row],[Column5]],market!D:D,market!G:G,"missing",0,1)</f>
        <v>6</v>
      </c>
      <c r="I1485" s="1"/>
    </row>
    <row r="1486" spans="1:9" x14ac:dyDescent="0.25">
      <c r="A1486" s="1" t="s">
        <v>15497</v>
      </c>
      <c r="B1486" s="1" t="s">
        <v>15838</v>
      </c>
      <c r="C1486" s="1" t="s">
        <v>15838</v>
      </c>
      <c r="D1486" s="1" t="s">
        <v>15125</v>
      </c>
      <c r="E1486" s="1" t="s">
        <v>14431</v>
      </c>
      <c r="F1486" s="1">
        <f ca="1">LOOKUP(E1487,customer[Column5],market[Sales])</f>
        <v>1538.17</v>
      </c>
      <c r="G1486" s="1">
        <f>VLOOKUP(customer[[#This Row],[Column5]],market!D:H,5,FALSE)</f>
        <v>20.67</v>
      </c>
      <c r="H1486" s="1">
        <f>_xlfn.XLOOKUP(customer[[#This Row],[Column5]],market!D:D,market!G:G,"missing",0,1)</f>
        <v>20</v>
      </c>
      <c r="I1486" s="1"/>
    </row>
    <row r="1487" spans="1:9" x14ac:dyDescent="0.25">
      <c r="A1487" s="1" t="s">
        <v>15476</v>
      </c>
      <c r="B1487" s="1" t="s">
        <v>15838</v>
      </c>
      <c r="C1487" s="1" t="s">
        <v>15838</v>
      </c>
      <c r="D1487" s="1" t="s">
        <v>15125</v>
      </c>
      <c r="E1487" s="1" t="s">
        <v>5107</v>
      </c>
      <c r="F1487" s="1">
        <f ca="1">LOOKUP(E1488,customer[Column5],market[Sales])</f>
        <v>1538.17</v>
      </c>
      <c r="G1487" s="1">
        <f>VLOOKUP(customer[[#This Row],[Column5]],market!D:H,5,FALSE)</f>
        <v>-28.83</v>
      </c>
      <c r="H1487" s="1">
        <f>_xlfn.XLOOKUP(customer[[#This Row],[Column5]],market!D:D,market!G:G,"missing",0,1)</f>
        <v>14</v>
      </c>
      <c r="I1487" s="1"/>
    </row>
    <row r="1488" spans="1:9" x14ac:dyDescent="0.25">
      <c r="A1488" s="1" t="s">
        <v>15474</v>
      </c>
      <c r="B1488" s="1" t="s">
        <v>15838</v>
      </c>
      <c r="C1488" s="1" t="s">
        <v>15838</v>
      </c>
      <c r="D1488" s="1" t="s">
        <v>15129</v>
      </c>
      <c r="E1488" s="1" t="s">
        <v>8136</v>
      </c>
      <c r="F1488" s="1">
        <f ca="1">LOOKUP(E1489,customer[Column5],market[Sales])</f>
        <v>1538.17</v>
      </c>
      <c r="G1488" s="1">
        <f>VLOOKUP(customer[[#This Row],[Column5]],market!D:H,5,FALSE)</f>
        <v>-5.18</v>
      </c>
      <c r="H1488" s="1">
        <f>_xlfn.XLOOKUP(customer[[#This Row],[Column5]],market!D:D,market!G:G,"missing",0,1)</f>
        <v>17</v>
      </c>
      <c r="I1488" s="1"/>
    </row>
    <row r="1489" spans="1:9" x14ac:dyDescent="0.25">
      <c r="A1489" s="1" t="s">
        <v>15854</v>
      </c>
      <c r="B1489" s="1" t="s">
        <v>15838</v>
      </c>
      <c r="C1489" s="1" t="s">
        <v>15838</v>
      </c>
      <c r="D1489" s="1" t="s">
        <v>15127</v>
      </c>
      <c r="E1489" s="1" t="s">
        <v>14235</v>
      </c>
      <c r="F1489" s="1">
        <f ca="1">LOOKUP(E1490,customer[Column5],market[Sales])</f>
        <v>1538.17</v>
      </c>
      <c r="G1489" s="1">
        <f>VLOOKUP(customer[[#This Row],[Column5]],market!D:H,5,FALSE)</f>
        <v>-1.49</v>
      </c>
      <c r="H1489" s="1">
        <f>_xlfn.XLOOKUP(customer[[#This Row],[Column5]],market!D:D,market!G:G,"missing",0,1)</f>
        <v>43</v>
      </c>
      <c r="I1489" s="1"/>
    </row>
    <row r="1490" spans="1:9" x14ac:dyDescent="0.25">
      <c r="A1490" s="1" t="s">
        <v>15534</v>
      </c>
      <c r="B1490" s="1" t="s">
        <v>15838</v>
      </c>
      <c r="C1490" s="1" t="s">
        <v>15838</v>
      </c>
      <c r="D1490" s="1" t="s">
        <v>15125</v>
      </c>
      <c r="E1490" s="1" t="s">
        <v>999</v>
      </c>
      <c r="F1490" s="1">
        <f ca="1">LOOKUP(E1491,customer[Column5],market[Sales])</f>
        <v>3005.74</v>
      </c>
      <c r="G1490" s="1">
        <f>VLOOKUP(customer[[#This Row],[Column5]],market!D:H,5,FALSE)</f>
        <v>-16.05</v>
      </c>
      <c r="H1490" s="1">
        <f>_xlfn.XLOOKUP(customer[[#This Row],[Column5]],market!D:D,market!G:G,"missing",0,1)</f>
        <v>23</v>
      </c>
      <c r="I1490" s="1"/>
    </row>
    <row r="1491" spans="1:9" x14ac:dyDescent="0.25">
      <c r="A1491" s="1" t="s">
        <v>15855</v>
      </c>
      <c r="B1491" s="1" t="s">
        <v>15838</v>
      </c>
      <c r="C1491" s="1" t="s">
        <v>15838</v>
      </c>
      <c r="D1491" s="1" t="s">
        <v>15129</v>
      </c>
      <c r="E1491" s="1" t="s">
        <v>13989</v>
      </c>
      <c r="F1491" s="1">
        <f ca="1">LOOKUP(E1492,customer[Column5],market[Sales])</f>
        <v>3005.74</v>
      </c>
      <c r="G1491" s="1">
        <f>VLOOKUP(customer[[#This Row],[Column5]],market!D:H,5,FALSE)</f>
        <v>241.06</v>
      </c>
      <c r="H1491" s="1">
        <f>_xlfn.XLOOKUP(customer[[#This Row],[Column5]],market!D:D,market!G:G,"missing",0,1)</f>
        <v>31</v>
      </c>
      <c r="I1491" s="1"/>
    </row>
    <row r="1492" spans="1:9" x14ac:dyDescent="0.25">
      <c r="A1492" s="1" t="s">
        <v>15487</v>
      </c>
      <c r="B1492" s="1" t="s">
        <v>15838</v>
      </c>
      <c r="C1492" s="1" t="s">
        <v>15838</v>
      </c>
      <c r="D1492" s="1" t="s">
        <v>15125</v>
      </c>
      <c r="E1492" s="1" t="s">
        <v>3635</v>
      </c>
      <c r="F1492" s="1">
        <f ca="1">LOOKUP(E1493,customer[Column5],market[Sales])</f>
        <v>3005.74</v>
      </c>
      <c r="G1492" s="1">
        <f>VLOOKUP(customer[[#This Row],[Column5]],market!D:H,5,FALSE)</f>
        <v>154.85</v>
      </c>
      <c r="H1492" s="1">
        <f>_xlfn.XLOOKUP(customer[[#This Row],[Column5]],market!D:D,market!G:G,"missing",0,1)</f>
        <v>28</v>
      </c>
      <c r="I1492" s="1"/>
    </row>
    <row r="1493" spans="1:9" x14ac:dyDescent="0.25">
      <c r="A1493" s="1" t="s">
        <v>15467</v>
      </c>
      <c r="B1493" s="1" t="s">
        <v>15838</v>
      </c>
      <c r="C1493" s="1" t="s">
        <v>15838</v>
      </c>
      <c r="D1493" s="1" t="s">
        <v>15134</v>
      </c>
      <c r="E1493" s="1" t="s">
        <v>14098</v>
      </c>
      <c r="F1493" s="1">
        <f ca="1">LOOKUP(E1494,customer[Column5],market[Sales])</f>
        <v>3005.74</v>
      </c>
      <c r="G1493" s="1">
        <f>VLOOKUP(customer[[#This Row],[Column5]],market!D:H,5,FALSE)</f>
        <v>-454.8</v>
      </c>
      <c r="H1493" s="1">
        <f>_xlfn.XLOOKUP(customer[[#This Row],[Column5]],market!D:D,market!G:G,"missing",0,1)</f>
        <v>4</v>
      </c>
      <c r="I1493" s="1"/>
    </row>
    <row r="1494" spans="1:9" x14ac:dyDescent="0.25">
      <c r="A1494" s="1" t="s">
        <v>15491</v>
      </c>
      <c r="B1494" s="1" t="s">
        <v>15838</v>
      </c>
      <c r="C1494" s="1" t="s">
        <v>15838</v>
      </c>
      <c r="D1494" s="1" t="s">
        <v>15129</v>
      </c>
      <c r="E1494" s="1" t="s">
        <v>5877</v>
      </c>
      <c r="F1494" s="1">
        <f ca="1">LOOKUP(E1495,customer[Column5],market[Sales])</f>
        <v>3005.74</v>
      </c>
      <c r="G1494" s="1">
        <f>VLOOKUP(customer[[#This Row],[Column5]],market!D:H,5,FALSE)</f>
        <v>-8.93</v>
      </c>
      <c r="H1494" s="1">
        <f>_xlfn.XLOOKUP(customer[[#This Row],[Column5]],market!D:D,market!G:G,"missing",0,1)</f>
        <v>4</v>
      </c>
      <c r="I1494" s="1"/>
    </row>
    <row r="1495" spans="1:9" x14ac:dyDescent="0.25">
      <c r="A1495" s="1" t="s">
        <v>15538</v>
      </c>
      <c r="B1495" s="1" t="s">
        <v>15838</v>
      </c>
      <c r="C1495" s="1" t="s">
        <v>15838</v>
      </c>
      <c r="D1495" s="1" t="s">
        <v>15125</v>
      </c>
      <c r="E1495" s="1" t="s">
        <v>9566</v>
      </c>
      <c r="F1495" s="1">
        <f ca="1">LOOKUP(E1496,customer[Column5],market[Sales])</f>
        <v>3005.74</v>
      </c>
      <c r="G1495" s="1">
        <f>VLOOKUP(customer[[#This Row],[Column5]],market!D:H,5,FALSE)</f>
        <v>-38.28</v>
      </c>
      <c r="H1495" s="1">
        <f>_xlfn.XLOOKUP(customer[[#This Row],[Column5]],market!D:D,market!G:G,"missing",0,1)</f>
        <v>2</v>
      </c>
      <c r="I1495" s="1"/>
    </row>
    <row r="1496" spans="1:9" x14ac:dyDescent="0.25">
      <c r="A1496" s="1" t="s">
        <v>15521</v>
      </c>
      <c r="B1496" s="1" t="s">
        <v>15838</v>
      </c>
      <c r="C1496" s="1" t="s">
        <v>15838</v>
      </c>
      <c r="D1496" s="1" t="s">
        <v>15129</v>
      </c>
      <c r="E1496" s="1" t="s">
        <v>5408</v>
      </c>
      <c r="F1496" s="1">
        <f ca="1">LOOKUP(E1497,customer[Column5],market[Sales])</f>
        <v>3005.74</v>
      </c>
      <c r="G1496" s="1">
        <f>VLOOKUP(customer[[#This Row],[Column5]],market!D:H,5,FALSE)</f>
        <v>603.46</v>
      </c>
      <c r="H1496" s="1">
        <f>_xlfn.XLOOKUP(customer[[#This Row],[Column5]],market!D:D,market!G:G,"missing",0,1)</f>
        <v>30</v>
      </c>
      <c r="I1496" s="1"/>
    </row>
    <row r="1497" spans="1:9" x14ac:dyDescent="0.25">
      <c r="A1497" s="1" t="s">
        <v>15589</v>
      </c>
      <c r="B1497" s="1" t="s">
        <v>15838</v>
      </c>
      <c r="C1497" s="1" t="s">
        <v>15838</v>
      </c>
      <c r="D1497" s="1" t="s">
        <v>15129</v>
      </c>
      <c r="E1497" s="1" t="s">
        <v>6011</v>
      </c>
      <c r="F1497" s="1">
        <f ca="1">LOOKUP(E1498,customer[Column5],market[Sales])</f>
        <v>3005.74</v>
      </c>
      <c r="G1497" s="1">
        <f>VLOOKUP(customer[[#This Row],[Column5]],market!D:H,5,FALSE)</f>
        <v>48.85</v>
      </c>
      <c r="H1497" s="1">
        <f>_xlfn.XLOOKUP(customer[[#This Row],[Column5]],market!D:D,market!G:G,"missing",0,1)</f>
        <v>2</v>
      </c>
      <c r="I1497" s="1"/>
    </row>
    <row r="1498" spans="1:9" x14ac:dyDescent="0.25">
      <c r="A1498" s="1" t="s">
        <v>15491</v>
      </c>
      <c r="B1498" s="1" t="s">
        <v>15838</v>
      </c>
      <c r="C1498" s="1" t="s">
        <v>15838</v>
      </c>
      <c r="D1498" s="1" t="s">
        <v>15125</v>
      </c>
      <c r="E1498" s="1" t="s">
        <v>5889</v>
      </c>
      <c r="F1498" s="1">
        <f ca="1">LOOKUP(E1499,customer[Column5],market[Sales])</f>
        <v>3005.74</v>
      </c>
      <c r="G1498" s="1">
        <f>VLOOKUP(customer[[#This Row],[Column5]],market!D:H,5,FALSE)</f>
        <v>-13.01</v>
      </c>
      <c r="H1498" s="1">
        <f>_xlfn.XLOOKUP(customer[[#This Row],[Column5]],market!D:D,market!G:G,"missing",0,1)</f>
        <v>3</v>
      </c>
      <c r="I1498" s="1"/>
    </row>
    <row r="1499" spans="1:9" x14ac:dyDescent="0.25">
      <c r="A1499" s="1" t="s">
        <v>15591</v>
      </c>
      <c r="B1499" s="1" t="s">
        <v>15838</v>
      </c>
      <c r="C1499" s="1" t="s">
        <v>15838</v>
      </c>
      <c r="D1499" s="1" t="s">
        <v>15129</v>
      </c>
      <c r="E1499" s="1" t="s">
        <v>4969</v>
      </c>
      <c r="F1499" s="1">
        <f ca="1">LOOKUP(E1500,customer[Column5],market[Sales])</f>
        <v>3005.74</v>
      </c>
      <c r="G1499" s="1">
        <f>VLOOKUP(customer[[#This Row],[Column5]],market!D:H,5,FALSE)</f>
        <v>-3.2</v>
      </c>
      <c r="H1499" s="1">
        <f>_xlfn.XLOOKUP(customer[[#This Row],[Column5]],market!D:D,market!G:G,"missing",0,1)</f>
        <v>21</v>
      </c>
      <c r="I1499" s="1"/>
    </row>
    <row r="1500" spans="1:9" x14ac:dyDescent="0.25">
      <c r="A1500" s="1" t="s">
        <v>15511</v>
      </c>
      <c r="B1500" s="1" t="s">
        <v>15838</v>
      </c>
      <c r="C1500" s="1" t="s">
        <v>15838</v>
      </c>
      <c r="D1500" s="1" t="s">
        <v>15134</v>
      </c>
      <c r="E1500" s="1" t="s">
        <v>5128</v>
      </c>
      <c r="F1500" s="1">
        <f ca="1">LOOKUP(E1501,customer[Column5],market[Sales])</f>
        <v>489.07</v>
      </c>
      <c r="G1500" s="1">
        <f>VLOOKUP(customer[[#This Row],[Column5]],market!D:H,5,FALSE)</f>
        <v>-37.76</v>
      </c>
      <c r="H1500" s="1">
        <f>_xlfn.XLOOKUP(customer[[#This Row],[Column5]],market!D:D,market!G:G,"missing",0,1)</f>
        <v>43</v>
      </c>
      <c r="I1500" s="1"/>
    </row>
    <row r="1501" spans="1:9" x14ac:dyDescent="0.25">
      <c r="A1501" s="1" t="s">
        <v>15751</v>
      </c>
      <c r="B1501" s="1" t="s">
        <v>15838</v>
      </c>
      <c r="C1501" s="1" t="s">
        <v>15838</v>
      </c>
      <c r="D1501" s="1" t="s">
        <v>15134</v>
      </c>
      <c r="E1501" s="1" t="s">
        <v>7167</v>
      </c>
      <c r="F1501" s="1">
        <f ca="1">LOOKUP(E1502,customer[Column5],market[Sales])</f>
        <v>489.07</v>
      </c>
      <c r="G1501" s="1">
        <f>VLOOKUP(customer[[#This Row],[Column5]],market!D:H,5,FALSE)</f>
        <v>-106.36</v>
      </c>
      <c r="H1501" s="1">
        <f>_xlfn.XLOOKUP(customer[[#This Row],[Column5]],market!D:D,market!G:G,"missing",0,1)</f>
        <v>42</v>
      </c>
      <c r="I1501" s="1"/>
    </row>
    <row r="1502" spans="1:9" x14ac:dyDescent="0.25">
      <c r="A1502" s="1" t="s">
        <v>15856</v>
      </c>
      <c r="B1502" s="1" t="s">
        <v>15838</v>
      </c>
      <c r="C1502" s="1" t="s">
        <v>15838</v>
      </c>
      <c r="D1502" s="1" t="s">
        <v>15127</v>
      </c>
      <c r="E1502" s="1" t="s">
        <v>906</v>
      </c>
      <c r="F1502" s="1">
        <f ca="1">LOOKUP(E1503,customer[Column5],market[Sales])</f>
        <v>489.07</v>
      </c>
      <c r="G1502" s="1">
        <f>VLOOKUP(customer[[#This Row],[Column5]],market!D:H,5,FALSE)</f>
        <v>110.6</v>
      </c>
      <c r="H1502" s="1">
        <f>_xlfn.XLOOKUP(customer[[#This Row],[Column5]],market!D:D,market!G:G,"missing",0,1)</f>
        <v>26</v>
      </c>
      <c r="I1502" s="1"/>
    </row>
    <row r="1503" spans="1:9" x14ac:dyDescent="0.25">
      <c r="A1503" s="1" t="s">
        <v>15490</v>
      </c>
      <c r="B1503" s="1" t="s">
        <v>15838</v>
      </c>
      <c r="C1503" s="1" t="s">
        <v>15838</v>
      </c>
      <c r="D1503" s="1" t="s">
        <v>15129</v>
      </c>
      <c r="E1503" s="1" t="s">
        <v>1272</v>
      </c>
      <c r="F1503" s="1">
        <f ca="1">LOOKUP(E1504,customer[Column5],market[Sales])</f>
        <v>489.07</v>
      </c>
      <c r="G1503" s="1">
        <f>VLOOKUP(customer[[#This Row],[Column5]],market!D:H,5,FALSE)</f>
        <v>-1231.98</v>
      </c>
      <c r="H1503" s="1">
        <f>_xlfn.XLOOKUP(customer[[#This Row],[Column5]],market!D:D,market!G:G,"missing",0,1)</f>
        <v>27</v>
      </c>
      <c r="I1503" s="1"/>
    </row>
    <row r="1504" spans="1:9" x14ac:dyDescent="0.25">
      <c r="A1504" s="1" t="s">
        <v>15252</v>
      </c>
      <c r="B1504" s="1" t="s">
        <v>15838</v>
      </c>
      <c r="C1504" s="1" t="s">
        <v>15838</v>
      </c>
      <c r="D1504" s="1" t="s">
        <v>15127</v>
      </c>
      <c r="E1504" s="1" t="s">
        <v>11689</v>
      </c>
      <c r="F1504" s="1">
        <f ca="1">LOOKUP(E1505,customer[Column5],market[Sales])</f>
        <v>489.07</v>
      </c>
      <c r="G1504" s="1">
        <f>VLOOKUP(customer[[#This Row],[Column5]],market!D:H,5,FALSE)</f>
        <v>21.78</v>
      </c>
      <c r="H1504" s="1">
        <f>_xlfn.XLOOKUP(customer[[#This Row],[Column5]],market!D:D,market!G:G,"missing",0,1)</f>
        <v>5</v>
      </c>
      <c r="I1504" s="1"/>
    </row>
    <row r="1505" spans="1:9" x14ac:dyDescent="0.25">
      <c r="A1505" s="1" t="s">
        <v>15857</v>
      </c>
      <c r="B1505" s="1" t="s">
        <v>15838</v>
      </c>
      <c r="C1505" s="1" t="s">
        <v>15838</v>
      </c>
      <c r="D1505" s="1" t="s">
        <v>15134</v>
      </c>
      <c r="E1505" s="1" t="s">
        <v>4084</v>
      </c>
      <c r="F1505" s="1">
        <f ca="1">LOOKUP(E1506,customer[Column5],market[Sales])</f>
        <v>489.07</v>
      </c>
      <c r="G1505" s="1">
        <f>VLOOKUP(customer[[#This Row],[Column5]],market!D:H,5,FALSE)</f>
        <v>-79.959999999999994</v>
      </c>
      <c r="H1505" s="1">
        <f>_xlfn.XLOOKUP(customer[[#This Row],[Column5]],market!D:D,market!G:G,"missing",0,1)</f>
        <v>4</v>
      </c>
      <c r="I1505" s="1"/>
    </row>
    <row r="1506" spans="1:9" x14ac:dyDescent="0.25">
      <c r="A1506" s="1" t="s">
        <v>15518</v>
      </c>
      <c r="B1506" s="1" t="s">
        <v>15838</v>
      </c>
      <c r="C1506" s="1" t="s">
        <v>15838</v>
      </c>
      <c r="D1506" s="1" t="s">
        <v>15129</v>
      </c>
      <c r="E1506" s="1" t="s">
        <v>8050</v>
      </c>
      <c r="F1506" s="1">
        <f ca="1">LOOKUP(E1507,customer[Column5],market[Sales])</f>
        <v>489.07</v>
      </c>
      <c r="G1506" s="1">
        <f>VLOOKUP(customer[[#This Row],[Column5]],market!D:H,5,FALSE)</f>
        <v>-69.84</v>
      </c>
      <c r="H1506" s="1">
        <f>_xlfn.XLOOKUP(customer[[#This Row],[Column5]],market!D:D,market!G:G,"missing",0,1)</f>
        <v>9</v>
      </c>
      <c r="I1506" s="1"/>
    </row>
    <row r="1507" spans="1:9" x14ac:dyDescent="0.25">
      <c r="A1507" s="1" t="s">
        <v>15472</v>
      </c>
      <c r="B1507" s="1" t="s">
        <v>15838</v>
      </c>
      <c r="C1507" s="1" t="s">
        <v>15838</v>
      </c>
      <c r="D1507" s="1" t="s">
        <v>15129</v>
      </c>
      <c r="E1507" s="1" t="s">
        <v>2518</v>
      </c>
      <c r="F1507" s="1">
        <f ca="1">LOOKUP(E1508,customer[Column5],market[Sales])</f>
        <v>489.07</v>
      </c>
      <c r="G1507" s="1">
        <f>VLOOKUP(customer[[#This Row],[Column5]],market!D:H,5,FALSE)</f>
        <v>1.07</v>
      </c>
      <c r="H1507" s="1">
        <f>_xlfn.XLOOKUP(customer[[#This Row],[Column5]],market!D:D,market!G:G,"missing",0,1)</f>
        <v>16</v>
      </c>
      <c r="I1507" s="1"/>
    </row>
    <row r="1508" spans="1:9" x14ac:dyDescent="0.25">
      <c r="A1508" s="1" t="s">
        <v>15491</v>
      </c>
      <c r="B1508" s="1" t="s">
        <v>15838</v>
      </c>
      <c r="C1508" s="1" t="s">
        <v>15838</v>
      </c>
      <c r="D1508" s="1" t="s">
        <v>15127</v>
      </c>
      <c r="E1508" s="1" t="s">
        <v>5867</v>
      </c>
      <c r="F1508" s="1">
        <f ca="1">LOOKUP(E1509,customer[Column5],market[Sales])</f>
        <v>489.07</v>
      </c>
      <c r="G1508" s="1">
        <f>VLOOKUP(customer[[#This Row],[Column5]],market!D:H,5,FALSE)</f>
        <v>0.57999999999999996</v>
      </c>
      <c r="H1508" s="1">
        <f>_xlfn.XLOOKUP(customer[[#This Row],[Column5]],market!D:D,market!G:G,"missing",0,1)</f>
        <v>12</v>
      </c>
      <c r="I1508" s="1"/>
    </row>
    <row r="1509" spans="1:9" x14ac:dyDescent="0.25">
      <c r="A1509" s="1" t="s">
        <v>15474</v>
      </c>
      <c r="B1509" s="1" t="s">
        <v>15838</v>
      </c>
      <c r="C1509" s="1" t="s">
        <v>15838</v>
      </c>
      <c r="D1509" s="1" t="s">
        <v>15134</v>
      </c>
      <c r="E1509" s="1" t="s">
        <v>8142</v>
      </c>
      <c r="F1509" s="1">
        <f ca="1">LOOKUP(E1510,customer[Column5],market[Sales])</f>
        <v>489.07</v>
      </c>
      <c r="G1509" s="1">
        <f>VLOOKUP(customer[[#This Row],[Column5]],market!D:H,5,FALSE)</f>
        <v>-28.45</v>
      </c>
      <c r="H1509" s="1">
        <f>_xlfn.XLOOKUP(customer[[#This Row],[Column5]],market!D:D,market!G:G,"missing",0,1)</f>
        <v>22</v>
      </c>
      <c r="I1509" s="1"/>
    </row>
    <row r="1510" spans="1:9" x14ac:dyDescent="0.25">
      <c r="A1510" s="1" t="s">
        <v>15514</v>
      </c>
      <c r="B1510" s="1" t="s">
        <v>15838</v>
      </c>
      <c r="C1510" s="1" t="s">
        <v>15838</v>
      </c>
      <c r="D1510" s="1" t="s">
        <v>15134</v>
      </c>
      <c r="E1510" s="1" t="s">
        <v>7073</v>
      </c>
      <c r="F1510" s="1">
        <f ca="1">LOOKUP(E1511,customer[Column5],market[Sales])</f>
        <v>857.84</v>
      </c>
      <c r="G1510" s="1">
        <f>VLOOKUP(customer[[#This Row],[Column5]],market!D:H,5,FALSE)</f>
        <v>1539.59</v>
      </c>
      <c r="H1510" s="1">
        <f>_xlfn.XLOOKUP(customer[[#This Row],[Column5]],market!D:D,market!G:G,"missing",0,1)</f>
        <v>41</v>
      </c>
      <c r="I1510" s="1"/>
    </row>
    <row r="1511" spans="1:9" x14ac:dyDescent="0.25">
      <c r="A1511" s="1" t="s">
        <v>15500</v>
      </c>
      <c r="B1511" s="1" t="s">
        <v>15838</v>
      </c>
      <c r="C1511" s="1" t="s">
        <v>15838</v>
      </c>
      <c r="D1511" s="1" t="s">
        <v>15129</v>
      </c>
      <c r="E1511" s="1" t="s">
        <v>3561</v>
      </c>
      <c r="F1511" s="1">
        <f ca="1">LOOKUP(E1512,customer[Column5],market[Sales])</f>
        <v>857.84</v>
      </c>
      <c r="G1511" s="1">
        <f>VLOOKUP(customer[[#This Row],[Column5]],market!D:H,5,FALSE)</f>
        <v>-37.880000000000003</v>
      </c>
      <c r="H1511" s="1">
        <f>_xlfn.XLOOKUP(customer[[#This Row],[Column5]],market!D:D,market!G:G,"missing",0,1)</f>
        <v>24</v>
      </c>
      <c r="I1511" s="1"/>
    </row>
    <row r="1512" spans="1:9" x14ac:dyDescent="0.25">
      <c r="A1512" s="1" t="s">
        <v>15858</v>
      </c>
      <c r="B1512" s="1" t="s">
        <v>15838</v>
      </c>
      <c r="C1512" s="1" t="s">
        <v>15838</v>
      </c>
      <c r="D1512" s="1" t="s">
        <v>15127</v>
      </c>
      <c r="E1512" s="1" t="s">
        <v>1389</v>
      </c>
      <c r="F1512" s="1">
        <f ca="1">LOOKUP(E1513,customer[Column5],market[Sales])</f>
        <v>857.84</v>
      </c>
      <c r="G1512" s="1">
        <f>VLOOKUP(customer[[#This Row],[Column5]],market!D:H,5,FALSE)</f>
        <v>-71.45</v>
      </c>
      <c r="H1512" s="1">
        <f>_xlfn.XLOOKUP(customer[[#This Row],[Column5]],market!D:D,market!G:G,"missing",0,1)</f>
        <v>48</v>
      </c>
      <c r="I1512" s="1"/>
    </row>
    <row r="1513" spans="1:9" x14ac:dyDescent="0.25">
      <c r="A1513" s="1" t="s">
        <v>15528</v>
      </c>
      <c r="B1513" s="1" t="s">
        <v>15838</v>
      </c>
      <c r="C1513" s="1" t="s">
        <v>15838</v>
      </c>
      <c r="D1513" s="1" t="s">
        <v>15129</v>
      </c>
      <c r="E1513" s="1" t="s">
        <v>14530</v>
      </c>
      <c r="F1513" s="1">
        <f ca="1">LOOKUP(E1514,customer[Column5],market[Sales])</f>
        <v>857.84</v>
      </c>
      <c r="G1513" s="1">
        <f>VLOOKUP(customer[[#This Row],[Column5]],market!D:H,5,FALSE)</f>
        <v>89.6</v>
      </c>
      <c r="H1513" s="1">
        <f>_xlfn.XLOOKUP(customer[[#This Row],[Column5]],market!D:D,market!G:G,"missing",0,1)</f>
        <v>24</v>
      </c>
      <c r="I1513" s="1"/>
    </row>
    <row r="1514" spans="1:9" x14ac:dyDescent="0.25">
      <c r="A1514" s="1" t="s">
        <v>15551</v>
      </c>
      <c r="B1514" s="1" t="s">
        <v>15838</v>
      </c>
      <c r="C1514" s="1" t="s">
        <v>15838</v>
      </c>
      <c r="D1514" s="1" t="s">
        <v>15129</v>
      </c>
      <c r="E1514" s="1" t="s">
        <v>7780</v>
      </c>
      <c r="F1514" s="1">
        <f ca="1">LOOKUP(E1515,customer[Column5],market[Sales])</f>
        <v>857.84</v>
      </c>
      <c r="G1514" s="1">
        <f>VLOOKUP(customer[[#This Row],[Column5]],market!D:H,5,FALSE)</f>
        <v>590.35</v>
      </c>
      <c r="H1514" s="1">
        <f>_xlfn.XLOOKUP(customer[[#This Row],[Column5]],market!D:D,market!G:G,"missing",0,1)</f>
        <v>28</v>
      </c>
      <c r="I1514" s="1"/>
    </row>
    <row r="1515" spans="1:9" x14ac:dyDescent="0.25">
      <c r="A1515" s="1" t="s">
        <v>15859</v>
      </c>
      <c r="B1515" s="1" t="s">
        <v>15838</v>
      </c>
      <c r="C1515" s="1" t="s">
        <v>15838</v>
      </c>
      <c r="D1515" s="1" t="s">
        <v>15129</v>
      </c>
      <c r="E1515" s="1" t="s">
        <v>7126</v>
      </c>
      <c r="F1515" s="1">
        <f ca="1">LOOKUP(E1516,customer[Column5],market[Sales])</f>
        <v>857.84</v>
      </c>
      <c r="G1515" s="1">
        <f>VLOOKUP(customer[[#This Row],[Column5]],market!D:H,5,FALSE)</f>
        <v>-268.66000000000003</v>
      </c>
      <c r="H1515" s="1">
        <f>_xlfn.XLOOKUP(customer[[#This Row],[Column5]],market!D:D,market!G:G,"missing",0,1)</f>
        <v>8</v>
      </c>
      <c r="I1515" s="1"/>
    </row>
    <row r="1516" spans="1:9" x14ac:dyDescent="0.25">
      <c r="A1516" s="1" t="s">
        <v>15860</v>
      </c>
      <c r="B1516" s="1" t="s">
        <v>15838</v>
      </c>
      <c r="C1516" s="1" t="s">
        <v>15838</v>
      </c>
      <c r="D1516" s="1" t="s">
        <v>15127</v>
      </c>
      <c r="E1516" s="1" t="s">
        <v>3573</v>
      </c>
      <c r="F1516" s="1">
        <f ca="1">LOOKUP(E1517,customer[Column5],market[Sales])</f>
        <v>857.84</v>
      </c>
      <c r="G1516" s="1">
        <f>VLOOKUP(customer[[#This Row],[Column5]],market!D:H,5,FALSE)</f>
        <v>-9078.94</v>
      </c>
      <c r="H1516" s="1">
        <f>_xlfn.XLOOKUP(customer[[#This Row],[Column5]],market!D:D,market!G:G,"missing",0,1)</f>
        <v>4</v>
      </c>
      <c r="I1516" s="1"/>
    </row>
    <row r="1517" spans="1:9" x14ac:dyDescent="0.25">
      <c r="A1517" s="1" t="s">
        <v>15487</v>
      </c>
      <c r="B1517" s="1" t="s">
        <v>15838</v>
      </c>
      <c r="C1517" s="1" t="s">
        <v>15838</v>
      </c>
      <c r="D1517" s="1" t="s">
        <v>15129</v>
      </c>
      <c r="E1517" s="1" t="s">
        <v>3626</v>
      </c>
      <c r="F1517" s="1">
        <f ca="1">LOOKUP(E1518,customer[Column5],market[Sales])</f>
        <v>857.84</v>
      </c>
      <c r="G1517" s="1">
        <f>VLOOKUP(customer[[#This Row],[Column5]],market!D:H,5,FALSE)</f>
        <v>-263.76</v>
      </c>
      <c r="H1517" s="1">
        <f>_xlfn.XLOOKUP(customer[[#This Row],[Column5]],market!D:D,market!G:G,"missing",0,1)</f>
        <v>50</v>
      </c>
      <c r="I1517" s="1"/>
    </row>
    <row r="1518" spans="1:9" x14ac:dyDescent="0.25">
      <c r="A1518" s="1" t="s">
        <v>15430</v>
      </c>
      <c r="B1518" s="1" t="s">
        <v>15838</v>
      </c>
      <c r="C1518" s="1" t="s">
        <v>15838</v>
      </c>
      <c r="D1518" s="1" t="s">
        <v>15127</v>
      </c>
      <c r="E1518" s="1" t="s">
        <v>2193</v>
      </c>
      <c r="F1518" s="1">
        <f ca="1">LOOKUP(E1519,customer[Column5],market[Sales])</f>
        <v>857.84</v>
      </c>
      <c r="G1518" s="1">
        <f>VLOOKUP(customer[[#This Row],[Column5]],market!D:H,5,FALSE)</f>
        <v>-6.96</v>
      </c>
      <c r="H1518" s="1">
        <f>_xlfn.XLOOKUP(customer[[#This Row],[Column5]],market!D:D,market!G:G,"missing",0,1)</f>
        <v>6</v>
      </c>
      <c r="I1518" s="1"/>
    </row>
    <row r="1519" spans="1:9" x14ac:dyDescent="0.25">
      <c r="A1519" s="1" t="s">
        <v>15551</v>
      </c>
      <c r="B1519" s="1" t="s">
        <v>15838</v>
      </c>
      <c r="C1519" s="1" t="s">
        <v>15838</v>
      </c>
      <c r="D1519" s="1" t="s">
        <v>15134</v>
      </c>
      <c r="E1519" s="1" t="s">
        <v>7786</v>
      </c>
      <c r="F1519" s="1">
        <f ca="1">LOOKUP(E1520,customer[Column5],market[Sales])</f>
        <v>857.84</v>
      </c>
      <c r="G1519" s="1">
        <f>VLOOKUP(customer[[#This Row],[Column5]],market!D:H,5,FALSE)</f>
        <v>611.92999999999995</v>
      </c>
      <c r="H1519" s="1">
        <f>_xlfn.XLOOKUP(customer[[#This Row],[Column5]],market!D:D,market!G:G,"missing",0,1)</f>
        <v>29</v>
      </c>
      <c r="I1519" s="1"/>
    </row>
    <row r="1520" spans="1:9" x14ac:dyDescent="0.25">
      <c r="A1520" s="1" t="s">
        <v>15498</v>
      </c>
      <c r="B1520" s="1" t="s">
        <v>15838</v>
      </c>
      <c r="C1520" s="1" t="s">
        <v>15838</v>
      </c>
      <c r="D1520" s="1" t="s">
        <v>15129</v>
      </c>
      <c r="E1520" s="1" t="s">
        <v>15099</v>
      </c>
      <c r="F1520" s="1">
        <f ca="1">LOOKUP(E1521,customer[Column5],market[Sales])</f>
        <v>30.47</v>
      </c>
      <c r="G1520" s="1">
        <f>VLOOKUP(customer[[#This Row],[Column5]],market!D:H,5,FALSE)</f>
        <v>-335.06</v>
      </c>
      <c r="H1520" s="1">
        <f>_xlfn.XLOOKUP(customer[[#This Row],[Column5]],market!D:D,market!G:G,"missing",0,1)</f>
        <v>10</v>
      </c>
      <c r="I1520" s="1"/>
    </row>
    <row r="1521" spans="1:9" x14ac:dyDescent="0.25">
      <c r="A1521" s="1" t="s">
        <v>15548</v>
      </c>
      <c r="B1521" s="1" t="s">
        <v>15838</v>
      </c>
      <c r="C1521" s="1" t="s">
        <v>15838</v>
      </c>
      <c r="D1521" s="1" t="s">
        <v>15127</v>
      </c>
      <c r="E1521" s="1" t="s">
        <v>7640</v>
      </c>
      <c r="F1521" s="1">
        <f ca="1">LOOKUP(E1522,customer[Column5],market[Sales])</f>
        <v>30.47</v>
      </c>
      <c r="G1521" s="1">
        <f>VLOOKUP(customer[[#This Row],[Column5]],market!D:H,5,FALSE)</f>
        <v>-69.64</v>
      </c>
      <c r="H1521" s="1">
        <f>_xlfn.XLOOKUP(customer[[#This Row],[Column5]],market!D:D,market!G:G,"missing",0,1)</f>
        <v>12</v>
      </c>
      <c r="I1521" s="1"/>
    </row>
    <row r="1522" spans="1:9" x14ac:dyDescent="0.25">
      <c r="A1522" s="1" t="s">
        <v>15535</v>
      </c>
      <c r="B1522" s="1" t="s">
        <v>15838</v>
      </c>
      <c r="C1522" s="1" t="s">
        <v>15838</v>
      </c>
      <c r="D1522" s="1" t="s">
        <v>15134</v>
      </c>
      <c r="E1522" s="1" t="s">
        <v>69</v>
      </c>
      <c r="F1522" s="1">
        <f ca="1">LOOKUP(E1523,customer[Column5],market[Sales])</f>
        <v>30.47</v>
      </c>
      <c r="G1522" s="1">
        <f>VLOOKUP(customer[[#This Row],[Column5]],market!D:H,5,FALSE)</f>
        <v>4089.27</v>
      </c>
      <c r="H1522" s="1">
        <f>_xlfn.XLOOKUP(customer[[#This Row],[Column5]],market!D:D,market!G:G,"missing",0,1)</f>
        <v>25</v>
      </c>
      <c r="I1522" s="1"/>
    </row>
    <row r="1523" spans="1:9" x14ac:dyDescent="0.25">
      <c r="A1523" s="1" t="s">
        <v>15861</v>
      </c>
      <c r="B1523" s="1" t="s">
        <v>15838</v>
      </c>
      <c r="C1523" s="1" t="s">
        <v>15838</v>
      </c>
      <c r="D1523" s="1" t="s">
        <v>15129</v>
      </c>
      <c r="E1523" s="1" t="s">
        <v>14903</v>
      </c>
      <c r="F1523" s="1">
        <f ca="1">LOOKUP(E1524,customer[Column5],market[Sales])</f>
        <v>30.47</v>
      </c>
      <c r="G1523" s="1">
        <f>VLOOKUP(customer[[#This Row],[Column5]],market!D:H,5,FALSE)</f>
        <v>64.989999999999995</v>
      </c>
      <c r="H1523" s="1">
        <f>_xlfn.XLOOKUP(customer[[#This Row],[Column5]],market!D:D,market!G:G,"missing",0,1)</f>
        <v>42</v>
      </c>
      <c r="I1523" s="1"/>
    </row>
    <row r="1524" spans="1:9" x14ac:dyDescent="0.25">
      <c r="A1524" s="1" t="s">
        <v>15862</v>
      </c>
      <c r="B1524" s="1" t="s">
        <v>15838</v>
      </c>
      <c r="C1524" s="1" t="s">
        <v>15838</v>
      </c>
      <c r="D1524" s="1" t="s">
        <v>15129</v>
      </c>
      <c r="E1524" s="1" t="s">
        <v>3938</v>
      </c>
      <c r="F1524" s="1">
        <f ca="1">LOOKUP(E1525,customer[Column5],market[Sales])</f>
        <v>30.47</v>
      </c>
      <c r="G1524" s="1">
        <f>VLOOKUP(customer[[#This Row],[Column5]],market!D:H,5,FALSE)</f>
        <v>-9.36</v>
      </c>
      <c r="H1524" s="1">
        <f>_xlfn.XLOOKUP(customer[[#This Row],[Column5]],market!D:D,market!G:G,"missing",0,1)</f>
        <v>45</v>
      </c>
      <c r="I1524" s="1"/>
    </row>
    <row r="1525" spans="1:9" x14ac:dyDescent="0.25">
      <c r="A1525" s="1" t="s">
        <v>15524</v>
      </c>
      <c r="B1525" s="1" t="s">
        <v>15838</v>
      </c>
      <c r="C1525" s="1" t="s">
        <v>15838</v>
      </c>
      <c r="D1525" s="1" t="s">
        <v>15129</v>
      </c>
      <c r="E1525" s="1" t="s">
        <v>13377</v>
      </c>
      <c r="F1525" s="1">
        <f ca="1">LOOKUP(E1526,customer[Column5],market[Sales])</f>
        <v>30.47</v>
      </c>
      <c r="G1525" s="1">
        <f>VLOOKUP(customer[[#This Row],[Column5]],market!D:H,5,FALSE)</f>
        <v>43</v>
      </c>
      <c r="H1525" s="1">
        <f>_xlfn.XLOOKUP(customer[[#This Row],[Column5]],market!D:D,market!G:G,"missing",0,1)</f>
        <v>38</v>
      </c>
      <c r="I1525" s="1"/>
    </row>
    <row r="1526" spans="1:9" x14ac:dyDescent="0.25">
      <c r="A1526" s="1" t="s">
        <v>15863</v>
      </c>
      <c r="B1526" s="1" t="s">
        <v>15838</v>
      </c>
      <c r="C1526" s="1" t="s">
        <v>15838</v>
      </c>
      <c r="D1526" s="1" t="s">
        <v>15129</v>
      </c>
      <c r="E1526" s="1" t="s">
        <v>3987</v>
      </c>
      <c r="F1526" s="1">
        <f ca="1">LOOKUP(E1527,customer[Column5],market[Sales])</f>
        <v>30.47</v>
      </c>
      <c r="G1526" s="1">
        <f>VLOOKUP(customer[[#This Row],[Column5]],market!D:H,5,FALSE)</f>
        <v>-4.1399999999999997</v>
      </c>
      <c r="H1526" s="1">
        <f>_xlfn.XLOOKUP(customer[[#This Row],[Column5]],market!D:D,market!G:G,"missing",0,1)</f>
        <v>2</v>
      </c>
      <c r="I1526" s="1"/>
    </row>
    <row r="1527" spans="1:9" x14ac:dyDescent="0.25">
      <c r="A1527" s="1" t="s">
        <v>15530</v>
      </c>
      <c r="B1527" s="1" t="s">
        <v>15838</v>
      </c>
      <c r="C1527" s="1" t="s">
        <v>15838</v>
      </c>
      <c r="D1527" s="1" t="s">
        <v>15129</v>
      </c>
      <c r="E1527" s="1" t="s">
        <v>4139</v>
      </c>
      <c r="F1527" s="1">
        <f ca="1">LOOKUP(E1528,customer[Column5],market[Sales])</f>
        <v>30.47</v>
      </c>
      <c r="G1527" s="1">
        <f>VLOOKUP(customer[[#This Row],[Column5]],market!D:H,5,FALSE)</f>
        <v>52.27</v>
      </c>
      <c r="H1527" s="1">
        <f>_xlfn.XLOOKUP(customer[[#This Row],[Column5]],market!D:D,market!G:G,"missing",0,1)</f>
        <v>43</v>
      </c>
      <c r="I1527" s="1"/>
    </row>
    <row r="1528" spans="1:9" x14ac:dyDescent="0.25">
      <c r="A1528" s="1" t="s">
        <v>15787</v>
      </c>
      <c r="B1528" s="1" t="s">
        <v>15838</v>
      </c>
      <c r="C1528" s="1" t="s">
        <v>15838</v>
      </c>
      <c r="D1528" s="1" t="s">
        <v>15134</v>
      </c>
      <c r="E1528" s="1" t="s">
        <v>462</v>
      </c>
      <c r="F1528" s="1">
        <f ca="1">LOOKUP(E1529,customer[Column5],market[Sales])</f>
        <v>30.47</v>
      </c>
      <c r="G1528" s="1">
        <f>VLOOKUP(customer[[#This Row],[Column5]],market!D:H,5,FALSE)</f>
        <v>22.98</v>
      </c>
      <c r="H1528" s="1">
        <f>_xlfn.XLOOKUP(customer[[#This Row],[Column5]],market!D:D,market!G:G,"missing",0,1)</f>
        <v>23</v>
      </c>
      <c r="I1528" s="1"/>
    </row>
    <row r="1529" spans="1:9" x14ac:dyDescent="0.25">
      <c r="A1529" s="1" t="s">
        <v>15430</v>
      </c>
      <c r="B1529" s="1" t="s">
        <v>15838</v>
      </c>
      <c r="C1529" s="1" t="s">
        <v>15838</v>
      </c>
      <c r="D1529" s="1" t="s">
        <v>15129</v>
      </c>
      <c r="E1529" s="1" t="s">
        <v>2199</v>
      </c>
      <c r="F1529" s="1">
        <f ca="1">LOOKUP(E1530,customer[Column5],market[Sales])</f>
        <v>30.47</v>
      </c>
      <c r="G1529" s="1">
        <f>VLOOKUP(customer[[#This Row],[Column5]],market!D:H,5,FALSE)</f>
        <v>-377.9</v>
      </c>
      <c r="H1529" s="1">
        <f>_xlfn.XLOOKUP(customer[[#This Row],[Column5]],market!D:D,market!G:G,"missing",0,1)</f>
        <v>3</v>
      </c>
      <c r="I1529" s="1"/>
    </row>
    <row r="1530" spans="1:9" x14ac:dyDescent="0.25">
      <c r="A1530" s="1" t="s">
        <v>15864</v>
      </c>
      <c r="B1530" s="1" t="s">
        <v>15838</v>
      </c>
      <c r="C1530" s="1" t="s">
        <v>15838</v>
      </c>
      <c r="D1530" s="1" t="s">
        <v>15127</v>
      </c>
      <c r="E1530" s="1" t="s">
        <v>7183</v>
      </c>
      <c r="F1530" s="1">
        <f ca="1">LOOKUP(E1531,customer[Column5],market[Sales])</f>
        <v>1072.3599999999999</v>
      </c>
      <c r="G1530" s="1">
        <f>VLOOKUP(customer[[#This Row],[Column5]],market!D:H,5,FALSE)</f>
        <v>-10.67</v>
      </c>
      <c r="H1530" s="1">
        <f>_xlfn.XLOOKUP(customer[[#This Row],[Column5]],market!D:D,market!G:G,"missing",0,1)</f>
        <v>11</v>
      </c>
      <c r="I1530" s="1"/>
    </row>
    <row r="1531" spans="1:9" x14ac:dyDescent="0.25">
      <c r="A1531" s="1" t="s">
        <v>15865</v>
      </c>
      <c r="B1531" s="1" t="s">
        <v>15838</v>
      </c>
      <c r="C1531" s="1" t="s">
        <v>15838</v>
      </c>
      <c r="D1531" s="1" t="s">
        <v>15129</v>
      </c>
      <c r="E1531" s="1" t="s">
        <v>14276</v>
      </c>
      <c r="F1531" s="1">
        <f ca="1">LOOKUP(E1532,customer[Column5],market[Sales])</f>
        <v>1072.3599999999999</v>
      </c>
      <c r="G1531" s="1">
        <f>VLOOKUP(customer[[#This Row],[Column5]],market!D:H,5,FALSE)</f>
        <v>803.6</v>
      </c>
      <c r="H1531" s="1">
        <f>_xlfn.XLOOKUP(customer[[#This Row],[Column5]],market!D:D,market!G:G,"missing",0,1)</f>
        <v>48</v>
      </c>
      <c r="I1531" s="1"/>
    </row>
    <row r="1532" spans="1:9" x14ac:dyDescent="0.25">
      <c r="A1532" s="1" t="s">
        <v>15480</v>
      </c>
      <c r="B1532" s="1" t="s">
        <v>15838</v>
      </c>
      <c r="C1532" s="1" t="s">
        <v>15838</v>
      </c>
      <c r="D1532" s="1" t="s">
        <v>15129</v>
      </c>
      <c r="E1532" s="1" t="s">
        <v>10598</v>
      </c>
      <c r="F1532" s="1">
        <f ca="1">LOOKUP(E1533,customer[Column5],market[Sales])</f>
        <v>1072.3599999999999</v>
      </c>
      <c r="G1532" s="1">
        <f>VLOOKUP(customer[[#This Row],[Column5]],market!D:H,5,FALSE)</f>
        <v>4.75</v>
      </c>
      <c r="H1532" s="1">
        <f>_xlfn.XLOOKUP(customer[[#This Row],[Column5]],market!D:D,market!G:G,"missing",0,1)</f>
        <v>17</v>
      </c>
      <c r="I1532" s="1"/>
    </row>
    <row r="1533" spans="1:9" x14ac:dyDescent="0.25">
      <c r="A1533" s="1" t="s">
        <v>15866</v>
      </c>
      <c r="B1533" s="1" t="s">
        <v>15838</v>
      </c>
      <c r="C1533" s="1" t="s">
        <v>15838</v>
      </c>
      <c r="D1533" s="1" t="s">
        <v>15129</v>
      </c>
      <c r="E1533" s="1" t="s">
        <v>7868</v>
      </c>
      <c r="F1533" s="1">
        <f ca="1">LOOKUP(E1534,customer[Column5],market[Sales])</f>
        <v>1072.3599999999999</v>
      </c>
      <c r="G1533" s="1">
        <f>VLOOKUP(customer[[#This Row],[Column5]],market!D:H,5,FALSE)</f>
        <v>156.11000000000001</v>
      </c>
      <c r="H1533" s="1">
        <f>_xlfn.XLOOKUP(customer[[#This Row],[Column5]],market!D:D,market!G:G,"missing",0,1)</f>
        <v>26</v>
      </c>
      <c r="I1533" s="1"/>
    </row>
    <row r="1534" spans="1:9" x14ac:dyDescent="0.25">
      <c r="A1534" s="1" t="s">
        <v>15544</v>
      </c>
      <c r="B1534" s="1" t="s">
        <v>15838</v>
      </c>
      <c r="C1534" s="1" t="s">
        <v>15838</v>
      </c>
      <c r="D1534" s="1" t="s">
        <v>15127</v>
      </c>
      <c r="E1534" s="1" t="s">
        <v>3855</v>
      </c>
      <c r="F1534" s="1">
        <f ca="1">LOOKUP(E1535,customer[Column5],market[Sales])</f>
        <v>1072.3599999999999</v>
      </c>
      <c r="G1534" s="1">
        <f>VLOOKUP(customer[[#This Row],[Column5]],market!D:H,5,FALSE)</f>
        <v>154.16</v>
      </c>
      <c r="H1534" s="1">
        <f>_xlfn.XLOOKUP(customer[[#This Row],[Column5]],market!D:D,market!G:G,"missing",0,1)</f>
        <v>36</v>
      </c>
      <c r="I1534" s="1"/>
    </row>
    <row r="1535" spans="1:9" x14ac:dyDescent="0.25">
      <c r="A1535" s="1" t="s">
        <v>15867</v>
      </c>
      <c r="B1535" s="1" t="s">
        <v>15838</v>
      </c>
      <c r="C1535" s="1" t="s">
        <v>15838</v>
      </c>
      <c r="D1535" s="1" t="s">
        <v>15129</v>
      </c>
      <c r="E1535" s="1" t="s">
        <v>4723</v>
      </c>
      <c r="F1535" s="1">
        <f ca="1">LOOKUP(E1536,customer[Column5],market[Sales])</f>
        <v>1072.3599999999999</v>
      </c>
      <c r="G1535" s="1">
        <f>VLOOKUP(customer[[#This Row],[Column5]],market!D:H,5,FALSE)</f>
        <v>-4991.42</v>
      </c>
      <c r="H1535" s="1">
        <f>_xlfn.XLOOKUP(customer[[#This Row],[Column5]],market!D:D,market!G:G,"missing",0,1)</f>
        <v>4</v>
      </c>
      <c r="I1535" s="1"/>
    </row>
    <row r="1536" spans="1:9" x14ac:dyDescent="0.25">
      <c r="A1536" s="1" t="s">
        <v>15868</v>
      </c>
      <c r="B1536" s="1" t="s">
        <v>15838</v>
      </c>
      <c r="C1536" s="1" t="s">
        <v>15838</v>
      </c>
      <c r="D1536" s="1" t="s">
        <v>15129</v>
      </c>
      <c r="E1536" s="1" t="s">
        <v>11555</v>
      </c>
      <c r="F1536" s="1">
        <f ca="1">LOOKUP(E1537,customer[Column5],market[Sales])</f>
        <v>1072.3599999999999</v>
      </c>
      <c r="G1536" s="1">
        <f>VLOOKUP(customer[[#This Row],[Column5]],market!D:H,5,FALSE)</f>
        <v>719.26</v>
      </c>
      <c r="H1536" s="1">
        <f>_xlfn.XLOOKUP(customer[[#This Row],[Column5]],market!D:D,market!G:G,"missing",0,1)</f>
        <v>50</v>
      </c>
      <c r="I1536" s="1"/>
    </row>
    <row r="1537" spans="1:9" x14ac:dyDescent="0.25">
      <c r="A1537" s="1" t="s">
        <v>15446</v>
      </c>
      <c r="B1537" s="1" t="s">
        <v>15838</v>
      </c>
      <c r="C1537" s="1" t="s">
        <v>15838</v>
      </c>
      <c r="D1537" s="1" t="s">
        <v>15129</v>
      </c>
      <c r="E1537" s="1" t="s">
        <v>6829</v>
      </c>
      <c r="F1537" s="1">
        <f ca="1">LOOKUP(E1538,customer[Column5],market[Sales])</f>
        <v>1072.3599999999999</v>
      </c>
      <c r="G1537" s="1">
        <f>VLOOKUP(customer[[#This Row],[Column5]],market!D:H,5,FALSE)</f>
        <v>376.47</v>
      </c>
      <c r="H1537" s="1">
        <f>_xlfn.XLOOKUP(customer[[#This Row],[Column5]],market!D:D,market!G:G,"missing",0,1)</f>
        <v>31</v>
      </c>
      <c r="I1537" s="1"/>
    </row>
    <row r="1538" spans="1:9" x14ac:dyDescent="0.25">
      <c r="A1538" s="1" t="s">
        <v>15505</v>
      </c>
      <c r="B1538" s="1" t="s">
        <v>15838</v>
      </c>
      <c r="C1538" s="1" t="s">
        <v>15838</v>
      </c>
      <c r="D1538" s="1" t="s">
        <v>15125</v>
      </c>
      <c r="E1538" s="1" t="s">
        <v>3377</v>
      </c>
      <c r="F1538" s="1">
        <f ca="1">LOOKUP(E1539,customer[Column5],market[Sales])</f>
        <v>1072.3599999999999</v>
      </c>
      <c r="G1538" s="1">
        <f>VLOOKUP(customer[[#This Row],[Column5]],market!D:H,5,FALSE)</f>
        <v>203.44</v>
      </c>
      <c r="H1538" s="1">
        <f>_xlfn.XLOOKUP(customer[[#This Row],[Column5]],market!D:D,market!G:G,"missing",0,1)</f>
        <v>32</v>
      </c>
      <c r="I1538" s="1"/>
    </row>
    <row r="1539" spans="1:9" x14ac:dyDescent="0.25">
      <c r="A1539" s="1" t="s">
        <v>15400</v>
      </c>
      <c r="B1539" s="1" t="s">
        <v>15838</v>
      </c>
      <c r="C1539" s="1" t="s">
        <v>15838</v>
      </c>
      <c r="D1539" s="1" t="s">
        <v>15134</v>
      </c>
      <c r="E1539" s="1" t="s">
        <v>3792</v>
      </c>
      <c r="F1539" s="1">
        <f ca="1">LOOKUP(E1540,customer[Column5],market[Sales])</f>
        <v>1072.3599999999999</v>
      </c>
      <c r="G1539" s="1">
        <f>VLOOKUP(customer[[#This Row],[Column5]],market!D:H,5,FALSE)</f>
        <v>2.4500000000000002</v>
      </c>
      <c r="H1539" s="1">
        <f>_xlfn.XLOOKUP(customer[[#This Row],[Column5]],market!D:D,market!G:G,"missing",0,1)</f>
        <v>6</v>
      </c>
      <c r="I1539" s="1"/>
    </row>
    <row r="1540" spans="1:9" x14ac:dyDescent="0.25">
      <c r="A1540" s="1" t="s">
        <v>15400</v>
      </c>
      <c r="B1540" s="1" t="s">
        <v>15838</v>
      </c>
      <c r="C1540" s="1" t="s">
        <v>15838</v>
      </c>
      <c r="D1540" s="1" t="s">
        <v>15127</v>
      </c>
      <c r="E1540" s="1" t="s">
        <v>3789</v>
      </c>
      <c r="F1540" s="1">
        <f ca="1">LOOKUP(E1541,customer[Column5],market[Sales])</f>
        <v>731.71</v>
      </c>
      <c r="G1540" s="1">
        <f>VLOOKUP(customer[[#This Row],[Column5]],market!D:H,5,FALSE)</f>
        <v>-31.11</v>
      </c>
      <c r="H1540" s="1">
        <f>_xlfn.XLOOKUP(customer[[#This Row],[Column5]],market!D:D,market!G:G,"missing",0,1)</f>
        <v>8</v>
      </c>
      <c r="I1540" s="1"/>
    </row>
    <row r="1541" spans="1:9" x14ac:dyDescent="0.25">
      <c r="A1541" s="1" t="s">
        <v>15326</v>
      </c>
      <c r="B1541" s="1" t="s">
        <v>15838</v>
      </c>
      <c r="C1541" s="1" t="s">
        <v>15838</v>
      </c>
      <c r="D1541" s="1" t="s">
        <v>15129</v>
      </c>
      <c r="E1541" s="1" t="s">
        <v>6400</v>
      </c>
      <c r="F1541" s="1">
        <f ca="1">LOOKUP(E1542,customer[Column5],market[Sales])</f>
        <v>731.71</v>
      </c>
      <c r="G1541" s="1">
        <f>VLOOKUP(customer[[#This Row],[Column5]],market!D:H,5,FALSE)</f>
        <v>-502.05</v>
      </c>
      <c r="H1541" s="1">
        <f>_xlfn.XLOOKUP(customer[[#This Row],[Column5]],market!D:D,market!G:G,"missing",0,1)</f>
        <v>39</v>
      </c>
      <c r="I1541" s="1"/>
    </row>
    <row r="1542" spans="1:9" x14ac:dyDescent="0.25">
      <c r="A1542" s="1" t="s">
        <v>15513</v>
      </c>
      <c r="B1542" s="1" t="s">
        <v>15838</v>
      </c>
      <c r="C1542" s="1" t="s">
        <v>15838</v>
      </c>
      <c r="D1542" s="1" t="s">
        <v>15127</v>
      </c>
      <c r="E1542" s="1" t="s">
        <v>11025</v>
      </c>
      <c r="F1542" s="1">
        <f ca="1">LOOKUP(E1543,customer[Column5],market[Sales])</f>
        <v>731.71</v>
      </c>
      <c r="G1542" s="1">
        <f>VLOOKUP(customer[[#This Row],[Column5]],market!D:H,5,FALSE)</f>
        <v>-7.77</v>
      </c>
      <c r="H1542" s="1">
        <f>_xlfn.XLOOKUP(customer[[#This Row],[Column5]],market!D:D,market!G:G,"missing",0,1)</f>
        <v>17</v>
      </c>
      <c r="I1542" s="1"/>
    </row>
    <row r="1543" spans="1:9" x14ac:dyDescent="0.25">
      <c r="A1543" s="1" t="s">
        <v>15305</v>
      </c>
      <c r="B1543" s="1" t="s">
        <v>15838</v>
      </c>
      <c r="C1543" s="1" t="s">
        <v>15838</v>
      </c>
      <c r="D1543" s="1" t="s">
        <v>15127</v>
      </c>
      <c r="E1543" s="1" t="s">
        <v>6605</v>
      </c>
      <c r="F1543" s="1">
        <f ca="1">LOOKUP(E1544,customer[Column5],market[Sales])</f>
        <v>731.71</v>
      </c>
      <c r="G1543" s="1">
        <f>VLOOKUP(customer[[#This Row],[Column5]],market!D:H,5,FALSE)</f>
        <v>24.17</v>
      </c>
      <c r="H1543" s="1">
        <f>_xlfn.XLOOKUP(customer[[#This Row],[Column5]],market!D:D,market!G:G,"missing",0,1)</f>
        <v>23</v>
      </c>
      <c r="I1543" s="1"/>
    </row>
    <row r="1544" spans="1:9" x14ac:dyDescent="0.25">
      <c r="A1544" s="1" t="s">
        <v>15539</v>
      </c>
      <c r="B1544" s="1" t="s">
        <v>15838</v>
      </c>
      <c r="C1544" s="1" t="s">
        <v>15838</v>
      </c>
      <c r="D1544" s="1" t="s">
        <v>15129</v>
      </c>
      <c r="E1544" s="1" t="s">
        <v>2092</v>
      </c>
      <c r="F1544" s="1">
        <f ca="1">LOOKUP(E1545,customer[Column5],market[Sales])</f>
        <v>731.71</v>
      </c>
      <c r="G1544" s="1">
        <f>VLOOKUP(customer[[#This Row],[Column5]],market!D:H,5,FALSE)</f>
        <v>8.1</v>
      </c>
      <c r="H1544" s="1">
        <f>_xlfn.XLOOKUP(customer[[#This Row],[Column5]],market!D:D,market!G:G,"missing",0,1)</f>
        <v>10</v>
      </c>
      <c r="I1544" s="1"/>
    </row>
    <row r="1545" spans="1:9" x14ac:dyDescent="0.25">
      <c r="A1545" s="1" t="s">
        <v>15434</v>
      </c>
      <c r="B1545" s="1" t="s">
        <v>15838</v>
      </c>
      <c r="C1545" s="1" t="s">
        <v>15838</v>
      </c>
      <c r="D1545" s="1" t="s">
        <v>15129</v>
      </c>
      <c r="E1545" s="1" t="s">
        <v>650</v>
      </c>
      <c r="F1545" s="1">
        <f ca="1">LOOKUP(E1546,customer[Column5],market[Sales])</f>
        <v>731.71</v>
      </c>
      <c r="G1545" s="1">
        <f>VLOOKUP(customer[[#This Row],[Column5]],market!D:H,5,FALSE)</f>
        <v>-24.88</v>
      </c>
      <c r="H1545" s="1">
        <f>_xlfn.XLOOKUP(customer[[#This Row],[Column5]],market!D:D,market!G:G,"missing",0,1)</f>
        <v>9</v>
      </c>
      <c r="I1545" s="1"/>
    </row>
    <row r="1546" spans="1:9" x14ac:dyDescent="0.25">
      <c r="A1546" s="1" t="s">
        <v>15518</v>
      </c>
      <c r="B1546" s="1" t="s">
        <v>15838</v>
      </c>
      <c r="C1546" s="1" t="s">
        <v>15838</v>
      </c>
      <c r="D1546" s="1" t="s">
        <v>15134</v>
      </c>
      <c r="E1546" s="1" t="s">
        <v>8053</v>
      </c>
      <c r="F1546" s="1">
        <f ca="1">LOOKUP(E1547,customer[Column5],market[Sales])</f>
        <v>731.71</v>
      </c>
      <c r="G1546" s="1">
        <f>VLOOKUP(customer[[#This Row],[Column5]],market!D:H,5,FALSE)</f>
        <v>-102.36</v>
      </c>
      <c r="H1546" s="1">
        <f>_xlfn.XLOOKUP(customer[[#This Row],[Column5]],market!D:D,market!G:G,"missing",0,1)</f>
        <v>33</v>
      </c>
      <c r="I1546" s="1"/>
    </row>
    <row r="1547" spans="1:9" x14ac:dyDescent="0.25">
      <c r="A1547" s="1" t="s">
        <v>15807</v>
      </c>
      <c r="B1547" s="1" t="s">
        <v>15838</v>
      </c>
      <c r="C1547" s="1" t="s">
        <v>15838</v>
      </c>
      <c r="D1547" s="1" t="s">
        <v>15125</v>
      </c>
      <c r="E1547" s="1" t="s">
        <v>14637</v>
      </c>
      <c r="F1547" s="1">
        <f ca="1">LOOKUP(E1548,customer[Column5],market[Sales])</f>
        <v>731.71</v>
      </c>
      <c r="G1547" s="1">
        <f>VLOOKUP(customer[[#This Row],[Column5]],market!D:H,5,FALSE)</f>
        <v>601.88</v>
      </c>
      <c r="H1547" s="1">
        <f>_xlfn.XLOOKUP(customer[[#This Row],[Column5]],market!D:D,market!G:G,"missing",0,1)</f>
        <v>32</v>
      </c>
      <c r="I1547" s="1"/>
    </row>
    <row r="1548" spans="1:9" x14ac:dyDescent="0.25">
      <c r="A1548" s="1" t="s">
        <v>15862</v>
      </c>
      <c r="B1548" s="1" t="s">
        <v>15838</v>
      </c>
      <c r="C1548" s="1" t="s">
        <v>15838</v>
      </c>
      <c r="D1548" s="1" t="s">
        <v>15127</v>
      </c>
      <c r="E1548" s="1" t="s">
        <v>3935</v>
      </c>
      <c r="F1548" s="1">
        <f ca="1">LOOKUP(E1549,customer[Column5],market[Sales])</f>
        <v>731.71</v>
      </c>
      <c r="G1548" s="1">
        <f>VLOOKUP(customer[[#This Row],[Column5]],market!D:H,5,FALSE)</f>
        <v>298.20999999999998</v>
      </c>
      <c r="H1548" s="1">
        <f>_xlfn.XLOOKUP(customer[[#This Row],[Column5]],market!D:D,market!G:G,"missing",0,1)</f>
        <v>33</v>
      </c>
      <c r="I1548" s="1"/>
    </row>
    <row r="1549" spans="1:9" x14ac:dyDescent="0.25">
      <c r="A1549" s="1" t="s">
        <v>15869</v>
      </c>
      <c r="B1549" s="1" t="s">
        <v>15838</v>
      </c>
      <c r="C1549" s="1" t="s">
        <v>15838</v>
      </c>
      <c r="D1549" s="1" t="s">
        <v>15134</v>
      </c>
      <c r="E1549" s="1" t="s">
        <v>14388</v>
      </c>
      <c r="F1549" s="1">
        <f ca="1">LOOKUP(E1550,customer[Column5],market[Sales])</f>
        <v>731.71</v>
      </c>
      <c r="G1549" s="1">
        <f>VLOOKUP(customer[[#This Row],[Column5]],market!D:H,5,FALSE)</f>
        <v>-169.17</v>
      </c>
      <c r="H1549" s="1">
        <f>_xlfn.XLOOKUP(customer[[#This Row],[Column5]],market!D:D,market!G:G,"missing",0,1)</f>
        <v>24</v>
      </c>
      <c r="I1549" s="1"/>
    </row>
    <row r="1550" spans="1:9" x14ac:dyDescent="0.25">
      <c r="A1550" s="1" t="s">
        <v>15513</v>
      </c>
      <c r="B1550" s="1" t="s">
        <v>15838</v>
      </c>
      <c r="C1550" s="1" t="s">
        <v>15838</v>
      </c>
      <c r="D1550" s="1" t="s">
        <v>15134</v>
      </c>
      <c r="E1550" s="1" t="s">
        <v>11030</v>
      </c>
      <c r="F1550" s="1">
        <f ca="1">LOOKUP(E1551,customer[Column5],market[Sales])</f>
        <v>64.34</v>
      </c>
      <c r="G1550" s="1">
        <f>VLOOKUP(customer[[#This Row],[Column5]],market!D:H,5,FALSE)</f>
        <v>1.87</v>
      </c>
      <c r="H1550" s="1">
        <f>_xlfn.XLOOKUP(customer[[#This Row],[Column5]],market!D:D,market!G:G,"missing",0,1)</f>
        <v>9</v>
      </c>
      <c r="I1550" s="1"/>
    </row>
    <row r="1551" spans="1:9" x14ac:dyDescent="0.25">
      <c r="A1551" s="1" t="s">
        <v>15434</v>
      </c>
      <c r="B1551" s="1" t="s">
        <v>15838</v>
      </c>
      <c r="C1551" s="1" t="s">
        <v>15838</v>
      </c>
      <c r="D1551" s="1" t="s">
        <v>15125</v>
      </c>
      <c r="E1551" s="1" t="s">
        <v>651</v>
      </c>
      <c r="F1551" s="1">
        <f ca="1">LOOKUP(E1552,customer[Column5],market[Sales])</f>
        <v>64.34</v>
      </c>
      <c r="G1551" s="1">
        <f>VLOOKUP(customer[[#This Row],[Column5]],market!D:H,5,FALSE)</f>
        <v>-12.67</v>
      </c>
      <c r="H1551" s="1">
        <f>_xlfn.XLOOKUP(customer[[#This Row],[Column5]],market!D:D,market!G:G,"missing",0,1)</f>
        <v>44</v>
      </c>
      <c r="I1551" s="1"/>
    </row>
    <row r="1552" spans="1:9" x14ac:dyDescent="0.25">
      <c r="A1552" s="1" t="s">
        <v>15161</v>
      </c>
      <c r="B1552" s="1" t="s">
        <v>15838</v>
      </c>
      <c r="C1552" s="1" t="s">
        <v>15838</v>
      </c>
      <c r="D1552" s="1" t="s">
        <v>15129</v>
      </c>
      <c r="E1552" s="1" t="s">
        <v>1413</v>
      </c>
      <c r="F1552" s="1">
        <f ca="1">LOOKUP(E1553,customer[Column5],market[Sales])</f>
        <v>64.34</v>
      </c>
      <c r="G1552" s="1">
        <f>VLOOKUP(customer[[#This Row],[Column5]],market!D:H,5,FALSE)</f>
        <v>-235.21</v>
      </c>
      <c r="H1552" s="1">
        <f>_xlfn.XLOOKUP(customer[[#This Row],[Column5]],market!D:D,market!G:G,"missing",0,1)</f>
        <v>2</v>
      </c>
      <c r="I1552" s="1"/>
    </row>
    <row r="1553" spans="1:9" x14ac:dyDescent="0.25">
      <c r="A1553" s="1" t="s">
        <v>15835</v>
      </c>
      <c r="B1553" s="1" t="s">
        <v>15838</v>
      </c>
      <c r="C1553" s="1" t="s">
        <v>15838</v>
      </c>
      <c r="D1553" s="1" t="s">
        <v>15134</v>
      </c>
      <c r="E1553" s="1" t="s">
        <v>562</v>
      </c>
      <c r="F1553" s="1">
        <f ca="1">LOOKUP(E1554,customer[Column5],market[Sales])</f>
        <v>64.34</v>
      </c>
      <c r="G1553" s="1">
        <f>VLOOKUP(customer[[#This Row],[Column5]],market!D:H,5,FALSE)</f>
        <v>-103.23</v>
      </c>
      <c r="H1553" s="1">
        <f>_xlfn.XLOOKUP(customer[[#This Row],[Column5]],market!D:D,market!G:G,"missing",0,1)</f>
        <v>4</v>
      </c>
      <c r="I1553" s="1"/>
    </row>
    <row r="1554" spans="1:9" x14ac:dyDescent="0.25">
      <c r="A1554" s="1" t="s">
        <v>15870</v>
      </c>
      <c r="B1554" s="1" t="s">
        <v>15838</v>
      </c>
      <c r="C1554" s="1" t="s">
        <v>15838</v>
      </c>
      <c r="D1554" s="1" t="s">
        <v>15134</v>
      </c>
      <c r="E1554" s="1" t="s">
        <v>9500</v>
      </c>
      <c r="F1554" s="1">
        <f ca="1">LOOKUP(E1555,customer[Column5],market[Sales])</f>
        <v>64.34</v>
      </c>
      <c r="G1554" s="1">
        <f>VLOOKUP(customer[[#This Row],[Column5]],market!D:H,5,FALSE)</f>
        <v>-46.9</v>
      </c>
      <c r="H1554" s="1">
        <f>_xlfn.XLOOKUP(customer[[#This Row],[Column5]],market!D:D,market!G:G,"missing",0,1)</f>
        <v>4</v>
      </c>
      <c r="I1554" s="1"/>
    </row>
    <row r="1555" spans="1:9" x14ac:dyDescent="0.25">
      <c r="A1555" s="1" t="s">
        <v>15871</v>
      </c>
      <c r="B1555" s="1" t="s">
        <v>15838</v>
      </c>
      <c r="C1555" s="1" t="s">
        <v>15838</v>
      </c>
      <c r="D1555" s="1" t="s">
        <v>15127</v>
      </c>
      <c r="E1555" s="1" t="s">
        <v>10361</v>
      </c>
      <c r="F1555" s="1">
        <f ca="1">LOOKUP(E1556,customer[Column5],market[Sales])</f>
        <v>64.34</v>
      </c>
      <c r="G1555" s="1">
        <f>VLOOKUP(customer[[#This Row],[Column5]],market!D:H,5,FALSE)</f>
        <v>-178.54</v>
      </c>
      <c r="H1555" s="1">
        <f>_xlfn.XLOOKUP(customer[[#This Row],[Column5]],market!D:D,market!G:G,"missing",0,1)</f>
        <v>25</v>
      </c>
      <c r="I1555" s="1"/>
    </row>
    <row r="1556" spans="1:9" x14ac:dyDescent="0.25">
      <c r="A1556" s="1" t="s">
        <v>15872</v>
      </c>
      <c r="B1556" s="1" t="s">
        <v>15838</v>
      </c>
      <c r="C1556" s="1" t="s">
        <v>15838</v>
      </c>
      <c r="D1556" s="1" t="s">
        <v>15127</v>
      </c>
      <c r="E1556" s="1" t="s">
        <v>2845</v>
      </c>
      <c r="F1556" s="1">
        <f ca="1">LOOKUP(E1557,customer[Column5],market[Sales])</f>
        <v>64.34</v>
      </c>
      <c r="G1556" s="1">
        <f>VLOOKUP(customer[[#This Row],[Column5]],market!D:H,5,FALSE)</f>
        <v>73.7</v>
      </c>
      <c r="H1556" s="1">
        <f>_xlfn.XLOOKUP(customer[[#This Row],[Column5]],market!D:D,market!G:G,"missing",0,1)</f>
        <v>23</v>
      </c>
      <c r="I1556" s="1"/>
    </row>
    <row r="1557" spans="1:9" x14ac:dyDescent="0.25">
      <c r="A1557" s="1" t="s">
        <v>15510</v>
      </c>
      <c r="B1557" s="1" t="s">
        <v>15838</v>
      </c>
      <c r="C1557" s="1" t="s">
        <v>15838</v>
      </c>
      <c r="D1557" s="1" t="s">
        <v>15129</v>
      </c>
      <c r="E1557" s="1" t="s">
        <v>12999</v>
      </c>
      <c r="F1557" s="1">
        <f ca="1">LOOKUP(E1558,customer[Column5],market[Sales])</f>
        <v>64.34</v>
      </c>
      <c r="G1557" s="1">
        <f>VLOOKUP(customer[[#This Row],[Column5]],market!D:H,5,FALSE)</f>
        <v>-12.98</v>
      </c>
      <c r="H1557" s="1">
        <f>_xlfn.XLOOKUP(customer[[#This Row],[Column5]],market!D:D,market!G:G,"missing",0,1)</f>
        <v>4</v>
      </c>
      <c r="I1557" s="1"/>
    </row>
    <row r="1558" spans="1:9" x14ac:dyDescent="0.25">
      <c r="A1558" s="1" t="s">
        <v>15542</v>
      </c>
      <c r="B1558" s="1" t="s">
        <v>15838</v>
      </c>
      <c r="C1558" s="1" t="s">
        <v>15838</v>
      </c>
      <c r="D1558" s="1" t="s">
        <v>15125</v>
      </c>
      <c r="E1558" s="1" t="s">
        <v>4189</v>
      </c>
      <c r="F1558" s="1">
        <f ca="1">LOOKUP(E1559,customer[Column5],market[Sales])</f>
        <v>64.34</v>
      </c>
      <c r="G1558" s="1">
        <f>VLOOKUP(customer[[#This Row],[Column5]],market!D:H,5,FALSE)</f>
        <v>-265.62</v>
      </c>
      <c r="H1558" s="1">
        <f>_xlfn.XLOOKUP(customer[[#This Row],[Column5]],market!D:D,market!G:G,"missing",0,1)</f>
        <v>6</v>
      </c>
      <c r="I1558" s="1"/>
    </row>
    <row r="1559" spans="1:9" x14ac:dyDescent="0.25">
      <c r="A1559" s="1" t="s">
        <v>15486</v>
      </c>
      <c r="B1559" s="1" t="s">
        <v>15838</v>
      </c>
      <c r="C1559" s="1" t="s">
        <v>15838</v>
      </c>
      <c r="D1559" s="1" t="s">
        <v>15127</v>
      </c>
      <c r="E1559" s="1" t="s">
        <v>6941</v>
      </c>
      <c r="F1559" s="1">
        <f ca="1">LOOKUP(E1560,customer[Column5],market[Sales])</f>
        <v>64.34</v>
      </c>
      <c r="G1559" s="1">
        <f>VLOOKUP(customer[[#This Row],[Column5]],market!D:H,5,FALSE)</f>
        <v>-157.4</v>
      </c>
      <c r="H1559" s="1">
        <f>_xlfn.XLOOKUP(customer[[#This Row],[Column5]],market!D:D,market!G:G,"missing",0,1)</f>
        <v>50</v>
      </c>
      <c r="I1559" s="1"/>
    </row>
    <row r="1560" spans="1:9" x14ac:dyDescent="0.25">
      <c r="A1560" s="1" t="s">
        <v>15558</v>
      </c>
      <c r="B1560" s="1" t="s">
        <v>15838</v>
      </c>
      <c r="C1560" s="1" t="s">
        <v>15838</v>
      </c>
      <c r="D1560" s="1" t="s">
        <v>15125</v>
      </c>
      <c r="E1560" s="1" t="s">
        <v>1592</v>
      </c>
      <c r="F1560" s="1">
        <f ca="1">LOOKUP(E1561,customer[Column5],market[Sales])</f>
        <v>378.08</v>
      </c>
      <c r="G1560" s="1">
        <f>VLOOKUP(customer[[#This Row],[Column5]],market!D:H,5,FALSE)</f>
        <v>3985.11</v>
      </c>
      <c r="H1560" s="1">
        <f>_xlfn.XLOOKUP(customer[[#This Row],[Column5]],market!D:D,market!G:G,"missing",0,1)</f>
        <v>45</v>
      </c>
      <c r="I1560" s="1"/>
    </row>
    <row r="1561" spans="1:9" x14ac:dyDescent="0.25">
      <c r="A1561" s="1" t="s">
        <v>15590</v>
      </c>
      <c r="B1561" s="1" t="s">
        <v>15838</v>
      </c>
      <c r="C1561" s="1" t="s">
        <v>15838</v>
      </c>
      <c r="D1561" s="1" t="s">
        <v>15129</v>
      </c>
      <c r="E1561" s="1" t="s">
        <v>13511</v>
      </c>
      <c r="F1561" s="1">
        <f ca="1">LOOKUP(E1562,customer[Column5],market[Sales])</f>
        <v>378.08</v>
      </c>
      <c r="G1561" s="1">
        <f>VLOOKUP(customer[[#This Row],[Column5]],market!D:H,5,FALSE)</f>
        <v>31.54</v>
      </c>
      <c r="H1561" s="1">
        <f>_xlfn.XLOOKUP(customer[[#This Row],[Column5]],market!D:D,market!G:G,"missing",0,1)</f>
        <v>20</v>
      </c>
      <c r="I1561" s="1"/>
    </row>
    <row r="1562" spans="1:9" x14ac:dyDescent="0.25">
      <c r="A1562" s="1" t="s">
        <v>15873</v>
      </c>
      <c r="B1562" s="1" t="s">
        <v>15838</v>
      </c>
      <c r="C1562" s="1" t="s">
        <v>15838</v>
      </c>
      <c r="D1562" s="1" t="s">
        <v>15129</v>
      </c>
      <c r="E1562" s="1" t="s">
        <v>11663</v>
      </c>
      <c r="F1562" s="1">
        <f ca="1">LOOKUP(E1563,customer[Column5],market[Sales])</f>
        <v>378.08</v>
      </c>
      <c r="G1562" s="1">
        <f>VLOOKUP(customer[[#This Row],[Column5]],market!D:H,5,FALSE)</f>
        <v>-21.03</v>
      </c>
      <c r="H1562" s="1">
        <f>_xlfn.XLOOKUP(customer[[#This Row],[Column5]],market!D:D,market!G:G,"missing",0,1)</f>
        <v>11</v>
      </c>
      <c r="I1562" s="1"/>
    </row>
    <row r="1563" spans="1:9" x14ac:dyDescent="0.25">
      <c r="A1563" s="1" t="s">
        <v>15724</v>
      </c>
      <c r="B1563" s="1" t="s">
        <v>15838</v>
      </c>
      <c r="C1563" s="1" t="s">
        <v>15838</v>
      </c>
      <c r="D1563" s="1" t="s">
        <v>15127</v>
      </c>
      <c r="E1563" s="1" t="s">
        <v>6576</v>
      </c>
      <c r="F1563" s="1">
        <f ca="1">LOOKUP(E1564,customer[Column5],market[Sales])</f>
        <v>378.08</v>
      </c>
      <c r="G1563" s="1">
        <f>VLOOKUP(customer[[#This Row],[Column5]],market!D:H,5,FALSE)</f>
        <v>-8570.4500000000007</v>
      </c>
      <c r="H1563" s="1">
        <f>_xlfn.XLOOKUP(customer[[#This Row],[Column5]],market!D:D,market!G:G,"missing",0,1)</f>
        <v>3</v>
      </c>
      <c r="I1563" s="1"/>
    </row>
    <row r="1564" spans="1:9" x14ac:dyDescent="0.25">
      <c r="A1564" s="1" t="s">
        <v>15407</v>
      </c>
      <c r="B1564" s="1" t="s">
        <v>15838</v>
      </c>
      <c r="C1564" s="1" t="s">
        <v>15838</v>
      </c>
      <c r="D1564" s="1" t="s">
        <v>15127</v>
      </c>
      <c r="E1564" s="1" t="s">
        <v>11334</v>
      </c>
      <c r="F1564" s="1">
        <f ca="1">LOOKUP(E1565,customer[Column5],market[Sales])</f>
        <v>378.08</v>
      </c>
      <c r="G1564" s="1">
        <f>VLOOKUP(customer[[#This Row],[Column5]],market!D:H,5,FALSE)</f>
        <v>-42.61</v>
      </c>
      <c r="H1564" s="1">
        <f>_xlfn.XLOOKUP(customer[[#This Row],[Column5]],market!D:D,market!G:G,"missing",0,1)</f>
        <v>9</v>
      </c>
      <c r="I1564" s="1"/>
    </row>
    <row r="1565" spans="1:9" x14ac:dyDescent="0.25">
      <c r="A1565" s="1" t="s">
        <v>15480</v>
      </c>
      <c r="B1565" s="1" t="s">
        <v>15838</v>
      </c>
      <c r="C1565" s="1" t="s">
        <v>15838</v>
      </c>
      <c r="D1565" s="1" t="s">
        <v>15127</v>
      </c>
      <c r="E1565" s="1" t="s">
        <v>10594</v>
      </c>
      <c r="F1565" s="1">
        <f ca="1">LOOKUP(E1566,customer[Column5],market[Sales])</f>
        <v>378.08</v>
      </c>
      <c r="G1565" s="1">
        <f>VLOOKUP(customer[[#This Row],[Column5]],market!D:H,5,FALSE)</f>
        <v>-108.2</v>
      </c>
      <c r="H1565" s="1">
        <f>_xlfn.XLOOKUP(customer[[#This Row],[Column5]],market!D:D,market!G:G,"missing",0,1)</f>
        <v>36</v>
      </c>
      <c r="I1565" s="1"/>
    </row>
    <row r="1566" spans="1:9" x14ac:dyDescent="0.25">
      <c r="A1566" s="1" t="s">
        <v>15873</v>
      </c>
      <c r="B1566" s="1" t="s">
        <v>15220</v>
      </c>
      <c r="C1566" s="1" t="s">
        <v>15221</v>
      </c>
      <c r="D1566" s="1" t="s">
        <v>15129</v>
      </c>
      <c r="E1566" s="1" t="s">
        <v>11661</v>
      </c>
      <c r="F1566" s="1">
        <f ca="1">LOOKUP(E1567,customer[Column5],market[Sales])</f>
        <v>378.08</v>
      </c>
      <c r="G1566" s="1">
        <f>VLOOKUP(customer[[#This Row],[Column5]],market!D:H,5,FALSE)</f>
        <v>146.51</v>
      </c>
      <c r="H1566" s="1">
        <f>_xlfn.XLOOKUP(customer[[#This Row],[Column5]],market!D:D,market!G:G,"missing",0,1)</f>
        <v>9</v>
      </c>
      <c r="I1566" s="1"/>
    </row>
    <row r="1567" spans="1:9" x14ac:dyDescent="0.25">
      <c r="A1567" s="1" t="s">
        <v>15538</v>
      </c>
      <c r="B1567" s="1" t="s">
        <v>15220</v>
      </c>
      <c r="C1567" s="1" t="s">
        <v>15221</v>
      </c>
      <c r="D1567" s="1" t="s">
        <v>15125</v>
      </c>
      <c r="E1567" s="1" t="s">
        <v>9555</v>
      </c>
      <c r="F1567" s="1">
        <f ca="1">LOOKUP(E1568,customer[Column5],market[Sales])</f>
        <v>378.08</v>
      </c>
      <c r="G1567" s="1">
        <f>VLOOKUP(customer[[#This Row],[Column5]],market!D:H,5,FALSE)</f>
        <v>-53.85</v>
      </c>
      <c r="H1567" s="1">
        <f>_xlfn.XLOOKUP(customer[[#This Row],[Column5]],market!D:D,market!G:G,"missing",0,1)</f>
        <v>11</v>
      </c>
      <c r="I1567" s="1"/>
    </row>
    <row r="1568" spans="1:9" x14ac:dyDescent="0.25">
      <c r="A1568" s="1" t="s">
        <v>15540</v>
      </c>
      <c r="B1568" s="1" t="s">
        <v>15220</v>
      </c>
      <c r="C1568" s="1" t="s">
        <v>15221</v>
      </c>
      <c r="D1568" s="1" t="s">
        <v>15134</v>
      </c>
      <c r="E1568" s="1" t="s">
        <v>4987</v>
      </c>
      <c r="F1568" s="1">
        <f ca="1">LOOKUP(E1569,customer[Column5],market[Sales])</f>
        <v>378.08</v>
      </c>
      <c r="G1568" s="1">
        <f>VLOOKUP(customer[[#This Row],[Column5]],market!D:H,5,FALSE)</f>
        <v>25.58</v>
      </c>
      <c r="H1568" s="1">
        <f>_xlfn.XLOOKUP(customer[[#This Row],[Column5]],market!D:D,market!G:G,"missing",0,1)</f>
        <v>41</v>
      </c>
      <c r="I1568" s="1"/>
    </row>
    <row r="1569" spans="1:9" x14ac:dyDescent="0.25">
      <c r="A1569" s="1" t="s">
        <v>15862</v>
      </c>
      <c r="B1569" s="1" t="s">
        <v>15220</v>
      </c>
      <c r="C1569" s="1" t="s">
        <v>15221</v>
      </c>
      <c r="D1569" s="1" t="s">
        <v>15127</v>
      </c>
      <c r="E1569" s="1" t="s">
        <v>3925</v>
      </c>
      <c r="F1569" s="1">
        <f ca="1">LOOKUP(E1570,customer[Column5],market[Sales])</f>
        <v>378.08</v>
      </c>
      <c r="G1569" s="1">
        <f>VLOOKUP(customer[[#This Row],[Column5]],market!D:H,5,FALSE)</f>
        <v>-6.34</v>
      </c>
      <c r="H1569" s="1">
        <f>_xlfn.XLOOKUP(customer[[#This Row],[Column5]],market!D:D,market!G:G,"missing",0,1)</f>
        <v>24</v>
      </c>
      <c r="I1569" s="1"/>
    </row>
    <row r="1570" spans="1:9" x14ac:dyDescent="0.25">
      <c r="A1570" s="1" t="s">
        <v>15346</v>
      </c>
      <c r="B1570" s="1" t="s">
        <v>15220</v>
      </c>
      <c r="C1570" s="1" t="s">
        <v>15221</v>
      </c>
      <c r="D1570" s="1" t="s">
        <v>15125</v>
      </c>
      <c r="E1570" s="1" t="s">
        <v>4650</v>
      </c>
      <c r="F1570" s="1">
        <f ca="1">LOOKUP(E1571,customer[Column5],market[Sales])</f>
        <v>138.96</v>
      </c>
      <c r="G1570" s="1">
        <f>VLOOKUP(customer[[#This Row],[Column5]],market!D:H,5,FALSE)</f>
        <v>-100.89</v>
      </c>
      <c r="H1570" s="1">
        <f>_xlfn.XLOOKUP(customer[[#This Row],[Column5]],market!D:D,market!G:G,"missing",0,1)</f>
        <v>13</v>
      </c>
      <c r="I1570" s="1"/>
    </row>
    <row r="1571" spans="1:9" x14ac:dyDescent="0.25">
      <c r="A1571" s="1" t="s">
        <v>15593</v>
      </c>
      <c r="B1571" s="1" t="s">
        <v>15220</v>
      </c>
      <c r="C1571" s="1" t="s">
        <v>15221</v>
      </c>
      <c r="D1571" s="1" t="s">
        <v>15134</v>
      </c>
      <c r="E1571" s="1" t="s">
        <v>3353</v>
      </c>
      <c r="F1571" s="1">
        <f ca="1">LOOKUP(E1572,customer[Column5],market[Sales])</f>
        <v>138.96</v>
      </c>
      <c r="G1571" s="1">
        <f>VLOOKUP(customer[[#This Row],[Column5]],market!D:H,5,FALSE)</f>
        <v>-5.05</v>
      </c>
      <c r="H1571" s="1">
        <f>_xlfn.XLOOKUP(customer[[#This Row],[Column5]],market!D:D,market!G:G,"missing",0,1)</f>
        <v>37</v>
      </c>
      <c r="I1571" s="1"/>
    </row>
    <row r="1572" spans="1:9" x14ac:dyDescent="0.25">
      <c r="A1572" s="1" t="s">
        <v>15518</v>
      </c>
      <c r="B1572" s="1" t="s">
        <v>15220</v>
      </c>
      <c r="C1572" s="1" t="s">
        <v>15221</v>
      </c>
      <c r="D1572" s="1" t="s">
        <v>15129</v>
      </c>
      <c r="E1572" s="1" t="s">
        <v>8027</v>
      </c>
      <c r="F1572" s="1">
        <f ca="1">LOOKUP(E1573,customer[Column5],market[Sales])</f>
        <v>138.96</v>
      </c>
      <c r="G1572" s="1">
        <f>VLOOKUP(customer[[#This Row],[Column5]],market!D:H,5,FALSE)</f>
        <v>-17.48</v>
      </c>
      <c r="H1572" s="1">
        <f>_xlfn.XLOOKUP(customer[[#This Row],[Column5]],market!D:D,market!G:G,"missing",0,1)</f>
        <v>9</v>
      </c>
      <c r="I1572" s="1"/>
    </row>
    <row r="1573" spans="1:9" x14ac:dyDescent="0.25">
      <c r="A1573" s="1" t="s">
        <v>15871</v>
      </c>
      <c r="B1573" s="1" t="s">
        <v>15220</v>
      </c>
      <c r="C1573" s="1" t="s">
        <v>15221</v>
      </c>
      <c r="D1573" s="1" t="s">
        <v>15127</v>
      </c>
      <c r="E1573" s="1" t="s">
        <v>10357</v>
      </c>
      <c r="F1573" s="1">
        <f ca="1">LOOKUP(E1574,customer[Column5],market[Sales])</f>
        <v>138.96</v>
      </c>
      <c r="G1573" s="1">
        <f>VLOOKUP(customer[[#This Row],[Column5]],market!D:H,5,FALSE)</f>
        <v>1689.93</v>
      </c>
      <c r="H1573" s="1">
        <f>_xlfn.XLOOKUP(customer[[#This Row],[Column5]],market!D:D,market!G:G,"missing",0,1)</f>
        <v>30</v>
      </c>
      <c r="I1573" s="1"/>
    </row>
    <row r="1574" spans="1:9" x14ac:dyDescent="0.25">
      <c r="A1574" s="1" t="s">
        <v>15542</v>
      </c>
      <c r="B1574" s="1" t="s">
        <v>15220</v>
      </c>
      <c r="C1574" s="1" t="s">
        <v>15221</v>
      </c>
      <c r="D1574" s="1" t="s">
        <v>15125</v>
      </c>
      <c r="E1574" s="1" t="s">
        <v>4156</v>
      </c>
      <c r="F1574" s="1">
        <f ca="1">LOOKUP(E1575,customer[Column5],market[Sales])</f>
        <v>138.96</v>
      </c>
      <c r="G1574" s="1">
        <f>VLOOKUP(customer[[#This Row],[Column5]],market!D:H,5,FALSE)</f>
        <v>1779.01</v>
      </c>
      <c r="H1574" s="1">
        <f>_xlfn.XLOOKUP(customer[[#This Row],[Column5]],market!D:D,market!G:G,"missing",0,1)</f>
        <v>46</v>
      </c>
      <c r="I1574" s="1"/>
    </row>
    <row r="1575" spans="1:9" x14ac:dyDescent="0.25">
      <c r="A1575" s="1" t="s">
        <v>15513</v>
      </c>
      <c r="B1575" s="1" t="s">
        <v>15220</v>
      </c>
      <c r="C1575" s="1" t="s">
        <v>15221</v>
      </c>
      <c r="D1575" s="1" t="s">
        <v>15134</v>
      </c>
      <c r="E1575" s="1" t="s">
        <v>11005</v>
      </c>
      <c r="F1575" s="1">
        <f ca="1">LOOKUP(E1576,customer[Column5],market[Sales])</f>
        <v>138.96</v>
      </c>
      <c r="G1575" s="1">
        <f>VLOOKUP(customer[[#This Row],[Column5]],market!D:H,5,FALSE)</f>
        <v>-626.08000000000004</v>
      </c>
      <c r="H1575" s="1">
        <f>_xlfn.XLOOKUP(customer[[#This Row],[Column5]],market!D:D,market!G:G,"missing",0,1)</f>
        <v>30</v>
      </c>
      <c r="I1575" s="1"/>
    </row>
    <row r="1576" spans="1:9" x14ac:dyDescent="0.25">
      <c r="A1576" s="1" t="s">
        <v>15486</v>
      </c>
      <c r="B1576" s="1" t="s">
        <v>15220</v>
      </c>
      <c r="C1576" s="1" t="s">
        <v>15221</v>
      </c>
      <c r="D1576" s="1" t="s">
        <v>15127</v>
      </c>
      <c r="E1576" s="1" t="s">
        <v>6926</v>
      </c>
      <c r="F1576" s="1">
        <f ca="1">LOOKUP(E1577,customer[Column5],market[Sales])</f>
        <v>138.96</v>
      </c>
      <c r="G1576" s="1">
        <f>VLOOKUP(customer[[#This Row],[Column5]],market!D:H,5,FALSE)</f>
        <v>-1605.73</v>
      </c>
      <c r="H1576" s="1">
        <f>_xlfn.XLOOKUP(customer[[#This Row],[Column5]],market!D:D,market!G:G,"missing",0,1)</f>
        <v>35</v>
      </c>
      <c r="I1576" s="1"/>
    </row>
    <row r="1577" spans="1:9" x14ac:dyDescent="0.25">
      <c r="A1577" s="1" t="s">
        <v>15866</v>
      </c>
      <c r="B1577" s="1" t="s">
        <v>15220</v>
      </c>
      <c r="C1577" s="1" t="s">
        <v>15221</v>
      </c>
      <c r="D1577" s="1" t="s">
        <v>15125</v>
      </c>
      <c r="E1577" s="1" t="s">
        <v>7864</v>
      </c>
      <c r="F1577" s="1">
        <f ca="1">LOOKUP(E1578,customer[Column5],market[Sales])</f>
        <v>138.96</v>
      </c>
      <c r="G1577" s="1">
        <f>VLOOKUP(customer[[#This Row],[Column5]],market!D:H,5,FALSE)</f>
        <v>-197.06</v>
      </c>
      <c r="H1577" s="1">
        <f>_xlfn.XLOOKUP(customer[[#This Row],[Column5]],market!D:D,market!G:G,"missing",0,1)</f>
        <v>18</v>
      </c>
      <c r="I1577" s="1"/>
    </row>
    <row r="1578" spans="1:9" x14ac:dyDescent="0.25">
      <c r="A1578" s="1" t="s">
        <v>15498</v>
      </c>
      <c r="B1578" s="1" t="s">
        <v>15220</v>
      </c>
      <c r="C1578" s="1" t="s">
        <v>15221</v>
      </c>
      <c r="D1578" s="1" t="s">
        <v>15129</v>
      </c>
      <c r="E1578" s="1" t="s">
        <v>15088</v>
      </c>
      <c r="F1578" s="1">
        <f ca="1">LOOKUP(E1579,customer[Column5],market[Sales])</f>
        <v>138.96</v>
      </c>
      <c r="G1578" s="1">
        <f>VLOOKUP(customer[[#This Row],[Column5]],market!D:H,5,FALSE)</f>
        <v>-56.3</v>
      </c>
      <c r="H1578" s="1">
        <f>_xlfn.XLOOKUP(customer[[#This Row],[Column5]],market!D:D,market!G:G,"missing",0,1)</f>
        <v>10</v>
      </c>
      <c r="I1578" s="1"/>
    </row>
    <row r="1579" spans="1:9" x14ac:dyDescent="0.25">
      <c r="A1579" s="1" t="s">
        <v>15537</v>
      </c>
      <c r="B1579" s="1" t="s">
        <v>15220</v>
      </c>
      <c r="C1579" s="1" t="s">
        <v>15221</v>
      </c>
      <c r="D1579" s="1" t="s">
        <v>15125</v>
      </c>
      <c r="E1579" s="1" t="s">
        <v>1988</v>
      </c>
      <c r="F1579" s="1">
        <f ca="1">LOOKUP(E1580,customer[Column5],market[Sales])</f>
        <v>138.96</v>
      </c>
      <c r="G1579" s="1">
        <f>VLOOKUP(customer[[#This Row],[Column5]],market!D:H,5,FALSE)</f>
        <v>34.24</v>
      </c>
      <c r="H1579" s="1">
        <f>_xlfn.XLOOKUP(customer[[#This Row],[Column5]],market!D:D,market!G:G,"missing",0,1)</f>
        <v>28</v>
      </c>
      <c r="I1579" s="1"/>
    </row>
    <row r="1580" spans="1:9" x14ac:dyDescent="0.25">
      <c r="A1580" s="1" t="s">
        <v>15849</v>
      </c>
      <c r="B1580" s="1" t="s">
        <v>15220</v>
      </c>
      <c r="C1580" s="1" t="s">
        <v>15221</v>
      </c>
      <c r="D1580" s="1" t="s">
        <v>15129</v>
      </c>
      <c r="E1580" s="1" t="s">
        <v>130</v>
      </c>
      <c r="F1580" s="1">
        <f ca="1">LOOKUP(E1581,customer[Column5],market[Sales])</f>
        <v>136.49</v>
      </c>
      <c r="G1580" s="1">
        <f>VLOOKUP(customer[[#This Row],[Column5]],market!D:H,5,FALSE)</f>
        <v>-1.36</v>
      </c>
      <c r="H1580" s="1">
        <f>_xlfn.XLOOKUP(customer[[#This Row],[Column5]],market!D:D,market!G:G,"missing",0,1)</f>
        <v>1</v>
      </c>
      <c r="I1580" s="1"/>
    </row>
    <row r="1581" spans="1:9" x14ac:dyDescent="0.25">
      <c r="A1581" s="1" t="s">
        <v>15558</v>
      </c>
      <c r="B1581" s="1" t="s">
        <v>15220</v>
      </c>
      <c r="C1581" s="1" t="s">
        <v>15221</v>
      </c>
      <c r="D1581" s="1" t="s">
        <v>15125</v>
      </c>
      <c r="E1581" s="1" t="s">
        <v>1570</v>
      </c>
      <c r="F1581" s="1">
        <f ca="1">LOOKUP(E1582,customer[Column5],market[Sales])</f>
        <v>136.49</v>
      </c>
      <c r="G1581" s="1">
        <f>VLOOKUP(customer[[#This Row],[Column5]],market!D:H,5,FALSE)</f>
        <v>23.16</v>
      </c>
      <c r="H1581" s="1">
        <f>_xlfn.XLOOKUP(customer[[#This Row],[Column5]],market!D:D,market!G:G,"missing",0,1)</f>
        <v>13</v>
      </c>
      <c r="I1581" s="1"/>
    </row>
    <row r="1582" spans="1:9" x14ac:dyDescent="0.25">
      <c r="A1582" s="1" t="s">
        <v>15305</v>
      </c>
      <c r="B1582" s="1" t="s">
        <v>15220</v>
      </c>
      <c r="C1582" s="1" t="s">
        <v>15221</v>
      </c>
      <c r="D1582" s="1" t="s">
        <v>15127</v>
      </c>
      <c r="E1582" s="1" t="s">
        <v>6587</v>
      </c>
      <c r="F1582" s="1">
        <f ca="1">LOOKUP(E1583,customer[Column5],market[Sales])</f>
        <v>136.49</v>
      </c>
      <c r="G1582" s="1">
        <f>VLOOKUP(customer[[#This Row],[Column5]],market!D:H,5,FALSE)</f>
        <v>1542</v>
      </c>
      <c r="H1582" s="1">
        <f>_xlfn.XLOOKUP(customer[[#This Row],[Column5]],market!D:D,market!G:G,"missing",0,1)</f>
        <v>12</v>
      </c>
      <c r="I1582" s="1"/>
    </row>
    <row r="1583" spans="1:9" x14ac:dyDescent="0.25">
      <c r="A1583" s="1" t="s">
        <v>15510</v>
      </c>
      <c r="B1583" s="1" t="s">
        <v>15220</v>
      </c>
      <c r="C1583" s="1" t="s">
        <v>15221</v>
      </c>
      <c r="D1583" s="1" t="s">
        <v>15125</v>
      </c>
      <c r="E1583" s="1" t="s">
        <v>12975</v>
      </c>
      <c r="F1583" s="1">
        <f ca="1">LOOKUP(E1584,customer[Column5],market[Sales])</f>
        <v>136.49</v>
      </c>
      <c r="G1583" s="1">
        <f>VLOOKUP(customer[[#This Row],[Column5]],market!D:H,5,FALSE)</f>
        <v>270.60000000000002</v>
      </c>
      <c r="H1583" s="1">
        <f>_xlfn.XLOOKUP(customer[[#This Row],[Column5]],market!D:D,market!G:G,"missing",0,1)</f>
        <v>27</v>
      </c>
      <c r="I1583" s="1"/>
    </row>
    <row r="1584" spans="1:9" x14ac:dyDescent="0.25">
      <c r="A1584" s="1" t="s">
        <v>15869</v>
      </c>
      <c r="B1584" s="1" t="s">
        <v>15220</v>
      </c>
      <c r="C1584" s="1" t="s">
        <v>15221</v>
      </c>
      <c r="D1584" s="1" t="s">
        <v>15134</v>
      </c>
      <c r="E1584" s="1" t="s">
        <v>14381</v>
      </c>
      <c r="F1584" s="1">
        <f ca="1">LOOKUP(E1585,customer[Column5],market[Sales])</f>
        <v>136.49</v>
      </c>
      <c r="G1584" s="1">
        <f>VLOOKUP(customer[[#This Row],[Column5]],market!D:H,5,FALSE)</f>
        <v>-1087.3599999999999</v>
      </c>
      <c r="H1584" s="1">
        <f>_xlfn.XLOOKUP(customer[[#This Row],[Column5]],market!D:D,market!G:G,"missing",0,1)</f>
        <v>35</v>
      </c>
      <c r="I1584" s="1"/>
    </row>
    <row r="1585" spans="1:9" x14ac:dyDescent="0.25">
      <c r="A1585" s="1" t="s">
        <v>15548</v>
      </c>
      <c r="B1585" s="1" t="s">
        <v>15220</v>
      </c>
      <c r="C1585" s="1" t="s">
        <v>15221</v>
      </c>
      <c r="D1585" s="1" t="s">
        <v>15127</v>
      </c>
      <c r="E1585" s="1" t="s">
        <v>7628</v>
      </c>
      <c r="F1585" s="1">
        <f ca="1">LOOKUP(E1586,customer[Column5],market[Sales])</f>
        <v>136.49</v>
      </c>
      <c r="G1585" s="1">
        <f>VLOOKUP(customer[[#This Row],[Column5]],market!D:H,5,FALSE)</f>
        <v>7.55</v>
      </c>
      <c r="H1585" s="1">
        <f>_xlfn.XLOOKUP(customer[[#This Row],[Column5]],market!D:D,market!G:G,"missing",0,1)</f>
        <v>3</v>
      </c>
      <c r="I1585" s="1"/>
    </row>
    <row r="1586" spans="1:9" x14ac:dyDescent="0.25">
      <c r="A1586" s="1" t="s">
        <v>15511</v>
      </c>
      <c r="B1586" s="1" t="s">
        <v>15220</v>
      </c>
      <c r="C1586" s="1" t="s">
        <v>15221</v>
      </c>
      <c r="D1586" s="1" t="s">
        <v>15134</v>
      </c>
      <c r="E1586" s="1" t="s">
        <v>5122</v>
      </c>
      <c r="F1586" s="1">
        <f ca="1">LOOKUP(E1587,customer[Column5],market[Sales])</f>
        <v>136.49</v>
      </c>
      <c r="G1586" s="1">
        <f>VLOOKUP(customer[[#This Row],[Column5]],market!D:H,5,FALSE)</f>
        <v>-3.23</v>
      </c>
      <c r="H1586" s="1">
        <f>_xlfn.XLOOKUP(customer[[#This Row],[Column5]],market!D:D,market!G:G,"missing",0,1)</f>
        <v>29</v>
      </c>
      <c r="I1586" s="1"/>
    </row>
    <row r="1587" spans="1:9" x14ac:dyDescent="0.25">
      <c r="A1587" s="1" t="s">
        <v>15499</v>
      </c>
      <c r="B1587" s="1" t="s">
        <v>15220</v>
      </c>
      <c r="C1587" s="1" t="s">
        <v>15221</v>
      </c>
      <c r="D1587" s="1" t="s">
        <v>15134</v>
      </c>
      <c r="E1587" s="1" t="s">
        <v>1928</v>
      </c>
      <c r="F1587" s="1">
        <f ca="1">LOOKUP(E1588,customer[Column5],market[Sales])</f>
        <v>136.49</v>
      </c>
      <c r="G1587" s="1">
        <f>VLOOKUP(customer[[#This Row],[Column5]],market!D:H,5,FALSE)</f>
        <v>-258.85000000000002</v>
      </c>
      <c r="H1587" s="1">
        <f>_xlfn.XLOOKUP(customer[[#This Row],[Column5]],market!D:D,market!G:G,"missing",0,1)</f>
        <v>8</v>
      </c>
      <c r="I1587" s="1"/>
    </row>
    <row r="1588" spans="1:9" x14ac:dyDescent="0.25">
      <c r="A1588" s="1" t="s">
        <v>15861</v>
      </c>
      <c r="B1588" s="1" t="s">
        <v>15220</v>
      </c>
      <c r="C1588" s="1" t="s">
        <v>15221</v>
      </c>
      <c r="D1588" s="1" t="s">
        <v>15129</v>
      </c>
      <c r="E1588" s="1" t="s">
        <v>14891</v>
      </c>
      <c r="F1588" s="1">
        <f ca="1">LOOKUP(E1589,customer[Column5],market[Sales])</f>
        <v>136.49</v>
      </c>
      <c r="G1588" s="1">
        <f>VLOOKUP(customer[[#This Row],[Column5]],market!D:H,5,FALSE)</f>
        <v>-4.8499999999999996</v>
      </c>
      <c r="H1588" s="1">
        <f>_xlfn.XLOOKUP(customer[[#This Row],[Column5]],market!D:D,market!G:G,"missing",0,1)</f>
        <v>33</v>
      </c>
      <c r="I1588" s="1"/>
    </row>
    <row r="1589" spans="1:9" x14ac:dyDescent="0.25">
      <c r="A1589" s="1" t="s">
        <v>15858</v>
      </c>
      <c r="B1589" s="1" t="s">
        <v>15220</v>
      </c>
      <c r="C1589" s="1" t="s">
        <v>15221</v>
      </c>
      <c r="D1589" s="1" t="s">
        <v>15127</v>
      </c>
      <c r="E1589" s="1" t="s">
        <v>1381</v>
      </c>
      <c r="F1589" s="1">
        <f ca="1">LOOKUP(E1590,customer[Column5],market[Sales])</f>
        <v>136.49</v>
      </c>
      <c r="G1589" s="1">
        <f>VLOOKUP(customer[[#This Row],[Column5]],market!D:H,5,FALSE)</f>
        <v>-238.45</v>
      </c>
      <c r="H1589" s="1">
        <f>_xlfn.XLOOKUP(customer[[#This Row],[Column5]],market!D:D,market!G:G,"missing",0,1)</f>
        <v>44</v>
      </c>
      <c r="I1589" s="1"/>
    </row>
    <row r="1590" spans="1:9" x14ac:dyDescent="0.25">
      <c r="A1590" s="1" t="s">
        <v>15872</v>
      </c>
      <c r="B1590" s="1" t="s">
        <v>15220</v>
      </c>
      <c r="C1590" s="1" t="s">
        <v>15221</v>
      </c>
      <c r="D1590" s="1" t="s">
        <v>15127</v>
      </c>
      <c r="E1590" s="1" t="s">
        <v>2842</v>
      </c>
      <c r="F1590" s="1">
        <f ca="1">LOOKUP(E1591,customer[Column5],market[Sales])</f>
        <v>393.31</v>
      </c>
      <c r="G1590" s="1">
        <f>VLOOKUP(customer[[#This Row],[Column5]],market!D:H,5,FALSE)</f>
        <v>-4.5</v>
      </c>
      <c r="H1590" s="1">
        <f>_xlfn.XLOOKUP(customer[[#This Row],[Column5]],market!D:D,market!G:G,"missing",0,1)</f>
        <v>6</v>
      </c>
      <c r="I1590" s="1"/>
    </row>
    <row r="1591" spans="1:9" x14ac:dyDescent="0.25">
      <c r="A1591" s="1" t="s">
        <v>15518</v>
      </c>
      <c r="B1591" s="1" t="s">
        <v>15220</v>
      </c>
      <c r="C1591" s="1" t="s">
        <v>15221</v>
      </c>
      <c r="D1591" s="1" t="s">
        <v>15134</v>
      </c>
      <c r="E1591" s="1" t="s">
        <v>8037</v>
      </c>
      <c r="F1591" s="1">
        <f ca="1">LOOKUP(E1592,customer[Column5],market[Sales])</f>
        <v>393.31</v>
      </c>
      <c r="G1591" s="1">
        <f>VLOOKUP(customer[[#This Row],[Column5]],market!D:H,5,FALSE)</f>
        <v>26.27</v>
      </c>
      <c r="H1591" s="1">
        <f>_xlfn.XLOOKUP(customer[[#This Row],[Column5]],market!D:D,market!G:G,"missing",0,1)</f>
        <v>24</v>
      </c>
      <c r="I1591" s="1"/>
    </row>
    <row r="1592" spans="1:9" x14ac:dyDescent="0.25">
      <c r="A1592" s="1" t="s">
        <v>15594</v>
      </c>
      <c r="B1592" s="1" t="s">
        <v>15220</v>
      </c>
      <c r="C1592" s="1" t="s">
        <v>15221</v>
      </c>
      <c r="D1592" s="1" t="s">
        <v>15129</v>
      </c>
      <c r="E1592" s="1" t="s">
        <v>1416</v>
      </c>
      <c r="F1592" s="1">
        <f ca="1">LOOKUP(E1593,customer[Column5],market[Sales])</f>
        <v>393.31</v>
      </c>
      <c r="G1592" s="1">
        <f>VLOOKUP(customer[[#This Row],[Column5]],market!D:H,5,FALSE)</f>
        <v>-226.62</v>
      </c>
      <c r="H1592" s="1">
        <f>_xlfn.XLOOKUP(customer[[#This Row],[Column5]],market!D:D,market!G:G,"missing",0,1)</f>
        <v>48</v>
      </c>
      <c r="I1592" s="1"/>
    </row>
    <row r="1593" spans="1:9" x14ac:dyDescent="0.25">
      <c r="A1593" s="1" t="s">
        <v>15161</v>
      </c>
      <c r="B1593" s="1" t="s">
        <v>15220</v>
      </c>
      <c r="C1593" s="1" t="s">
        <v>15221</v>
      </c>
      <c r="D1593" s="1" t="s">
        <v>15129</v>
      </c>
      <c r="E1593" s="1" t="s">
        <v>1394</v>
      </c>
      <c r="F1593" s="1">
        <f ca="1">LOOKUP(E1594,customer[Column5],market[Sales])</f>
        <v>393.31</v>
      </c>
      <c r="G1593" s="1">
        <f>VLOOKUP(customer[[#This Row],[Column5]],market!D:H,5,FALSE)</f>
        <v>5381.02</v>
      </c>
      <c r="H1593" s="1">
        <f>_xlfn.XLOOKUP(customer[[#This Row],[Column5]],market!D:D,market!G:G,"missing",0,1)</f>
        <v>27</v>
      </c>
      <c r="I1593" s="1"/>
    </row>
    <row r="1594" spans="1:9" x14ac:dyDescent="0.25">
      <c r="A1594" s="1" t="s">
        <v>15523</v>
      </c>
      <c r="B1594" s="1" t="s">
        <v>15220</v>
      </c>
      <c r="C1594" s="1" t="s">
        <v>15221</v>
      </c>
      <c r="D1594" s="1" t="s">
        <v>15125</v>
      </c>
      <c r="E1594" s="1" t="s">
        <v>10189</v>
      </c>
      <c r="F1594" s="1">
        <f ca="1">LOOKUP(E1595,customer[Column5],market[Sales])</f>
        <v>393.31</v>
      </c>
      <c r="G1594" s="1">
        <f>VLOOKUP(customer[[#This Row],[Column5]],market!D:H,5,FALSE)</f>
        <v>-54.01</v>
      </c>
      <c r="H1594" s="1">
        <f>_xlfn.XLOOKUP(customer[[#This Row],[Column5]],market!D:D,market!G:G,"missing",0,1)</f>
        <v>15</v>
      </c>
      <c r="I1594" s="1"/>
    </row>
    <row r="1595" spans="1:9" x14ac:dyDescent="0.25">
      <c r="A1595" s="1" t="s">
        <v>15536</v>
      </c>
      <c r="B1595" s="1" t="s">
        <v>15220</v>
      </c>
      <c r="C1595" s="1" t="s">
        <v>15221</v>
      </c>
      <c r="D1595" s="1" t="s">
        <v>15125</v>
      </c>
      <c r="E1595" s="1" t="s">
        <v>3949</v>
      </c>
      <c r="F1595" s="1">
        <f ca="1">LOOKUP(E1596,customer[Column5],market[Sales])</f>
        <v>393.31</v>
      </c>
      <c r="G1595" s="1">
        <f>VLOOKUP(customer[[#This Row],[Column5]],market!D:H,5,FALSE)</f>
        <v>171.94</v>
      </c>
      <c r="H1595" s="1">
        <f>_xlfn.XLOOKUP(customer[[#This Row],[Column5]],market!D:D,market!G:G,"missing",0,1)</f>
        <v>36</v>
      </c>
      <c r="I1595" s="1"/>
    </row>
    <row r="1596" spans="1:9" x14ac:dyDescent="0.25">
      <c r="A1596" s="1" t="s">
        <v>15787</v>
      </c>
      <c r="B1596" s="1" t="s">
        <v>15220</v>
      </c>
      <c r="C1596" s="1" t="s">
        <v>15221</v>
      </c>
      <c r="D1596" s="1" t="s">
        <v>15134</v>
      </c>
      <c r="E1596" s="1" t="s">
        <v>430</v>
      </c>
      <c r="F1596" s="1">
        <f ca="1">LOOKUP(E1597,customer[Column5],market[Sales])</f>
        <v>393.31</v>
      </c>
      <c r="G1596" s="1">
        <f>VLOOKUP(customer[[#This Row],[Column5]],market!D:H,5,FALSE)</f>
        <v>120.18</v>
      </c>
      <c r="H1596" s="1">
        <f>_xlfn.XLOOKUP(customer[[#This Row],[Column5]],market!D:D,market!G:G,"missing",0,1)</f>
        <v>26</v>
      </c>
      <c r="I1596" s="1"/>
    </row>
    <row r="1597" spans="1:9" x14ac:dyDescent="0.25">
      <c r="A1597" s="1" t="s">
        <v>15853</v>
      </c>
      <c r="B1597" s="1" t="s">
        <v>15220</v>
      </c>
      <c r="C1597" s="1" t="s">
        <v>15221</v>
      </c>
      <c r="D1597" s="1" t="s">
        <v>15134</v>
      </c>
      <c r="E1597" s="1" t="s">
        <v>2305</v>
      </c>
      <c r="F1597" s="1">
        <f ca="1">LOOKUP(E1598,customer[Column5],market[Sales])</f>
        <v>393.31</v>
      </c>
      <c r="G1597" s="1">
        <f>VLOOKUP(customer[[#This Row],[Column5]],market!D:H,5,FALSE)</f>
        <v>-8.9499999999999993</v>
      </c>
      <c r="H1597" s="1">
        <f>_xlfn.XLOOKUP(customer[[#This Row],[Column5]],market!D:D,market!G:G,"missing",0,1)</f>
        <v>43</v>
      </c>
      <c r="I1597" s="1"/>
    </row>
    <row r="1598" spans="1:9" x14ac:dyDescent="0.25">
      <c r="A1598" s="1" t="s">
        <v>15496</v>
      </c>
      <c r="B1598" s="1" t="s">
        <v>15220</v>
      </c>
      <c r="C1598" s="1" t="s">
        <v>15221</v>
      </c>
      <c r="D1598" s="1" t="s">
        <v>15127</v>
      </c>
      <c r="E1598" s="1" t="s">
        <v>3049</v>
      </c>
      <c r="F1598" s="1">
        <f ca="1">LOOKUP(E1599,customer[Column5],market[Sales])</f>
        <v>393.31</v>
      </c>
      <c r="G1598" s="1">
        <f>VLOOKUP(customer[[#This Row],[Column5]],market!D:H,5,FALSE)</f>
        <v>-1.06</v>
      </c>
      <c r="H1598" s="1">
        <f>_xlfn.XLOOKUP(customer[[#This Row],[Column5]],market!D:D,market!G:G,"missing",0,1)</f>
        <v>14</v>
      </c>
      <c r="I1598" s="1"/>
    </row>
    <row r="1599" spans="1:9" x14ac:dyDescent="0.25">
      <c r="A1599" s="1" t="s">
        <v>15485</v>
      </c>
      <c r="B1599" s="1" t="s">
        <v>15220</v>
      </c>
      <c r="C1599" s="1" t="s">
        <v>15221</v>
      </c>
      <c r="D1599" s="1" t="s">
        <v>15127</v>
      </c>
      <c r="E1599" s="1" t="s">
        <v>6216</v>
      </c>
      <c r="F1599" s="1">
        <f ca="1">LOOKUP(E1600,customer[Column5],market[Sales])</f>
        <v>393.31</v>
      </c>
      <c r="G1599" s="1">
        <f>VLOOKUP(customer[[#This Row],[Column5]],market!D:H,5,FALSE)</f>
        <v>-119.92</v>
      </c>
      <c r="H1599" s="1">
        <f>_xlfn.XLOOKUP(customer[[#This Row],[Column5]],market!D:D,market!G:G,"missing",0,1)</f>
        <v>10</v>
      </c>
      <c r="I1599" s="1"/>
    </row>
    <row r="1600" spans="1:9" x14ac:dyDescent="0.25">
      <c r="A1600" s="1" t="s">
        <v>15481</v>
      </c>
      <c r="B1600" s="1" t="s">
        <v>15220</v>
      </c>
      <c r="C1600" s="1" t="s">
        <v>15221</v>
      </c>
      <c r="D1600" s="1" t="s">
        <v>15125</v>
      </c>
      <c r="E1600" s="1" t="s">
        <v>1863</v>
      </c>
      <c r="F1600" s="1">
        <f ca="1">LOOKUP(E1601,customer[Column5],market[Sales])</f>
        <v>2701.69</v>
      </c>
      <c r="G1600" s="1">
        <f>VLOOKUP(customer[[#This Row],[Column5]],market!D:H,5,FALSE)</f>
        <v>-173.66</v>
      </c>
      <c r="H1600" s="1">
        <f>_xlfn.XLOOKUP(customer[[#This Row],[Column5]],market!D:D,market!G:G,"missing",0,1)</f>
        <v>15</v>
      </c>
      <c r="I1600" s="1"/>
    </row>
    <row r="1601" spans="1:9" x14ac:dyDescent="0.25">
      <c r="A1601" s="1" t="s">
        <v>15590</v>
      </c>
      <c r="B1601" s="1" t="s">
        <v>15220</v>
      </c>
      <c r="C1601" s="1" t="s">
        <v>15221</v>
      </c>
      <c r="D1601" s="1" t="s">
        <v>15129</v>
      </c>
      <c r="E1601" s="1" t="s">
        <v>13498</v>
      </c>
      <c r="F1601" s="1">
        <f ca="1">LOOKUP(E1602,customer[Column5],market[Sales])</f>
        <v>2701.69</v>
      </c>
      <c r="G1601" s="1">
        <f>VLOOKUP(customer[[#This Row],[Column5]],market!D:H,5,FALSE)</f>
        <v>2.81</v>
      </c>
      <c r="H1601" s="1">
        <f>_xlfn.XLOOKUP(customer[[#This Row],[Column5]],market!D:D,market!G:G,"missing",0,1)</f>
        <v>16</v>
      </c>
      <c r="I1601" s="1"/>
    </row>
    <row r="1602" spans="1:9" x14ac:dyDescent="0.25">
      <c r="A1602" s="1" t="s">
        <v>15589</v>
      </c>
      <c r="B1602" s="1" t="s">
        <v>15220</v>
      </c>
      <c r="C1602" s="1" t="s">
        <v>15221</v>
      </c>
      <c r="D1602" s="1" t="s">
        <v>15129</v>
      </c>
      <c r="E1602" s="1" t="s">
        <v>5998</v>
      </c>
      <c r="F1602" s="1">
        <f ca="1">LOOKUP(E1603,customer[Column5],market[Sales])</f>
        <v>2701.69</v>
      </c>
      <c r="G1602" s="1">
        <f>VLOOKUP(customer[[#This Row],[Column5]],market!D:H,5,FALSE)</f>
        <v>128.11000000000001</v>
      </c>
      <c r="H1602" s="1">
        <f>_xlfn.XLOOKUP(customer[[#This Row],[Column5]],market!D:D,market!G:G,"missing",0,1)</f>
        <v>13</v>
      </c>
      <c r="I1602" s="1"/>
    </row>
    <row r="1603" spans="1:9" x14ac:dyDescent="0.25">
      <c r="A1603" s="1" t="s">
        <v>15497</v>
      </c>
      <c r="B1603" s="1" t="s">
        <v>15220</v>
      </c>
      <c r="C1603" s="1" t="s">
        <v>15221</v>
      </c>
      <c r="D1603" s="1" t="s">
        <v>15125</v>
      </c>
      <c r="E1603" s="1" t="s">
        <v>14417</v>
      </c>
      <c r="F1603" s="1">
        <f ca="1">LOOKUP(E1604,customer[Column5],market[Sales])</f>
        <v>2701.69</v>
      </c>
      <c r="G1603" s="1">
        <f>VLOOKUP(customer[[#This Row],[Column5]],market!D:H,5,FALSE)</f>
        <v>-195.93</v>
      </c>
      <c r="H1603" s="1">
        <f>_xlfn.XLOOKUP(customer[[#This Row],[Column5]],market!D:D,market!G:G,"missing",0,1)</f>
        <v>42</v>
      </c>
      <c r="I1603" s="1"/>
    </row>
    <row r="1604" spans="1:9" x14ac:dyDescent="0.25">
      <c r="A1604" s="1" t="s">
        <v>15682</v>
      </c>
      <c r="B1604" s="1" t="s">
        <v>15220</v>
      </c>
      <c r="C1604" s="1" t="s">
        <v>15221</v>
      </c>
      <c r="D1604" s="1" t="s">
        <v>15129</v>
      </c>
      <c r="E1604" s="1" t="s">
        <v>351</v>
      </c>
      <c r="F1604" s="1">
        <f ca="1">LOOKUP(E1605,customer[Column5],market[Sales])</f>
        <v>2701.69</v>
      </c>
      <c r="G1604" s="1">
        <f>VLOOKUP(customer[[#This Row],[Column5]],market!D:H,5,FALSE)</f>
        <v>-1049.8499999999999</v>
      </c>
      <c r="H1604" s="1">
        <f>_xlfn.XLOOKUP(customer[[#This Row],[Column5]],market!D:D,market!G:G,"missing",0,1)</f>
        <v>43</v>
      </c>
      <c r="I1604" s="1"/>
    </row>
    <row r="1605" spans="1:9" x14ac:dyDescent="0.25">
      <c r="A1605" s="1" t="s">
        <v>15407</v>
      </c>
      <c r="B1605" s="1" t="s">
        <v>15220</v>
      </c>
      <c r="C1605" s="1" t="s">
        <v>15221</v>
      </c>
      <c r="D1605" s="1" t="s">
        <v>15127</v>
      </c>
      <c r="E1605" s="1" t="s">
        <v>11317</v>
      </c>
      <c r="F1605" s="1">
        <f ca="1">LOOKUP(E1606,customer[Column5],market[Sales])</f>
        <v>2701.69</v>
      </c>
      <c r="G1605" s="1">
        <f>VLOOKUP(customer[[#This Row],[Column5]],market!D:H,5,FALSE)</f>
        <v>48.6</v>
      </c>
      <c r="H1605" s="1">
        <f>_xlfn.XLOOKUP(customer[[#This Row],[Column5]],market!D:D,market!G:G,"missing",0,1)</f>
        <v>39</v>
      </c>
      <c r="I1605" s="1"/>
    </row>
    <row r="1606" spans="1:9" x14ac:dyDescent="0.25">
      <c r="A1606" s="1" t="s">
        <v>15855</v>
      </c>
      <c r="B1606" s="1" t="s">
        <v>15220</v>
      </c>
      <c r="C1606" s="1" t="s">
        <v>15221</v>
      </c>
      <c r="D1606" s="1" t="s">
        <v>15129</v>
      </c>
      <c r="E1606" s="1" t="s">
        <v>13977</v>
      </c>
      <c r="F1606" s="1">
        <f ca="1">LOOKUP(E1607,customer[Column5],market[Sales])</f>
        <v>2701.69</v>
      </c>
      <c r="G1606" s="1">
        <f>VLOOKUP(customer[[#This Row],[Column5]],market!D:H,5,FALSE)</f>
        <v>44.23</v>
      </c>
      <c r="H1606" s="1">
        <f>_xlfn.XLOOKUP(customer[[#This Row],[Column5]],market!D:D,market!G:G,"missing",0,1)</f>
        <v>19</v>
      </c>
      <c r="I1606" s="1"/>
    </row>
    <row r="1607" spans="1:9" x14ac:dyDescent="0.25">
      <c r="A1607" s="1" t="s">
        <v>15851</v>
      </c>
      <c r="B1607" s="1" t="s">
        <v>15220</v>
      </c>
      <c r="C1607" s="1" t="s">
        <v>15221</v>
      </c>
      <c r="D1607" s="1" t="s">
        <v>15125</v>
      </c>
      <c r="E1607" s="1" t="s">
        <v>4413</v>
      </c>
      <c r="F1607" s="1">
        <f ca="1">LOOKUP(E1608,customer[Column5],market[Sales])</f>
        <v>2701.69</v>
      </c>
      <c r="G1607" s="1">
        <f>VLOOKUP(customer[[#This Row],[Column5]],market!D:H,5,FALSE)</f>
        <v>842.83</v>
      </c>
      <c r="H1607" s="1">
        <f>_xlfn.XLOOKUP(customer[[#This Row],[Column5]],market!D:D,market!G:G,"missing",0,1)</f>
        <v>23</v>
      </c>
      <c r="I1607" s="1"/>
    </row>
    <row r="1608" spans="1:9" x14ac:dyDescent="0.25">
      <c r="A1608" s="1" t="s">
        <v>15850</v>
      </c>
      <c r="B1608" s="1" t="s">
        <v>15220</v>
      </c>
      <c r="C1608" s="1" t="s">
        <v>15221</v>
      </c>
      <c r="D1608" s="1" t="s">
        <v>15129</v>
      </c>
      <c r="E1608" s="1" t="s">
        <v>12481</v>
      </c>
      <c r="F1608" s="1">
        <f ca="1">LOOKUP(E1609,customer[Column5],market[Sales])</f>
        <v>2701.69</v>
      </c>
      <c r="G1608" s="1">
        <f>VLOOKUP(customer[[#This Row],[Column5]],market!D:H,5,FALSE)</f>
        <v>247.94</v>
      </c>
      <c r="H1608" s="1">
        <f>_xlfn.XLOOKUP(customer[[#This Row],[Column5]],market!D:D,market!G:G,"missing",0,1)</f>
        <v>26</v>
      </c>
      <c r="I1608" s="1"/>
    </row>
    <row r="1609" spans="1:9" x14ac:dyDescent="0.25">
      <c r="A1609" s="1" t="s">
        <v>15529</v>
      </c>
      <c r="B1609" s="1" t="s">
        <v>15220</v>
      </c>
      <c r="C1609" s="1" t="s">
        <v>15221</v>
      </c>
      <c r="D1609" s="1" t="s">
        <v>15127</v>
      </c>
      <c r="E1609" s="1" t="s">
        <v>4940</v>
      </c>
      <c r="F1609" s="1">
        <f ca="1">LOOKUP(E1610,customer[Column5],market[Sales])</f>
        <v>2701.69</v>
      </c>
      <c r="G1609" s="1">
        <f>VLOOKUP(customer[[#This Row],[Column5]],market!D:H,5,FALSE)</f>
        <v>569.29999999999995</v>
      </c>
      <c r="H1609" s="1">
        <f>_xlfn.XLOOKUP(customer[[#This Row],[Column5]],market!D:D,market!G:G,"missing",0,1)</f>
        <v>38</v>
      </c>
      <c r="I1609" s="1"/>
    </row>
    <row r="1610" spans="1:9" x14ac:dyDescent="0.25">
      <c r="A1610" s="1" t="s">
        <v>15562</v>
      </c>
      <c r="B1610" s="1" t="s">
        <v>15220</v>
      </c>
      <c r="C1610" s="1" t="s">
        <v>15221</v>
      </c>
      <c r="D1610" s="1" t="s">
        <v>15134</v>
      </c>
      <c r="E1610" s="1" t="s">
        <v>4006</v>
      </c>
      <c r="F1610" s="1">
        <f ca="1">LOOKUP(E1611,customer[Column5],market[Sales])</f>
        <v>158.97</v>
      </c>
      <c r="G1610" s="1">
        <f>VLOOKUP(customer[[#This Row],[Column5]],market!D:H,5,FALSE)</f>
        <v>-4.3</v>
      </c>
      <c r="H1610" s="1">
        <f>_xlfn.XLOOKUP(customer[[#This Row],[Column5]],market!D:D,market!G:G,"missing",0,1)</f>
        <v>7</v>
      </c>
      <c r="I1610" s="1"/>
    </row>
    <row r="1611" spans="1:9" x14ac:dyDescent="0.25">
      <c r="A1611" s="1" t="s">
        <v>15551</v>
      </c>
      <c r="B1611" s="1" t="s">
        <v>15220</v>
      </c>
      <c r="C1611" s="1" t="s">
        <v>15221</v>
      </c>
      <c r="D1611" s="1" t="s">
        <v>15134</v>
      </c>
      <c r="E1611" s="1" t="s">
        <v>7766</v>
      </c>
      <c r="F1611" s="1">
        <f ca="1">LOOKUP(E1612,customer[Column5],market[Sales])</f>
        <v>158.97</v>
      </c>
      <c r="G1611" s="1">
        <f>VLOOKUP(customer[[#This Row],[Column5]],market!D:H,5,FALSE)</f>
        <v>-48.21</v>
      </c>
      <c r="H1611" s="1">
        <f>_xlfn.XLOOKUP(customer[[#This Row],[Column5]],market!D:D,market!G:G,"missing",0,1)</f>
        <v>10</v>
      </c>
      <c r="I1611" s="1"/>
    </row>
    <row r="1612" spans="1:9" x14ac:dyDescent="0.25">
      <c r="A1612" s="1" t="s">
        <v>15524</v>
      </c>
      <c r="B1612" s="1" t="s">
        <v>15220</v>
      </c>
      <c r="C1612" s="1" t="s">
        <v>15221</v>
      </c>
      <c r="D1612" s="1" t="s">
        <v>15129</v>
      </c>
      <c r="E1612" s="1" t="s">
        <v>13367</v>
      </c>
      <c r="F1612" s="1">
        <f ca="1">LOOKUP(E1613,customer[Column5],market[Sales])</f>
        <v>158.97</v>
      </c>
      <c r="G1612" s="1">
        <f>VLOOKUP(customer[[#This Row],[Column5]],market!D:H,5,FALSE)</f>
        <v>662.05</v>
      </c>
      <c r="H1612" s="1">
        <f>_xlfn.XLOOKUP(customer[[#This Row],[Column5]],market!D:D,market!G:G,"missing",0,1)</f>
        <v>49</v>
      </c>
      <c r="I1612" s="1"/>
    </row>
    <row r="1613" spans="1:9" x14ac:dyDescent="0.25">
      <c r="A1613" s="1" t="s">
        <v>15539</v>
      </c>
      <c r="B1613" s="1" t="s">
        <v>15220</v>
      </c>
      <c r="C1613" s="1" t="s">
        <v>15221</v>
      </c>
      <c r="D1613" s="1" t="s">
        <v>15129</v>
      </c>
      <c r="E1613" s="1" t="s">
        <v>2074</v>
      </c>
      <c r="F1613" s="1">
        <f ca="1">LOOKUP(E1614,customer[Column5],market[Sales])</f>
        <v>158.97</v>
      </c>
      <c r="G1613" s="1">
        <f>VLOOKUP(customer[[#This Row],[Column5]],market!D:H,5,FALSE)</f>
        <v>655.36</v>
      </c>
      <c r="H1613" s="1">
        <f>_xlfn.XLOOKUP(customer[[#This Row],[Column5]],market!D:D,market!G:G,"missing",0,1)</f>
        <v>50</v>
      </c>
      <c r="I1613" s="1"/>
    </row>
    <row r="1614" spans="1:9" x14ac:dyDescent="0.25">
      <c r="A1614" s="1" t="s">
        <v>15514</v>
      </c>
      <c r="B1614" s="1" t="s">
        <v>15220</v>
      </c>
      <c r="C1614" s="1" t="s">
        <v>15221</v>
      </c>
      <c r="D1614" s="1" t="s">
        <v>15134</v>
      </c>
      <c r="E1614" s="1" t="s">
        <v>7046</v>
      </c>
      <c r="F1614" s="1">
        <f ca="1">LOOKUP(E1615,customer[Column5],market[Sales])</f>
        <v>158.97</v>
      </c>
      <c r="G1614" s="1">
        <f>VLOOKUP(customer[[#This Row],[Column5]],market!D:H,5,FALSE)</f>
        <v>-110.07</v>
      </c>
      <c r="H1614" s="1">
        <f>_xlfn.XLOOKUP(customer[[#This Row],[Column5]],market!D:D,market!G:G,"missing",0,1)</f>
        <v>2</v>
      </c>
      <c r="I1614" s="1"/>
    </row>
    <row r="1615" spans="1:9" x14ac:dyDescent="0.25">
      <c r="A1615" s="1" t="s">
        <v>15859</v>
      </c>
      <c r="B1615" s="1" t="s">
        <v>15220</v>
      </c>
      <c r="C1615" s="1" t="s">
        <v>15221</v>
      </c>
      <c r="D1615" s="1" t="s">
        <v>15129</v>
      </c>
      <c r="E1615" s="1" t="s">
        <v>7115</v>
      </c>
      <c r="F1615" s="1">
        <f ca="1">LOOKUP(E1616,customer[Column5],market[Sales])</f>
        <v>158.97</v>
      </c>
      <c r="G1615" s="1">
        <f>VLOOKUP(customer[[#This Row],[Column5]],market!D:H,5,FALSE)</f>
        <v>-14.36</v>
      </c>
      <c r="H1615" s="1">
        <f>_xlfn.XLOOKUP(customer[[#This Row],[Column5]],market!D:D,market!G:G,"missing",0,1)</f>
        <v>7</v>
      </c>
      <c r="I1615" s="1"/>
    </row>
    <row r="1616" spans="1:9" x14ac:dyDescent="0.25">
      <c r="A1616" s="1" t="s">
        <v>15863</v>
      </c>
      <c r="B1616" s="1" t="s">
        <v>15220</v>
      </c>
      <c r="C1616" s="1" t="s">
        <v>15221</v>
      </c>
      <c r="D1616" s="1" t="s">
        <v>15129</v>
      </c>
      <c r="E1616" s="1" t="s">
        <v>3979</v>
      </c>
      <c r="F1616" s="1">
        <f ca="1">LOOKUP(E1617,customer[Column5],market[Sales])</f>
        <v>158.97</v>
      </c>
      <c r="G1616" s="1">
        <f>VLOOKUP(customer[[#This Row],[Column5]],market!D:H,5,FALSE)</f>
        <v>-25.52</v>
      </c>
      <c r="H1616" s="1">
        <f>_xlfn.XLOOKUP(customer[[#This Row],[Column5]],market!D:D,market!G:G,"missing",0,1)</f>
        <v>25</v>
      </c>
      <c r="I1616" s="1"/>
    </row>
    <row r="1617" spans="1:9" x14ac:dyDescent="0.25">
      <c r="A1617" s="1" t="s">
        <v>15484</v>
      </c>
      <c r="B1617" s="1" t="s">
        <v>15220</v>
      </c>
      <c r="C1617" s="1" t="s">
        <v>15221</v>
      </c>
      <c r="D1617" s="1" t="s">
        <v>15125</v>
      </c>
      <c r="E1617" s="1" t="s">
        <v>11136</v>
      </c>
      <c r="F1617" s="1">
        <f ca="1">LOOKUP(E1618,customer[Column5],market[Sales])</f>
        <v>158.97</v>
      </c>
      <c r="G1617" s="1">
        <f>VLOOKUP(customer[[#This Row],[Column5]],market!D:H,5,FALSE)</f>
        <v>385.46</v>
      </c>
      <c r="H1617" s="1">
        <f>_xlfn.XLOOKUP(customer[[#This Row],[Column5]],market!D:D,market!G:G,"missing",0,1)</f>
        <v>43</v>
      </c>
      <c r="I1617" s="1"/>
    </row>
    <row r="1618" spans="1:9" x14ac:dyDescent="0.25">
      <c r="A1618" s="1" t="s">
        <v>15481</v>
      </c>
      <c r="B1618" s="1" t="s">
        <v>15220</v>
      </c>
      <c r="C1618" s="1" t="s">
        <v>15221</v>
      </c>
      <c r="D1618" s="1" t="s">
        <v>15129</v>
      </c>
      <c r="E1618" s="1" t="s">
        <v>1857</v>
      </c>
      <c r="F1618" s="1">
        <f ca="1">LOOKUP(E1619,customer[Column5],market[Sales])</f>
        <v>158.97</v>
      </c>
      <c r="G1618" s="1">
        <f>VLOOKUP(customer[[#This Row],[Column5]],market!D:H,5,FALSE)</f>
        <v>473.27</v>
      </c>
      <c r="H1618" s="1">
        <f>_xlfn.XLOOKUP(customer[[#This Row],[Column5]],market!D:D,market!G:G,"missing",0,1)</f>
        <v>34</v>
      </c>
      <c r="I1618" s="1"/>
    </row>
    <row r="1619" spans="1:9" x14ac:dyDescent="0.25">
      <c r="A1619" s="1" t="s">
        <v>15683</v>
      </c>
      <c r="B1619" s="1" t="s">
        <v>15220</v>
      </c>
      <c r="C1619" s="1" t="s">
        <v>15221</v>
      </c>
      <c r="D1619" s="1" t="s">
        <v>15129</v>
      </c>
      <c r="E1619" s="1" t="s">
        <v>419</v>
      </c>
      <c r="F1619" s="1">
        <f ca="1">LOOKUP(E1620,customer[Column5],market[Sales])</f>
        <v>158.97</v>
      </c>
      <c r="G1619" s="1">
        <f>VLOOKUP(customer[[#This Row],[Column5]],market!D:H,5,FALSE)</f>
        <v>37.770000000000003</v>
      </c>
      <c r="H1619" s="1">
        <f>_xlfn.XLOOKUP(customer[[#This Row],[Column5]],market!D:D,market!G:G,"missing",0,1)</f>
        <v>20</v>
      </c>
      <c r="I1619" s="1"/>
    </row>
    <row r="1620" spans="1:9" x14ac:dyDescent="0.25">
      <c r="A1620" s="1" t="s">
        <v>15852</v>
      </c>
      <c r="B1620" s="1" t="s">
        <v>15220</v>
      </c>
      <c r="C1620" s="1" t="s">
        <v>15221</v>
      </c>
      <c r="D1620" s="1" t="s">
        <v>15127</v>
      </c>
      <c r="E1620" s="1" t="s">
        <v>2755</v>
      </c>
      <c r="F1620" s="1">
        <f ca="1">LOOKUP(E1621,customer[Column5],market[Sales])</f>
        <v>68.97</v>
      </c>
      <c r="G1620" s="1">
        <f>VLOOKUP(customer[[#This Row],[Column5]],market!D:H,5,FALSE)</f>
        <v>-776.72</v>
      </c>
      <c r="H1620" s="1">
        <f>_xlfn.XLOOKUP(customer[[#This Row],[Column5]],market!D:D,market!G:G,"missing",0,1)</f>
        <v>11</v>
      </c>
      <c r="I1620" s="1"/>
    </row>
    <row r="1621" spans="1:9" x14ac:dyDescent="0.25">
      <c r="A1621" s="1" t="s">
        <v>15480</v>
      </c>
      <c r="B1621" s="1" t="s">
        <v>15220</v>
      </c>
      <c r="C1621" s="1" t="s">
        <v>15221</v>
      </c>
      <c r="D1621" s="1" t="s">
        <v>15129</v>
      </c>
      <c r="E1621" s="1" t="s">
        <v>10580</v>
      </c>
      <c r="F1621" s="1">
        <f ca="1">LOOKUP(E1622,customer[Column5],market[Sales])</f>
        <v>68.97</v>
      </c>
      <c r="G1621" s="1">
        <f>VLOOKUP(customer[[#This Row],[Column5]],market!D:H,5,FALSE)</f>
        <v>431.95</v>
      </c>
      <c r="H1621" s="1">
        <f>_xlfn.XLOOKUP(customer[[#This Row],[Column5]],market!D:D,market!G:G,"missing",0,1)</f>
        <v>43</v>
      </c>
      <c r="I1621" s="1"/>
    </row>
    <row r="1622" spans="1:9" x14ac:dyDescent="0.25">
      <c r="A1622" s="1" t="s">
        <v>15506</v>
      </c>
      <c r="B1622" s="1" t="s">
        <v>15220</v>
      </c>
      <c r="C1622" s="1" t="s">
        <v>15221</v>
      </c>
      <c r="D1622" s="1" t="s">
        <v>15127</v>
      </c>
      <c r="E1622" s="1" t="s">
        <v>9815</v>
      </c>
      <c r="F1622" s="1">
        <f ca="1">LOOKUP(E1623,customer[Column5],market[Sales])</f>
        <v>68.97</v>
      </c>
      <c r="G1622" s="1">
        <f>VLOOKUP(customer[[#This Row],[Column5]],market!D:H,5,FALSE)</f>
        <v>-7.41</v>
      </c>
      <c r="H1622" s="1">
        <f>_xlfn.XLOOKUP(customer[[#This Row],[Column5]],market!D:D,market!G:G,"missing",0,1)</f>
        <v>4</v>
      </c>
      <c r="I1622" s="1"/>
    </row>
    <row r="1623" spans="1:9" x14ac:dyDescent="0.25">
      <c r="A1623" s="1" t="s">
        <v>15526</v>
      </c>
      <c r="B1623" s="1" t="s">
        <v>15220</v>
      </c>
      <c r="C1623" s="1" t="s">
        <v>15221</v>
      </c>
      <c r="D1623" s="1" t="s">
        <v>15129</v>
      </c>
      <c r="E1623" s="1" t="s">
        <v>1595</v>
      </c>
      <c r="F1623" s="1">
        <f ca="1">LOOKUP(E1624,customer[Column5],market[Sales])</f>
        <v>68.97</v>
      </c>
      <c r="G1623" s="1">
        <f>VLOOKUP(customer[[#This Row],[Column5]],market!D:H,5,FALSE)</f>
        <v>229.6</v>
      </c>
      <c r="H1623" s="1">
        <f>_xlfn.XLOOKUP(customer[[#This Row],[Column5]],market!D:D,market!G:G,"missing",0,1)</f>
        <v>46</v>
      </c>
      <c r="I1623" s="1"/>
    </row>
    <row r="1624" spans="1:9" x14ac:dyDescent="0.25">
      <c r="A1624" s="1" t="s">
        <v>15547</v>
      </c>
      <c r="B1624" s="1" t="s">
        <v>15220</v>
      </c>
      <c r="C1624" s="1" t="s">
        <v>15221</v>
      </c>
      <c r="D1624" s="1" t="s">
        <v>15125</v>
      </c>
      <c r="E1624" s="1" t="s">
        <v>1807</v>
      </c>
      <c r="F1624" s="1">
        <f ca="1">LOOKUP(E1625,customer[Column5],market[Sales])</f>
        <v>68.97</v>
      </c>
      <c r="G1624" s="1">
        <f>VLOOKUP(customer[[#This Row],[Column5]],market!D:H,5,FALSE)</f>
        <v>-33.950000000000003</v>
      </c>
      <c r="H1624" s="1">
        <f>_xlfn.XLOOKUP(customer[[#This Row],[Column5]],market!D:D,market!G:G,"missing",0,1)</f>
        <v>8</v>
      </c>
      <c r="I1624" s="1"/>
    </row>
    <row r="1625" spans="1:9" x14ac:dyDescent="0.25">
      <c r="A1625" s="1" t="s">
        <v>15441</v>
      </c>
      <c r="B1625" s="1" t="s">
        <v>15220</v>
      </c>
      <c r="C1625" s="1" t="s">
        <v>15221</v>
      </c>
      <c r="D1625" s="1" t="s">
        <v>15134</v>
      </c>
      <c r="E1625" s="1" t="s">
        <v>11081</v>
      </c>
      <c r="F1625" s="1">
        <f ca="1">LOOKUP(E1626,customer[Column5],market[Sales])</f>
        <v>68.97</v>
      </c>
      <c r="G1625" s="1">
        <f>VLOOKUP(customer[[#This Row],[Column5]],market!D:H,5,FALSE)</f>
        <v>1170.3499999999999</v>
      </c>
      <c r="H1625" s="1">
        <f>_xlfn.XLOOKUP(customer[[#This Row],[Column5]],market!D:D,market!G:G,"missing",0,1)</f>
        <v>50</v>
      </c>
      <c r="I1625" s="1"/>
    </row>
    <row r="1626" spans="1:9" x14ac:dyDescent="0.25">
      <c r="A1626" s="1" t="s">
        <v>15493</v>
      </c>
      <c r="B1626" s="1" t="s">
        <v>15220</v>
      </c>
      <c r="C1626" s="1" t="s">
        <v>15221</v>
      </c>
      <c r="D1626" s="1" t="s">
        <v>15129</v>
      </c>
      <c r="E1626" s="1" t="s">
        <v>3579</v>
      </c>
      <c r="F1626" s="1">
        <f ca="1">LOOKUP(E1627,customer[Column5],market[Sales])</f>
        <v>68.97</v>
      </c>
      <c r="G1626" s="1">
        <f>VLOOKUP(customer[[#This Row],[Column5]],market!D:H,5,FALSE)</f>
        <v>-319.26</v>
      </c>
      <c r="H1626" s="1">
        <f>_xlfn.XLOOKUP(customer[[#This Row],[Column5]],market!D:D,market!G:G,"missing",0,1)</f>
        <v>35</v>
      </c>
      <c r="I1626" s="1"/>
    </row>
    <row r="1627" spans="1:9" x14ac:dyDescent="0.25">
      <c r="A1627" s="1" t="s">
        <v>15864</v>
      </c>
      <c r="B1627" s="1" t="s">
        <v>15220</v>
      </c>
      <c r="C1627" s="1" t="s">
        <v>15221</v>
      </c>
      <c r="D1627" s="1" t="s">
        <v>15127</v>
      </c>
      <c r="E1627" s="1" t="s">
        <v>7172</v>
      </c>
      <c r="F1627" s="1">
        <f ca="1">LOOKUP(E1628,customer[Column5],market[Sales])</f>
        <v>68.97</v>
      </c>
      <c r="G1627" s="1">
        <f>VLOOKUP(customer[[#This Row],[Column5]],market!D:H,5,FALSE)</f>
        <v>-8.2799999999999994</v>
      </c>
      <c r="H1627" s="1">
        <f>_xlfn.XLOOKUP(customer[[#This Row],[Column5]],market!D:D,market!G:G,"missing",0,1)</f>
        <v>9</v>
      </c>
      <c r="I1627" s="1"/>
    </row>
    <row r="1628" spans="1:9" x14ac:dyDescent="0.25">
      <c r="A1628" s="1" t="s">
        <v>15865</v>
      </c>
      <c r="B1628" s="1" t="s">
        <v>15220</v>
      </c>
      <c r="C1628" s="1" t="s">
        <v>15221</v>
      </c>
      <c r="D1628" s="1" t="s">
        <v>15129</v>
      </c>
      <c r="E1628" s="1" t="s">
        <v>14269</v>
      </c>
      <c r="F1628" s="1">
        <f ca="1">LOOKUP(E1629,customer[Column5],market[Sales])</f>
        <v>68.97</v>
      </c>
      <c r="G1628" s="1">
        <f>VLOOKUP(customer[[#This Row],[Column5]],market!D:H,5,FALSE)</f>
        <v>62.16</v>
      </c>
      <c r="H1628" s="1">
        <f>_xlfn.XLOOKUP(customer[[#This Row],[Column5]],market!D:D,market!G:G,"missing",0,1)</f>
        <v>14</v>
      </c>
      <c r="I1628" s="1"/>
    </row>
    <row r="1629" spans="1:9" x14ac:dyDescent="0.25">
      <c r="A1629" s="1" t="s">
        <v>15469</v>
      </c>
      <c r="B1629" s="1" t="s">
        <v>15220</v>
      </c>
      <c r="C1629" s="1" t="s">
        <v>15221</v>
      </c>
      <c r="D1629" s="1" t="s">
        <v>15134</v>
      </c>
      <c r="E1629" s="1" t="s">
        <v>3337</v>
      </c>
      <c r="F1629" s="1">
        <f ca="1">LOOKUP(E1630,customer[Column5],market[Sales])</f>
        <v>68.97</v>
      </c>
      <c r="G1629" s="1">
        <f>VLOOKUP(customer[[#This Row],[Column5]],market!D:H,5,FALSE)</f>
        <v>-1097.97</v>
      </c>
      <c r="H1629" s="1">
        <f>_xlfn.XLOOKUP(customer[[#This Row],[Column5]],market!D:D,market!G:G,"missing",0,1)</f>
        <v>45</v>
      </c>
      <c r="I1629" s="1"/>
    </row>
    <row r="1630" spans="1:9" x14ac:dyDescent="0.25">
      <c r="A1630" s="1" t="s">
        <v>15485</v>
      </c>
      <c r="B1630" s="1" t="s">
        <v>15220</v>
      </c>
      <c r="C1630" s="1" t="s">
        <v>15221</v>
      </c>
      <c r="D1630" s="1" t="s">
        <v>15129</v>
      </c>
      <c r="E1630" s="1" t="s">
        <v>6221</v>
      </c>
      <c r="F1630" s="1">
        <f ca="1">LOOKUP(E1631,customer[Column5],market[Sales])</f>
        <v>199.8</v>
      </c>
      <c r="G1630" s="1">
        <f>VLOOKUP(customer[[#This Row],[Column5]],market!D:H,5,FALSE)</f>
        <v>-148.80000000000001</v>
      </c>
      <c r="H1630" s="1">
        <f>_xlfn.XLOOKUP(customer[[#This Row],[Column5]],market!D:D,market!G:G,"missing",0,1)</f>
        <v>38</v>
      </c>
      <c r="I1630" s="1"/>
    </row>
    <row r="1631" spans="1:9" x14ac:dyDescent="0.25">
      <c r="A1631" s="1" t="s">
        <v>15487</v>
      </c>
      <c r="B1631" s="1" t="s">
        <v>15220</v>
      </c>
      <c r="C1631" s="1" t="s">
        <v>15221</v>
      </c>
      <c r="D1631" s="1" t="s">
        <v>15125</v>
      </c>
      <c r="E1631" s="1" t="s">
        <v>3605</v>
      </c>
      <c r="F1631" s="1">
        <f ca="1">LOOKUP(E1632,customer[Column5],market[Sales])</f>
        <v>199.8</v>
      </c>
      <c r="G1631" s="1">
        <f>VLOOKUP(customer[[#This Row],[Column5]],market!D:H,5,FALSE)</f>
        <v>89.95</v>
      </c>
      <c r="H1631" s="1">
        <f>_xlfn.XLOOKUP(customer[[#This Row],[Column5]],market!D:D,market!G:G,"missing",0,1)</f>
        <v>19</v>
      </c>
      <c r="I1631" s="1"/>
    </row>
    <row r="1632" spans="1:9" x14ac:dyDescent="0.25">
      <c r="A1632" s="1" t="s">
        <v>15870</v>
      </c>
      <c r="B1632" s="1" t="s">
        <v>15220</v>
      </c>
      <c r="C1632" s="1" t="s">
        <v>15221</v>
      </c>
      <c r="D1632" s="1" t="s">
        <v>15134</v>
      </c>
      <c r="E1632" s="1" t="s">
        <v>9497</v>
      </c>
      <c r="F1632" s="1">
        <f ca="1">LOOKUP(E1633,customer[Column5],market[Sales])</f>
        <v>199.8</v>
      </c>
      <c r="G1632" s="1">
        <f>VLOOKUP(customer[[#This Row],[Column5]],market!D:H,5,FALSE)</f>
        <v>0.86</v>
      </c>
      <c r="H1632" s="1">
        <f>_xlfn.XLOOKUP(customer[[#This Row],[Column5]],market!D:D,market!G:G,"missing",0,1)</f>
        <v>38</v>
      </c>
      <c r="I1632" s="1"/>
    </row>
    <row r="1633" spans="1:9" x14ac:dyDescent="0.25">
      <c r="A1633" s="1" t="s">
        <v>15531</v>
      </c>
      <c r="B1633" s="1" t="s">
        <v>15220</v>
      </c>
      <c r="C1633" s="1" t="s">
        <v>15221</v>
      </c>
      <c r="D1633" s="1" t="s">
        <v>15125</v>
      </c>
      <c r="E1633" s="1" t="s">
        <v>9573</v>
      </c>
      <c r="F1633" s="1">
        <f ca="1">LOOKUP(E1634,customer[Column5],market[Sales])</f>
        <v>199.8</v>
      </c>
      <c r="G1633" s="1">
        <f>VLOOKUP(customer[[#This Row],[Column5]],market!D:H,5,FALSE)</f>
        <v>-46.68</v>
      </c>
      <c r="H1633" s="1">
        <f>_xlfn.XLOOKUP(customer[[#This Row],[Column5]],market!D:D,market!G:G,"missing",0,1)</f>
        <v>35</v>
      </c>
      <c r="I1633" s="1"/>
    </row>
    <row r="1634" spans="1:9" x14ac:dyDescent="0.25">
      <c r="A1634" s="1" t="s">
        <v>15866</v>
      </c>
      <c r="B1634" s="1" t="s">
        <v>15220</v>
      </c>
      <c r="C1634" s="1" t="s">
        <v>15221</v>
      </c>
      <c r="D1634" s="1" t="s">
        <v>15129</v>
      </c>
      <c r="E1634" s="1" t="s">
        <v>7851</v>
      </c>
      <c r="F1634" s="1">
        <f ca="1">LOOKUP(E1635,customer[Column5],market[Sales])</f>
        <v>199.8</v>
      </c>
      <c r="G1634" s="1">
        <f>VLOOKUP(customer[[#This Row],[Column5]],market!D:H,5,FALSE)</f>
        <v>-7961.43</v>
      </c>
      <c r="H1634" s="1">
        <f>_xlfn.XLOOKUP(customer[[#This Row],[Column5]],market!D:D,market!G:G,"missing",0,1)</f>
        <v>1</v>
      </c>
      <c r="I1634" s="1"/>
    </row>
    <row r="1635" spans="1:9" x14ac:dyDescent="0.25">
      <c r="A1635" s="1" t="s">
        <v>15559</v>
      </c>
      <c r="B1635" s="1" t="s">
        <v>15220</v>
      </c>
      <c r="C1635" s="1" t="s">
        <v>15221</v>
      </c>
      <c r="D1635" s="1" t="s">
        <v>15125</v>
      </c>
      <c r="E1635" s="1" t="s">
        <v>1765</v>
      </c>
      <c r="F1635" s="1">
        <f ca="1">LOOKUP(E1636,customer[Column5],market[Sales])</f>
        <v>199.8</v>
      </c>
      <c r="G1635" s="1">
        <f>VLOOKUP(customer[[#This Row],[Column5]],market!D:H,5,FALSE)</f>
        <v>-102.17</v>
      </c>
      <c r="H1635" s="1">
        <f>_xlfn.XLOOKUP(customer[[#This Row],[Column5]],market!D:D,market!G:G,"missing",0,1)</f>
        <v>16</v>
      </c>
      <c r="I1635" s="1"/>
    </row>
    <row r="1636" spans="1:9" x14ac:dyDescent="0.25">
      <c r="A1636" s="1" t="s">
        <v>15556</v>
      </c>
      <c r="B1636" s="1" t="s">
        <v>15220</v>
      </c>
      <c r="C1636" s="1" t="s">
        <v>15221</v>
      </c>
      <c r="D1636" s="1" t="s">
        <v>15125</v>
      </c>
      <c r="E1636" s="1" t="s">
        <v>4194</v>
      </c>
      <c r="F1636" s="1">
        <f ca="1">LOOKUP(E1637,customer[Column5],market[Sales])</f>
        <v>199.8</v>
      </c>
      <c r="G1636" s="1">
        <f>VLOOKUP(customer[[#This Row],[Column5]],market!D:H,5,FALSE)</f>
        <v>338.91</v>
      </c>
      <c r="H1636" s="1">
        <f>_xlfn.XLOOKUP(customer[[#This Row],[Column5]],market!D:D,market!G:G,"missing",0,1)</f>
        <v>35</v>
      </c>
      <c r="I1636" s="1"/>
    </row>
    <row r="1637" spans="1:9" x14ac:dyDescent="0.25">
      <c r="A1637" s="1" t="s">
        <v>15552</v>
      </c>
      <c r="B1637" s="1" t="s">
        <v>15220</v>
      </c>
      <c r="C1637" s="1" t="s">
        <v>15221</v>
      </c>
      <c r="D1637" s="1" t="s">
        <v>15127</v>
      </c>
      <c r="E1637" s="1" t="s">
        <v>5035</v>
      </c>
      <c r="F1637" s="1">
        <f ca="1">LOOKUP(E1638,customer[Column5],market[Sales])</f>
        <v>199.8</v>
      </c>
      <c r="G1637" s="1">
        <f>VLOOKUP(customer[[#This Row],[Column5]],market!D:H,5,FALSE)</f>
        <v>5475.8</v>
      </c>
      <c r="H1637" s="1">
        <f>_xlfn.XLOOKUP(customer[[#This Row],[Column5]],market!D:D,market!G:G,"missing",0,1)</f>
        <v>39</v>
      </c>
      <c r="I1637" s="1"/>
    </row>
    <row r="1638" spans="1:9" x14ac:dyDescent="0.25">
      <c r="A1638" s="1" t="s">
        <v>15471</v>
      </c>
      <c r="B1638" s="1" t="s">
        <v>15220</v>
      </c>
      <c r="C1638" s="1" t="s">
        <v>15221</v>
      </c>
      <c r="D1638" s="1" t="s">
        <v>15125</v>
      </c>
      <c r="E1638" s="1" t="s">
        <v>8334</v>
      </c>
      <c r="F1638" s="1">
        <f ca="1">LOOKUP(E1639,customer[Column5],market[Sales])</f>
        <v>199.8</v>
      </c>
      <c r="G1638" s="1">
        <f>VLOOKUP(customer[[#This Row],[Column5]],market!D:H,5,FALSE)</f>
        <v>812.32</v>
      </c>
      <c r="H1638" s="1">
        <f>_xlfn.XLOOKUP(customer[[#This Row],[Column5]],market!D:D,market!G:G,"missing",0,1)</f>
        <v>49</v>
      </c>
      <c r="I1638" s="1"/>
    </row>
    <row r="1639" spans="1:9" x14ac:dyDescent="0.25">
      <c r="A1639" s="1" t="s">
        <v>15528</v>
      </c>
      <c r="B1639" s="1" t="s">
        <v>15220</v>
      </c>
      <c r="C1639" s="1" t="s">
        <v>15221</v>
      </c>
      <c r="D1639" s="1" t="s">
        <v>15129</v>
      </c>
      <c r="E1639" s="1" t="s">
        <v>14514</v>
      </c>
      <c r="F1639" s="1">
        <f ca="1">LOOKUP(E1640,customer[Column5],market[Sales])</f>
        <v>199.8</v>
      </c>
      <c r="G1639" s="1">
        <f>VLOOKUP(customer[[#This Row],[Column5]],market!D:H,5,FALSE)</f>
        <v>-35.44</v>
      </c>
      <c r="H1639" s="1">
        <f>_xlfn.XLOOKUP(customer[[#This Row],[Column5]],market!D:D,market!G:G,"missing",0,1)</f>
        <v>23</v>
      </c>
      <c r="I1639" s="1"/>
    </row>
    <row r="1640" spans="1:9" x14ac:dyDescent="0.25">
      <c r="A1640" s="1" t="s">
        <v>15874</v>
      </c>
      <c r="B1640" s="1" t="s">
        <v>15220</v>
      </c>
      <c r="C1640" s="1" t="s">
        <v>15221</v>
      </c>
      <c r="D1640" s="1" t="s">
        <v>15129</v>
      </c>
      <c r="E1640" s="1" t="s">
        <v>12217</v>
      </c>
      <c r="F1640" s="1">
        <f ca="1">LOOKUP(E1641,customer[Column5],market[Sales])</f>
        <v>4083.19</v>
      </c>
      <c r="G1640" s="1">
        <f>VLOOKUP(customer[[#This Row],[Column5]],market!D:H,5,FALSE)</f>
        <v>-29</v>
      </c>
      <c r="H1640" s="1">
        <f>_xlfn.XLOOKUP(customer[[#This Row],[Column5]],market!D:D,market!G:G,"missing",0,1)</f>
        <v>7</v>
      </c>
      <c r="I1640" s="1"/>
    </row>
    <row r="1641" spans="1:9" x14ac:dyDescent="0.25">
      <c r="A1641" s="1" t="s">
        <v>15488</v>
      </c>
      <c r="B1641" s="1" t="s">
        <v>15220</v>
      </c>
      <c r="C1641" s="1" t="s">
        <v>15221</v>
      </c>
      <c r="D1641" s="1" t="s">
        <v>15134</v>
      </c>
      <c r="E1641" s="1" t="s">
        <v>5793</v>
      </c>
      <c r="F1641" s="1">
        <f ca="1">LOOKUP(E1642,customer[Column5],market[Sales])</f>
        <v>4083.19</v>
      </c>
      <c r="G1641" s="1">
        <f>VLOOKUP(customer[[#This Row],[Column5]],market!D:H,5,FALSE)</f>
        <v>-115.21</v>
      </c>
      <c r="H1641" s="1">
        <f>_xlfn.XLOOKUP(customer[[#This Row],[Column5]],market!D:D,market!G:G,"missing",0,1)</f>
        <v>22</v>
      </c>
      <c r="I1641" s="1"/>
    </row>
    <row r="1642" spans="1:9" x14ac:dyDescent="0.25">
      <c r="A1642" s="1" t="s">
        <v>15535</v>
      </c>
      <c r="B1642" s="1" t="s">
        <v>15220</v>
      </c>
      <c r="C1642" s="1" t="s">
        <v>15221</v>
      </c>
      <c r="D1642" s="1" t="s">
        <v>15134</v>
      </c>
      <c r="E1642" s="1" t="s">
        <v>38</v>
      </c>
      <c r="F1642" s="1">
        <f ca="1">LOOKUP(E1643,customer[Column5],market[Sales])</f>
        <v>4083.19</v>
      </c>
      <c r="G1642" s="1">
        <f>VLOOKUP(customer[[#This Row],[Column5]],market!D:H,5,FALSE)</f>
        <v>1137.9100000000001</v>
      </c>
      <c r="H1642" s="1">
        <f>_xlfn.XLOOKUP(customer[[#This Row],[Column5]],market!D:D,market!G:G,"missing",0,1)</f>
        <v>48</v>
      </c>
      <c r="I1642" s="1"/>
    </row>
    <row r="1643" spans="1:9" x14ac:dyDescent="0.25">
      <c r="A1643" s="1" t="s">
        <v>15487</v>
      </c>
      <c r="B1643" s="1" t="s">
        <v>15220</v>
      </c>
      <c r="C1643" s="1" t="s">
        <v>15221</v>
      </c>
      <c r="D1643" s="1" t="s">
        <v>15129</v>
      </c>
      <c r="E1643" s="1" t="s">
        <v>3602</v>
      </c>
      <c r="F1643" s="1">
        <f ca="1">LOOKUP(E1644,customer[Column5],market[Sales])</f>
        <v>4083.19</v>
      </c>
      <c r="G1643" s="1">
        <f>VLOOKUP(customer[[#This Row],[Column5]],market!D:H,5,FALSE)</f>
        <v>3918.54</v>
      </c>
      <c r="H1643" s="1">
        <f>_xlfn.XLOOKUP(customer[[#This Row],[Column5]],market!D:D,market!G:G,"missing",0,1)</f>
        <v>49</v>
      </c>
      <c r="I1643" s="1"/>
    </row>
    <row r="1644" spans="1:9" x14ac:dyDescent="0.25">
      <c r="A1644" s="1" t="s">
        <v>15855</v>
      </c>
      <c r="B1644" s="1" t="s">
        <v>15220</v>
      </c>
      <c r="C1644" s="1" t="s">
        <v>15221</v>
      </c>
      <c r="D1644" s="1" t="s">
        <v>15134</v>
      </c>
      <c r="E1644" s="1" t="s">
        <v>13984</v>
      </c>
      <c r="F1644" s="1">
        <f ca="1">LOOKUP(E1645,customer[Column5],market[Sales])</f>
        <v>4083.19</v>
      </c>
      <c r="G1644" s="1">
        <f>VLOOKUP(customer[[#This Row],[Column5]],market!D:H,5,FALSE)</f>
        <v>32.25</v>
      </c>
      <c r="H1644" s="1">
        <f>_xlfn.XLOOKUP(customer[[#This Row],[Column5]],market!D:D,market!G:G,"missing",0,1)</f>
        <v>16</v>
      </c>
      <c r="I1644" s="1"/>
    </row>
    <row r="1645" spans="1:9" x14ac:dyDescent="0.25">
      <c r="A1645" s="1" t="s">
        <v>15513</v>
      </c>
      <c r="B1645" s="1" t="s">
        <v>15220</v>
      </c>
      <c r="C1645" s="1" t="s">
        <v>15221</v>
      </c>
      <c r="D1645" s="1" t="s">
        <v>15127</v>
      </c>
      <c r="E1645" s="1" t="s">
        <v>11002</v>
      </c>
      <c r="F1645" s="1">
        <f ca="1">LOOKUP(E1646,customer[Column5],market[Sales])</f>
        <v>4083.19</v>
      </c>
      <c r="G1645" s="1">
        <f>VLOOKUP(customer[[#This Row],[Column5]],market!D:H,5,FALSE)</f>
        <v>-581.59</v>
      </c>
      <c r="H1645" s="1">
        <f>_xlfn.XLOOKUP(customer[[#This Row],[Column5]],market!D:D,market!G:G,"missing",0,1)</f>
        <v>25</v>
      </c>
      <c r="I1645" s="1"/>
    </row>
    <row r="1646" spans="1:9" x14ac:dyDescent="0.25">
      <c r="A1646" s="1" t="s">
        <v>15868</v>
      </c>
      <c r="B1646" s="1" t="s">
        <v>15220</v>
      </c>
      <c r="C1646" s="1" t="s">
        <v>15221</v>
      </c>
      <c r="D1646" s="1" t="s">
        <v>15127</v>
      </c>
      <c r="E1646" s="1" t="s">
        <v>11547</v>
      </c>
      <c r="F1646" s="1">
        <f ca="1">LOOKUP(E1647,customer[Column5],market[Sales])</f>
        <v>4083.19</v>
      </c>
      <c r="G1646" s="1">
        <f>VLOOKUP(customer[[#This Row],[Column5]],market!D:H,5,FALSE)</f>
        <v>1.82</v>
      </c>
      <c r="H1646" s="1">
        <f>_xlfn.XLOOKUP(customer[[#This Row],[Column5]],market!D:D,market!G:G,"missing",0,1)</f>
        <v>14</v>
      </c>
      <c r="I1646" s="1"/>
    </row>
    <row r="1647" spans="1:9" x14ac:dyDescent="0.25">
      <c r="A1647" s="1" t="s">
        <v>15860</v>
      </c>
      <c r="B1647" s="1" t="s">
        <v>15220</v>
      </c>
      <c r="C1647" s="1" t="s">
        <v>15221</v>
      </c>
      <c r="D1647" s="1" t="s">
        <v>15127</v>
      </c>
      <c r="E1647" s="1" t="s">
        <v>3567</v>
      </c>
      <c r="F1647" s="1">
        <f ca="1">LOOKUP(E1648,customer[Column5],market[Sales])</f>
        <v>4083.19</v>
      </c>
      <c r="G1647" s="1">
        <f>VLOOKUP(customer[[#This Row],[Column5]],market!D:H,5,FALSE)</f>
        <v>544.92999999999995</v>
      </c>
      <c r="H1647" s="1">
        <f>_xlfn.XLOOKUP(customer[[#This Row],[Column5]],market!D:D,market!G:G,"missing",0,1)</f>
        <v>41</v>
      </c>
      <c r="I1647" s="1"/>
    </row>
    <row r="1648" spans="1:9" x14ac:dyDescent="0.25">
      <c r="A1648" s="1" t="s">
        <v>15326</v>
      </c>
      <c r="B1648" s="1" t="s">
        <v>15220</v>
      </c>
      <c r="C1648" s="1" t="s">
        <v>15221</v>
      </c>
      <c r="D1648" s="1" t="s">
        <v>15129</v>
      </c>
      <c r="E1648" s="1" t="s">
        <v>6381</v>
      </c>
      <c r="F1648" s="1">
        <f ca="1">LOOKUP(E1649,customer[Column5],market[Sales])</f>
        <v>4083.19</v>
      </c>
      <c r="G1648" s="1">
        <f>VLOOKUP(customer[[#This Row],[Column5]],market!D:H,5,FALSE)</f>
        <v>-47.01</v>
      </c>
      <c r="H1648" s="1">
        <f>_xlfn.XLOOKUP(customer[[#This Row],[Column5]],market!D:D,market!G:G,"missing",0,1)</f>
        <v>17</v>
      </c>
      <c r="I1648" s="1"/>
    </row>
    <row r="1649" spans="1:9" x14ac:dyDescent="0.25">
      <c r="A1649" s="1" t="s">
        <v>15509</v>
      </c>
      <c r="B1649" s="1" t="s">
        <v>15220</v>
      </c>
      <c r="C1649" s="1" t="s">
        <v>15221</v>
      </c>
      <c r="D1649" s="1" t="s">
        <v>15127</v>
      </c>
      <c r="E1649" s="1" t="s">
        <v>2825</v>
      </c>
      <c r="F1649" s="1">
        <f ca="1">LOOKUP(E1650,customer[Column5],market[Sales])</f>
        <v>4083.19</v>
      </c>
      <c r="G1649" s="1">
        <f>VLOOKUP(customer[[#This Row],[Column5]],market!D:H,5,FALSE)</f>
        <v>21.48</v>
      </c>
      <c r="H1649" s="1">
        <f>_xlfn.XLOOKUP(customer[[#This Row],[Column5]],market!D:D,market!G:G,"missing",0,1)</f>
        <v>37</v>
      </c>
      <c r="I1649" s="1"/>
    </row>
    <row r="1650" spans="1:9" x14ac:dyDescent="0.25">
      <c r="A1650" s="1" t="s">
        <v>15739</v>
      </c>
      <c r="B1650" s="1" t="s">
        <v>15220</v>
      </c>
      <c r="C1650" s="1" t="s">
        <v>15221</v>
      </c>
      <c r="D1650" s="1" t="s">
        <v>15129</v>
      </c>
      <c r="E1650" s="1" t="s">
        <v>8153</v>
      </c>
      <c r="F1650" s="1">
        <f ca="1">LOOKUP(E1651,customer[Column5],market[Sales])</f>
        <v>4902.38</v>
      </c>
      <c r="G1650" s="1">
        <f>VLOOKUP(customer[[#This Row],[Column5]],market!D:H,5,FALSE)</f>
        <v>-97.06</v>
      </c>
      <c r="H1650" s="1">
        <f>_xlfn.XLOOKUP(customer[[#This Row],[Column5]],market!D:D,market!G:G,"missing",0,1)</f>
        <v>38</v>
      </c>
      <c r="I1650" s="1"/>
    </row>
    <row r="1651" spans="1:9" x14ac:dyDescent="0.25">
      <c r="A1651" s="1" t="s">
        <v>15854</v>
      </c>
      <c r="B1651" s="1" t="s">
        <v>15220</v>
      </c>
      <c r="C1651" s="1" t="s">
        <v>15221</v>
      </c>
      <c r="D1651" s="1" t="s">
        <v>15127</v>
      </c>
      <c r="E1651" s="1" t="s">
        <v>14230</v>
      </c>
      <c r="F1651" s="1">
        <f ca="1">LOOKUP(E1652,customer[Column5],market[Sales])</f>
        <v>4902.38</v>
      </c>
      <c r="G1651" s="1">
        <f>VLOOKUP(customer[[#This Row],[Column5]],market!D:H,5,FALSE)</f>
        <v>-19.899999999999999</v>
      </c>
      <c r="H1651" s="1">
        <f>_xlfn.XLOOKUP(customer[[#This Row],[Column5]],market!D:D,market!G:G,"missing",0,1)</f>
        <v>1</v>
      </c>
      <c r="I1651" s="1"/>
    </row>
    <row r="1652" spans="1:9" x14ac:dyDescent="0.25">
      <c r="A1652" s="1" t="s">
        <v>15724</v>
      </c>
      <c r="B1652" s="1" t="s">
        <v>15220</v>
      </c>
      <c r="C1652" s="1" t="s">
        <v>15221</v>
      </c>
      <c r="D1652" s="1" t="s">
        <v>15127</v>
      </c>
      <c r="E1652" s="1" t="s">
        <v>6563</v>
      </c>
      <c r="F1652" s="1">
        <f ca="1">LOOKUP(E1653,customer[Column5],market[Sales])</f>
        <v>4902.38</v>
      </c>
      <c r="G1652" s="1">
        <f>VLOOKUP(customer[[#This Row],[Column5]],market!D:H,5,FALSE)</f>
        <v>-5.76</v>
      </c>
      <c r="H1652" s="1">
        <f>_xlfn.XLOOKUP(customer[[#This Row],[Column5]],market!D:D,market!G:G,"missing",0,1)</f>
        <v>16</v>
      </c>
      <c r="I1652" s="1"/>
    </row>
    <row r="1653" spans="1:9" x14ac:dyDescent="0.25">
      <c r="A1653" s="1" t="s">
        <v>15835</v>
      </c>
      <c r="B1653" s="1" t="s">
        <v>15220</v>
      </c>
      <c r="C1653" s="1" t="s">
        <v>15221</v>
      </c>
      <c r="D1653" s="1" t="s">
        <v>15134</v>
      </c>
      <c r="E1653" s="1" t="s">
        <v>551</v>
      </c>
      <c r="F1653" s="1">
        <f ca="1">LOOKUP(E1654,customer[Column5],market[Sales])</f>
        <v>4902.38</v>
      </c>
      <c r="G1653" s="1">
        <f>VLOOKUP(customer[[#This Row],[Column5]],market!D:H,5,FALSE)</f>
        <v>-98.43</v>
      </c>
      <c r="H1653" s="1">
        <f>_xlfn.XLOOKUP(customer[[#This Row],[Column5]],market!D:D,market!G:G,"missing",0,1)</f>
        <v>16</v>
      </c>
      <c r="I1653" s="1"/>
    </row>
    <row r="1654" spans="1:9" x14ac:dyDescent="0.25">
      <c r="A1654" s="1" t="s">
        <v>15476</v>
      </c>
      <c r="B1654" s="1" t="s">
        <v>15220</v>
      </c>
      <c r="C1654" s="1" t="s">
        <v>15221</v>
      </c>
      <c r="D1654" s="1" t="s">
        <v>15127</v>
      </c>
      <c r="E1654" s="1" t="s">
        <v>5057</v>
      </c>
      <c r="F1654" s="1">
        <f ca="1">LOOKUP(E1655,customer[Column5],market[Sales])</f>
        <v>4902.38</v>
      </c>
      <c r="G1654" s="1">
        <f>VLOOKUP(customer[[#This Row],[Column5]],market!D:H,5,FALSE)</f>
        <v>-71.55</v>
      </c>
      <c r="H1654" s="1">
        <f>_xlfn.XLOOKUP(customer[[#This Row],[Column5]],market!D:D,market!G:G,"missing",0,1)</f>
        <v>36</v>
      </c>
      <c r="I1654" s="1"/>
    </row>
    <row r="1655" spans="1:9" x14ac:dyDescent="0.25">
      <c r="A1655" s="1" t="s">
        <v>15473</v>
      </c>
      <c r="B1655" s="1" t="s">
        <v>15220</v>
      </c>
      <c r="C1655" s="1" t="s">
        <v>15221</v>
      </c>
      <c r="D1655" s="1" t="s">
        <v>15125</v>
      </c>
      <c r="E1655" s="1" t="s">
        <v>12060</v>
      </c>
      <c r="F1655" s="1">
        <f ca="1">LOOKUP(E1656,customer[Column5],market[Sales])</f>
        <v>4902.38</v>
      </c>
      <c r="G1655" s="1">
        <f>VLOOKUP(customer[[#This Row],[Column5]],market!D:H,5,FALSE)</f>
        <v>-2.87</v>
      </c>
      <c r="H1655" s="1">
        <f>_xlfn.XLOOKUP(customer[[#This Row],[Column5]],market!D:D,market!G:G,"missing",0,1)</f>
        <v>3</v>
      </c>
      <c r="I1655" s="1"/>
    </row>
    <row r="1656" spans="1:9" x14ac:dyDescent="0.25">
      <c r="A1656" s="1" t="s">
        <v>15807</v>
      </c>
      <c r="B1656" s="1" t="s">
        <v>15220</v>
      </c>
      <c r="C1656" s="1" t="s">
        <v>15221</v>
      </c>
      <c r="D1656" s="1" t="s">
        <v>15125</v>
      </c>
      <c r="E1656" s="1" t="s">
        <v>14629</v>
      </c>
      <c r="F1656" s="1">
        <f ca="1">LOOKUP(E1657,customer[Column5],market[Sales])</f>
        <v>4902.38</v>
      </c>
      <c r="G1656" s="1">
        <f>VLOOKUP(customer[[#This Row],[Column5]],market!D:H,5,FALSE)</f>
        <v>-111.87</v>
      </c>
      <c r="H1656" s="1">
        <f>_xlfn.XLOOKUP(customer[[#This Row],[Column5]],market!D:D,market!G:G,"missing",0,1)</f>
        <v>33</v>
      </c>
      <c r="I1656" s="1"/>
    </row>
    <row r="1657" spans="1:9" x14ac:dyDescent="0.25">
      <c r="A1657" s="1" t="s">
        <v>15475</v>
      </c>
      <c r="B1657" s="1" t="s">
        <v>15220</v>
      </c>
      <c r="C1657" s="1" t="s">
        <v>15221</v>
      </c>
      <c r="D1657" s="1" t="s">
        <v>15129</v>
      </c>
      <c r="E1657" s="1" t="s">
        <v>10743</v>
      </c>
      <c r="F1657" s="1">
        <f ca="1">LOOKUP(E1658,customer[Column5],market[Sales])</f>
        <v>4902.38</v>
      </c>
      <c r="G1657" s="1">
        <f>VLOOKUP(customer[[#This Row],[Column5]],market!D:H,5,FALSE)</f>
        <v>0.71</v>
      </c>
      <c r="H1657" s="1">
        <f>_xlfn.XLOOKUP(customer[[#This Row],[Column5]],market!D:D,market!G:G,"missing",0,1)</f>
        <v>18</v>
      </c>
      <c r="I1657" s="1"/>
    </row>
    <row r="1658" spans="1:9" x14ac:dyDescent="0.25">
      <c r="A1658" s="1" t="s">
        <v>15499</v>
      </c>
      <c r="B1658" s="1" t="s">
        <v>15220</v>
      </c>
      <c r="C1658" s="1" t="s">
        <v>15221</v>
      </c>
      <c r="D1658" s="1" t="s">
        <v>15129</v>
      </c>
      <c r="E1658" s="1" t="s">
        <v>1925</v>
      </c>
      <c r="F1658" s="1">
        <f ca="1">LOOKUP(E1659,customer[Column5],market[Sales])</f>
        <v>4902.38</v>
      </c>
      <c r="G1658" s="1">
        <f>VLOOKUP(customer[[#This Row],[Column5]],market!D:H,5,FALSE)</f>
        <v>141.16999999999999</v>
      </c>
      <c r="H1658" s="1">
        <f>_xlfn.XLOOKUP(customer[[#This Row],[Column5]],market!D:D,market!G:G,"missing",0,1)</f>
        <v>49</v>
      </c>
      <c r="I1658" s="1"/>
    </row>
    <row r="1659" spans="1:9" x14ac:dyDescent="0.25">
      <c r="A1659" s="1" t="s">
        <v>15684</v>
      </c>
      <c r="B1659" s="1" t="s">
        <v>15220</v>
      </c>
      <c r="C1659" s="1" t="s">
        <v>15221</v>
      </c>
      <c r="D1659" s="1" t="s">
        <v>15129</v>
      </c>
      <c r="E1659" s="1" t="s">
        <v>8287</v>
      </c>
      <c r="F1659" s="1">
        <f ca="1">LOOKUP(E1660,customer[Column5],market[Sales])</f>
        <v>4902.38</v>
      </c>
      <c r="G1659" s="1">
        <f>VLOOKUP(customer[[#This Row],[Column5]],market!D:H,5,FALSE)</f>
        <v>-17.78</v>
      </c>
      <c r="H1659" s="1">
        <f>_xlfn.XLOOKUP(customer[[#This Row],[Column5]],market!D:D,market!G:G,"missing",0,1)</f>
        <v>39</v>
      </c>
      <c r="I1659" s="1"/>
    </row>
    <row r="1660" spans="1:9" x14ac:dyDescent="0.25">
      <c r="A1660" s="1" t="s">
        <v>15522</v>
      </c>
      <c r="B1660" s="1" t="s">
        <v>15220</v>
      </c>
      <c r="C1660" s="1" t="s">
        <v>15221</v>
      </c>
      <c r="D1660" s="1" t="s">
        <v>15125</v>
      </c>
      <c r="E1660" s="1" t="s">
        <v>606</v>
      </c>
      <c r="F1660" s="1">
        <f ca="1">LOOKUP(E1661,customer[Column5],market[Sales])</f>
        <v>11823.52</v>
      </c>
      <c r="G1660" s="1">
        <f>VLOOKUP(customer[[#This Row],[Column5]],market!D:H,5,FALSE)</f>
        <v>-38.57</v>
      </c>
      <c r="H1660" s="1">
        <f>_xlfn.XLOOKUP(customer[[#This Row],[Column5]],market!D:D,market!G:G,"missing",0,1)</f>
        <v>24</v>
      </c>
      <c r="I1660" s="1"/>
    </row>
    <row r="1661" spans="1:9" x14ac:dyDescent="0.25">
      <c r="A1661" s="1" t="s">
        <v>15551</v>
      </c>
      <c r="B1661" s="1" t="s">
        <v>15220</v>
      </c>
      <c r="C1661" s="1" t="s">
        <v>15221</v>
      </c>
      <c r="D1661" s="1" t="s">
        <v>15129</v>
      </c>
      <c r="E1661" s="1" t="s">
        <v>7760</v>
      </c>
      <c r="F1661" s="1">
        <f ca="1">LOOKUP(E1662,customer[Column5],market[Sales])</f>
        <v>11823.52</v>
      </c>
      <c r="G1661" s="1">
        <f>VLOOKUP(customer[[#This Row],[Column5]],market!D:H,5,FALSE)</f>
        <v>-166.41</v>
      </c>
      <c r="H1661" s="1">
        <f>_xlfn.XLOOKUP(customer[[#This Row],[Column5]],market!D:D,market!G:G,"missing",0,1)</f>
        <v>24</v>
      </c>
      <c r="I1661" s="1"/>
    </row>
    <row r="1662" spans="1:9" x14ac:dyDescent="0.25">
      <c r="A1662" s="1" t="s">
        <v>15856</v>
      </c>
      <c r="B1662" s="1" t="s">
        <v>15220</v>
      </c>
      <c r="C1662" s="1" t="s">
        <v>15221</v>
      </c>
      <c r="D1662" s="1" t="s">
        <v>15127</v>
      </c>
      <c r="E1662" s="1" t="s">
        <v>903</v>
      </c>
      <c r="F1662" s="1">
        <f ca="1">LOOKUP(E1663,customer[Column5],market[Sales])</f>
        <v>11823.52</v>
      </c>
      <c r="G1662" s="1">
        <f>VLOOKUP(customer[[#This Row],[Column5]],market!D:H,5,FALSE)</f>
        <v>-8.06</v>
      </c>
      <c r="H1662" s="1">
        <f>_xlfn.XLOOKUP(customer[[#This Row],[Column5]],market!D:D,market!G:G,"missing",0,1)</f>
        <v>1</v>
      </c>
      <c r="I1662" s="1"/>
    </row>
    <row r="1663" spans="1:9" x14ac:dyDescent="0.25">
      <c r="A1663" s="1" t="s">
        <v>15467</v>
      </c>
      <c r="B1663" s="1" t="s">
        <v>15220</v>
      </c>
      <c r="C1663" s="1" t="s">
        <v>15221</v>
      </c>
      <c r="D1663" s="1" t="s">
        <v>15134</v>
      </c>
      <c r="E1663" s="1" t="s">
        <v>14092</v>
      </c>
      <c r="F1663" s="1">
        <f ca="1">LOOKUP(E1664,customer[Column5],market[Sales])</f>
        <v>11823.52</v>
      </c>
      <c r="G1663" s="1">
        <f>VLOOKUP(customer[[#This Row],[Column5]],market!D:H,5,FALSE)</f>
        <v>-4.5599999999999996</v>
      </c>
      <c r="H1663" s="1">
        <f>_xlfn.XLOOKUP(customer[[#This Row],[Column5]],market!D:D,market!G:G,"missing",0,1)</f>
        <v>50</v>
      </c>
      <c r="I1663" s="1"/>
    </row>
    <row r="1664" spans="1:9" x14ac:dyDescent="0.25">
      <c r="A1664" s="1" t="s">
        <v>15475</v>
      </c>
      <c r="B1664" s="1" t="s">
        <v>15220</v>
      </c>
      <c r="C1664" s="1" t="s">
        <v>15221</v>
      </c>
      <c r="D1664" s="1" t="s">
        <v>15127</v>
      </c>
      <c r="E1664" s="1" t="s">
        <v>10740</v>
      </c>
      <c r="F1664" s="1">
        <f ca="1">LOOKUP(E1665,customer[Column5],market[Sales])</f>
        <v>11823.52</v>
      </c>
      <c r="G1664" s="1">
        <f>VLOOKUP(customer[[#This Row],[Column5]],market!D:H,5,FALSE)</f>
        <v>157.44999999999999</v>
      </c>
      <c r="H1664" s="1">
        <f>_xlfn.XLOOKUP(customer[[#This Row],[Column5]],market!D:D,market!G:G,"missing",0,1)</f>
        <v>10</v>
      </c>
      <c r="I1664" s="1"/>
    </row>
    <row r="1665" spans="1:9" x14ac:dyDescent="0.25">
      <c r="A1665" s="1" t="s">
        <v>15476</v>
      </c>
      <c r="B1665" s="1" t="s">
        <v>15220</v>
      </c>
      <c r="C1665" s="1" t="s">
        <v>15221</v>
      </c>
      <c r="D1665" s="1" t="s">
        <v>15125</v>
      </c>
      <c r="E1665" s="1" t="s">
        <v>5060</v>
      </c>
      <c r="F1665" s="1">
        <f ca="1">LOOKUP(E1666,customer[Column5],market[Sales])</f>
        <v>11823.52</v>
      </c>
      <c r="G1665" s="1">
        <f>VLOOKUP(customer[[#This Row],[Column5]],market!D:H,5,FALSE)</f>
        <v>74.14</v>
      </c>
      <c r="H1665" s="1">
        <f>_xlfn.XLOOKUP(customer[[#This Row],[Column5]],market!D:D,market!G:G,"missing",0,1)</f>
        <v>33</v>
      </c>
      <c r="I1665" s="1"/>
    </row>
    <row r="1666" spans="1:9" x14ac:dyDescent="0.25">
      <c r="A1666" s="1" t="s">
        <v>15470</v>
      </c>
      <c r="B1666" s="1" t="s">
        <v>15220</v>
      </c>
      <c r="C1666" s="1" t="s">
        <v>15221</v>
      </c>
      <c r="D1666" s="1" t="s">
        <v>15125</v>
      </c>
      <c r="E1666" s="1" t="s">
        <v>4788</v>
      </c>
      <c r="F1666" s="1">
        <f ca="1">LOOKUP(E1667,customer[Column5],market[Sales])</f>
        <v>11823.52</v>
      </c>
      <c r="G1666" s="1">
        <f>VLOOKUP(customer[[#This Row],[Column5]],market!D:H,5,FALSE)</f>
        <v>-12.99</v>
      </c>
      <c r="H1666" s="1">
        <f>_xlfn.XLOOKUP(customer[[#This Row],[Column5]],market!D:D,market!G:G,"missing",0,1)</f>
        <v>3</v>
      </c>
      <c r="I1666" s="1"/>
    </row>
    <row r="1667" spans="1:9" x14ac:dyDescent="0.25">
      <c r="A1667" s="1" t="s">
        <v>15857</v>
      </c>
      <c r="B1667" s="1" t="s">
        <v>15220</v>
      </c>
      <c r="C1667" s="1" t="s">
        <v>15221</v>
      </c>
      <c r="D1667" s="1" t="s">
        <v>15134</v>
      </c>
      <c r="E1667" s="1" t="s">
        <v>4079</v>
      </c>
      <c r="F1667" s="1">
        <f ca="1">LOOKUP(E1668,customer[Column5],market[Sales])</f>
        <v>11823.52</v>
      </c>
      <c r="G1667" s="1">
        <f>VLOOKUP(customer[[#This Row],[Column5]],market!D:H,5,FALSE)</f>
        <v>-45.02</v>
      </c>
      <c r="H1667" s="1">
        <f>_xlfn.XLOOKUP(customer[[#This Row],[Column5]],market!D:D,market!G:G,"missing",0,1)</f>
        <v>11</v>
      </c>
      <c r="I1667" s="1"/>
    </row>
    <row r="1668" spans="1:9" x14ac:dyDescent="0.25">
      <c r="A1668" s="1" t="s">
        <v>15491</v>
      </c>
      <c r="B1668" s="1" t="s">
        <v>15220</v>
      </c>
      <c r="C1668" s="1" t="s">
        <v>15221</v>
      </c>
      <c r="D1668" s="1" t="s">
        <v>15125</v>
      </c>
      <c r="E1668" s="1" t="s">
        <v>5846</v>
      </c>
      <c r="F1668" s="1">
        <f ca="1">LOOKUP(E1669,customer[Column5],market[Sales])</f>
        <v>11823.52</v>
      </c>
      <c r="G1668" s="1">
        <f>VLOOKUP(customer[[#This Row],[Column5]],market!D:H,5,FALSE)</f>
        <v>-11.95</v>
      </c>
      <c r="H1668" s="1">
        <f>_xlfn.XLOOKUP(customer[[#This Row],[Column5]],market!D:D,market!G:G,"missing",0,1)</f>
        <v>23</v>
      </c>
      <c r="I1668" s="1"/>
    </row>
    <row r="1669" spans="1:9" x14ac:dyDescent="0.25">
      <c r="A1669" s="1" t="s">
        <v>15480</v>
      </c>
      <c r="B1669" s="1" t="s">
        <v>15220</v>
      </c>
      <c r="C1669" s="1" t="s">
        <v>15221</v>
      </c>
      <c r="D1669" s="1" t="s">
        <v>15127</v>
      </c>
      <c r="E1669" s="1" t="s">
        <v>10576</v>
      </c>
      <c r="F1669" s="1">
        <f ca="1">LOOKUP(E1670,customer[Column5],market[Sales])</f>
        <v>11823.52</v>
      </c>
      <c r="G1669" s="1">
        <f>VLOOKUP(customer[[#This Row],[Column5]],market!D:H,5,FALSE)</f>
        <v>1646.43</v>
      </c>
      <c r="H1669" s="1">
        <f>_xlfn.XLOOKUP(customer[[#This Row],[Column5]],market!D:D,market!G:G,"missing",0,1)</f>
        <v>46</v>
      </c>
      <c r="I1669" s="1"/>
    </row>
    <row r="1670" spans="1:9" x14ac:dyDescent="0.25">
      <c r="A1670" s="1" t="s">
        <v>15670</v>
      </c>
      <c r="B1670" s="1" t="s">
        <v>15220</v>
      </c>
      <c r="C1670" s="1" t="s">
        <v>15221</v>
      </c>
      <c r="D1670" s="1" t="s">
        <v>15134</v>
      </c>
      <c r="E1670" s="1" t="s">
        <v>1115</v>
      </c>
      <c r="F1670" s="1">
        <f ca="1">LOOKUP(E1671,customer[Column5],market[Sales])</f>
        <v>1239.06</v>
      </c>
      <c r="G1670" s="1">
        <f>VLOOKUP(customer[[#This Row],[Column5]],market!D:H,5,FALSE)</f>
        <v>1426.26</v>
      </c>
      <c r="H1670" s="1">
        <f>_xlfn.XLOOKUP(customer[[#This Row],[Column5]],market!D:D,market!G:G,"missing",0,1)</f>
        <v>44</v>
      </c>
      <c r="I1670" s="1"/>
    </row>
    <row r="1671" spans="1:9" x14ac:dyDescent="0.25">
      <c r="A1671" s="1" t="s">
        <v>15777</v>
      </c>
      <c r="B1671" s="1" t="s">
        <v>15220</v>
      </c>
      <c r="C1671" s="1" t="s">
        <v>15221</v>
      </c>
      <c r="D1671" s="1" t="s">
        <v>15134</v>
      </c>
      <c r="E1671" s="1" t="s">
        <v>5332</v>
      </c>
      <c r="F1671" s="1">
        <f ca="1">LOOKUP(E1672,customer[Column5],market[Sales])</f>
        <v>1239.06</v>
      </c>
      <c r="G1671" s="1">
        <f>VLOOKUP(customer[[#This Row],[Column5]],market!D:H,5,FALSE)</f>
        <v>-164.4</v>
      </c>
      <c r="H1671" s="1">
        <f>_xlfn.XLOOKUP(customer[[#This Row],[Column5]],market!D:D,market!G:G,"missing",0,1)</f>
        <v>15</v>
      </c>
      <c r="I1671" s="1"/>
    </row>
    <row r="1672" spans="1:9" x14ac:dyDescent="0.25">
      <c r="A1672" s="1" t="s">
        <v>15875</v>
      </c>
      <c r="B1672" s="1" t="s">
        <v>15220</v>
      </c>
      <c r="C1672" s="1" t="s">
        <v>15221</v>
      </c>
      <c r="D1672" s="1" t="s">
        <v>15125</v>
      </c>
      <c r="E1672" s="1" t="s">
        <v>2598</v>
      </c>
      <c r="F1672" s="1">
        <f ca="1">LOOKUP(E1673,customer[Column5],market[Sales])</f>
        <v>1239.06</v>
      </c>
      <c r="G1672" s="1">
        <f>VLOOKUP(customer[[#This Row],[Column5]],market!D:H,5,FALSE)</f>
        <v>-52.18</v>
      </c>
      <c r="H1672" s="1">
        <f>_xlfn.XLOOKUP(customer[[#This Row],[Column5]],market!D:D,market!G:G,"missing",0,1)</f>
        <v>37</v>
      </c>
      <c r="I1672" s="1"/>
    </row>
    <row r="1673" spans="1:9" x14ac:dyDescent="0.25">
      <c r="A1673" s="1" t="s">
        <v>15592</v>
      </c>
      <c r="B1673" s="1" t="s">
        <v>15220</v>
      </c>
      <c r="C1673" s="1" t="s">
        <v>15221</v>
      </c>
      <c r="D1673" s="1" t="s">
        <v>15134</v>
      </c>
      <c r="E1673" s="1" t="s">
        <v>9438</v>
      </c>
      <c r="F1673" s="1">
        <f ca="1">LOOKUP(E1674,customer[Column5],market[Sales])</f>
        <v>1239.06</v>
      </c>
      <c r="G1673" s="1">
        <f>VLOOKUP(customer[[#This Row],[Column5]],market!D:H,5,FALSE)</f>
        <v>-127.7</v>
      </c>
      <c r="H1673" s="1">
        <f>_xlfn.XLOOKUP(customer[[#This Row],[Column5]],market!D:D,market!G:G,"missing",0,1)</f>
        <v>5</v>
      </c>
      <c r="I1673" s="1"/>
    </row>
    <row r="1674" spans="1:9" x14ac:dyDescent="0.25">
      <c r="A1674" s="1" t="s">
        <v>15876</v>
      </c>
      <c r="B1674" s="1" t="s">
        <v>15220</v>
      </c>
      <c r="C1674" s="1" t="s">
        <v>15221</v>
      </c>
      <c r="D1674" s="1" t="s">
        <v>15134</v>
      </c>
      <c r="E1674" s="1" t="s">
        <v>5564</v>
      </c>
      <c r="F1674" s="1">
        <f ca="1">LOOKUP(E1675,customer[Column5],market[Sales])</f>
        <v>1239.06</v>
      </c>
      <c r="G1674" s="1">
        <f>VLOOKUP(customer[[#This Row],[Column5]],market!D:H,5,FALSE)</f>
        <v>-108.14</v>
      </c>
      <c r="H1674" s="1">
        <f>_xlfn.XLOOKUP(customer[[#This Row],[Column5]],market!D:D,market!G:G,"missing",0,1)</f>
        <v>18</v>
      </c>
      <c r="I1674" s="1"/>
    </row>
    <row r="1675" spans="1:9" x14ac:dyDescent="0.25">
      <c r="A1675" s="1" t="s">
        <v>15877</v>
      </c>
      <c r="B1675" s="1" t="s">
        <v>15220</v>
      </c>
      <c r="C1675" s="1" t="s">
        <v>15221</v>
      </c>
      <c r="D1675" s="1" t="s">
        <v>15129</v>
      </c>
      <c r="E1675" s="1" t="s">
        <v>693</v>
      </c>
      <c r="F1675" s="1">
        <f ca="1">LOOKUP(E1676,customer[Column5],market[Sales])</f>
        <v>1239.06</v>
      </c>
      <c r="G1675" s="1">
        <f>VLOOKUP(customer[[#This Row],[Column5]],market!D:H,5,FALSE)</f>
        <v>713.88</v>
      </c>
      <c r="H1675" s="1">
        <f>_xlfn.XLOOKUP(customer[[#This Row],[Column5]],market!D:D,market!G:G,"missing",0,1)</f>
        <v>35</v>
      </c>
      <c r="I1675" s="1"/>
    </row>
    <row r="1676" spans="1:9" x14ac:dyDescent="0.25">
      <c r="A1676" s="1" t="s">
        <v>15878</v>
      </c>
      <c r="B1676" s="1" t="s">
        <v>15220</v>
      </c>
      <c r="C1676" s="1" t="s">
        <v>15221</v>
      </c>
      <c r="D1676" s="1" t="s">
        <v>15129</v>
      </c>
      <c r="E1676" s="1" t="s">
        <v>1141</v>
      </c>
      <c r="F1676" s="1">
        <f ca="1">LOOKUP(E1677,customer[Column5],market[Sales])</f>
        <v>1239.06</v>
      </c>
      <c r="G1676" s="1">
        <f>VLOOKUP(customer[[#This Row],[Column5]],market!D:H,5,FALSE)</f>
        <v>-49.6</v>
      </c>
      <c r="H1676" s="1">
        <f>_xlfn.XLOOKUP(customer[[#This Row],[Column5]],market!D:D,market!G:G,"missing",0,1)</f>
        <v>23</v>
      </c>
      <c r="I1676" s="1"/>
    </row>
    <row r="1677" spans="1:9" x14ac:dyDescent="0.25">
      <c r="A1677" s="1" t="s">
        <v>15583</v>
      </c>
      <c r="B1677" s="1" t="s">
        <v>15220</v>
      </c>
      <c r="C1677" s="1" t="s">
        <v>15221</v>
      </c>
      <c r="D1677" s="1" t="s">
        <v>15127</v>
      </c>
      <c r="E1677" s="1" t="s">
        <v>13100</v>
      </c>
      <c r="F1677" s="1">
        <f ca="1">LOOKUP(E1678,customer[Column5],market[Sales])</f>
        <v>1239.06</v>
      </c>
      <c r="G1677" s="1">
        <f>VLOOKUP(customer[[#This Row],[Column5]],market!D:H,5,FALSE)</f>
        <v>-19.920000000000002</v>
      </c>
      <c r="H1677" s="1">
        <f>_xlfn.XLOOKUP(customer[[#This Row],[Column5]],market!D:D,market!G:G,"missing",0,1)</f>
        <v>17</v>
      </c>
      <c r="I1677" s="1"/>
    </row>
    <row r="1678" spans="1:9" x14ac:dyDescent="0.25">
      <c r="A1678" s="1" t="s">
        <v>15879</v>
      </c>
      <c r="B1678" s="1" t="s">
        <v>15220</v>
      </c>
      <c r="C1678" s="1" t="s">
        <v>15221</v>
      </c>
      <c r="D1678" s="1" t="s">
        <v>15129</v>
      </c>
      <c r="E1678" s="1" t="s">
        <v>8733</v>
      </c>
      <c r="F1678" s="1">
        <f ca="1">LOOKUP(E1679,customer[Column5],market[Sales])</f>
        <v>1239.06</v>
      </c>
      <c r="G1678" s="1">
        <f>VLOOKUP(customer[[#This Row],[Column5]],market!D:H,5,FALSE)</f>
        <v>-5.44</v>
      </c>
      <c r="H1678" s="1">
        <f>_xlfn.XLOOKUP(customer[[#This Row],[Column5]],market!D:D,market!G:G,"missing",0,1)</f>
        <v>1</v>
      </c>
      <c r="I1678" s="1"/>
    </row>
    <row r="1679" spans="1:9" x14ac:dyDescent="0.25">
      <c r="A1679" s="1" t="s">
        <v>15880</v>
      </c>
      <c r="B1679" s="1" t="s">
        <v>15220</v>
      </c>
      <c r="C1679" s="1" t="s">
        <v>15221</v>
      </c>
      <c r="D1679" s="1" t="s">
        <v>15134</v>
      </c>
      <c r="E1679" s="1" t="s">
        <v>6080</v>
      </c>
      <c r="F1679" s="1">
        <f ca="1">LOOKUP(E1680,customer[Column5],market[Sales])</f>
        <v>1239.06</v>
      </c>
      <c r="G1679" s="1">
        <f>VLOOKUP(customer[[#This Row],[Column5]],market!D:H,5,FALSE)</f>
        <v>-205.49</v>
      </c>
      <c r="H1679" s="1">
        <f>_xlfn.XLOOKUP(customer[[#This Row],[Column5]],market!D:D,market!G:G,"missing",0,1)</f>
        <v>40</v>
      </c>
      <c r="I1679" s="1"/>
    </row>
    <row r="1680" spans="1:9" x14ac:dyDescent="0.25">
      <c r="A1680" s="1" t="s">
        <v>15586</v>
      </c>
      <c r="B1680" s="1" t="s">
        <v>15220</v>
      </c>
      <c r="C1680" s="1" t="s">
        <v>15221</v>
      </c>
      <c r="D1680" s="1" t="s">
        <v>15129</v>
      </c>
      <c r="E1680" s="1" t="s">
        <v>3529</v>
      </c>
      <c r="F1680" s="1">
        <f ca="1">LOOKUP(E1681,customer[Column5],market[Sales])</f>
        <v>80.81</v>
      </c>
      <c r="G1680" s="1">
        <f>VLOOKUP(customer[[#This Row],[Column5]],market!D:H,5,FALSE)</f>
        <v>2229.48</v>
      </c>
      <c r="H1680" s="1">
        <f>_xlfn.XLOOKUP(customer[[#This Row],[Column5]],market!D:D,market!G:G,"missing",0,1)</f>
        <v>46</v>
      </c>
      <c r="I1680" s="1"/>
    </row>
    <row r="1681" spans="1:9" x14ac:dyDescent="0.25">
      <c r="A1681" s="1" t="s">
        <v>15881</v>
      </c>
      <c r="B1681" s="1" t="s">
        <v>15220</v>
      </c>
      <c r="C1681" s="1" t="s">
        <v>15221</v>
      </c>
      <c r="D1681" s="1" t="s">
        <v>15125</v>
      </c>
      <c r="E1681" s="1" t="s">
        <v>1044</v>
      </c>
      <c r="F1681" s="1">
        <f ca="1">LOOKUP(E1682,customer[Column5],market[Sales])</f>
        <v>80.81</v>
      </c>
      <c r="G1681" s="1">
        <f>VLOOKUP(customer[[#This Row],[Column5]],market!D:H,5,FALSE)</f>
        <v>897.36</v>
      </c>
      <c r="H1681" s="1">
        <f>_xlfn.XLOOKUP(customer[[#This Row],[Column5]],market!D:D,market!G:G,"missing",0,1)</f>
        <v>45</v>
      </c>
      <c r="I1681" s="1"/>
    </row>
    <row r="1682" spans="1:9" x14ac:dyDescent="0.25">
      <c r="A1682" s="1" t="s">
        <v>15879</v>
      </c>
      <c r="B1682" s="1" t="s">
        <v>15220</v>
      </c>
      <c r="C1682" s="1" t="s">
        <v>15221</v>
      </c>
      <c r="D1682" s="1" t="s">
        <v>15134</v>
      </c>
      <c r="E1682" s="1" t="s">
        <v>8741</v>
      </c>
      <c r="F1682" s="1">
        <f ca="1">LOOKUP(E1683,customer[Column5],market[Sales])</f>
        <v>80.81</v>
      </c>
      <c r="G1682" s="1">
        <f>VLOOKUP(customer[[#This Row],[Column5]],market!D:H,5,FALSE)</f>
        <v>76.87</v>
      </c>
      <c r="H1682" s="1">
        <f>_xlfn.XLOOKUP(customer[[#This Row],[Column5]],market!D:D,market!G:G,"missing",0,1)</f>
        <v>25</v>
      </c>
      <c r="I1682" s="1"/>
    </row>
    <row r="1683" spans="1:9" x14ac:dyDescent="0.25">
      <c r="A1683" s="1" t="s">
        <v>15882</v>
      </c>
      <c r="B1683" s="1" t="s">
        <v>15220</v>
      </c>
      <c r="C1683" s="1" t="s">
        <v>15221</v>
      </c>
      <c r="D1683" s="1" t="s">
        <v>15125</v>
      </c>
      <c r="E1683" s="1" t="s">
        <v>1301</v>
      </c>
      <c r="F1683" s="1">
        <f ca="1">LOOKUP(E1684,customer[Column5],market[Sales])</f>
        <v>80.81</v>
      </c>
      <c r="G1683" s="1">
        <f>VLOOKUP(customer[[#This Row],[Column5]],market!D:H,5,FALSE)</f>
        <v>-29.53</v>
      </c>
      <c r="H1683" s="1">
        <f>_xlfn.XLOOKUP(customer[[#This Row],[Column5]],market!D:D,market!G:G,"missing",0,1)</f>
        <v>9</v>
      </c>
      <c r="I1683" s="1"/>
    </row>
    <row r="1684" spans="1:9" x14ac:dyDescent="0.25">
      <c r="A1684" s="1" t="s">
        <v>15371</v>
      </c>
      <c r="B1684" s="1" t="s">
        <v>15220</v>
      </c>
      <c r="C1684" s="1" t="s">
        <v>15221</v>
      </c>
      <c r="D1684" s="1" t="s">
        <v>15134</v>
      </c>
      <c r="E1684" s="1" t="s">
        <v>5355</v>
      </c>
      <c r="F1684" s="1">
        <f ca="1">LOOKUP(E1685,customer[Column5],market[Sales])</f>
        <v>80.81</v>
      </c>
      <c r="G1684" s="1">
        <f>VLOOKUP(customer[[#This Row],[Column5]],market!D:H,5,FALSE)</f>
        <v>1189.96</v>
      </c>
      <c r="H1684" s="1">
        <f>_xlfn.XLOOKUP(customer[[#This Row],[Column5]],market!D:D,market!G:G,"missing",0,1)</f>
        <v>22</v>
      </c>
      <c r="I1684" s="1"/>
    </row>
    <row r="1685" spans="1:9" x14ac:dyDescent="0.25">
      <c r="A1685" s="1" t="s">
        <v>15875</v>
      </c>
      <c r="B1685" s="1" t="s">
        <v>15220</v>
      </c>
      <c r="C1685" s="1" t="s">
        <v>15221</v>
      </c>
      <c r="D1685" s="1" t="s">
        <v>15134</v>
      </c>
      <c r="E1685" s="1" t="s">
        <v>2593</v>
      </c>
      <c r="F1685" s="1">
        <f ca="1">LOOKUP(E1686,customer[Column5],market[Sales])</f>
        <v>80.81</v>
      </c>
      <c r="G1685" s="1">
        <f>VLOOKUP(customer[[#This Row],[Column5]],market!D:H,5,FALSE)</f>
        <v>128</v>
      </c>
      <c r="H1685" s="1">
        <f>_xlfn.XLOOKUP(customer[[#This Row],[Column5]],market!D:D,market!G:G,"missing",0,1)</f>
        <v>42</v>
      </c>
      <c r="I1685" s="1"/>
    </row>
    <row r="1686" spans="1:9" x14ac:dyDescent="0.25">
      <c r="A1686" s="1" t="s">
        <v>15867</v>
      </c>
      <c r="B1686" s="1" t="s">
        <v>15220</v>
      </c>
      <c r="C1686" s="1" t="s">
        <v>15221</v>
      </c>
      <c r="D1686" s="1" t="s">
        <v>15129</v>
      </c>
      <c r="E1686" s="1" t="s">
        <v>4711</v>
      </c>
      <c r="F1686" s="1">
        <f ca="1">LOOKUP(E1687,customer[Column5],market[Sales])</f>
        <v>80.81</v>
      </c>
      <c r="G1686" s="1">
        <f>VLOOKUP(customer[[#This Row],[Column5]],market!D:H,5,FALSE)</f>
        <v>-279.12</v>
      </c>
      <c r="H1686" s="1">
        <f>_xlfn.XLOOKUP(customer[[#This Row],[Column5]],market!D:D,market!G:G,"missing",0,1)</f>
        <v>12</v>
      </c>
      <c r="I1686" s="1"/>
    </row>
    <row r="1687" spans="1:9" x14ac:dyDescent="0.25">
      <c r="A1687" s="1" t="s">
        <v>15880</v>
      </c>
      <c r="B1687" s="1" t="s">
        <v>15220</v>
      </c>
      <c r="C1687" s="1" t="s">
        <v>15221</v>
      </c>
      <c r="D1687" s="1" t="s">
        <v>15125</v>
      </c>
      <c r="E1687" s="1" t="s">
        <v>6092</v>
      </c>
      <c r="F1687" s="1">
        <f ca="1">LOOKUP(E1688,customer[Column5],market[Sales])</f>
        <v>80.81</v>
      </c>
      <c r="G1687" s="1">
        <f>VLOOKUP(customer[[#This Row],[Column5]],market!D:H,5,FALSE)</f>
        <v>-4793</v>
      </c>
      <c r="H1687" s="1">
        <f>_xlfn.XLOOKUP(customer[[#This Row],[Column5]],market!D:D,market!G:G,"missing",0,1)</f>
        <v>3</v>
      </c>
      <c r="I1687" s="1"/>
    </row>
    <row r="1688" spans="1:9" x14ac:dyDescent="0.25">
      <c r="A1688" s="1" t="s">
        <v>15568</v>
      </c>
      <c r="B1688" s="1" t="s">
        <v>15220</v>
      </c>
      <c r="C1688" s="1" t="s">
        <v>15221</v>
      </c>
      <c r="D1688" s="1" t="s">
        <v>15127</v>
      </c>
      <c r="E1688" s="1" t="s">
        <v>12929</v>
      </c>
      <c r="F1688" s="1">
        <f ca="1">LOOKUP(E1689,customer[Column5],market[Sales])</f>
        <v>80.81</v>
      </c>
      <c r="G1688" s="1">
        <f>VLOOKUP(customer[[#This Row],[Column5]],market!D:H,5,FALSE)</f>
        <v>-27.66</v>
      </c>
      <c r="H1688" s="1">
        <f>_xlfn.XLOOKUP(customer[[#This Row],[Column5]],market!D:D,market!G:G,"missing",0,1)</f>
        <v>11</v>
      </c>
      <c r="I1688" s="1"/>
    </row>
    <row r="1689" spans="1:9" x14ac:dyDescent="0.25">
      <c r="A1689" s="1" t="s">
        <v>15332</v>
      </c>
      <c r="B1689" s="1" t="s">
        <v>15220</v>
      </c>
      <c r="C1689" s="1" t="s">
        <v>15221</v>
      </c>
      <c r="D1689" s="1" t="s">
        <v>15127</v>
      </c>
      <c r="E1689" s="1" t="s">
        <v>8491</v>
      </c>
      <c r="F1689" s="1">
        <f ca="1">LOOKUP(E1690,customer[Column5],market[Sales])</f>
        <v>80.81</v>
      </c>
      <c r="G1689" s="1">
        <f>VLOOKUP(customer[[#This Row],[Column5]],market!D:H,5,FALSE)</f>
        <v>224.8</v>
      </c>
      <c r="H1689" s="1">
        <f>_xlfn.XLOOKUP(customer[[#This Row],[Column5]],market!D:D,market!G:G,"missing",0,1)</f>
        <v>4</v>
      </c>
      <c r="I1689" s="1"/>
    </row>
    <row r="1690" spans="1:9" x14ac:dyDescent="0.25">
      <c r="A1690" s="1" t="s">
        <v>15259</v>
      </c>
      <c r="B1690" s="1" t="s">
        <v>15220</v>
      </c>
      <c r="C1690" s="1" t="s">
        <v>15221</v>
      </c>
      <c r="D1690" s="1" t="s">
        <v>15134</v>
      </c>
      <c r="E1690" s="1" t="s">
        <v>3001</v>
      </c>
      <c r="F1690" s="1">
        <f ca="1">LOOKUP(E1691,customer[Column5],market[Sales])</f>
        <v>4671.1495000000004</v>
      </c>
      <c r="G1690" s="1">
        <f>VLOOKUP(customer[[#This Row],[Column5]],market!D:H,5,FALSE)</f>
        <v>-64.5</v>
      </c>
      <c r="H1690" s="1">
        <f>_xlfn.XLOOKUP(customer[[#This Row],[Column5]],market!D:D,market!G:G,"missing",0,1)</f>
        <v>14</v>
      </c>
      <c r="I1690" s="1"/>
    </row>
    <row r="1691" spans="1:9" x14ac:dyDescent="0.25">
      <c r="A1691" s="1" t="s">
        <v>15846</v>
      </c>
      <c r="B1691" s="1" t="s">
        <v>15883</v>
      </c>
      <c r="C1691" s="1" t="s">
        <v>15221</v>
      </c>
      <c r="D1691" s="1" t="s">
        <v>15129</v>
      </c>
      <c r="E1691" s="1" t="s">
        <v>12102</v>
      </c>
      <c r="F1691" s="1">
        <f ca="1">LOOKUP(E1692,customer[Column5],market[Sales])</f>
        <v>4671.1495000000004</v>
      </c>
      <c r="G1691" s="1">
        <f>VLOOKUP(customer[[#This Row],[Column5]],market!D:H,5,FALSE)</f>
        <v>-47.02</v>
      </c>
      <c r="H1691" s="1">
        <f>_xlfn.XLOOKUP(customer[[#This Row],[Column5]],market!D:D,market!G:G,"missing",0,1)</f>
        <v>11</v>
      </c>
      <c r="I1691" s="1"/>
    </row>
    <row r="1692" spans="1:9" x14ac:dyDescent="0.25">
      <c r="A1692" s="1" t="s">
        <v>15884</v>
      </c>
      <c r="B1692" s="1" t="s">
        <v>15883</v>
      </c>
      <c r="C1692" s="1" t="s">
        <v>15221</v>
      </c>
      <c r="D1692" s="1" t="s">
        <v>15129</v>
      </c>
      <c r="E1692" s="1" t="s">
        <v>12440</v>
      </c>
      <c r="F1692" s="1">
        <f ca="1">LOOKUP(E1693,customer[Column5],market[Sales])</f>
        <v>4671.1495000000004</v>
      </c>
      <c r="G1692" s="1">
        <f>VLOOKUP(customer[[#This Row],[Column5]],market!D:H,5,FALSE)</f>
        <v>251.17</v>
      </c>
      <c r="H1692" s="1">
        <f>_xlfn.XLOOKUP(customer[[#This Row],[Column5]],market!D:D,market!G:G,"missing",0,1)</f>
        <v>43</v>
      </c>
      <c r="I1692" s="1"/>
    </row>
    <row r="1693" spans="1:9" x14ac:dyDescent="0.25">
      <c r="A1693" s="1" t="s">
        <v>15885</v>
      </c>
      <c r="B1693" s="1" t="s">
        <v>15883</v>
      </c>
      <c r="C1693" s="1" t="s">
        <v>15221</v>
      </c>
      <c r="D1693" s="1" t="s">
        <v>15125</v>
      </c>
      <c r="E1693" s="1" t="s">
        <v>13763</v>
      </c>
      <c r="F1693" s="1">
        <f ca="1">LOOKUP(E1694,customer[Column5],market[Sales])</f>
        <v>4671.1495000000004</v>
      </c>
      <c r="G1693" s="1">
        <f>VLOOKUP(customer[[#This Row],[Column5]],market!D:H,5,FALSE)</f>
        <v>256.16000000000003</v>
      </c>
      <c r="H1693" s="1">
        <f>_xlfn.XLOOKUP(customer[[#This Row],[Column5]],market!D:D,market!G:G,"missing",0,1)</f>
        <v>39</v>
      </c>
      <c r="I1693" s="1"/>
    </row>
    <row r="1694" spans="1:9" x14ac:dyDescent="0.25">
      <c r="A1694" s="1" t="s">
        <v>15886</v>
      </c>
      <c r="B1694" s="1" t="s">
        <v>15883</v>
      </c>
      <c r="C1694" s="1" t="s">
        <v>15221</v>
      </c>
      <c r="D1694" s="1" t="s">
        <v>15127</v>
      </c>
      <c r="E1694" s="1" t="s">
        <v>14252</v>
      </c>
      <c r="F1694" s="1">
        <f ca="1">LOOKUP(E1695,customer[Column5],market[Sales])</f>
        <v>4671.1495000000004</v>
      </c>
      <c r="G1694" s="1">
        <f>VLOOKUP(customer[[#This Row],[Column5]],market!D:H,5,FALSE)</f>
        <v>969.42</v>
      </c>
      <c r="H1694" s="1">
        <f>_xlfn.XLOOKUP(customer[[#This Row],[Column5]],market!D:D,market!G:G,"missing",0,1)</f>
        <v>20</v>
      </c>
      <c r="I1694" s="1"/>
    </row>
    <row r="1695" spans="1:9" x14ac:dyDescent="0.25">
      <c r="A1695" s="1" t="s">
        <v>15861</v>
      </c>
      <c r="B1695" s="1" t="s">
        <v>15883</v>
      </c>
      <c r="C1695" s="1" t="s">
        <v>15221</v>
      </c>
      <c r="D1695" s="1" t="s">
        <v>15129</v>
      </c>
      <c r="E1695" s="1" t="s">
        <v>14884</v>
      </c>
      <c r="F1695" s="1">
        <f ca="1">LOOKUP(E1696,customer[Column5],market[Sales])</f>
        <v>4671.1495000000004</v>
      </c>
      <c r="G1695" s="1">
        <f>VLOOKUP(customer[[#This Row],[Column5]],market!D:H,5,FALSE)</f>
        <v>-116.35</v>
      </c>
      <c r="H1695" s="1">
        <f>_xlfn.XLOOKUP(customer[[#This Row],[Column5]],market!D:D,market!G:G,"missing",0,1)</f>
        <v>35</v>
      </c>
      <c r="I1695" s="1"/>
    </row>
    <row r="1696" spans="1:9" x14ac:dyDescent="0.25">
      <c r="A1696" s="1" t="s">
        <v>15771</v>
      </c>
      <c r="B1696" s="1" t="s">
        <v>15883</v>
      </c>
      <c r="C1696" s="1" t="s">
        <v>15221</v>
      </c>
      <c r="D1696" s="1" t="s">
        <v>15134</v>
      </c>
      <c r="E1696" s="1" t="s">
        <v>13750</v>
      </c>
      <c r="F1696" s="1">
        <f ca="1">LOOKUP(E1697,customer[Column5],market[Sales])</f>
        <v>4671.1495000000004</v>
      </c>
      <c r="G1696" s="1">
        <f>VLOOKUP(customer[[#This Row],[Column5]],market!D:H,5,FALSE)</f>
        <v>-8.33</v>
      </c>
      <c r="H1696" s="1">
        <f>_xlfn.XLOOKUP(customer[[#This Row],[Column5]],market!D:D,market!G:G,"missing",0,1)</f>
        <v>29</v>
      </c>
      <c r="I1696" s="1"/>
    </row>
    <row r="1697" spans="1:9" x14ac:dyDescent="0.25">
      <c r="A1697" s="1" t="s">
        <v>15887</v>
      </c>
      <c r="B1697" s="1" t="s">
        <v>15883</v>
      </c>
      <c r="C1697" s="1" t="s">
        <v>15221</v>
      </c>
      <c r="D1697" s="1" t="s">
        <v>15125</v>
      </c>
      <c r="E1697" s="1" t="s">
        <v>12083</v>
      </c>
      <c r="F1697" s="1">
        <f ca="1">LOOKUP(E1698,customer[Column5],market[Sales])</f>
        <v>4671.1495000000004</v>
      </c>
      <c r="G1697" s="1">
        <f>VLOOKUP(customer[[#This Row],[Column5]],market!D:H,5,FALSE)</f>
        <v>21.77</v>
      </c>
      <c r="H1697" s="1">
        <f>_xlfn.XLOOKUP(customer[[#This Row],[Column5]],market!D:D,market!G:G,"missing",0,1)</f>
        <v>23</v>
      </c>
      <c r="I1697" s="1"/>
    </row>
    <row r="1698" spans="1:9" x14ac:dyDescent="0.25">
      <c r="A1698" s="1" t="s">
        <v>15888</v>
      </c>
      <c r="B1698" s="1" t="s">
        <v>15883</v>
      </c>
      <c r="C1698" s="1" t="s">
        <v>15221</v>
      </c>
      <c r="D1698" s="1" t="s">
        <v>15127</v>
      </c>
      <c r="E1698" s="1" t="s">
        <v>12447</v>
      </c>
      <c r="F1698" s="1">
        <f ca="1">LOOKUP(E1699,customer[Column5],market[Sales])</f>
        <v>4671.1495000000004</v>
      </c>
      <c r="G1698" s="1">
        <f>VLOOKUP(customer[[#This Row],[Column5]],market!D:H,5,FALSE)</f>
        <v>-10263.66</v>
      </c>
      <c r="H1698" s="1">
        <f>_xlfn.XLOOKUP(customer[[#This Row],[Column5]],market!D:D,market!G:G,"missing",0,1)</f>
        <v>4</v>
      </c>
      <c r="I1698" s="1"/>
    </row>
    <row r="1699" spans="1:9" x14ac:dyDescent="0.25">
      <c r="A1699" s="1" t="s">
        <v>15889</v>
      </c>
      <c r="B1699" s="1" t="s">
        <v>15883</v>
      </c>
      <c r="C1699" s="1" t="s">
        <v>15221</v>
      </c>
      <c r="D1699" s="1" t="s">
        <v>15129</v>
      </c>
      <c r="E1699" s="1" t="s">
        <v>13957</v>
      </c>
      <c r="F1699" s="1">
        <f ca="1">LOOKUP(E1700,customer[Column5],market[Sales])</f>
        <v>4671.1495000000004</v>
      </c>
      <c r="G1699" s="1">
        <f>VLOOKUP(customer[[#This Row],[Column5]],market!D:H,5,FALSE)</f>
        <v>1579.34</v>
      </c>
      <c r="H1699" s="1">
        <f>_xlfn.XLOOKUP(customer[[#This Row],[Column5]],market!D:D,market!G:G,"missing",0,1)</f>
        <v>23</v>
      </c>
      <c r="I1699" s="1"/>
    </row>
    <row r="1700" spans="1:9" x14ac:dyDescent="0.25">
      <c r="A1700" s="1" t="s">
        <v>15737</v>
      </c>
      <c r="B1700" s="1" t="s">
        <v>15883</v>
      </c>
      <c r="C1700" s="1" t="s">
        <v>15221</v>
      </c>
      <c r="D1700" s="1" t="s">
        <v>15127</v>
      </c>
      <c r="E1700" s="1" t="s">
        <v>13736</v>
      </c>
      <c r="F1700" s="1">
        <f ca="1">LOOKUP(E1701,customer[Column5],market[Sales])</f>
        <v>5718.85</v>
      </c>
      <c r="G1700" s="1">
        <f>VLOOKUP(customer[[#This Row],[Column5]],market!D:H,5,FALSE)</f>
        <v>-57.97</v>
      </c>
      <c r="H1700" s="1">
        <f>_xlfn.XLOOKUP(customer[[#This Row],[Column5]],market!D:D,market!G:G,"missing",0,1)</f>
        <v>33</v>
      </c>
      <c r="I1700" s="1"/>
    </row>
    <row r="1701" spans="1:9" x14ac:dyDescent="0.25">
      <c r="A1701" s="1" t="s">
        <v>15275</v>
      </c>
      <c r="B1701" s="1" t="s">
        <v>15883</v>
      </c>
      <c r="C1701" s="1" t="s">
        <v>15221</v>
      </c>
      <c r="D1701" s="1" t="s">
        <v>15125</v>
      </c>
      <c r="E1701" s="1" t="s">
        <v>7508</v>
      </c>
      <c r="F1701" s="1">
        <f ca="1">LOOKUP(E1702,customer[Column5],market[Sales])</f>
        <v>5718.85</v>
      </c>
      <c r="G1701" s="1">
        <f>VLOOKUP(customer[[#This Row],[Column5]],market!D:H,5,FALSE)</f>
        <v>-212.01</v>
      </c>
      <c r="H1701" s="1">
        <f>_xlfn.XLOOKUP(customer[[#This Row],[Column5]],market!D:D,market!G:G,"missing",0,1)</f>
        <v>12</v>
      </c>
      <c r="I1701" s="1"/>
    </row>
    <row r="1702" spans="1:9" x14ac:dyDescent="0.25">
      <c r="A1702" s="1" t="s">
        <v>15890</v>
      </c>
      <c r="B1702" s="1" t="s">
        <v>15883</v>
      </c>
      <c r="C1702" s="1" t="s">
        <v>15221</v>
      </c>
      <c r="D1702" s="1" t="s">
        <v>15129</v>
      </c>
      <c r="E1702" s="1" t="s">
        <v>13309</v>
      </c>
      <c r="F1702" s="1">
        <f ca="1">LOOKUP(E1703,customer[Column5],market[Sales])</f>
        <v>5718.85</v>
      </c>
      <c r="G1702" s="1">
        <f>VLOOKUP(customer[[#This Row],[Column5]],market!D:H,5,FALSE)</f>
        <v>1760.11</v>
      </c>
      <c r="H1702" s="1">
        <f>_xlfn.XLOOKUP(customer[[#This Row],[Column5]],market!D:D,market!G:G,"missing",0,1)</f>
        <v>25</v>
      </c>
      <c r="I1702" s="1"/>
    </row>
    <row r="1703" spans="1:9" x14ac:dyDescent="0.25">
      <c r="A1703" s="1" t="s">
        <v>15406</v>
      </c>
      <c r="B1703" s="1" t="s">
        <v>15883</v>
      </c>
      <c r="C1703" s="1" t="s">
        <v>15221</v>
      </c>
      <c r="D1703" s="1" t="s">
        <v>15129</v>
      </c>
      <c r="E1703" s="1" t="s">
        <v>3810</v>
      </c>
      <c r="F1703" s="1">
        <f ca="1">LOOKUP(E1704,customer[Column5],market[Sales])</f>
        <v>5718.85</v>
      </c>
      <c r="G1703" s="1">
        <f>VLOOKUP(customer[[#This Row],[Column5]],market!D:H,5,FALSE)</f>
        <v>202.73</v>
      </c>
      <c r="H1703" s="1">
        <f>_xlfn.XLOOKUP(customer[[#This Row],[Column5]],market!D:D,market!G:G,"missing",0,1)</f>
        <v>22</v>
      </c>
      <c r="I1703" s="1"/>
    </row>
    <row r="1704" spans="1:9" x14ac:dyDescent="0.25">
      <c r="A1704" s="1" t="s">
        <v>15711</v>
      </c>
      <c r="B1704" s="1" t="s">
        <v>15883</v>
      </c>
      <c r="C1704" s="1" t="s">
        <v>15221</v>
      </c>
      <c r="D1704" s="1" t="s">
        <v>15134</v>
      </c>
      <c r="E1704" s="1" t="s">
        <v>11629</v>
      </c>
      <c r="F1704" s="1">
        <f ca="1">LOOKUP(E1705,customer[Column5],market[Sales])</f>
        <v>5718.85</v>
      </c>
      <c r="G1704" s="1">
        <f>VLOOKUP(customer[[#This Row],[Column5]],market!D:H,5,FALSE)</f>
        <v>-90.72</v>
      </c>
      <c r="H1704" s="1">
        <f>_xlfn.XLOOKUP(customer[[#This Row],[Column5]],market!D:D,market!G:G,"missing",0,1)</f>
        <v>36</v>
      </c>
      <c r="I1704" s="1"/>
    </row>
    <row r="1705" spans="1:9" x14ac:dyDescent="0.25">
      <c r="A1705" s="1" t="s">
        <v>15183</v>
      </c>
      <c r="B1705" s="1" t="s">
        <v>15883</v>
      </c>
      <c r="C1705" s="1" t="s">
        <v>15221</v>
      </c>
      <c r="D1705" s="1" t="s">
        <v>15129</v>
      </c>
      <c r="E1705" s="1" t="s">
        <v>10459</v>
      </c>
      <c r="F1705" s="1">
        <f ca="1">LOOKUP(E1706,customer[Column5],market[Sales])</f>
        <v>5718.85</v>
      </c>
      <c r="G1705" s="1">
        <f>VLOOKUP(customer[[#This Row],[Column5]],market!D:H,5,FALSE)</f>
        <v>29.56</v>
      </c>
      <c r="H1705" s="1">
        <f>_xlfn.XLOOKUP(customer[[#This Row],[Column5]],market!D:D,market!G:G,"missing",0,1)</f>
        <v>13</v>
      </c>
      <c r="I1705" s="1"/>
    </row>
    <row r="1706" spans="1:9" x14ac:dyDescent="0.25">
      <c r="A1706" s="1" t="s">
        <v>15497</v>
      </c>
      <c r="B1706" s="1" t="s">
        <v>15883</v>
      </c>
      <c r="C1706" s="1" t="s">
        <v>15221</v>
      </c>
      <c r="D1706" s="1" t="s">
        <v>15125</v>
      </c>
      <c r="E1706" s="1" t="s">
        <v>14408</v>
      </c>
      <c r="F1706" s="1">
        <f ca="1">LOOKUP(E1707,customer[Column5],market[Sales])</f>
        <v>5718.85</v>
      </c>
      <c r="G1706" s="1">
        <f>VLOOKUP(customer[[#This Row],[Column5]],market!D:H,5,FALSE)</f>
        <v>65.760000000000005</v>
      </c>
      <c r="H1706" s="1">
        <f>_xlfn.XLOOKUP(customer[[#This Row],[Column5]],market!D:D,market!G:G,"missing",0,1)</f>
        <v>41</v>
      </c>
      <c r="I1706" s="1"/>
    </row>
    <row r="1707" spans="1:9" x14ac:dyDescent="0.25">
      <c r="A1707" s="1" t="s">
        <v>15891</v>
      </c>
      <c r="B1707" s="1" t="s">
        <v>15883</v>
      </c>
      <c r="C1707" s="1" t="s">
        <v>15221</v>
      </c>
      <c r="D1707" s="1" t="s">
        <v>15134</v>
      </c>
      <c r="E1707" s="1" t="s">
        <v>13302</v>
      </c>
      <c r="F1707" s="1">
        <f ca="1">LOOKUP(E1708,customer[Column5],market[Sales])</f>
        <v>5718.85</v>
      </c>
      <c r="G1707" s="1">
        <f>VLOOKUP(customer[[#This Row],[Column5]],market!D:H,5,FALSE)</f>
        <v>1166.0899999999999</v>
      </c>
      <c r="H1707" s="1">
        <f>_xlfn.XLOOKUP(customer[[#This Row],[Column5]],market!D:D,market!G:G,"missing",0,1)</f>
        <v>43</v>
      </c>
      <c r="I1707" s="1"/>
    </row>
    <row r="1708" spans="1:9" x14ac:dyDescent="0.25">
      <c r="A1708" s="1" t="s">
        <v>15767</v>
      </c>
      <c r="B1708" s="1" t="s">
        <v>15883</v>
      </c>
      <c r="C1708" s="1" t="s">
        <v>15221</v>
      </c>
      <c r="D1708" s="1" t="s">
        <v>15127</v>
      </c>
      <c r="E1708" s="1" t="s">
        <v>11606</v>
      </c>
      <c r="F1708" s="1">
        <f ca="1">LOOKUP(E1709,customer[Column5],market[Sales])</f>
        <v>5718.85</v>
      </c>
      <c r="G1708" s="1">
        <f>VLOOKUP(customer[[#This Row],[Column5]],market!D:H,5,FALSE)</f>
        <v>-95.04</v>
      </c>
      <c r="H1708" s="1">
        <f>_xlfn.XLOOKUP(customer[[#This Row],[Column5]],market!D:D,market!G:G,"missing",0,1)</f>
        <v>3</v>
      </c>
      <c r="I1708" s="1"/>
    </row>
    <row r="1709" spans="1:9" x14ac:dyDescent="0.25">
      <c r="A1709" s="1" t="s">
        <v>15692</v>
      </c>
      <c r="B1709" s="1" t="s">
        <v>15883</v>
      </c>
      <c r="C1709" s="1" t="s">
        <v>15221</v>
      </c>
      <c r="D1709" s="1" t="s">
        <v>15125</v>
      </c>
      <c r="E1709" s="1" t="s">
        <v>11864</v>
      </c>
      <c r="F1709" s="1">
        <f ca="1">LOOKUP(E1710,customer[Column5],market[Sales])</f>
        <v>5718.85</v>
      </c>
      <c r="G1709" s="1">
        <f>VLOOKUP(customer[[#This Row],[Column5]],market!D:H,5,FALSE)</f>
        <v>-351.51</v>
      </c>
      <c r="H1709" s="1">
        <f>_xlfn.XLOOKUP(customer[[#This Row],[Column5]],market!D:D,market!G:G,"missing",0,1)</f>
        <v>19</v>
      </c>
      <c r="I1709" s="1"/>
    </row>
    <row r="1710" spans="1:9" x14ac:dyDescent="0.25">
      <c r="A1710" s="1" t="s">
        <v>15625</v>
      </c>
      <c r="B1710" s="1" t="s">
        <v>15883</v>
      </c>
      <c r="C1710" s="1" t="s">
        <v>15221</v>
      </c>
      <c r="D1710" s="1" t="s">
        <v>15125</v>
      </c>
      <c r="E1710" s="1" t="s">
        <v>8889</v>
      </c>
      <c r="F1710" s="1">
        <f ca="1">LOOKUP(E1711,customer[Column5],market[Sales])</f>
        <v>6264.1854999999996</v>
      </c>
      <c r="G1710" s="1">
        <f>VLOOKUP(customer[[#This Row],[Column5]],market!D:H,5,FALSE)</f>
        <v>110.77</v>
      </c>
      <c r="H1710" s="1">
        <f>_xlfn.XLOOKUP(customer[[#This Row],[Column5]],market!D:D,market!G:G,"missing",0,1)</f>
        <v>14</v>
      </c>
      <c r="I1710" s="1"/>
    </row>
    <row r="1711" spans="1:9" x14ac:dyDescent="0.25">
      <c r="A1711" s="1" t="s">
        <v>15355</v>
      </c>
      <c r="B1711" s="1" t="s">
        <v>15883</v>
      </c>
      <c r="C1711" s="1" t="s">
        <v>15221</v>
      </c>
      <c r="D1711" s="1" t="s">
        <v>15125</v>
      </c>
      <c r="E1711" s="1" t="s">
        <v>102</v>
      </c>
      <c r="F1711" s="1">
        <f ca="1">LOOKUP(E1712,customer[Column5],market[Sales])</f>
        <v>6264.1854999999996</v>
      </c>
      <c r="G1711" s="1">
        <f>VLOOKUP(customer[[#This Row],[Column5]],market!D:H,5,FALSE)</f>
        <v>-114.64</v>
      </c>
      <c r="H1711" s="1">
        <f>_xlfn.XLOOKUP(customer[[#This Row],[Column5]],market!D:D,market!G:G,"missing",0,1)</f>
        <v>49</v>
      </c>
      <c r="I1711" s="1"/>
    </row>
    <row r="1712" spans="1:9" x14ac:dyDescent="0.25">
      <c r="A1712" s="1" t="s">
        <v>15892</v>
      </c>
      <c r="B1712" s="1" t="s">
        <v>15883</v>
      </c>
      <c r="C1712" s="1" t="s">
        <v>15221</v>
      </c>
      <c r="D1712" s="1" t="s">
        <v>15129</v>
      </c>
      <c r="E1712" s="1" t="s">
        <v>8442</v>
      </c>
      <c r="F1712" s="1">
        <f ca="1">LOOKUP(E1713,customer[Column5],market[Sales])</f>
        <v>6264.1854999999996</v>
      </c>
      <c r="G1712" s="1">
        <f>VLOOKUP(customer[[#This Row],[Column5]],market!D:H,5,FALSE)</f>
        <v>446.99</v>
      </c>
      <c r="H1712" s="1">
        <f>_xlfn.XLOOKUP(customer[[#This Row],[Column5]],market!D:D,market!G:G,"missing",0,1)</f>
        <v>48</v>
      </c>
      <c r="I1712" s="1"/>
    </row>
    <row r="1713" spans="1:9" x14ac:dyDescent="0.25">
      <c r="A1713" s="1" t="s">
        <v>15892</v>
      </c>
      <c r="B1713" s="1" t="s">
        <v>15883</v>
      </c>
      <c r="C1713" s="1" t="s">
        <v>15221</v>
      </c>
      <c r="D1713" s="1" t="s">
        <v>15125</v>
      </c>
      <c r="E1713" s="1" t="s">
        <v>8453</v>
      </c>
      <c r="F1713" s="1">
        <f ca="1">LOOKUP(E1714,customer[Column5],market[Sales])</f>
        <v>6264.1854999999996</v>
      </c>
      <c r="G1713" s="1">
        <f>VLOOKUP(customer[[#This Row],[Column5]],market!D:H,5,FALSE)</f>
        <v>2.33</v>
      </c>
      <c r="H1713" s="1">
        <f>_xlfn.XLOOKUP(customer[[#This Row],[Column5]],market!D:D,market!G:G,"missing",0,1)</f>
        <v>28</v>
      </c>
      <c r="I1713" s="1"/>
    </row>
    <row r="1714" spans="1:9" x14ac:dyDescent="0.25">
      <c r="A1714" s="1" t="s">
        <v>15625</v>
      </c>
      <c r="B1714" s="1" t="s">
        <v>15883</v>
      </c>
      <c r="C1714" s="1" t="s">
        <v>15221</v>
      </c>
      <c r="D1714" s="1" t="s">
        <v>15129</v>
      </c>
      <c r="E1714" s="1" t="s">
        <v>8886</v>
      </c>
      <c r="F1714" s="1">
        <f ca="1">LOOKUP(E1715,customer[Column5],market[Sales])</f>
        <v>6264.1854999999996</v>
      </c>
      <c r="G1714" s="1">
        <f>VLOOKUP(customer[[#This Row],[Column5]],market!D:H,5,FALSE)</f>
        <v>554.91</v>
      </c>
      <c r="H1714" s="1">
        <f>_xlfn.XLOOKUP(customer[[#This Row],[Column5]],market!D:D,market!G:G,"missing",0,1)</f>
        <v>16</v>
      </c>
      <c r="I1714" s="1"/>
    </row>
    <row r="1715" spans="1:9" x14ac:dyDescent="0.25">
      <c r="A1715" s="1" t="s">
        <v>15893</v>
      </c>
      <c r="B1715" s="1" t="s">
        <v>15883</v>
      </c>
      <c r="C1715" s="1" t="s">
        <v>15221</v>
      </c>
      <c r="D1715" s="1" t="s">
        <v>15134</v>
      </c>
      <c r="E1715" s="1" t="s">
        <v>8699</v>
      </c>
      <c r="F1715" s="1">
        <f ca="1">LOOKUP(E1716,customer[Column5],market[Sales])</f>
        <v>6264.1854999999996</v>
      </c>
      <c r="G1715" s="1">
        <f>VLOOKUP(customer[[#This Row],[Column5]],market!D:H,5,FALSE)</f>
        <v>12.02</v>
      </c>
      <c r="H1715" s="1">
        <f>_xlfn.XLOOKUP(customer[[#This Row],[Column5]],market!D:D,market!G:G,"missing",0,1)</f>
        <v>7</v>
      </c>
      <c r="I1715" s="1"/>
    </row>
    <row r="1716" spans="1:9" x14ac:dyDescent="0.25">
      <c r="A1716" s="1" t="s">
        <v>15894</v>
      </c>
      <c r="B1716" s="1" t="s">
        <v>15883</v>
      </c>
      <c r="C1716" s="1" t="s">
        <v>15221</v>
      </c>
      <c r="D1716" s="1" t="s">
        <v>15134</v>
      </c>
      <c r="E1716" s="1" t="s">
        <v>8983</v>
      </c>
      <c r="F1716" s="1">
        <f ca="1">LOOKUP(E1717,customer[Column5],market[Sales])</f>
        <v>6264.1854999999996</v>
      </c>
      <c r="G1716" s="1">
        <f>VLOOKUP(customer[[#This Row],[Column5]],market!D:H,5,FALSE)</f>
        <v>20.309999999999999</v>
      </c>
      <c r="H1716" s="1">
        <f>_xlfn.XLOOKUP(customer[[#This Row],[Column5]],market!D:D,market!G:G,"missing",0,1)</f>
        <v>29</v>
      </c>
      <c r="I1716" s="1"/>
    </row>
    <row r="1717" spans="1:9" x14ac:dyDescent="0.25">
      <c r="A1717" s="1" t="s">
        <v>15605</v>
      </c>
      <c r="B1717" s="1" t="s">
        <v>15883</v>
      </c>
      <c r="C1717" s="1" t="s">
        <v>15221</v>
      </c>
      <c r="D1717" s="1" t="s">
        <v>15129</v>
      </c>
      <c r="E1717" s="1" t="s">
        <v>9849</v>
      </c>
      <c r="F1717" s="1">
        <f ca="1">LOOKUP(E1718,customer[Column5],market[Sales])</f>
        <v>6264.1854999999996</v>
      </c>
      <c r="G1717" s="1">
        <f>VLOOKUP(customer[[#This Row],[Column5]],market!D:H,5,FALSE)</f>
        <v>-268.64999999999998</v>
      </c>
      <c r="H1717" s="1">
        <f>_xlfn.XLOOKUP(customer[[#This Row],[Column5]],market!D:D,market!G:G,"missing",0,1)</f>
        <v>47</v>
      </c>
      <c r="I1717" s="1"/>
    </row>
    <row r="1718" spans="1:9" x14ac:dyDescent="0.25">
      <c r="A1718" s="1" t="s">
        <v>15578</v>
      </c>
      <c r="B1718" s="1" t="s">
        <v>15883</v>
      </c>
      <c r="C1718" s="1" t="s">
        <v>15221</v>
      </c>
      <c r="D1718" s="1" t="s">
        <v>15134</v>
      </c>
      <c r="E1718" s="1" t="s">
        <v>6407</v>
      </c>
      <c r="F1718" s="1">
        <f ca="1">LOOKUP(E1719,customer[Column5],market[Sales])</f>
        <v>6264.1854999999996</v>
      </c>
      <c r="G1718" s="1">
        <f>VLOOKUP(customer[[#This Row],[Column5]],market!D:H,5,FALSE)</f>
        <v>-120.04</v>
      </c>
      <c r="H1718" s="1">
        <f>_xlfn.XLOOKUP(customer[[#This Row],[Column5]],market!D:D,market!G:G,"missing",0,1)</f>
        <v>30</v>
      </c>
      <c r="I1718" s="1"/>
    </row>
    <row r="1719" spans="1:9" x14ac:dyDescent="0.25">
      <c r="A1719" s="1" t="s">
        <v>15327</v>
      </c>
      <c r="B1719" s="1" t="s">
        <v>15883</v>
      </c>
      <c r="C1719" s="1" t="s">
        <v>15221</v>
      </c>
      <c r="D1719" s="1" t="s">
        <v>15127</v>
      </c>
      <c r="E1719" s="1" t="s">
        <v>7798</v>
      </c>
      <c r="F1719" s="1">
        <f ca="1">LOOKUP(E1720,customer[Column5],market[Sales])</f>
        <v>6264.1854999999996</v>
      </c>
      <c r="G1719" s="1">
        <f>VLOOKUP(customer[[#This Row],[Column5]],market!D:H,5,FALSE)</f>
        <v>-103.75</v>
      </c>
      <c r="H1719" s="1">
        <f>_xlfn.XLOOKUP(customer[[#This Row],[Column5]],market!D:D,market!G:G,"missing",0,1)</f>
        <v>41</v>
      </c>
      <c r="I1719" s="1"/>
    </row>
    <row r="1720" spans="1:9" x14ac:dyDescent="0.25">
      <c r="A1720" s="1" t="s">
        <v>15788</v>
      </c>
      <c r="B1720" s="1" t="s">
        <v>15883</v>
      </c>
      <c r="C1720" s="1" t="s">
        <v>15221</v>
      </c>
      <c r="D1720" s="1" t="s">
        <v>15127</v>
      </c>
      <c r="E1720" s="1" t="s">
        <v>2444</v>
      </c>
      <c r="F1720" s="1">
        <f ca="1">LOOKUP(E1721,customer[Column5],market[Sales])</f>
        <v>5410.95</v>
      </c>
      <c r="G1720" s="1">
        <f>VLOOKUP(customer[[#This Row],[Column5]],market!D:H,5,FALSE)</f>
        <v>22.25</v>
      </c>
      <c r="H1720" s="1">
        <f>_xlfn.XLOOKUP(customer[[#This Row],[Column5]],market!D:D,market!G:G,"missing",0,1)</f>
        <v>26</v>
      </c>
      <c r="I1720" s="1"/>
    </row>
    <row r="1721" spans="1:9" x14ac:dyDescent="0.25">
      <c r="A1721" s="1" t="s">
        <v>15283</v>
      </c>
      <c r="B1721" s="1" t="s">
        <v>15883</v>
      </c>
      <c r="C1721" s="1" t="s">
        <v>15221</v>
      </c>
      <c r="D1721" s="1" t="s">
        <v>15129</v>
      </c>
      <c r="E1721" s="1" t="s">
        <v>3094</v>
      </c>
      <c r="F1721" s="1">
        <f ca="1">LOOKUP(E1722,customer[Column5],market[Sales])</f>
        <v>5410.95</v>
      </c>
      <c r="G1721" s="1">
        <f>VLOOKUP(customer[[#This Row],[Column5]],market!D:H,5,FALSE)</f>
        <v>215.8</v>
      </c>
      <c r="H1721" s="1">
        <f>_xlfn.XLOOKUP(customer[[#This Row],[Column5]],market!D:D,market!G:G,"missing",0,1)</f>
        <v>37</v>
      </c>
      <c r="I1721" s="1"/>
    </row>
    <row r="1722" spans="1:9" x14ac:dyDescent="0.25">
      <c r="A1722" s="1" t="s">
        <v>15313</v>
      </c>
      <c r="B1722" s="1" t="s">
        <v>15883</v>
      </c>
      <c r="C1722" s="1" t="s">
        <v>15221</v>
      </c>
      <c r="D1722" s="1" t="s">
        <v>15127</v>
      </c>
      <c r="E1722" s="1" t="s">
        <v>3801</v>
      </c>
      <c r="F1722" s="1">
        <f ca="1">LOOKUP(E1723,customer[Column5],market[Sales])</f>
        <v>5410.95</v>
      </c>
      <c r="G1722" s="1">
        <f>VLOOKUP(customer[[#This Row],[Column5]],market!D:H,5,FALSE)</f>
        <v>-1637.52</v>
      </c>
      <c r="H1722" s="1">
        <f>_xlfn.XLOOKUP(customer[[#This Row],[Column5]],market!D:D,market!G:G,"missing",0,1)</f>
        <v>47</v>
      </c>
      <c r="I1722" s="1"/>
    </row>
    <row r="1723" spans="1:9" x14ac:dyDescent="0.25">
      <c r="A1723" s="1" t="s">
        <v>15754</v>
      </c>
      <c r="B1723" s="1" t="s">
        <v>15883</v>
      </c>
      <c r="C1723" s="1" t="s">
        <v>15221</v>
      </c>
      <c r="D1723" s="1" t="s">
        <v>15134</v>
      </c>
      <c r="E1723" s="1" t="s">
        <v>12493</v>
      </c>
      <c r="F1723" s="1">
        <f ca="1">LOOKUP(E1724,customer[Column5],market[Sales])</f>
        <v>5410.95</v>
      </c>
      <c r="G1723" s="1">
        <f>VLOOKUP(customer[[#This Row],[Column5]],market!D:H,5,FALSE)</f>
        <v>161.32</v>
      </c>
      <c r="H1723" s="1">
        <f>_xlfn.XLOOKUP(customer[[#This Row],[Column5]],market!D:D,market!G:G,"missing",0,1)</f>
        <v>46</v>
      </c>
      <c r="I1723" s="1"/>
    </row>
    <row r="1724" spans="1:9" x14ac:dyDescent="0.25">
      <c r="A1724" s="1" t="s">
        <v>15274</v>
      </c>
      <c r="B1724" s="1" t="s">
        <v>15883</v>
      </c>
      <c r="C1724" s="1" t="s">
        <v>15221</v>
      </c>
      <c r="D1724" s="1" t="s">
        <v>15134</v>
      </c>
      <c r="E1724" s="1" t="s">
        <v>3681</v>
      </c>
      <c r="F1724" s="1">
        <f ca="1">LOOKUP(E1725,customer[Column5],market[Sales])</f>
        <v>5410.95</v>
      </c>
      <c r="G1724" s="1">
        <f>VLOOKUP(customer[[#This Row],[Column5]],market!D:H,5,FALSE)</f>
        <v>551.34</v>
      </c>
      <c r="H1724" s="1">
        <f>_xlfn.XLOOKUP(customer[[#This Row],[Column5]],market!D:D,market!G:G,"missing",0,1)</f>
        <v>42</v>
      </c>
      <c r="I1724" s="1"/>
    </row>
    <row r="1725" spans="1:9" x14ac:dyDescent="0.25">
      <c r="A1725" s="1" t="s">
        <v>15350</v>
      </c>
      <c r="B1725" s="1" t="s">
        <v>15883</v>
      </c>
      <c r="C1725" s="1" t="s">
        <v>15221</v>
      </c>
      <c r="D1725" s="1" t="s">
        <v>15129</v>
      </c>
      <c r="E1725" s="1" t="s">
        <v>1838</v>
      </c>
      <c r="F1725" s="1">
        <f ca="1">LOOKUP(E1726,customer[Column5],market[Sales])</f>
        <v>5410.95</v>
      </c>
      <c r="G1725" s="1">
        <f>VLOOKUP(customer[[#This Row],[Column5]],market!D:H,5,FALSE)</f>
        <v>90.62</v>
      </c>
      <c r="H1725" s="1">
        <f>_xlfn.XLOOKUP(customer[[#This Row],[Column5]],market!D:D,market!G:G,"missing",0,1)</f>
        <v>49</v>
      </c>
      <c r="I1725" s="1"/>
    </row>
    <row r="1726" spans="1:9" x14ac:dyDescent="0.25">
      <c r="A1726" s="1" t="s">
        <v>15895</v>
      </c>
      <c r="B1726" s="1" t="s">
        <v>15883</v>
      </c>
      <c r="C1726" s="1" t="s">
        <v>15221</v>
      </c>
      <c r="D1726" s="1" t="s">
        <v>15127</v>
      </c>
      <c r="E1726" s="1" t="s">
        <v>2818</v>
      </c>
      <c r="F1726" s="1">
        <f ca="1">LOOKUP(E1727,customer[Column5],market[Sales])</f>
        <v>5410.95</v>
      </c>
      <c r="G1726" s="1">
        <f>VLOOKUP(customer[[#This Row],[Column5]],market!D:H,5,FALSE)</f>
        <v>113.98</v>
      </c>
      <c r="H1726" s="1">
        <f>_xlfn.XLOOKUP(customer[[#This Row],[Column5]],market!D:D,market!G:G,"missing",0,1)</f>
        <v>24</v>
      </c>
      <c r="I1726" s="1"/>
    </row>
    <row r="1727" spans="1:9" x14ac:dyDescent="0.25">
      <c r="A1727" s="1" t="s">
        <v>15350</v>
      </c>
      <c r="B1727" s="1" t="s">
        <v>15883</v>
      </c>
      <c r="C1727" s="1" t="s">
        <v>15221</v>
      </c>
      <c r="D1727" s="1" t="s">
        <v>15127</v>
      </c>
      <c r="E1727" s="1" t="s">
        <v>1835</v>
      </c>
      <c r="F1727" s="1">
        <f ca="1">LOOKUP(E1728,customer[Column5],market[Sales])</f>
        <v>5410.95</v>
      </c>
      <c r="G1727" s="1">
        <f>VLOOKUP(customer[[#This Row],[Column5]],market!D:H,5,FALSE)</f>
        <v>150.38</v>
      </c>
      <c r="H1727" s="1">
        <f>_xlfn.XLOOKUP(customer[[#This Row],[Column5]],market!D:D,market!G:G,"missing",0,1)</f>
        <v>37</v>
      </c>
      <c r="I1727" s="1"/>
    </row>
    <row r="1728" spans="1:9" x14ac:dyDescent="0.25">
      <c r="A1728" s="1" t="s">
        <v>15631</v>
      </c>
      <c r="B1728" s="1" t="s">
        <v>15883</v>
      </c>
      <c r="C1728" s="1" t="s">
        <v>15221</v>
      </c>
      <c r="D1728" s="1" t="s">
        <v>15127</v>
      </c>
      <c r="E1728" s="1" t="s">
        <v>1163</v>
      </c>
      <c r="F1728" s="1">
        <f ca="1">LOOKUP(E1729,customer[Column5],market[Sales])</f>
        <v>5410.95</v>
      </c>
      <c r="G1728" s="1">
        <f>VLOOKUP(customer[[#This Row],[Column5]],market!D:H,5,FALSE)</f>
        <v>58.5</v>
      </c>
      <c r="H1728" s="1">
        <f>_xlfn.XLOOKUP(customer[[#This Row],[Column5]],market!D:D,market!G:G,"missing",0,1)</f>
        <v>37</v>
      </c>
      <c r="I1728" s="1"/>
    </row>
    <row r="1729" spans="1:9" x14ac:dyDescent="0.25">
      <c r="A1729" s="1" t="s">
        <v>15896</v>
      </c>
      <c r="B1729" s="1" t="s">
        <v>15883</v>
      </c>
      <c r="C1729" s="1" t="s">
        <v>15221</v>
      </c>
      <c r="D1729" s="1" t="s">
        <v>15134</v>
      </c>
      <c r="E1729" s="1" t="s">
        <v>8967</v>
      </c>
      <c r="F1729" s="1">
        <f ca="1">LOOKUP(E1730,customer[Column5],market[Sales])</f>
        <v>5410.95</v>
      </c>
      <c r="G1729" s="1">
        <f>VLOOKUP(customer[[#This Row],[Column5]],market!D:H,5,FALSE)</f>
        <v>6.46</v>
      </c>
      <c r="H1729" s="1">
        <f>_xlfn.XLOOKUP(customer[[#This Row],[Column5]],market!D:D,market!G:G,"missing",0,1)</f>
        <v>11</v>
      </c>
      <c r="I1729" s="1"/>
    </row>
    <row r="1730" spans="1:9" x14ac:dyDescent="0.25">
      <c r="A1730" s="1" t="s">
        <v>15897</v>
      </c>
      <c r="B1730" s="1" t="s">
        <v>15883</v>
      </c>
      <c r="C1730" s="1" t="s">
        <v>15221</v>
      </c>
      <c r="D1730" s="1" t="s">
        <v>15125</v>
      </c>
      <c r="E1730" s="1" t="s">
        <v>10501</v>
      </c>
      <c r="F1730" s="1">
        <f ca="1">LOOKUP(E1731,customer[Column5],market[Sales])</f>
        <v>377.83</v>
      </c>
      <c r="G1730" s="1">
        <f>VLOOKUP(customer[[#This Row],[Column5]],market!D:H,5,FALSE)</f>
        <v>-211.7</v>
      </c>
      <c r="H1730" s="1">
        <f>_xlfn.XLOOKUP(customer[[#This Row],[Column5]],market!D:D,market!G:G,"missing",0,1)</f>
        <v>48</v>
      </c>
      <c r="I1730" s="1"/>
    </row>
    <row r="1731" spans="1:9" x14ac:dyDescent="0.25">
      <c r="A1731" s="1" t="s">
        <v>15898</v>
      </c>
      <c r="B1731" s="1" t="s">
        <v>15883</v>
      </c>
      <c r="C1731" s="1" t="s">
        <v>15221</v>
      </c>
      <c r="D1731" s="1" t="s">
        <v>15127</v>
      </c>
      <c r="E1731" s="1" t="s">
        <v>8145</v>
      </c>
      <c r="F1731" s="1">
        <f ca="1">LOOKUP(E1732,customer[Column5],market[Sales])</f>
        <v>377.83</v>
      </c>
      <c r="G1731" s="1">
        <f>VLOOKUP(customer[[#This Row],[Column5]],market!D:H,5,FALSE)</f>
        <v>-88.82</v>
      </c>
      <c r="H1731" s="1">
        <f>_xlfn.XLOOKUP(customer[[#This Row],[Column5]],market!D:D,market!G:G,"missing",0,1)</f>
        <v>27</v>
      </c>
      <c r="I1731" s="1"/>
    </row>
    <row r="1732" spans="1:9" x14ac:dyDescent="0.25">
      <c r="A1732" s="1" t="s">
        <v>15899</v>
      </c>
      <c r="B1732" s="1" t="s">
        <v>15883</v>
      </c>
      <c r="C1732" s="1" t="s">
        <v>15221</v>
      </c>
      <c r="D1732" s="1" t="s">
        <v>15125</v>
      </c>
      <c r="E1732" s="1" t="s">
        <v>9773</v>
      </c>
      <c r="F1732" s="1">
        <f ca="1">LOOKUP(E1733,customer[Column5],market[Sales])</f>
        <v>377.83</v>
      </c>
      <c r="G1732" s="1">
        <f>VLOOKUP(customer[[#This Row],[Column5]],market!D:H,5,FALSE)</f>
        <v>-102.06</v>
      </c>
      <c r="H1732" s="1">
        <f>_xlfn.XLOOKUP(customer[[#This Row],[Column5]],market!D:D,market!G:G,"missing",0,1)</f>
        <v>47</v>
      </c>
      <c r="I1732" s="1"/>
    </row>
    <row r="1733" spans="1:9" x14ac:dyDescent="0.25">
      <c r="A1733" s="1" t="s">
        <v>15659</v>
      </c>
      <c r="B1733" s="1" t="s">
        <v>15883</v>
      </c>
      <c r="C1733" s="1" t="s">
        <v>15221</v>
      </c>
      <c r="D1733" s="1" t="s">
        <v>15129</v>
      </c>
      <c r="E1733" s="1" t="s">
        <v>2705</v>
      </c>
      <c r="F1733" s="1">
        <f ca="1">LOOKUP(E1734,customer[Column5],market[Sales])</f>
        <v>377.83</v>
      </c>
      <c r="G1733" s="1">
        <f>VLOOKUP(customer[[#This Row],[Column5]],market!D:H,5,FALSE)</f>
        <v>34.31</v>
      </c>
      <c r="H1733" s="1">
        <f>_xlfn.XLOOKUP(customer[[#This Row],[Column5]],market!D:D,market!G:G,"missing",0,1)</f>
        <v>19</v>
      </c>
      <c r="I1733" s="1"/>
    </row>
    <row r="1734" spans="1:9" x14ac:dyDescent="0.25">
      <c r="A1734" s="1" t="s">
        <v>15879</v>
      </c>
      <c r="B1734" s="1" t="s">
        <v>15883</v>
      </c>
      <c r="C1734" s="1" t="s">
        <v>15221</v>
      </c>
      <c r="D1734" s="1" t="s">
        <v>15129</v>
      </c>
      <c r="E1734" s="1" t="s">
        <v>8710</v>
      </c>
      <c r="F1734" s="1">
        <f ca="1">LOOKUP(E1735,customer[Column5],market[Sales])</f>
        <v>377.83</v>
      </c>
      <c r="G1734" s="1">
        <f>VLOOKUP(customer[[#This Row],[Column5]],market!D:H,5,FALSE)</f>
        <v>-13.74</v>
      </c>
      <c r="H1734" s="1">
        <f>_xlfn.XLOOKUP(customer[[#This Row],[Column5]],market!D:D,market!G:G,"missing",0,1)</f>
        <v>1</v>
      </c>
      <c r="I1734" s="1"/>
    </row>
    <row r="1735" spans="1:9" x14ac:dyDescent="0.25">
      <c r="A1735" s="1" t="s">
        <v>15879</v>
      </c>
      <c r="B1735" s="1" t="s">
        <v>15883</v>
      </c>
      <c r="C1735" s="1" t="s">
        <v>15221</v>
      </c>
      <c r="D1735" s="1" t="s">
        <v>15134</v>
      </c>
      <c r="E1735" s="1" t="s">
        <v>8723</v>
      </c>
      <c r="F1735" s="1">
        <f ca="1">LOOKUP(E1736,customer[Column5],market[Sales])</f>
        <v>377.83</v>
      </c>
      <c r="G1735" s="1">
        <f>VLOOKUP(customer[[#This Row],[Column5]],market!D:H,5,FALSE)</f>
        <v>-64.53</v>
      </c>
      <c r="H1735" s="1">
        <f>_xlfn.XLOOKUP(customer[[#This Row],[Column5]],market!D:D,market!G:G,"missing",0,1)</f>
        <v>29</v>
      </c>
      <c r="I1735" s="1"/>
    </row>
    <row r="1736" spans="1:9" x14ac:dyDescent="0.25">
      <c r="A1736" s="1" t="s">
        <v>15897</v>
      </c>
      <c r="B1736" s="1" t="s">
        <v>15883</v>
      </c>
      <c r="C1736" s="1" t="s">
        <v>15221</v>
      </c>
      <c r="D1736" s="1" t="s">
        <v>15129</v>
      </c>
      <c r="E1736" s="1" t="s">
        <v>10498</v>
      </c>
      <c r="F1736" s="1">
        <f ca="1">LOOKUP(E1737,customer[Column5],market[Sales])</f>
        <v>377.83</v>
      </c>
      <c r="G1736" s="1">
        <f>VLOOKUP(customer[[#This Row],[Column5]],market!D:H,5,FALSE)</f>
        <v>-284.06</v>
      </c>
      <c r="H1736" s="1">
        <f>_xlfn.XLOOKUP(customer[[#This Row],[Column5]],market!D:D,market!G:G,"missing",0,1)</f>
        <v>40</v>
      </c>
      <c r="I1736" s="1"/>
    </row>
    <row r="1737" spans="1:9" x14ac:dyDescent="0.25">
      <c r="A1737" s="1" t="s">
        <v>15692</v>
      </c>
      <c r="B1737" s="1" t="s">
        <v>15883</v>
      </c>
      <c r="C1737" s="1" t="s">
        <v>15221</v>
      </c>
      <c r="D1737" s="1" t="s">
        <v>15129</v>
      </c>
      <c r="E1737" s="1" t="s">
        <v>11859</v>
      </c>
      <c r="F1737" s="1">
        <f ca="1">LOOKUP(E1738,customer[Column5],market[Sales])</f>
        <v>377.83</v>
      </c>
      <c r="G1737" s="1">
        <f>VLOOKUP(customer[[#This Row],[Column5]],market!D:H,5,FALSE)</f>
        <v>-164.92</v>
      </c>
      <c r="H1737" s="1">
        <f>_xlfn.XLOOKUP(customer[[#This Row],[Column5]],market!D:D,market!G:G,"missing",0,1)</f>
        <v>45</v>
      </c>
      <c r="I1737" s="1"/>
    </row>
    <row r="1738" spans="1:9" x14ac:dyDescent="0.25">
      <c r="A1738" s="1" t="s">
        <v>15900</v>
      </c>
      <c r="B1738" s="1" t="s">
        <v>15883</v>
      </c>
      <c r="C1738" s="1" t="s">
        <v>15221</v>
      </c>
      <c r="D1738" s="1" t="s">
        <v>15134</v>
      </c>
      <c r="E1738" s="1" t="s">
        <v>9415</v>
      </c>
      <c r="F1738" s="1">
        <f ca="1">LOOKUP(E1739,customer[Column5],market[Sales])</f>
        <v>377.83</v>
      </c>
      <c r="G1738" s="1">
        <f>VLOOKUP(customer[[#This Row],[Column5]],market!D:H,5,FALSE)</f>
        <v>132.79</v>
      </c>
      <c r="H1738" s="1">
        <f>_xlfn.XLOOKUP(customer[[#This Row],[Column5]],market!D:D,market!G:G,"missing",0,1)</f>
        <v>46</v>
      </c>
      <c r="I1738" s="1"/>
    </row>
    <row r="1739" spans="1:9" x14ac:dyDescent="0.25">
      <c r="A1739" s="1" t="s">
        <v>15435</v>
      </c>
      <c r="B1739" s="1" t="s">
        <v>15883</v>
      </c>
      <c r="C1739" s="1" t="s">
        <v>15221</v>
      </c>
      <c r="D1739" s="1" t="s">
        <v>15129</v>
      </c>
      <c r="E1739" s="1" t="s">
        <v>2345</v>
      </c>
      <c r="F1739" s="1">
        <f ca="1">LOOKUP(E1740,customer[Column5],market[Sales])</f>
        <v>377.83</v>
      </c>
      <c r="G1739" s="1">
        <f>VLOOKUP(customer[[#This Row],[Column5]],market!D:H,5,FALSE)</f>
        <v>-135.6</v>
      </c>
      <c r="H1739" s="1">
        <f>_xlfn.XLOOKUP(customer[[#This Row],[Column5]],market!D:D,market!G:G,"missing",0,1)</f>
        <v>35</v>
      </c>
      <c r="I1739" s="1"/>
    </row>
    <row r="1740" spans="1:9" x14ac:dyDescent="0.25">
      <c r="A1740" s="1" t="s">
        <v>15901</v>
      </c>
      <c r="B1740" s="1" t="s">
        <v>15883</v>
      </c>
      <c r="C1740" s="1" t="s">
        <v>15221</v>
      </c>
      <c r="D1740" s="1" t="s">
        <v>15134</v>
      </c>
      <c r="E1740" s="1" t="s">
        <v>12855</v>
      </c>
      <c r="F1740" s="1">
        <f ca="1">LOOKUP(E1741,customer[Column5],market[Sales])</f>
        <v>240.14</v>
      </c>
      <c r="G1740" s="1">
        <f>VLOOKUP(customer[[#This Row],[Column5]],market!D:H,5,FALSE)</f>
        <v>657.48</v>
      </c>
      <c r="H1740" s="1">
        <f>_xlfn.XLOOKUP(customer[[#This Row],[Column5]],market!D:D,market!G:G,"missing",0,1)</f>
        <v>46</v>
      </c>
      <c r="I1740" s="1"/>
    </row>
    <row r="1741" spans="1:9" x14ac:dyDescent="0.25">
      <c r="A1741" s="1" t="s">
        <v>15461</v>
      </c>
      <c r="B1741" s="1" t="s">
        <v>15883</v>
      </c>
      <c r="C1741" s="1" t="s">
        <v>15221</v>
      </c>
      <c r="D1741" s="1" t="s">
        <v>15129</v>
      </c>
      <c r="E1741" s="1" t="s">
        <v>9418</v>
      </c>
      <c r="F1741" s="1">
        <f ca="1">LOOKUP(E1742,customer[Column5],market[Sales])</f>
        <v>240.14</v>
      </c>
      <c r="G1741" s="1">
        <f>VLOOKUP(customer[[#This Row],[Column5]],market!D:H,5,FALSE)</f>
        <v>-13.44</v>
      </c>
      <c r="H1741" s="1">
        <f>_xlfn.XLOOKUP(customer[[#This Row],[Column5]],market!D:D,market!G:G,"missing",0,1)</f>
        <v>6</v>
      </c>
      <c r="I1741" s="1"/>
    </row>
    <row r="1742" spans="1:9" x14ac:dyDescent="0.25">
      <c r="A1742" s="1" t="s">
        <v>15902</v>
      </c>
      <c r="B1742" s="1" t="s">
        <v>15883</v>
      </c>
      <c r="C1742" s="1" t="s">
        <v>15221</v>
      </c>
      <c r="D1742" s="1" t="s">
        <v>15129</v>
      </c>
      <c r="E1742" s="1" t="s">
        <v>13445</v>
      </c>
      <c r="F1742" s="1">
        <f ca="1">LOOKUP(E1743,customer[Column5],market[Sales])</f>
        <v>240.14</v>
      </c>
      <c r="G1742" s="1">
        <f>VLOOKUP(customer[[#This Row],[Column5]],market!D:H,5,FALSE)</f>
        <v>265.08999999999997</v>
      </c>
      <c r="H1742" s="1">
        <f>_xlfn.XLOOKUP(customer[[#This Row],[Column5]],market!D:D,market!G:G,"missing",0,1)</f>
        <v>26</v>
      </c>
      <c r="I1742" s="1"/>
    </row>
    <row r="1743" spans="1:9" x14ac:dyDescent="0.25">
      <c r="A1743" s="1" t="s">
        <v>15903</v>
      </c>
      <c r="B1743" s="1" t="s">
        <v>15883</v>
      </c>
      <c r="C1743" s="1" t="s">
        <v>15221</v>
      </c>
      <c r="D1743" s="1" t="s">
        <v>15125</v>
      </c>
      <c r="E1743" s="1" t="s">
        <v>13406</v>
      </c>
      <c r="F1743" s="1">
        <f ca="1">LOOKUP(E1744,customer[Column5],market[Sales])</f>
        <v>240.14</v>
      </c>
      <c r="G1743" s="1">
        <f>VLOOKUP(customer[[#This Row],[Column5]],market!D:H,5,FALSE)</f>
        <v>71.599999999999994</v>
      </c>
      <c r="H1743" s="1">
        <f>_xlfn.XLOOKUP(customer[[#This Row],[Column5]],market!D:D,market!G:G,"missing",0,1)</f>
        <v>32</v>
      </c>
      <c r="I1743" s="1"/>
    </row>
    <row r="1744" spans="1:9" x14ac:dyDescent="0.25">
      <c r="A1744" s="1" t="s">
        <v>15323</v>
      </c>
      <c r="B1744" s="1" t="s">
        <v>15883</v>
      </c>
      <c r="C1744" s="1" t="s">
        <v>15221</v>
      </c>
      <c r="D1744" s="1" t="s">
        <v>15134</v>
      </c>
      <c r="E1744" s="1" t="s">
        <v>6178</v>
      </c>
      <c r="F1744" s="1">
        <f ca="1">LOOKUP(E1745,customer[Column5],market[Sales])</f>
        <v>240.14</v>
      </c>
      <c r="G1744" s="1">
        <f>VLOOKUP(customer[[#This Row],[Column5]],market!D:H,5,FALSE)</f>
        <v>-379.1</v>
      </c>
      <c r="H1744" s="1">
        <f>_xlfn.XLOOKUP(customer[[#This Row],[Column5]],market!D:D,market!G:G,"missing",0,1)</f>
        <v>19</v>
      </c>
      <c r="I1744" s="1"/>
    </row>
    <row r="1745" spans="1:9" x14ac:dyDescent="0.25">
      <c r="A1745" s="1" t="s">
        <v>15485</v>
      </c>
      <c r="B1745" s="1" t="s">
        <v>15883</v>
      </c>
      <c r="C1745" s="1" t="s">
        <v>15221</v>
      </c>
      <c r="D1745" s="1" t="s">
        <v>15129</v>
      </c>
      <c r="E1745" s="1" t="s">
        <v>6208</v>
      </c>
      <c r="F1745" s="1">
        <f ca="1">LOOKUP(E1746,customer[Column5],market[Sales])</f>
        <v>240.14</v>
      </c>
      <c r="G1745" s="1">
        <f>VLOOKUP(customer[[#This Row],[Column5]],market!D:H,5,FALSE)</f>
        <v>13.91</v>
      </c>
      <c r="H1745" s="1">
        <f>_xlfn.XLOOKUP(customer[[#This Row],[Column5]],market!D:D,market!G:G,"missing",0,1)</f>
        <v>15</v>
      </c>
      <c r="I1745" s="1"/>
    </row>
    <row r="1746" spans="1:9" x14ac:dyDescent="0.25">
      <c r="A1746" s="1" t="s">
        <v>15323</v>
      </c>
      <c r="B1746" s="1" t="s">
        <v>15883</v>
      </c>
      <c r="C1746" s="1" t="s">
        <v>15221</v>
      </c>
      <c r="D1746" s="1" t="s">
        <v>15125</v>
      </c>
      <c r="E1746" s="1" t="s">
        <v>6181</v>
      </c>
      <c r="F1746" s="1">
        <f ca="1">LOOKUP(E1747,customer[Column5],market[Sales])</f>
        <v>240.14</v>
      </c>
      <c r="G1746" s="1">
        <f>VLOOKUP(customer[[#This Row],[Column5]],market!D:H,5,FALSE)</f>
        <v>-13.78</v>
      </c>
      <c r="H1746" s="1">
        <f>_xlfn.XLOOKUP(customer[[#This Row],[Column5]],market!D:D,market!G:G,"missing",0,1)</f>
        <v>7</v>
      </c>
      <c r="I1746" s="1"/>
    </row>
    <row r="1747" spans="1:9" x14ac:dyDescent="0.25">
      <c r="A1747" s="1" t="s">
        <v>15904</v>
      </c>
      <c r="B1747" s="1" t="s">
        <v>15883</v>
      </c>
      <c r="C1747" s="1" t="s">
        <v>15221</v>
      </c>
      <c r="D1747" s="1" t="s">
        <v>15129</v>
      </c>
      <c r="E1747" s="1" t="s">
        <v>1469</v>
      </c>
      <c r="F1747" s="1">
        <f ca="1">LOOKUP(E1748,customer[Column5],market[Sales])</f>
        <v>240.14</v>
      </c>
      <c r="G1747" s="1">
        <f>VLOOKUP(customer[[#This Row],[Column5]],market!D:H,5,FALSE)</f>
        <v>3055.72</v>
      </c>
      <c r="H1747" s="1">
        <f>_xlfn.XLOOKUP(customer[[#This Row],[Column5]],market!D:D,market!G:G,"missing",0,1)</f>
        <v>20</v>
      </c>
      <c r="I1747" s="1"/>
    </row>
    <row r="1748" spans="1:9" x14ac:dyDescent="0.25">
      <c r="A1748" s="1" t="s">
        <v>15485</v>
      </c>
      <c r="B1748" s="1" t="s">
        <v>15883</v>
      </c>
      <c r="C1748" s="1" t="s">
        <v>15221</v>
      </c>
      <c r="D1748" s="1" t="s">
        <v>15127</v>
      </c>
      <c r="E1748" s="1" t="s">
        <v>6203</v>
      </c>
      <c r="F1748" s="1">
        <f ca="1">LOOKUP(E1749,customer[Column5],market[Sales])</f>
        <v>240.14</v>
      </c>
      <c r="G1748" s="1">
        <f>VLOOKUP(customer[[#This Row],[Column5]],market!D:H,5,FALSE)</f>
        <v>18.57</v>
      </c>
      <c r="H1748" s="1">
        <f>_xlfn.XLOOKUP(customer[[#This Row],[Column5]],market!D:D,market!G:G,"missing",0,1)</f>
        <v>30</v>
      </c>
      <c r="I1748" s="1"/>
    </row>
    <row r="1749" spans="1:9" x14ac:dyDescent="0.25">
      <c r="A1749" s="1" t="s">
        <v>15677</v>
      </c>
      <c r="B1749" s="1" t="s">
        <v>15883</v>
      </c>
      <c r="C1749" s="1" t="s">
        <v>15221</v>
      </c>
      <c r="D1749" s="1" t="s">
        <v>15125</v>
      </c>
      <c r="E1749" s="1" t="s">
        <v>3308</v>
      </c>
      <c r="F1749" s="1">
        <f ca="1">LOOKUP(E1750,customer[Column5],market[Sales])</f>
        <v>240.14</v>
      </c>
      <c r="G1749" s="1">
        <f>VLOOKUP(customer[[#This Row],[Column5]],market!D:H,5,FALSE)</f>
        <v>8965.83</v>
      </c>
      <c r="H1749" s="1">
        <f>_xlfn.XLOOKUP(customer[[#This Row],[Column5]],market!D:D,market!G:G,"missing",0,1)</f>
        <v>47</v>
      </c>
      <c r="I1749" s="1"/>
    </row>
    <row r="1750" spans="1:9" x14ac:dyDescent="0.25">
      <c r="A1750" s="1" t="s">
        <v>15905</v>
      </c>
      <c r="B1750" s="1" t="s">
        <v>15883</v>
      </c>
      <c r="C1750" s="1" t="s">
        <v>15221</v>
      </c>
      <c r="D1750" s="1" t="s">
        <v>15129</v>
      </c>
      <c r="E1750" s="1" t="s">
        <v>176</v>
      </c>
      <c r="F1750" s="1">
        <f ca="1">LOOKUP(E1751,customer[Column5],market[Sales])</f>
        <v>980.95</v>
      </c>
      <c r="G1750" s="1">
        <f>VLOOKUP(customer[[#This Row],[Column5]],market!D:H,5,FALSE)</f>
        <v>-60.58</v>
      </c>
      <c r="H1750" s="1">
        <f>_xlfn.XLOOKUP(customer[[#This Row],[Column5]],market!D:D,market!G:G,"missing",0,1)</f>
        <v>19</v>
      </c>
      <c r="I1750" s="1"/>
    </row>
    <row r="1751" spans="1:9" x14ac:dyDescent="0.25">
      <c r="A1751" s="1" t="s">
        <v>15906</v>
      </c>
      <c r="B1751" s="1" t="s">
        <v>15883</v>
      </c>
      <c r="C1751" s="1" t="s">
        <v>15221</v>
      </c>
      <c r="D1751" s="1" t="s">
        <v>15125</v>
      </c>
      <c r="E1751" s="1" t="s">
        <v>2217</v>
      </c>
      <c r="F1751" s="1">
        <f ca="1">LOOKUP(E1752,customer[Column5],market[Sales])</f>
        <v>980.95</v>
      </c>
      <c r="G1751" s="1">
        <f>VLOOKUP(customer[[#This Row],[Column5]],market!D:H,5,FALSE)</f>
        <v>40.03</v>
      </c>
      <c r="H1751" s="1">
        <f>_xlfn.XLOOKUP(customer[[#This Row],[Column5]],market!D:D,market!G:G,"missing",0,1)</f>
        <v>26</v>
      </c>
      <c r="I1751" s="1"/>
    </row>
    <row r="1752" spans="1:9" x14ac:dyDescent="0.25">
      <c r="A1752" s="1" t="s">
        <v>15907</v>
      </c>
      <c r="B1752" s="1" t="s">
        <v>15883</v>
      </c>
      <c r="C1752" s="1" t="s">
        <v>15221</v>
      </c>
      <c r="D1752" s="1" t="s">
        <v>15129</v>
      </c>
      <c r="E1752" s="1" t="s">
        <v>14393</v>
      </c>
      <c r="F1752" s="1">
        <f ca="1">LOOKUP(E1753,customer[Column5],market[Sales])</f>
        <v>980.95</v>
      </c>
      <c r="G1752" s="1">
        <f>VLOOKUP(customer[[#This Row],[Column5]],market!D:H,5,FALSE)</f>
        <v>-57.37</v>
      </c>
      <c r="H1752" s="1">
        <f>_xlfn.XLOOKUP(customer[[#This Row],[Column5]],market!D:D,market!G:G,"missing",0,1)</f>
        <v>39</v>
      </c>
      <c r="I1752" s="1"/>
    </row>
    <row r="1753" spans="1:9" x14ac:dyDescent="0.25">
      <c r="A1753" s="1" t="s">
        <v>15908</v>
      </c>
      <c r="B1753" s="1" t="s">
        <v>15883</v>
      </c>
      <c r="C1753" s="1" t="s">
        <v>15221</v>
      </c>
      <c r="D1753" s="1" t="s">
        <v>15134</v>
      </c>
      <c r="E1753" s="1" t="s">
        <v>515</v>
      </c>
      <c r="F1753" s="1">
        <f ca="1">LOOKUP(E1754,customer[Column5],market[Sales])</f>
        <v>980.95</v>
      </c>
      <c r="G1753" s="1">
        <f>VLOOKUP(customer[[#This Row],[Column5]],market!D:H,5,FALSE)</f>
        <v>112.06</v>
      </c>
      <c r="H1753" s="1">
        <f>_xlfn.XLOOKUP(customer[[#This Row],[Column5]],market!D:D,market!G:G,"missing",0,1)</f>
        <v>47</v>
      </c>
      <c r="I1753" s="1"/>
    </row>
    <row r="1754" spans="1:9" x14ac:dyDescent="0.25">
      <c r="A1754" s="1" t="s">
        <v>15909</v>
      </c>
      <c r="B1754" s="1" t="s">
        <v>15883</v>
      </c>
      <c r="C1754" s="1" t="s">
        <v>15221</v>
      </c>
      <c r="D1754" s="1" t="s">
        <v>15125</v>
      </c>
      <c r="E1754" s="1" t="s">
        <v>380</v>
      </c>
      <c r="F1754" s="1">
        <f ca="1">LOOKUP(E1755,customer[Column5],market[Sales])</f>
        <v>980.95</v>
      </c>
      <c r="G1754" s="1">
        <f>VLOOKUP(customer[[#This Row],[Column5]],market!D:H,5,FALSE)</f>
        <v>-119.35</v>
      </c>
      <c r="H1754" s="1">
        <f>_xlfn.XLOOKUP(customer[[#This Row],[Column5]],market!D:D,market!G:G,"missing",0,1)</f>
        <v>46</v>
      </c>
      <c r="I1754" s="1"/>
    </row>
    <row r="1755" spans="1:9" x14ac:dyDescent="0.25">
      <c r="A1755" s="1" t="s">
        <v>15910</v>
      </c>
      <c r="B1755" s="1" t="s">
        <v>15883</v>
      </c>
      <c r="C1755" s="1" t="s">
        <v>15221</v>
      </c>
      <c r="D1755" s="1" t="s">
        <v>15134</v>
      </c>
      <c r="E1755" s="1" t="s">
        <v>3245</v>
      </c>
      <c r="F1755" s="1">
        <f ca="1">LOOKUP(E1756,customer[Column5],market[Sales])</f>
        <v>980.95</v>
      </c>
      <c r="G1755" s="1">
        <f>VLOOKUP(customer[[#This Row],[Column5]],market!D:H,5,FALSE)</f>
        <v>-183.75</v>
      </c>
      <c r="H1755" s="1">
        <f>_xlfn.XLOOKUP(customer[[#This Row],[Column5]],market!D:D,market!G:G,"missing",0,1)</f>
        <v>42</v>
      </c>
      <c r="I1755" s="1"/>
    </row>
    <row r="1756" spans="1:9" x14ac:dyDescent="0.25">
      <c r="A1756" s="1" t="s">
        <v>15847</v>
      </c>
      <c r="B1756" s="1" t="s">
        <v>15883</v>
      </c>
      <c r="C1756" s="1" t="s">
        <v>15221</v>
      </c>
      <c r="D1756" s="1" t="s">
        <v>15127</v>
      </c>
      <c r="E1756" s="1" t="s">
        <v>14728</v>
      </c>
      <c r="F1756" s="1">
        <f ca="1">LOOKUP(E1757,customer[Column5],market[Sales])</f>
        <v>980.95</v>
      </c>
      <c r="G1756" s="1">
        <f>VLOOKUP(customer[[#This Row],[Column5]],market!D:H,5,FALSE)</f>
        <v>-50.1</v>
      </c>
      <c r="H1756" s="1">
        <f>_xlfn.XLOOKUP(customer[[#This Row],[Column5]],market!D:D,market!G:G,"missing",0,1)</f>
        <v>37</v>
      </c>
      <c r="I1756" s="1"/>
    </row>
    <row r="1757" spans="1:9" x14ac:dyDescent="0.25">
      <c r="A1757" s="1" t="s">
        <v>15911</v>
      </c>
      <c r="B1757" s="1" t="s">
        <v>15883</v>
      </c>
      <c r="C1757" s="1" t="s">
        <v>15221</v>
      </c>
      <c r="D1757" s="1" t="s">
        <v>15129</v>
      </c>
      <c r="E1757" s="1" t="s">
        <v>590</v>
      </c>
      <c r="F1757" s="1">
        <f ca="1">LOOKUP(E1758,customer[Column5],market[Sales])</f>
        <v>980.95</v>
      </c>
      <c r="G1757" s="1">
        <f>VLOOKUP(customer[[#This Row],[Column5]],market!D:H,5,FALSE)</f>
        <v>98.28</v>
      </c>
      <c r="H1757" s="1">
        <f>_xlfn.XLOOKUP(customer[[#This Row],[Column5]],market!D:D,market!G:G,"missing",0,1)</f>
        <v>16</v>
      </c>
      <c r="I1757" s="1"/>
    </row>
    <row r="1758" spans="1:9" x14ac:dyDescent="0.25">
      <c r="A1758" s="1" t="s">
        <v>15912</v>
      </c>
      <c r="B1758" s="1" t="s">
        <v>15883</v>
      </c>
      <c r="C1758" s="1" t="s">
        <v>15221</v>
      </c>
      <c r="D1758" s="1" t="s">
        <v>15134</v>
      </c>
      <c r="E1758" s="1" t="s">
        <v>2650</v>
      </c>
      <c r="F1758" s="1">
        <f ca="1">LOOKUP(E1759,customer[Column5],market[Sales])</f>
        <v>980.95</v>
      </c>
      <c r="G1758" s="1">
        <f>VLOOKUP(customer[[#This Row],[Column5]],market!D:H,5,FALSE)</f>
        <v>527.13</v>
      </c>
      <c r="H1758" s="1">
        <f>_xlfn.XLOOKUP(customer[[#This Row],[Column5]],market!D:D,market!G:G,"missing",0,1)</f>
        <v>43</v>
      </c>
      <c r="I1758" s="1"/>
    </row>
    <row r="1759" spans="1:9" x14ac:dyDescent="0.25">
      <c r="A1759" s="1" t="s">
        <v>15913</v>
      </c>
      <c r="B1759" s="1" t="s">
        <v>15883</v>
      </c>
      <c r="C1759" s="1" t="s">
        <v>15221</v>
      </c>
      <c r="D1759" s="1" t="s">
        <v>15125</v>
      </c>
      <c r="E1759" s="1" t="s">
        <v>201</v>
      </c>
      <c r="F1759" s="1">
        <f ca="1">LOOKUP(E1760,customer[Column5],market[Sales])</f>
        <v>980.95</v>
      </c>
      <c r="G1759" s="1">
        <f>VLOOKUP(customer[[#This Row],[Column5]],market!D:H,5,FALSE)</f>
        <v>-11984.4</v>
      </c>
      <c r="H1759" s="1">
        <f>_xlfn.XLOOKUP(customer[[#This Row],[Column5]],market!D:D,market!G:G,"missing",0,1)</f>
        <v>3</v>
      </c>
      <c r="I1759" s="1"/>
    </row>
    <row r="1760" spans="1:9" x14ac:dyDescent="0.25">
      <c r="A1760" s="1" t="s">
        <v>15914</v>
      </c>
      <c r="B1760" s="1" t="s">
        <v>15883</v>
      </c>
      <c r="C1760" s="1" t="s">
        <v>15221</v>
      </c>
      <c r="D1760" s="1" t="s">
        <v>15134</v>
      </c>
      <c r="E1760" s="1" t="s">
        <v>2659</v>
      </c>
      <c r="F1760" s="1">
        <f ca="1">LOOKUP(E1761,customer[Column5],market[Sales])</f>
        <v>180.43</v>
      </c>
      <c r="G1760" s="1">
        <f>VLOOKUP(customer[[#This Row],[Column5]],market!D:H,5,FALSE)</f>
        <v>-105.83</v>
      </c>
      <c r="H1760" s="1">
        <f>_xlfn.XLOOKUP(customer[[#This Row],[Column5]],market!D:D,market!G:G,"missing",0,1)</f>
        <v>33</v>
      </c>
      <c r="I1760" s="1"/>
    </row>
    <row r="1761" spans="1:9" x14ac:dyDescent="0.25">
      <c r="A1761" s="1" t="s">
        <v>15205</v>
      </c>
      <c r="B1761" s="1" t="s">
        <v>15883</v>
      </c>
      <c r="C1761" s="1" t="s">
        <v>15221</v>
      </c>
      <c r="D1761" s="1" t="s">
        <v>15127</v>
      </c>
      <c r="E1761" s="1" t="s">
        <v>6954</v>
      </c>
      <c r="F1761" s="1">
        <f ca="1">LOOKUP(E1762,customer[Column5],market[Sales])</f>
        <v>180.43</v>
      </c>
      <c r="G1761" s="1">
        <f>VLOOKUP(customer[[#This Row],[Column5]],market!D:H,5,FALSE)</f>
        <v>-43.17</v>
      </c>
      <c r="H1761" s="1">
        <f>_xlfn.XLOOKUP(customer[[#This Row],[Column5]],market!D:D,market!G:G,"missing",0,1)</f>
        <v>25</v>
      </c>
      <c r="I1761" s="1"/>
    </row>
    <row r="1762" spans="1:9" x14ac:dyDescent="0.25">
      <c r="A1762" s="1" t="s">
        <v>15368</v>
      </c>
      <c r="B1762" s="1" t="s">
        <v>15883</v>
      </c>
      <c r="C1762" s="1" t="s">
        <v>15221</v>
      </c>
      <c r="D1762" s="1" t="s">
        <v>15134</v>
      </c>
      <c r="E1762" s="1" t="s">
        <v>12503</v>
      </c>
      <c r="F1762" s="1">
        <f ca="1">LOOKUP(E1763,customer[Column5],market[Sales])</f>
        <v>180.43</v>
      </c>
      <c r="G1762" s="1">
        <f>VLOOKUP(customer[[#This Row],[Column5]],market!D:H,5,FALSE)</f>
        <v>-9.69</v>
      </c>
      <c r="H1762" s="1">
        <f>_xlfn.XLOOKUP(customer[[#This Row],[Column5]],market!D:D,market!G:G,"missing",0,1)</f>
        <v>1</v>
      </c>
      <c r="I1762" s="1"/>
    </row>
    <row r="1763" spans="1:9" x14ac:dyDescent="0.25">
      <c r="A1763" s="1" t="s">
        <v>15710</v>
      </c>
      <c r="B1763" s="1" t="s">
        <v>15883</v>
      </c>
      <c r="C1763" s="1" t="s">
        <v>15221</v>
      </c>
      <c r="D1763" s="1" t="s">
        <v>15127</v>
      </c>
      <c r="E1763" s="1" t="s">
        <v>14804</v>
      </c>
      <c r="F1763" s="1">
        <f ca="1">LOOKUP(E1764,customer[Column5],market[Sales])</f>
        <v>180.43</v>
      </c>
      <c r="G1763" s="1">
        <f>VLOOKUP(customer[[#This Row],[Column5]],market!D:H,5,FALSE)</f>
        <v>-773.34</v>
      </c>
      <c r="H1763" s="1">
        <f>_xlfn.XLOOKUP(customer[[#This Row],[Column5]],market!D:D,market!G:G,"missing",0,1)</f>
        <v>4</v>
      </c>
      <c r="I1763" s="1"/>
    </row>
    <row r="1764" spans="1:9" x14ac:dyDescent="0.25">
      <c r="A1764" s="1" t="s">
        <v>15360</v>
      </c>
      <c r="B1764" s="1" t="s">
        <v>15883</v>
      </c>
      <c r="C1764" s="1" t="s">
        <v>15221</v>
      </c>
      <c r="D1764" s="1" t="s">
        <v>15127</v>
      </c>
      <c r="E1764" s="1" t="s">
        <v>12229</v>
      </c>
      <c r="F1764" s="1">
        <f ca="1">LOOKUP(E1765,customer[Column5],market[Sales])</f>
        <v>180.43</v>
      </c>
      <c r="G1764" s="1">
        <f>VLOOKUP(customer[[#This Row],[Column5]],market!D:H,5,FALSE)</f>
        <v>-37.79</v>
      </c>
      <c r="H1764" s="1">
        <f>_xlfn.XLOOKUP(customer[[#This Row],[Column5]],market!D:D,market!G:G,"missing",0,1)</f>
        <v>8</v>
      </c>
      <c r="I1764" s="1"/>
    </row>
    <row r="1765" spans="1:9" x14ac:dyDescent="0.25">
      <c r="A1765" s="1" t="s">
        <v>15915</v>
      </c>
      <c r="B1765" s="1" t="s">
        <v>15883</v>
      </c>
      <c r="C1765" s="1" t="s">
        <v>15221</v>
      </c>
      <c r="D1765" s="1" t="s">
        <v>15125</v>
      </c>
      <c r="E1765" s="1" t="s">
        <v>5534</v>
      </c>
      <c r="F1765" s="1">
        <f ca="1">LOOKUP(E1766,customer[Column5],market[Sales])</f>
        <v>180.43</v>
      </c>
      <c r="G1765" s="1">
        <f>VLOOKUP(customer[[#This Row],[Column5]],market!D:H,5,FALSE)</f>
        <v>-181.87</v>
      </c>
      <c r="H1765" s="1">
        <f>_xlfn.XLOOKUP(customer[[#This Row],[Column5]],market!D:D,market!G:G,"missing",0,1)</f>
        <v>10</v>
      </c>
      <c r="I1765" s="1"/>
    </row>
    <row r="1766" spans="1:9" x14ac:dyDescent="0.25">
      <c r="A1766" s="1" t="s">
        <v>15360</v>
      </c>
      <c r="B1766" s="1" t="s">
        <v>15883</v>
      </c>
      <c r="C1766" s="1" t="s">
        <v>15221</v>
      </c>
      <c r="D1766" s="1" t="s">
        <v>15129</v>
      </c>
      <c r="E1766" s="1" t="s">
        <v>12234</v>
      </c>
      <c r="F1766" s="1">
        <f ca="1">LOOKUP(E1767,customer[Column5],market[Sales])</f>
        <v>180.43</v>
      </c>
      <c r="G1766" s="1">
        <f>VLOOKUP(customer[[#This Row],[Column5]],market!D:H,5,FALSE)</f>
        <v>226.63</v>
      </c>
      <c r="H1766" s="1">
        <f>_xlfn.XLOOKUP(customer[[#This Row],[Column5]],market!D:D,market!G:G,"missing",0,1)</f>
        <v>21</v>
      </c>
      <c r="I1766" s="1"/>
    </row>
    <row r="1767" spans="1:9" x14ac:dyDescent="0.25">
      <c r="A1767" s="1" t="s">
        <v>15671</v>
      </c>
      <c r="B1767" s="1" t="s">
        <v>15883</v>
      </c>
      <c r="C1767" s="1" t="s">
        <v>15221</v>
      </c>
      <c r="D1767" s="1" t="s">
        <v>15125</v>
      </c>
      <c r="E1767" s="1" t="s">
        <v>5164</v>
      </c>
      <c r="F1767" s="1">
        <f ca="1">LOOKUP(E1768,customer[Column5],market[Sales])</f>
        <v>180.43</v>
      </c>
      <c r="G1767" s="1">
        <f>VLOOKUP(customer[[#This Row],[Column5]],market!D:H,5,FALSE)</f>
        <v>-82.95</v>
      </c>
      <c r="H1767" s="1">
        <f>_xlfn.XLOOKUP(customer[[#This Row],[Column5]],market!D:D,market!G:G,"missing",0,1)</f>
        <v>45</v>
      </c>
      <c r="I1767" s="1"/>
    </row>
    <row r="1768" spans="1:9" x14ac:dyDescent="0.25">
      <c r="A1768" s="1" t="s">
        <v>15911</v>
      </c>
      <c r="B1768" s="1" t="s">
        <v>15883</v>
      </c>
      <c r="C1768" s="1" t="s">
        <v>15221</v>
      </c>
      <c r="D1768" s="1" t="s">
        <v>15134</v>
      </c>
      <c r="E1768" s="1" t="s">
        <v>603</v>
      </c>
      <c r="F1768" s="1">
        <f ca="1">LOOKUP(E1769,customer[Column5],market[Sales])</f>
        <v>180.43</v>
      </c>
      <c r="G1768" s="1">
        <f>VLOOKUP(customer[[#This Row],[Column5]],market!D:H,5,FALSE)</f>
        <v>-1565.89</v>
      </c>
      <c r="H1768" s="1">
        <f>_xlfn.XLOOKUP(customer[[#This Row],[Column5]],market!D:D,market!G:G,"missing",0,1)</f>
        <v>24</v>
      </c>
      <c r="I1768" s="1"/>
    </row>
    <row r="1769" spans="1:9" x14ac:dyDescent="0.25">
      <c r="A1769" s="1" t="s">
        <v>15332</v>
      </c>
      <c r="B1769" s="1" t="s">
        <v>15883</v>
      </c>
      <c r="C1769" s="1" t="s">
        <v>15221</v>
      </c>
      <c r="D1769" s="1" t="s">
        <v>15127</v>
      </c>
      <c r="E1769" s="1" t="s">
        <v>8484</v>
      </c>
      <c r="F1769" s="1">
        <f ca="1">LOOKUP(E1770,customer[Column5],market[Sales])</f>
        <v>180.43</v>
      </c>
      <c r="G1769" s="1">
        <f>VLOOKUP(customer[[#This Row],[Column5]],market!D:H,5,FALSE)</f>
        <v>392.76</v>
      </c>
      <c r="H1769" s="1">
        <f>_xlfn.XLOOKUP(customer[[#This Row],[Column5]],market!D:D,market!G:G,"missing",0,1)</f>
        <v>25</v>
      </c>
      <c r="I1769" s="1"/>
    </row>
    <row r="1770" spans="1:9" x14ac:dyDescent="0.25">
      <c r="A1770" s="1" t="s">
        <v>15356</v>
      </c>
      <c r="B1770" s="1" t="s">
        <v>15883</v>
      </c>
      <c r="C1770" s="1" t="s">
        <v>15221</v>
      </c>
      <c r="D1770" s="1" t="s">
        <v>15129</v>
      </c>
      <c r="E1770" s="1" t="s">
        <v>2371</v>
      </c>
      <c r="F1770" s="1">
        <f ca="1">LOOKUP(E1771,customer[Column5],market[Sales])</f>
        <v>2899.98</v>
      </c>
      <c r="G1770" s="1">
        <f>VLOOKUP(customer[[#This Row],[Column5]],market!D:H,5,FALSE)</f>
        <v>18.77</v>
      </c>
      <c r="H1770" s="1">
        <f>_xlfn.XLOOKUP(customer[[#This Row],[Column5]],market!D:D,market!G:G,"missing",0,1)</f>
        <v>10</v>
      </c>
      <c r="I1770" s="1"/>
    </row>
    <row r="1771" spans="1:9" x14ac:dyDescent="0.25">
      <c r="A1771" s="1" t="s">
        <v>15916</v>
      </c>
      <c r="B1771" s="1" t="s">
        <v>15883</v>
      </c>
      <c r="C1771" s="1" t="s">
        <v>15221</v>
      </c>
      <c r="D1771" s="1" t="s">
        <v>15129</v>
      </c>
      <c r="E1771" s="1" t="s">
        <v>534</v>
      </c>
      <c r="F1771" s="1">
        <f ca="1">LOOKUP(E1772,customer[Column5],market[Sales])</f>
        <v>2899.98</v>
      </c>
      <c r="G1771" s="1">
        <f>VLOOKUP(customer[[#This Row],[Column5]],market!D:H,5,FALSE)</f>
        <v>-307.45999999999998</v>
      </c>
      <c r="H1771" s="1">
        <f>_xlfn.XLOOKUP(customer[[#This Row],[Column5]],market!D:D,market!G:G,"missing",0,1)</f>
        <v>23</v>
      </c>
      <c r="I1771" s="1"/>
    </row>
    <row r="1772" spans="1:9" x14ac:dyDescent="0.25">
      <c r="A1772" s="1" t="s">
        <v>15917</v>
      </c>
      <c r="B1772" s="1" t="s">
        <v>15883</v>
      </c>
      <c r="C1772" s="1" t="s">
        <v>15221</v>
      </c>
      <c r="D1772" s="1" t="s">
        <v>15127</v>
      </c>
      <c r="E1772" s="1" t="s">
        <v>5506</v>
      </c>
      <c r="F1772" s="1">
        <f ca="1">LOOKUP(E1773,customer[Column5],market[Sales])</f>
        <v>2899.98</v>
      </c>
      <c r="G1772" s="1">
        <f>VLOOKUP(customer[[#This Row],[Column5]],market!D:H,5,FALSE)</f>
        <v>232</v>
      </c>
      <c r="H1772" s="1">
        <f>_xlfn.XLOOKUP(customer[[#This Row],[Column5]],market!D:D,market!G:G,"missing",0,1)</f>
        <v>10</v>
      </c>
      <c r="I1772" s="1"/>
    </row>
    <row r="1773" spans="1:9" x14ac:dyDescent="0.25">
      <c r="A1773" s="1" t="s">
        <v>15344</v>
      </c>
      <c r="B1773" s="1" t="s">
        <v>15883</v>
      </c>
      <c r="C1773" s="1" t="s">
        <v>15221</v>
      </c>
      <c r="D1773" s="1" t="s">
        <v>15127</v>
      </c>
      <c r="E1773" s="1" t="s">
        <v>953</v>
      </c>
      <c r="F1773" s="1">
        <f ca="1">LOOKUP(E1774,customer[Column5],market[Sales])</f>
        <v>2899.98</v>
      </c>
      <c r="G1773" s="1">
        <f>VLOOKUP(customer[[#This Row],[Column5]],market!D:H,5,FALSE)</f>
        <v>-205.02</v>
      </c>
      <c r="H1773" s="1">
        <f>_xlfn.XLOOKUP(customer[[#This Row],[Column5]],market!D:D,market!G:G,"missing",0,1)</f>
        <v>13</v>
      </c>
      <c r="I1773" s="1"/>
    </row>
    <row r="1774" spans="1:9" x14ac:dyDescent="0.25">
      <c r="A1774" s="1" t="s">
        <v>15918</v>
      </c>
      <c r="B1774" s="1" t="s">
        <v>15883</v>
      </c>
      <c r="C1774" s="1" t="s">
        <v>15221</v>
      </c>
      <c r="D1774" s="1" t="s">
        <v>15129</v>
      </c>
      <c r="E1774" s="1" t="s">
        <v>2257</v>
      </c>
      <c r="F1774" s="1">
        <f ca="1">LOOKUP(E1775,customer[Column5],market[Sales])</f>
        <v>2899.98</v>
      </c>
      <c r="G1774" s="1">
        <f>VLOOKUP(customer[[#This Row],[Column5]],market!D:H,5,FALSE)</f>
        <v>-212.34</v>
      </c>
      <c r="H1774" s="1">
        <f>_xlfn.XLOOKUP(customer[[#This Row],[Column5]],market!D:D,market!G:G,"missing",0,1)</f>
        <v>4</v>
      </c>
      <c r="I1774" s="1"/>
    </row>
    <row r="1775" spans="1:9" x14ac:dyDescent="0.25">
      <c r="A1775" s="1" t="s">
        <v>15243</v>
      </c>
      <c r="B1775" s="1" t="s">
        <v>15883</v>
      </c>
      <c r="C1775" s="1" t="s">
        <v>15221</v>
      </c>
      <c r="D1775" s="1" t="s">
        <v>15129</v>
      </c>
      <c r="E1775" s="1" t="s">
        <v>8392</v>
      </c>
      <c r="F1775" s="1">
        <f ca="1">LOOKUP(E1776,customer[Column5],market[Sales])</f>
        <v>2899.98</v>
      </c>
      <c r="G1775" s="1">
        <f>VLOOKUP(customer[[#This Row],[Column5]],market!D:H,5,FALSE)</f>
        <v>-1867.97</v>
      </c>
      <c r="H1775" s="1">
        <f>_xlfn.XLOOKUP(customer[[#This Row],[Column5]],market!D:D,market!G:G,"missing",0,1)</f>
        <v>41</v>
      </c>
      <c r="I1775" s="1"/>
    </row>
    <row r="1776" spans="1:9" x14ac:dyDescent="0.25">
      <c r="A1776" s="1" t="s">
        <v>15253</v>
      </c>
      <c r="B1776" s="1" t="s">
        <v>15883</v>
      </c>
      <c r="C1776" s="1" t="s">
        <v>15221</v>
      </c>
      <c r="D1776" s="1" t="s">
        <v>15125</v>
      </c>
      <c r="E1776" s="1" t="s">
        <v>3695</v>
      </c>
      <c r="F1776" s="1">
        <f ca="1">LOOKUP(E1777,customer[Column5],market[Sales])</f>
        <v>2899.98</v>
      </c>
      <c r="G1776" s="1">
        <f>VLOOKUP(customer[[#This Row],[Column5]],market!D:H,5,FALSE)</f>
        <v>-446.58</v>
      </c>
      <c r="H1776" s="1">
        <f>_xlfn.XLOOKUP(customer[[#This Row],[Column5]],market!D:D,market!G:G,"missing",0,1)</f>
        <v>8</v>
      </c>
      <c r="I1776" s="1"/>
    </row>
    <row r="1777" spans="1:9" x14ac:dyDescent="0.25">
      <c r="A1777" s="1" t="s">
        <v>15344</v>
      </c>
      <c r="B1777" s="1" t="s">
        <v>15883</v>
      </c>
      <c r="C1777" s="1" t="s">
        <v>15221</v>
      </c>
      <c r="D1777" s="1" t="s">
        <v>15134</v>
      </c>
      <c r="E1777" s="1" t="s">
        <v>966</v>
      </c>
      <c r="F1777" s="1">
        <f ca="1">LOOKUP(E1778,customer[Column5],market[Sales])</f>
        <v>2899.98</v>
      </c>
      <c r="G1777" s="1">
        <f>VLOOKUP(customer[[#This Row],[Column5]],market!D:H,5,FALSE)</f>
        <v>993.15</v>
      </c>
      <c r="H1777" s="1">
        <f>_xlfn.XLOOKUP(customer[[#This Row],[Column5]],market!D:D,market!G:G,"missing",0,1)</f>
        <v>24</v>
      </c>
      <c r="I1777" s="1"/>
    </row>
    <row r="1778" spans="1:9" x14ac:dyDescent="0.25">
      <c r="A1778" s="1" t="s">
        <v>15834</v>
      </c>
      <c r="B1778" s="1" t="s">
        <v>15883</v>
      </c>
      <c r="C1778" s="1" t="s">
        <v>15221</v>
      </c>
      <c r="D1778" s="1" t="s">
        <v>15127</v>
      </c>
      <c r="E1778" s="1" t="s">
        <v>5814</v>
      </c>
      <c r="F1778" s="1">
        <f ca="1">LOOKUP(E1779,customer[Column5],market[Sales])</f>
        <v>2899.98</v>
      </c>
      <c r="G1778" s="1">
        <f>VLOOKUP(customer[[#This Row],[Column5]],market!D:H,5,FALSE)</f>
        <v>-57.62</v>
      </c>
      <c r="H1778" s="1">
        <f>_xlfn.XLOOKUP(customer[[#This Row],[Column5]],market!D:D,market!G:G,"missing",0,1)</f>
        <v>27</v>
      </c>
      <c r="I1778" s="1"/>
    </row>
    <row r="1779" spans="1:9" x14ac:dyDescent="0.25">
      <c r="A1779" s="1" t="s">
        <v>15347</v>
      </c>
      <c r="B1779" s="1" t="s">
        <v>15883</v>
      </c>
      <c r="C1779" s="1" t="s">
        <v>15221</v>
      </c>
      <c r="D1779" s="1" t="s">
        <v>15129</v>
      </c>
      <c r="E1779" s="1" t="s">
        <v>3393</v>
      </c>
      <c r="F1779" s="1">
        <f ca="1">LOOKUP(E1780,customer[Column5],market[Sales])</f>
        <v>2899.98</v>
      </c>
      <c r="G1779" s="1">
        <f>VLOOKUP(customer[[#This Row],[Column5]],market!D:H,5,FALSE)</f>
        <v>-22.01</v>
      </c>
      <c r="H1779" s="1">
        <f>_xlfn.XLOOKUP(customer[[#This Row],[Column5]],market!D:D,market!G:G,"missing",0,1)</f>
        <v>14</v>
      </c>
      <c r="I1779" s="1"/>
    </row>
    <row r="1780" spans="1:9" x14ac:dyDescent="0.25">
      <c r="A1780" s="1" t="s">
        <v>15347</v>
      </c>
      <c r="B1780" s="1" t="s">
        <v>15883</v>
      </c>
      <c r="C1780" s="1" t="s">
        <v>15221</v>
      </c>
      <c r="D1780" s="1" t="s">
        <v>15125</v>
      </c>
      <c r="E1780" s="1" t="s">
        <v>3402</v>
      </c>
      <c r="F1780" s="1">
        <f ca="1">LOOKUP(E1781,customer[Column5],market[Sales])</f>
        <v>233.38</v>
      </c>
      <c r="G1780" s="1">
        <f>VLOOKUP(customer[[#This Row],[Column5]],market!D:H,5,FALSE)</f>
        <v>52.32</v>
      </c>
      <c r="H1780" s="1">
        <f>_xlfn.XLOOKUP(customer[[#This Row],[Column5]],market!D:D,market!G:G,"missing",0,1)</f>
        <v>24</v>
      </c>
      <c r="I1780" s="1"/>
    </row>
    <row r="1781" spans="1:9" x14ac:dyDescent="0.25">
      <c r="A1781" s="1" t="s">
        <v>15808</v>
      </c>
      <c r="B1781" s="1" t="s">
        <v>15883</v>
      </c>
      <c r="C1781" s="1" t="s">
        <v>15221</v>
      </c>
      <c r="D1781" s="1" t="s">
        <v>15127</v>
      </c>
      <c r="E1781" s="1" t="s">
        <v>3413</v>
      </c>
      <c r="F1781" s="1">
        <f ca="1">LOOKUP(E1782,customer[Column5],market[Sales])</f>
        <v>233.38</v>
      </c>
      <c r="G1781" s="1">
        <f>VLOOKUP(customer[[#This Row],[Column5]],market!D:H,5,FALSE)</f>
        <v>-13.28</v>
      </c>
      <c r="H1781" s="1">
        <f>_xlfn.XLOOKUP(customer[[#This Row],[Column5]],market!D:D,market!G:G,"missing",0,1)</f>
        <v>24</v>
      </c>
      <c r="I1781" s="1"/>
    </row>
    <row r="1782" spans="1:9" x14ac:dyDescent="0.25">
      <c r="A1782" s="1" t="s">
        <v>15239</v>
      </c>
      <c r="B1782" s="1" t="s">
        <v>15883</v>
      </c>
      <c r="C1782" s="1" t="s">
        <v>15221</v>
      </c>
      <c r="D1782" s="1" t="s">
        <v>15134</v>
      </c>
      <c r="E1782" s="1" t="s">
        <v>5003</v>
      </c>
      <c r="F1782" s="1">
        <f ca="1">LOOKUP(E1783,customer[Column5],market[Sales])</f>
        <v>233.38</v>
      </c>
      <c r="G1782" s="1">
        <f>VLOOKUP(customer[[#This Row],[Column5]],market!D:H,5,FALSE)</f>
        <v>60.12</v>
      </c>
      <c r="H1782" s="1">
        <f>_xlfn.XLOOKUP(customer[[#This Row],[Column5]],market!D:D,market!G:G,"missing",0,1)</f>
        <v>21</v>
      </c>
      <c r="I1782" s="1"/>
    </row>
    <row r="1783" spans="1:9" x14ac:dyDescent="0.25">
      <c r="A1783" s="1" t="s">
        <v>15919</v>
      </c>
      <c r="B1783" s="1" t="s">
        <v>15883</v>
      </c>
      <c r="C1783" s="1" t="s">
        <v>15221</v>
      </c>
      <c r="D1783" s="1" t="s">
        <v>15134</v>
      </c>
      <c r="E1783" s="1" t="s">
        <v>8623</v>
      </c>
      <c r="F1783" s="1">
        <f ca="1">LOOKUP(E1784,customer[Column5],market[Sales])</f>
        <v>233.38</v>
      </c>
      <c r="G1783" s="1">
        <f>VLOOKUP(customer[[#This Row],[Column5]],market!D:H,5,FALSE)</f>
        <v>-2.23</v>
      </c>
      <c r="H1783" s="1">
        <f>_xlfn.XLOOKUP(customer[[#This Row],[Column5]],market!D:D,market!G:G,"missing",0,1)</f>
        <v>21</v>
      </c>
      <c r="I1783" s="1"/>
    </row>
    <row r="1784" spans="1:9" x14ac:dyDescent="0.25">
      <c r="A1784" s="1" t="s">
        <v>15920</v>
      </c>
      <c r="B1784" s="1" t="s">
        <v>15883</v>
      </c>
      <c r="C1784" s="1" t="s">
        <v>15221</v>
      </c>
      <c r="D1784" s="1" t="s">
        <v>15129</v>
      </c>
      <c r="E1784" s="1" t="s">
        <v>2128</v>
      </c>
      <c r="F1784" s="1">
        <f ca="1">LOOKUP(E1785,customer[Column5],market[Sales])</f>
        <v>233.38</v>
      </c>
      <c r="G1784" s="1">
        <f>VLOOKUP(customer[[#This Row],[Column5]],market!D:H,5,FALSE)</f>
        <v>56.97</v>
      </c>
      <c r="H1784" s="1">
        <f>_xlfn.XLOOKUP(customer[[#This Row],[Column5]],market!D:D,market!G:G,"missing",0,1)</f>
        <v>28</v>
      </c>
      <c r="I1784" s="1"/>
    </row>
    <row r="1785" spans="1:9" x14ac:dyDescent="0.25">
      <c r="A1785" s="1" t="s">
        <v>15921</v>
      </c>
      <c r="B1785" s="1" t="s">
        <v>15883</v>
      </c>
      <c r="C1785" s="1" t="s">
        <v>15221</v>
      </c>
      <c r="D1785" s="1" t="s">
        <v>15129</v>
      </c>
      <c r="E1785" s="1" t="s">
        <v>840</v>
      </c>
      <c r="F1785" s="1">
        <f ca="1">LOOKUP(E1786,customer[Column5],market[Sales])</f>
        <v>233.38</v>
      </c>
      <c r="G1785" s="1">
        <f>VLOOKUP(customer[[#This Row],[Column5]],market!D:H,5,FALSE)</f>
        <v>-73.069999999999993</v>
      </c>
      <c r="H1785" s="1">
        <f>_xlfn.XLOOKUP(customer[[#This Row],[Column5]],market!D:D,market!G:G,"missing",0,1)</f>
        <v>21</v>
      </c>
      <c r="I1785" s="1"/>
    </row>
    <row r="1786" spans="1:9" x14ac:dyDescent="0.25">
      <c r="A1786" s="1" t="s">
        <v>15356</v>
      </c>
      <c r="B1786" s="1" t="s">
        <v>15883</v>
      </c>
      <c r="C1786" s="1" t="s">
        <v>15221</v>
      </c>
      <c r="D1786" s="1" t="s">
        <v>15134</v>
      </c>
      <c r="E1786" s="1" t="s">
        <v>2388</v>
      </c>
      <c r="F1786" s="1">
        <f ca="1">LOOKUP(E1787,customer[Column5],market[Sales])</f>
        <v>233.38</v>
      </c>
      <c r="G1786" s="1">
        <f>VLOOKUP(customer[[#This Row],[Column5]],market!D:H,5,FALSE)</f>
        <v>-75.25</v>
      </c>
      <c r="H1786" s="1">
        <f>_xlfn.XLOOKUP(customer[[#This Row],[Column5]],market!D:D,market!G:G,"missing",0,1)</f>
        <v>42</v>
      </c>
      <c r="I1786" s="1"/>
    </row>
    <row r="1787" spans="1:9" x14ac:dyDescent="0.25">
      <c r="A1787" s="1" t="s">
        <v>15919</v>
      </c>
      <c r="B1787" s="1" t="s">
        <v>15883</v>
      </c>
      <c r="C1787" s="1" t="s">
        <v>15221</v>
      </c>
      <c r="D1787" s="1" t="s">
        <v>15129</v>
      </c>
      <c r="E1787" s="1" t="s">
        <v>8617</v>
      </c>
      <c r="F1787" s="1">
        <f ca="1">LOOKUP(E1788,customer[Column5],market[Sales])</f>
        <v>233.38</v>
      </c>
      <c r="G1787" s="1">
        <f>VLOOKUP(customer[[#This Row],[Column5]],market!D:H,5,FALSE)</f>
        <v>557.52</v>
      </c>
      <c r="H1787" s="1">
        <f>_xlfn.XLOOKUP(customer[[#This Row],[Column5]],market!D:D,market!G:G,"missing",0,1)</f>
        <v>41</v>
      </c>
      <c r="I1787" s="1"/>
    </row>
    <row r="1788" spans="1:9" x14ac:dyDescent="0.25">
      <c r="A1788" s="1" t="s">
        <v>15354</v>
      </c>
      <c r="B1788" s="1" t="s">
        <v>15883</v>
      </c>
      <c r="C1788" s="1" t="s">
        <v>15221</v>
      </c>
      <c r="D1788" s="1" t="s">
        <v>15125</v>
      </c>
      <c r="E1788" s="1" t="s">
        <v>6283</v>
      </c>
      <c r="F1788" s="1">
        <f ca="1">LOOKUP(E1789,customer[Column5],market[Sales])</f>
        <v>233.38</v>
      </c>
      <c r="G1788" s="1">
        <f>VLOOKUP(customer[[#This Row],[Column5]],market!D:H,5,FALSE)</f>
        <v>436.53</v>
      </c>
      <c r="H1788" s="1">
        <f>_xlfn.XLOOKUP(customer[[#This Row],[Column5]],market!D:D,market!G:G,"missing",0,1)</f>
        <v>50</v>
      </c>
      <c r="I1788" s="1"/>
    </row>
    <row r="1789" spans="1:9" x14ac:dyDescent="0.25">
      <c r="A1789" s="1" t="s">
        <v>15917</v>
      </c>
      <c r="B1789" s="1" t="s">
        <v>15883</v>
      </c>
      <c r="C1789" s="1" t="s">
        <v>15221</v>
      </c>
      <c r="D1789" s="1" t="s">
        <v>15129</v>
      </c>
      <c r="E1789" s="1" t="s">
        <v>5520</v>
      </c>
      <c r="F1789" s="1">
        <f ca="1">LOOKUP(E1790,customer[Column5],market[Sales])</f>
        <v>233.38</v>
      </c>
      <c r="G1789" s="1">
        <f>VLOOKUP(customer[[#This Row],[Column5]],market!D:H,5,FALSE)</f>
        <v>139.63</v>
      </c>
      <c r="H1789" s="1">
        <f>_xlfn.XLOOKUP(customer[[#This Row],[Column5]],market!D:D,market!G:G,"missing",0,1)</f>
        <v>43</v>
      </c>
      <c r="I1789" s="1"/>
    </row>
    <row r="1790" spans="1:9" x14ac:dyDescent="0.25">
      <c r="A1790" s="1" t="s">
        <v>15922</v>
      </c>
      <c r="B1790" s="1" t="s">
        <v>15883</v>
      </c>
      <c r="C1790" s="1" t="s">
        <v>15221</v>
      </c>
      <c r="D1790" s="1" t="s">
        <v>15134</v>
      </c>
      <c r="E1790" s="1" t="s">
        <v>1003</v>
      </c>
      <c r="F1790" s="1">
        <f ca="1">LOOKUP(E1791,customer[Column5],market[Sales])</f>
        <v>294.52</v>
      </c>
      <c r="G1790" s="1">
        <f>VLOOKUP(customer[[#This Row],[Column5]],market!D:H,5,FALSE)</f>
        <v>203.24</v>
      </c>
      <c r="H1790" s="1">
        <f>_xlfn.XLOOKUP(customer[[#This Row],[Column5]],market!D:D,market!G:G,"missing",0,1)</f>
        <v>14</v>
      </c>
      <c r="I1790" s="1"/>
    </row>
    <row r="1791" spans="1:9" x14ac:dyDescent="0.25">
      <c r="A1791" s="1" t="s">
        <v>15923</v>
      </c>
      <c r="B1791" s="1" t="s">
        <v>15883</v>
      </c>
      <c r="C1791" s="1" t="s">
        <v>15221</v>
      </c>
      <c r="D1791" s="1" t="s">
        <v>15129</v>
      </c>
      <c r="E1791" s="1" t="s">
        <v>8236</v>
      </c>
      <c r="F1791" s="1">
        <f ca="1">LOOKUP(E1792,customer[Column5],market[Sales])</f>
        <v>294.52</v>
      </c>
      <c r="G1791" s="1">
        <f>VLOOKUP(customer[[#This Row],[Column5]],market!D:H,5,FALSE)</f>
        <v>-3.8</v>
      </c>
      <c r="H1791" s="1">
        <f>_xlfn.XLOOKUP(customer[[#This Row],[Column5]],market!D:D,market!G:G,"missing",0,1)</f>
        <v>19</v>
      </c>
      <c r="I1791" s="1"/>
    </row>
    <row r="1792" spans="1:9" x14ac:dyDescent="0.25">
      <c r="A1792" s="1" t="s">
        <v>15408</v>
      </c>
      <c r="B1792" s="1" t="s">
        <v>15883</v>
      </c>
      <c r="C1792" s="1" t="s">
        <v>15221</v>
      </c>
      <c r="D1792" s="1" t="s">
        <v>15127</v>
      </c>
      <c r="E1792" s="1" t="s">
        <v>5926</v>
      </c>
      <c r="F1792" s="1">
        <f ca="1">LOOKUP(E1793,customer[Column5],market[Sales])</f>
        <v>294.52</v>
      </c>
      <c r="G1792" s="1">
        <f>VLOOKUP(customer[[#This Row],[Column5]],market!D:H,5,FALSE)</f>
        <v>-206.15</v>
      </c>
      <c r="H1792" s="1">
        <f>_xlfn.XLOOKUP(customer[[#This Row],[Column5]],market!D:D,market!G:G,"missing",0,1)</f>
        <v>8</v>
      </c>
      <c r="I1792" s="1"/>
    </row>
    <row r="1793" spans="1:9" x14ac:dyDescent="0.25">
      <c r="A1793" s="1" t="s">
        <v>15795</v>
      </c>
      <c r="B1793" s="1" t="s">
        <v>15883</v>
      </c>
      <c r="C1793" s="1" t="s">
        <v>15221</v>
      </c>
      <c r="D1793" s="1" t="s">
        <v>15125</v>
      </c>
      <c r="E1793" s="1" t="s">
        <v>5475</v>
      </c>
      <c r="F1793" s="1">
        <f ca="1">LOOKUP(E1794,customer[Column5],market[Sales])</f>
        <v>294.52</v>
      </c>
      <c r="G1793" s="1">
        <f>VLOOKUP(customer[[#This Row],[Column5]],market!D:H,5,FALSE)</f>
        <v>350</v>
      </c>
      <c r="H1793" s="1">
        <f>_xlfn.XLOOKUP(customer[[#This Row],[Column5]],market!D:D,market!G:G,"missing",0,1)</f>
        <v>22</v>
      </c>
      <c r="I1793" s="1"/>
    </row>
    <row r="1794" spans="1:9" x14ac:dyDescent="0.25">
      <c r="A1794" s="1" t="s">
        <v>15924</v>
      </c>
      <c r="B1794" s="1" t="s">
        <v>15883</v>
      </c>
      <c r="C1794" s="1" t="s">
        <v>15221</v>
      </c>
      <c r="D1794" s="1" t="s">
        <v>15129</v>
      </c>
      <c r="E1794" s="1" t="s">
        <v>12654</v>
      </c>
      <c r="F1794" s="1">
        <f ca="1">LOOKUP(E1795,customer[Column5],market[Sales])</f>
        <v>294.52</v>
      </c>
      <c r="G1794" s="1">
        <f>VLOOKUP(customer[[#This Row],[Column5]],market!D:H,5,FALSE)</f>
        <v>4.4800000000000004</v>
      </c>
      <c r="H1794" s="1">
        <f>_xlfn.XLOOKUP(customer[[#This Row],[Column5]],market!D:D,market!G:G,"missing",0,1)</f>
        <v>48</v>
      </c>
      <c r="I1794" s="1"/>
    </row>
    <row r="1795" spans="1:9" x14ac:dyDescent="0.25">
      <c r="A1795" s="1" t="s">
        <v>15793</v>
      </c>
      <c r="B1795" s="1" t="s">
        <v>15883</v>
      </c>
      <c r="C1795" s="1" t="s">
        <v>15221</v>
      </c>
      <c r="D1795" s="1" t="s">
        <v>15129</v>
      </c>
      <c r="E1795" s="1" t="s">
        <v>9044</v>
      </c>
      <c r="F1795" s="1">
        <f ca="1">LOOKUP(E1796,customer[Column5],market[Sales])</f>
        <v>294.52</v>
      </c>
      <c r="G1795" s="1">
        <f>VLOOKUP(customer[[#This Row],[Column5]],market!D:H,5,FALSE)</f>
        <v>-159.35</v>
      </c>
      <c r="H1795" s="1">
        <f>_xlfn.XLOOKUP(customer[[#This Row],[Column5]],market!D:D,market!G:G,"missing",0,1)</f>
        <v>23</v>
      </c>
      <c r="I1795" s="1"/>
    </row>
    <row r="1796" spans="1:9" x14ac:dyDescent="0.25">
      <c r="A1796" s="1" t="s">
        <v>15623</v>
      </c>
      <c r="B1796" s="1" t="s">
        <v>15883</v>
      </c>
      <c r="C1796" s="1" t="s">
        <v>15221</v>
      </c>
      <c r="D1796" s="1" t="s">
        <v>15125</v>
      </c>
      <c r="E1796" s="1" t="s">
        <v>14547</v>
      </c>
      <c r="F1796" s="1">
        <f ca="1">LOOKUP(E1797,customer[Column5],market[Sales])</f>
        <v>294.52</v>
      </c>
      <c r="G1796" s="1">
        <f>VLOOKUP(customer[[#This Row],[Column5]],market!D:H,5,FALSE)</f>
        <v>600.41999999999996</v>
      </c>
      <c r="H1796" s="1">
        <f>_xlfn.XLOOKUP(customer[[#This Row],[Column5]],market!D:D,market!G:G,"missing",0,1)</f>
        <v>24</v>
      </c>
      <c r="I1796" s="1"/>
    </row>
    <row r="1797" spans="1:9" x14ac:dyDescent="0.25">
      <c r="A1797" s="1" t="s">
        <v>15925</v>
      </c>
      <c r="B1797" s="1" t="s">
        <v>15883</v>
      </c>
      <c r="C1797" s="1" t="s">
        <v>15221</v>
      </c>
      <c r="D1797" s="1" t="s">
        <v>15127</v>
      </c>
      <c r="E1797" s="1" t="s">
        <v>12566</v>
      </c>
      <c r="F1797" s="1">
        <f ca="1">LOOKUP(E1798,customer[Column5],market[Sales])</f>
        <v>294.52</v>
      </c>
      <c r="G1797" s="1">
        <f>VLOOKUP(customer[[#This Row],[Column5]],market!D:H,5,FALSE)</f>
        <v>3459.43</v>
      </c>
      <c r="H1797" s="1">
        <f>_xlfn.XLOOKUP(customer[[#This Row],[Column5]],market!D:D,market!G:G,"missing",0,1)</f>
        <v>9</v>
      </c>
      <c r="I1797" s="1"/>
    </row>
    <row r="1798" spans="1:9" x14ac:dyDescent="0.25">
      <c r="A1798" s="1" t="s">
        <v>15926</v>
      </c>
      <c r="B1798" s="1" t="s">
        <v>15883</v>
      </c>
      <c r="C1798" s="1" t="s">
        <v>15221</v>
      </c>
      <c r="D1798" s="1" t="s">
        <v>15125</v>
      </c>
      <c r="E1798" s="1" t="s">
        <v>3276</v>
      </c>
      <c r="F1798" s="1">
        <f ca="1">LOOKUP(E1799,customer[Column5],market[Sales])</f>
        <v>294.52</v>
      </c>
      <c r="G1798" s="1">
        <f>VLOOKUP(customer[[#This Row],[Column5]],market!D:H,5,FALSE)</f>
        <v>-4266.09</v>
      </c>
      <c r="H1798" s="1">
        <f>_xlfn.XLOOKUP(customer[[#This Row],[Column5]],market!D:D,market!G:G,"missing",0,1)</f>
        <v>6</v>
      </c>
      <c r="I1798" s="1"/>
    </row>
    <row r="1799" spans="1:9" x14ac:dyDescent="0.25">
      <c r="A1799" s="1" t="s">
        <v>15927</v>
      </c>
      <c r="B1799" s="1" t="s">
        <v>15883</v>
      </c>
      <c r="C1799" s="1" t="s">
        <v>15221</v>
      </c>
      <c r="D1799" s="1" t="s">
        <v>15127</v>
      </c>
      <c r="E1799" s="1" t="s">
        <v>15104</v>
      </c>
      <c r="F1799" s="1">
        <f ca="1">LOOKUP(E1800,customer[Column5],market[Sales])</f>
        <v>294.52</v>
      </c>
      <c r="G1799" s="1">
        <f>VLOOKUP(customer[[#This Row],[Column5]],market!D:H,5,FALSE)</f>
        <v>-276.54000000000002</v>
      </c>
      <c r="H1799" s="1">
        <f>_xlfn.XLOOKUP(customer[[#This Row],[Column5]],market!D:D,market!G:G,"missing",0,1)</f>
        <v>47</v>
      </c>
      <c r="I1799" s="1"/>
    </row>
    <row r="1800" spans="1:9" x14ac:dyDescent="0.25">
      <c r="A1800" s="1" t="s">
        <v>15928</v>
      </c>
      <c r="B1800" s="1" t="s">
        <v>15883</v>
      </c>
      <c r="C1800" s="1" t="s">
        <v>15221</v>
      </c>
      <c r="D1800" s="1" t="s">
        <v>15127</v>
      </c>
      <c r="E1800" s="1" t="s">
        <v>12032</v>
      </c>
      <c r="F1800" s="1">
        <f ca="1">LOOKUP(E1801,customer[Column5],market[Sales])</f>
        <v>1077.8085000000001</v>
      </c>
      <c r="G1800" s="1">
        <f>VLOOKUP(customer[[#This Row],[Column5]],market!D:H,5,FALSE)</f>
        <v>-196.8</v>
      </c>
      <c r="H1800" s="1">
        <f>_xlfn.XLOOKUP(customer[[#This Row],[Column5]],market!D:D,market!G:G,"missing",0,1)</f>
        <v>40</v>
      </c>
      <c r="I1800" s="1"/>
    </row>
    <row r="1801" spans="1:9" x14ac:dyDescent="0.25">
      <c r="A1801" s="1" t="s">
        <v>15929</v>
      </c>
      <c r="B1801" s="1" t="s">
        <v>15883</v>
      </c>
      <c r="C1801" s="1" t="s">
        <v>15221</v>
      </c>
      <c r="D1801" s="1" t="s">
        <v>15129</v>
      </c>
      <c r="E1801" s="1" t="s">
        <v>270</v>
      </c>
      <c r="F1801" s="1">
        <f ca="1">LOOKUP(E1802,customer[Column5],market[Sales])</f>
        <v>1077.8085000000001</v>
      </c>
      <c r="G1801" s="1">
        <f>VLOOKUP(customer[[#This Row],[Column5]],market!D:H,5,FALSE)</f>
        <v>501.99</v>
      </c>
      <c r="H1801" s="1">
        <f>_xlfn.XLOOKUP(customer[[#This Row],[Column5]],market!D:D,market!G:G,"missing",0,1)</f>
        <v>29</v>
      </c>
      <c r="I1801" s="1"/>
    </row>
    <row r="1802" spans="1:9" x14ac:dyDescent="0.25">
      <c r="A1802" s="1" t="s">
        <v>15930</v>
      </c>
      <c r="B1802" s="1" t="s">
        <v>15883</v>
      </c>
      <c r="C1802" s="1" t="s">
        <v>15221</v>
      </c>
      <c r="D1802" s="1" t="s">
        <v>15127</v>
      </c>
      <c r="E1802" s="1" t="s">
        <v>13539</v>
      </c>
      <c r="F1802" s="1">
        <f ca="1">LOOKUP(E1803,customer[Column5],market[Sales])</f>
        <v>1077.8085000000001</v>
      </c>
      <c r="G1802" s="1">
        <f>VLOOKUP(customer[[#This Row],[Column5]],market!D:H,5,FALSE)</f>
        <v>303.39</v>
      </c>
      <c r="H1802" s="1">
        <f>_xlfn.XLOOKUP(customer[[#This Row],[Column5]],market!D:D,market!G:G,"missing",0,1)</f>
        <v>26</v>
      </c>
      <c r="I1802" s="1"/>
    </row>
    <row r="1803" spans="1:9" x14ac:dyDescent="0.25">
      <c r="A1803" s="1" t="s">
        <v>15162</v>
      </c>
      <c r="B1803" s="1" t="s">
        <v>15883</v>
      </c>
      <c r="C1803" s="1" t="s">
        <v>15221</v>
      </c>
      <c r="D1803" s="1" t="s">
        <v>15129</v>
      </c>
      <c r="E1803" s="1" t="s">
        <v>209</v>
      </c>
      <c r="F1803" s="1">
        <f ca="1">LOOKUP(E1804,customer[Column5],market[Sales])</f>
        <v>1077.8085000000001</v>
      </c>
      <c r="G1803" s="1">
        <f>VLOOKUP(customer[[#This Row],[Column5]],market!D:H,5,FALSE)</f>
        <v>-71.44</v>
      </c>
      <c r="H1803" s="1">
        <f>_xlfn.XLOOKUP(customer[[#This Row],[Column5]],market!D:D,market!G:G,"missing",0,1)</f>
        <v>16</v>
      </c>
      <c r="I1803" s="1"/>
    </row>
    <row r="1804" spans="1:9" x14ac:dyDescent="0.25">
      <c r="A1804" s="1" t="s">
        <v>15931</v>
      </c>
      <c r="B1804" s="1" t="s">
        <v>15883</v>
      </c>
      <c r="C1804" s="1" t="s">
        <v>15221</v>
      </c>
      <c r="D1804" s="1" t="s">
        <v>15127</v>
      </c>
      <c r="E1804" s="1" t="s">
        <v>14473</v>
      </c>
      <c r="F1804" s="1">
        <f ca="1">LOOKUP(E1805,customer[Column5],market[Sales])</f>
        <v>1077.8085000000001</v>
      </c>
      <c r="G1804" s="1">
        <f>VLOOKUP(customer[[#This Row],[Column5]],market!D:H,5,FALSE)</f>
        <v>-130.5</v>
      </c>
      <c r="H1804" s="1">
        <f>_xlfn.XLOOKUP(customer[[#This Row],[Column5]],market!D:D,market!G:G,"missing",0,1)</f>
        <v>48</v>
      </c>
      <c r="I1804" s="1"/>
    </row>
    <row r="1805" spans="1:9" x14ac:dyDescent="0.25">
      <c r="A1805" s="1" t="s">
        <v>15837</v>
      </c>
      <c r="B1805" s="1" t="s">
        <v>15883</v>
      </c>
      <c r="C1805" s="1" t="s">
        <v>15221</v>
      </c>
      <c r="D1805" s="1" t="s">
        <v>15127</v>
      </c>
      <c r="E1805" s="1" t="s">
        <v>2098</v>
      </c>
      <c r="F1805" s="1">
        <f ca="1">LOOKUP(E1806,customer[Column5],market[Sales])</f>
        <v>1077.8085000000001</v>
      </c>
      <c r="G1805" s="1">
        <f>VLOOKUP(customer[[#This Row],[Column5]],market!D:H,5,FALSE)</f>
        <v>-63.51</v>
      </c>
      <c r="H1805" s="1">
        <f>_xlfn.XLOOKUP(customer[[#This Row],[Column5]],market!D:D,market!G:G,"missing",0,1)</f>
        <v>13</v>
      </c>
      <c r="I1805" s="1"/>
    </row>
    <row r="1806" spans="1:9" x14ac:dyDescent="0.25">
      <c r="A1806" s="1" t="s">
        <v>15623</v>
      </c>
      <c r="B1806" s="1" t="s">
        <v>15883</v>
      </c>
      <c r="C1806" s="1" t="s">
        <v>15221</v>
      </c>
      <c r="D1806" s="1" t="s">
        <v>15134</v>
      </c>
      <c r="E1806" s="1" t="s">
        <v>14535</v>
      </c>
      <c r="F1806" s="1">
        <f ca="1">LOOKUP(E1807,customer[Column5],market[Sales])</f>
        <v>1077.8085000000001</v>
      </c>
      <c r="G1806" s="1">
        <f>VLOOKUP(customer[[#This Row],[Column5]],market!D:H,5,FALSE)</f>
        <v>34.520000000000003</v>
      </c>
      <c r="H1806" s="1">
        <f>_xlfn.XLOOKUP(customer[[#This Row],[Column5]],market!D:D,market!G:G,"missing",0,1)</f>
        <v>37</v>
      </c>
      <c r="I1806" s="1"/>
    </row>
    <row r="1807" spans="1:9" x14ac:dyDescent="0.25">
      <c r="A1807" s="1" t="s">
        <v>15250</v>
      </c>
      <c r="B1807" s="1" t="s">
        <v>15883</v>
      </c>
      <c r="C1807" s="1" t="s">
        <v>15221</v>
      </c>
      <c r="D1807" s="1" t="s">
        <v>15125</v>
      </c>
      <c r="E1807" s="1" t="s">
        <v>7228</v>
      </c>
      <c r="F1807" s="1">
        <f ca="1">LOOKUP(E1808,customer[Column5],market[Sales])</f>
        <v>1077.8085000000001</v>
      </c>
      <c r="G1807" s="1">
        <f>VLOOKUP(customer[[#This Row],[Column5]],market!D:H,5,FALSE)</f>
        <v>27.8</v>
      </c>
      <c r="H1807" s="1">
        <f>_xlfn.XLOOKUP(customer[[#This Row],[Column5]],market!D:D,market!G:G,"missing",0,1)</f>
        <v>5</v>
      </c>
      <c r="I1807" s="1"/>
    </row>
    <row r="1808" spans="1:9" x14ac:dyDescent="0.25">
      <c r="A1808" s="1" t="s">
        <v>15925</v>
      </c>
      <c r="B1808" s="1" t="s">
        <v>15883</v>
      </c>
      <c r="C1808" s="1" t="s">
        <v>15221</v>
      </c>
      <c r="D1808" s="1" t="s">
        <v>15129</v>
      </c>
      <c r="E1808" s="1" t="s">
        <v>12580</v>
      </c>
      <c r="F1808" s="1">
        <f ca="1">LOOKUP(E1809,customer[Column5],market[Sales])</f>
        <v>1077.8085000000001</v>
      </c>
      <c r="G1808" s="1">
        <f>VLOOKUP(customer[[#This Row],[Column5]],market!D:H,5,FALSE)</f>
        <v>36.75</v>
      </c>
      <c r="H1808" s="1">
        <f>_xlfn.XLOOKUP(customer[[#This Row],[Column5]],market!D:D,market!G:G,"missing",0,1)</f>
        <v>23</v>
      </c>
      <c r="I1808" s="1"/>
    </row>
    <row r="1809" spans="1:9" x14ac:dyDescent="0.25">
      <c r="A1809" s="1" t="s">
        <v>15678</v>
      </c>
      <c r="B1809" s="1" t="s">
        <v>15883</v>
      </c>
      <c r="C1809" s="1" t="s">
        <v>15221</v>
      </c>
      <c r="D1809" s="1" t="s">
        <v>15125</v>
      </c>
      <c r="E1809" s="1" t="s">
        <v>13657</v>
      </c>
      <c r="F1809" s="1">
        <f ca="1">LOOKUP(E1810,customer[Column5],market[Sales])</f>
        <v>1077.8085000000001</v>
      </c>
      <c r="G1809" s="1">
        <f>VLOOKUP(customer[[#This Row],[Column5]],market!D:H,5,FALSE)</f>
        <v>341.1</v>
      </c>
      <c r="H1809" s="1">
        <f>_xlfn.XLOOKUP(customer[[#This Row],[Column5]],market!D:D,market!G:G,"missing",0,1)</f>
        <v>31</v>
      </c>
      <c r="I1809" s="1"/>
    </row>
    <row r="1810" spans="1:9" x14ac:dyDescent="0.25">
      <c r="A1810" s="1" t="s">
        <v>15932</v>
      </c>
      <c r="B1810" s="1" t="s">
        <v>15883</v>
      </c>
      <c r="C1810" s="1" t="s">
        <v>15221</v>
      </c>
      <c r="D1810" s="1" t="s">
        <v>15127</v>
      </c>
      <c r="E1810" s="1" t="s">
        <v>2981</v>
      </c>
      <c r="F1810" s="1">
        <f ca="1">LOOKUP(E1811,customer[Column5],market[Sales])</f>
        <v>176.5</v>
      </c>
      <c r="G1810" s="1">
        <f>VLOOKUP(customer[[#This Row],[Column5]],market!D:H,5,FALSE)</f>
        <v>-377.74</v>
      </c>
      <c r="H1810" s="1">
        <f>_xlfn.XLOOKUP(customer[[#This Row],[Column5]],market!D:D,market!G:G,"missing",0,1)</f>
        <v>9</v>
      </c>
      <c r="I1810" s="1"/>
    </row>
    <row r="1811" spans="1:9" x14ac:dyDescent="0.25">
      <c r="A1811" s="1" t="s">
        <v>15447</v>
      </c>
      <c r="B1811" s="1" t="s">
        <v>15883</v>
      </c>
      <c r="C1811" s="1" t="s">
        <v>15221</v>
      </c>
      <c r="D1811" s="1" t="s">
        <v>15134</v>
      </c>
      <c r="E1811" s="1" t="s">
        <v>715</v>
      </c>
      <c r="F1811" s="1">
        <f ca="1">LOOKUP(E1812,customer[Column5],market[Sales])</f>
        <v>176.5</v>
      </c>
      <c r="G1811" s="1">
        <f>VLOOKUP(customer[[#This Row],[Column5]],market!D:H,5,FALSE)</f>
        <v>80.8</v>
      </c>
      <c r="H1811" s="1">
        <f>_xlfn.XLOOKUP(customer[[#This Row],[Column5]],market!D:D,market!G:G,"missing",0,1)</f>
        <v>19</v>
      </c>
      <c r="I1811" s="1"/>
    </row>
    <row r="1812" spans="1:9" x14ac:dyDescent="0.25">
      <c r="A1812" s="1" t="s">
        <v>15933</v>
      </c>
      <c r="B1812" s="1" t="s">
        <v>15883</v>
      </c>
      <c r="C1812" s="1" t="s">
        <v>15221</v>
      </c>
      <c r="D1812" s="1" t="s">
        <v>15125</v>
      </c>
      <c r="E1812" s="1" t="s">
        <v>3475</v>
      </c>
      <c r="F1812" s="1">
        <f ca="1">LOOKUP(E1813,customer[Column5],market[Sales])</f>
        <v>176.5</v>
      </c>
      <c r="G1812" s="1">
        <f>VLOOKUP(customer[[#This Row],[Column5]],market!D:H,5,FALSE)</f>
        <v>-13.45</v>
      </c>
      <c r="H1812" s="1">
        <f>_xlfn.XLOOKUP(customer[[#This Row],[Column5]],market!D:D,market!G:G,"missing",0,1)</f>
        <v>33</v>
      </c>
      <c r="I1812" s="1"/>
    </row>
    <row r="1813" spans="1:9" x14ac:dyDescent="0.25">
      <c r="A1813" s="1" t="s">
        <v>15832</v>
      </c>
      <c r="B1813" s="1" t="s">
        <v>15883</v>
      </c>
      <c r="C1813" s="1" t="s">
        <v>15221</v>
      </c>
      <c r="D1813" s="1" t="s">
        <v>15129</v>
      </c>
      <c r="E1813" s="1" t="s">
        <v>2918</v>
      </c>
      <c r="F1813" s="1">
        <f ca="1">LOOKUP(E1814,customer[Column5],market[Sales])</f>
        <v>176.5</v>
      </c>
      <c r="G1813" s="1">
        <f>VLOOKUP(customer[[#This Row],[Column5]],market!D:H,5,FALSE)</f>
        <v>-17.16</v>
      </c>
      <c r="H1813" s="1">
        <f>_xlfn.XLOOKUP(customer[[#This Row],[Column5]],market!D:D,market!G:G,"missing",0,1)</f>
        <v>8</v>
      </c>
      <c r="I1813" s="1"/>
    </row>
    <row r="1814" spans="1:9" x14ac:dyDescent="0.25">
      <c r="A1814" s="1" t="s">
        <v>15445</v>
      </c>
      <c r="B1814" s="1" t="s">
        <v>15883</v>
      </c>
      <c r="C1814" s="1" t="s">
        <v>15221</v>
      </c>
      <c r="D1814" s="1" t="s">
        <v>15125</v>
      </c>
      <c r="E1814" s="1" t="s">
        <v>5194</v>
      </c>
      <c r="F1814" s="1">
        <f ca="1">LOOKUP(E1815,customer[Column5],market[Sales])</f>
        <v>176.5</v>
      </c>
      <c r="G1814" s="1">
        <f>VLOOKUP(customer[[#This Row],[Column5]],market!D:H,5,FALSE)</f>
        <v>-461.45</v>
      </c>
      <c r="H1814" s="1">
        <f>_xlfn.XLOOKUP(customer[[#This Row],[Column5]],market!D:D,market!G:G,"missing",0,1)</f>
        <v>23</v>
      </c>
      <c r="I1814" s="1"/>
    </row>
    <row r="1815" spans="1:9" x14ac:dyDescent="0.25">
      <c r="A1815" s="1" t="s">
        <v>15932</v>
      </c>
      <c r="B1815" s="1" t="s">
        <v>15883</v>
      </c>
      <c r="C1815" s="1" t="s">
        <v>15221</v>
      </c>
      <c r="D1815" s="1" t="s">
        <v>15134</v>
      </c>
      <c r="E1815" s="1" t="s">
        <v>2984</v>
      </c>
      <c r="F1815" s="1">
        <f ca="1">LOOKUP(E1816,customer[Column5],market[Sales])</f>
        <v>176.5</v>
      </c>
      <c r="G1815" s="1">
        <f>VLOOKUP(customer[[#This Row],[Column5]],market!D:H,5,FALSE)</f>
        <v>-2.66</v>
      </c>
      <c r="H1815" s="1">
        <f>_xlfn.XLOOKUP(customer[[#This Row],[Column5]],market!D:D,market!G:G,"missing",0,1)</f>
        <v>6</v>
      </c>
      <c r="I1815" s="1"/>
    </row>
    <row r="1816" spans="1:9" x14ac:dyDescent="0.25">
      <c r="A1816" s="1" t="s">
        <v>15622</v>
      </c>
      <c r="B1816" s="1" t="s">
        <v>15883</v>
      </c>
      <c r="C1816" s="1" t="s">
        <v>15221</v>
      </c>
      <c r="D1816" s="1" t="s">
        <v>15127</v>
      </c>
      <c r="E1816" s="1" t="s">
        <v>13025</v>
      </c>
      <c r="F1816" s="1">
        <f ca="1">LOOKUP(E1817,customer[Column5],market[Sales])</f>
        <v>176.5</v>
      </c>
      <c r="G1816" s="1">
        <f>VLOOKUP(customer[[#This Row],[Column5]],market!D:H,5,FALSE)</f>
        <v>-135</v>
      </c>
      <c r="H1816" s="1">
        <f>_xlfn.XLOOKUP(customer[[#This Row],[Column5]],market!D:D,market!G:G,"missing",0,1)</f>
        <v>34</v>
      </c>
      <c r="I1816" s="1"/>
    </row>
    <row r="1817" spans="1:9" x14ac:dyDescent="0.25">
      <c r="A1817" s="1" t="s">
        <v>15934</v>
      </c>
      <c r="B1817" s="1" t="s">
        <v>15883</v>
      </c>
      <c r="C1817" s="1" t="s">
        <v>15221</v>
      </c>
      <c r="D1817" s="1" t="s">
        <v>15134</v>
      </c>
      <c r="E1817" s="1" t="s">
        <v>13402</v>
      </c>
      <c r="F1817" s="1">
        <f ca="1">LOOKUP(E1818,customer[Column5],market[Sales])</f>
        <v>176.5</v>
      </c>
      <c r="G1817" s="1">
        <f>VLOOKUP(customer[[#This Row],[Column5]],market!D:H,5,FALSE)</f>
        <v>2477.77</v>
      </c>
      <c r="H1817" s="1">
        <f>_xlfn.XLOOKUP(customer[[#This Row],[Column5]],market!D:D,market!G:G,"missing",0,1)</f>
        <v>38</v>
      </c>
      <c r="I1817" s="1"/>
    </row>
    <row r="1818" spans="1:9" x14ac:dyDescent="0.25">
      <c r="A1818" s="1" t="s">
        <v>15415</v>
      </c>
      <c r="B1818" s="1" t="s">
        <v>15883</v>
      </c>
      <c r="C1818" s="1" t="s">
        <v>15221</v>
      </c>
      <c r="D1818" s="1" t="s">
        <v>15134</v>
      </c>
      <c r="E1818" s="1" t="s">
        <v>5486</v>
      </c>
      <c r="F1818" s="1">
        <f ca="1">LOOKUP(E1819,customer[Column5],market[Sales])</f>
        <v>176.5</v>
      </c>
      <c r="G1818" s="1">
        <f>VLOOKUP(customer[[#This Row],[Column5]],market!D:H,5,FALSE)</f>
        <v>-143.65</v>
      </c>
      <c r="H1818" s="1">
        <f>_xlfn.XLOOKUP(customer[[#This Row],[Column5]],market!D:D,market!G:G,"missing",0,1)</f>
        <v>47</v>
      </c>
      <c r="I1818" s="1"/>
    </row>
    <row r="1819" spans="1:9" x14ac:dyDescent="0.25">
      <c r="A1819" s="1" t="s">
        <v>15153</v>
      </c>
      <c r="B1819" s="1" t="s">
        <v>15883</v>
      </c>
      <c r="C1819" s="1" t="s">
        <v>15221</v>
      </c>
      <c r="D1819" s="1" t="s">
        <v>15129</v>
      </c>
      <c r="E1819" s="1" t="s">
        <v>13</v>
      </c>
      <c r="F1819" s="1">
        <f ca="1">LOOKUP(E1820,customer[Column5],market[Sales])</f>
        <v>176.5</v>
      </c>
      <c r="G1819" s="1">
        <f>VLOOKUP(customer[[#This Row],[Column5]],market!D:H,5,FALSE)</f>
        <v>-30.51</v>
      </c>
      <c r="H1819" s="1">
        <f>_xlfn.XLOOKUP(customer[[#This Row],[Column5]],market!D:D,market!G:G,"missing",0,1)</f>
        <v>23</v>
      </c>
      <c r="I1819" s="1"/>
    </row>
    <row r="1820" spans="1:9" x14ac:dyDescent="0.25">
      <c r="A1820" s="1" t="s">
        <v>15935</v>
      </c>
      <c r="B1820" s="1" t="s">
        <v>15883</v>
      </c>
      <c r="C1820" s="1" t="s">
        <v>15221</v>
      </c>
      <c r="D1820" s="1" t="s">
        <v>15125</v>
      </c>
      <c r="E1820" s="1" t="s">
        <v>14864</v>
      </c>
      <c r="F1820" s="1">
        <f ca="1">LOOKUP(E1821,customer[Column5],market[Sales])</f>
        <v>1546.8</v>
      </c>
      <c r="G1820" s="1">
        <f>VLOOKUP(customer[[#This Row],[Column5]],market!D:H,5,FALSE)</f>
        <v>2.08</v>
      </c>
      <c r="H1820" s="1">
        <f>_xlfn.XLOOKUP(customer[[#This Row],[Column5]],market!D:D,market!G:G,"missing",0,1)</f>
        <v>7</v>
      </c>
      <c r="I1820" s="1"/>
    </row>
    <row r="1821" spans="1:9" x14ac:dyDescent="0.25">
      <c r="A1821" s="1" t="s">
        <v>15936</v>
      </c>
      <c r="B1821" s="1" t="s">
        <v>15883</v>
      </c>
      <c r="C1821" s="1" t="s">
        <v>15221</v>
      </c>
      <c r="D1821" s="1" t="s">
        <v>15127</v>
      </c>
      <c r="E1821" s="1" t="s">
        <v>220</v>
      </c>
      <c r="F1821" s="1">
        <f ca="1">LOOKUP(E1822,customer[Column5],market[Sales])</f>
        <v>1546.8</v>
      </c>
      <c r="G1821" s="1">
        <f>VLOOKUP(customer[[#This Row],[Column5]],market!D:H,5,FALSE)</f>
        <v>-17.579999999999998</v>
      </c>
      <c r="H1821" s="1">
        <f>_xlfn.XLOOKUP(customer[[#This Row],[Column5]],market!D:D,market!G:G,"missing",0,1)</f>
        <v>35</v>
      </c>
      <c r="I1821" s="1"/>
    </row>
    <row r="1822" spans="1:9" x14ac:dyDescent="0.25">
      <c r="A1822" s="1" t="s">
        <v>15828</v>
      </c>
      <c r="B1822" s="1" t="s">
        <v>15883</v>
      </c>
      <c r="C1822" s="1" t="s">
        <v>15221</v>
      </c>
      <c r="D1822" s="1" t="s">
        <v>15125</v>
      </c>
      <c r="E1822" s="1" t="s">
        <v>11792</v>
      </c>
      <c r="F1822" s="1">
        <f ca="1">LOOKUP(E1823,customer[Column5],market[Sales])</f>
        <v>1546.8</v>
      </c>
      <c r="G1822" s="1">
        <f>VLOOKUP(customer[[#This Row],[Column5]],market!D:H,5,FALSE)</f>
        <v>3.85</v>
      </c>
      <c r="H1822" s="1">
        <f>_xlfn.XLOOKUP(customer[[#This Row],[Column5]],market!D:D,market!G:G,"missing",0,1)</f>
        <v>5</v>
      </c>
      <c r="I1822" s="1"/>
    </row>
    <row r="1823" spans="1:9" x14ac:dyDescent="0.25">
      <c r="A1823" s="1" t="s">
        <v>15447</v>
      </c>
      <c r="B1823" s="1" t="s">
        <v>15883</v>
      </c>
      <c r="C1823" s="1" t="s">
        <v>15221</v>
      </c>
      <c r="D1823" s="1" t="s">
        <v>15125</v>
      </c>
      <c r="E1823" s="1" t="s">
        <v>733</v>
      </c>
      <c r="F1823" s="1">
        <f ca="1">LOOKUP(E1824,customer[Column5],market[Sales])</f>
        <v>1546.8</v>
      </c>
      <c r="G1823" s="1">
        <f>VLOOKUP(customer[[#This Row],[Column5]],market!D:H,5,FALSE)</f>
        <v>-47.32</v>
      </c>
      <c r="H1823" s="1">
        <f>_xlfn.XLOOKUP(customer[[#This Row],[Column5]],market!D:D,market!G:G,"missing",0,1)</f>
        <v>17</v>
      </c>
      <c r="I1823" s="1"/>
    </row>
    <row r="1824" spans="1:9" x14ac:dyDescent="0.25">
      <c r="A1824" s="1" t="s">
        <v>15188</v>
      </c>
      <c r="B1824" s="1" t="s">
        <v>15883</v>
      </c>
      <c r="C1824" s="1" t="s">
        <v>15221</v>
      </c>
      <c r="D1824" s="1" t="s">
        <v>15129</v>
      </c>
      <c r="E1824" s="1" t="s">
        <v>7091</v>
      </c>
      <c r="F1824" s="1">
        <f ca="1">LOOKUP(E1825,customer[Column5],market[Sales])</f>
        <v>1546.8</v>
      </c>
      <c r="G1824" s="1">
        <f>VLOOKUP(customer[[#This Row],[Column5]],market!D:H,5,FALSE)</f>
        <v>-160.72</v>
      </c>
      <c r="H1824" s="1">
        <f>_xlfn.XLOOKUP(customer[[#This Row],[Column5]],market!D:D,market!G:G,"missing",0,1)</f>
        <v>8</v>
      </c>
      <c r="I1824" s="1"/>
    </row>
    <row r="1825" spans="1:9" x14ac:dyDescent="0.25">
      <c r="A1825" s="1" t="s">
        <v>15934</v>
      </c>
      <c r="B1825" s="1" t="s">
        <v>15883</v>
      </c>
      <c r="C1825" s="1" t="s">
        <v>15221</v>
      </c>
      <c r="D1825" s="1" t="s">
        <v>15127</v>
      </c>
      <c r="E1825" s="1" t="s">
        <v>13392</v>
      </c>
      <c r="F1825" s="1">
        <f ca="1">LOOKUP(E1826,customer[Column5],market[Sales])</f>
        <v>1546.8</v>
      </c>
      <c r="G1825" s="1">
        <f>VLOOKUP(customer[[#This Row],[Column5]],market!D:H,5,FALSE)</f>
        <v>128.94999999999999</v>
      </c>
      <c r="H1825" s="1">
        <f>_xlfn.XLOOKUP(customer[[#This Row],[Column5]],market!D:D,market!G:G,"missing",0,1)</f>
        <v>11</v>
      </c>
      <c r="I1825" s="1"/>
    </row>
    <row r="1826" spans="1:9" x14ac:dyDescent="0.25">
      <c r="A1826" s="1" t="s">
        <v>15414</v>
      </c>
      <c r="B1826" s="1" t="s">
        <v>15883</v>
      </c>
      <c r="C1826" s="1" t="s">
        <v>15221</v>
      </c>
      <c r="D1826" s="1" t="s">
        <v>15129</v>
      </c>
      <c r="E1826" s="1" t="s">
        <v>772</v>
      </c>
      <c r="F1826" s="1">
        <f ca="1">LOOKUP(E1827,customer[Column5],market[Sales])</f>
        <v>1546.8</v>
      </c>
      <c r="G1826" s="1">
        <f>VLOOKUP(customer[[#This Row],[Column5]],market!D:H,5,FALSE)</f>
        <v>-220.84</v>
      </c>
      <c r="H1826" s="1">
        <f>_xlfn.XLOOKUP(customer[[#This Row],[Column5]],market!D:D,market!G:G,"missing",0,1)</f>
        <v>19</v>
      </c>
      <c r="I1826" s="1"/>
    </row>
    <row r="1827" spans="1:9" x14ac:dyDescent="0.25">
      <c r="A1827" s="1" t="s">
        <v>15513</v>
      </c>
      <c r="B1827" s="1" t="s">
        <v>15883</v>
      </c>
      <c r="C1827" s="1" t="s">
        <v>15221</v>
      </c>
      <c r="D1827" s="1" t="s">
        <v>15134</v>
      </c>
      <c r="E1827" s="1" t="s">
        <v>10999</v>
      </c>
      <c r="F1827" s="1">
        <f ca="1">LOOKUP(E1828,customer[Column5],market[Sales])</f>
        <v>1546.8</v>
      </c>
      <c r="G1827" s="1">
        <f>VLOOKUP(customer[[#This Row],[Column5]],market!D:H,5,FALSE)</f>
        <v>-121.91</v>
      </c>
      <c r="H1827" s="1">
        <f>_xlfn.XLOOKUP(customer[[#This Row],[Column5]],market!D:D,market!G:G,"missing",0,1)</f>
        <v>48</v>
      </c>
      <c r="I1827" s="1"/>
    </row>
    <row r="1828" spans="1:9" x14ac:dyDescent="0.25">
      <c r="A1828" s="1" t="s">
        <v>15673</v>
      </c>
      <c r="B1828" s="1" t="s">
        <v>15883</v>
      </c>
      <c r="C1828" s="1" t="s">
        <v>15221</v>
      </c>
      <c r="D1828" s="1" t="s">
        <v>15125</v>
      </c>
      <c r="E1828" s="1" t="s">
        <v>7134</v>
      </c>
      <c r="F1828" s="1">
        <f ca="1">LOOKUP(E1829,customer[Column5],market[Sales])</f>
        <v>1546.8</v>
      </c>
      <c r="G1828" s="1">
        <f>VLOOKUP(customer[[#This Row],[Column5]],market!D:H,5,FALSE)</f>
        <v>-95.06</v>
      </c>
      <c r="H1828" s="1">
        <f>_xlfn.XLOOKUP(customer[[#This Row],[Column5]],market!D:D,market!G:G,"missing",0,1)</f>
        <v>36</v>
      </c>
      <c r="I1828" s="1"/>
    </row>
    <row r="1829" spans="1:9" x14ac:dyDescent="0.25">
      <c r="A1829" s="1" t="s">
        <v>15513</v>
      </c>
      <c r="B1829" s="1" t="s">
        <v>15883</v>
      </c>
      <c r="C1829" s="1" t="s">
        <v>15221</v>
      </c>
      <c r="D1829" s="1" t="s">
        <v>15127</v>
      </c>
      <c r="E1829" s="1" t="s">
        <v>10996</v>
      </c>
      <c r="F1829" s="1">
        <f ca="1">LOOKUP(E1830,customer[Column5],market[Sales])</f>
        <v>1546.8</v>
      </c>
      <c r="G1829" s="1">
        <f>VLOOKUP(customer[[#This Row],[Column5]],market!D:H,5,FALSE)</f>
        <v>0.37</v>
      </c>
      <c r="H1829" s="1">
        <f>_xlfn.XLOOKUP(customer[[#This Row],[Column5]],market!D:D,market!G:G,"missing",0,1)</f>
        <v>9</v>
      </c>
      <c r="I1829" s="1"/>
    </row>
    <row r="1830" spans="1:9" x14ac:dyDescent="0.25">
      <c r="A1830" s="1" t="s">
        <v>15686</v>
      </c>
      <c r="B1830" s="1" t="s">
        <v>15883</v>
      </c>
      <c r="C1830" s="1" t="s">
        <v>15221</v>
      </c>
      <c r="D1830" s="1" t="s">
        <v>15129</v>
      </c>
      <c r="E1830" s="1" t="s">
        <v>6867</v>
      </c>
      <c r="F1830" s="1">
        <f ca="1">LOOKUP(E1831,customer[Column5],market[Sales])</f>
        <v>452.28</v>
      </c>
      <c r="G1830" s="1">
        <f>VLOOKUP(customer[[#This Row],[Column5]],market!D:H,5,FALSE)</f>
        <v>-211.58</v>
      </c>
      <c r="H1830" s="1">
        <f>_xlfn.XLOOKUP(customer[[#This Row],[Column5]],market!D:D,market!G:G,"missing",0,1)</f>
        <v>38</v>
      </c>
      <c r="I1830" s="1"/>
    </row>
    <row r="1831" spans="1:9" x14ac:dyDescent="0.25">
      <c r="A1831" s="1" t="s">
        <v>15937</v>
      </c>
      <c r="B1831" s="1" t="s">
        <v>15883</v>
      </c>
      <c r="C1831" s="1" t="s">
        <v>15221</v>
      </c>
      <c r="D1831" s="1" t="s">
        <v>15129</v>
      </c>
      <c r="E1831" s="1" t="s">
        <v>6325</v>
      </c>
      <c r="F1831" s="1">
        <f ca="1">LOOKUP(E1832,customer[Column5],market[Sales])</f>
        <v>452.28</v>
      </c>
      <c r="G1831" s="1">
        <f>VLOOKUP(customer[[#This Row],[Column5]],market!D:H,5,FALSE)</f>
        <v>-121.59</v>
      </c>
      <c r="H1831" s="1">
        <f>_xlfn.XLOOKUP(customer[[#This Row],[Column5]],market!D:D,market!G:G,"missing",0,1)</f>
        <v>23</v>
      </c>
      <c r="I1831" s="1"/>
    </row>
    <row r="1832" spans="1:9" x14ac:dyDescent="0.25">
      <c r="A1832" s="1" t="s">
        <v>15685</v>
      </c>
      <c r="B1832" s="1" t="s">
        <v>15883</v>
      </c>
      <c r="C1832" s="1" t="s">
        <v>15221</v>
      </c>
      <c r="D1832" s="1" t="s">
        <v>15127</v>
      </c>
      <c r="E1832" s="1" t="s">
        <v>5986</v>
      </c>
      <c r="F1832" s="1">
        <f ca="1">LOOKUP(E1833,customer[Column5],market[Sales])</f>
        <v>452.28</v>
      </c>
      <c r="G1832" s="1">
        <f>VLOOKUP(customer[[#This Row],[Column5]],market!D:H,5,FALSE)</f>
        <v>580.42999999999995</v>
      </c>
      <c r="H1832" s="1">
        <f>_xlfn.XLOOKUP(customer[[#This Row],[Column5]],market!D:D,market!G:G,"missing",0,1)</f>
        <v>20</v>
      </c>
      <c r="I1832" s="1"/>
    </row>
    <row r="1833" spans="1:9" x14ac:dyDescent="0.25">
      <c r="A1833" s="1" t="s">
        <v>15871</v>
      </c>
      <c r="B1833" s="1" t="s">
        <v>15883</v>
      </c>
      <c r="C1833" s="1" t="s">
        <v>15221</v>
      </c>
      <c r="D1833" s="1" t="s">
        <v>15127</v>
      </c>
      <c r="E1833" s="1" t="s">
        <v>10351</v>
      </c>
      <c r="F1833" s="1" t="e">
        <f>LOOKUP(E1834,customer[Column5],market[Sales])</f>
        <v>#N/A</v>
      </c>
      <c r="G1833" s="1">
        <f>VLOOKUP(customer[[#This Row],[Column5]],market!D:H,5,FALSE)</f>
        <v>385.37</v>
      </c>
      <c r="H1833" s="1">
        <f>_xlfn.XLOOKUP(customer[[#This Row],[Column5]],market!D:D,market!G:G,"missing",0,1)</f>
        <v>49</v>
      </c>
      <c r="I1833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D9F5-50EA-4A09-A059-1F5518783FA8}">
  <dimension ref="A1:J8400"/>
  <sheetViews>
    <sheetView workbookViewId="0">
      <selection activeCell="J6" sqref="J6"/>
    </sheetView>
  </sheetViews>
  <sheetFormatPr defaultRowHeight="15" x14ac:dyDescent="0.25"/>
  <cols>
    <col min="1" max="1" width="9.28515625" bestFit="1" customWidth="1"/>
    <col min="2" max="2" width="10.140625" bestFit="1" customWidth="1"/>
    <col min="3" max="4" width="9.85546875" bestFit="1" customWidth="1"/>
    <col min="5" max="5" width="10" bestFit="1" customWidth="1"/>
    <col min="6" max="6" width="11" bestFit="1" customWidth="1"/>
    <col min="7" max="7" width="17.28515625" bestFit="1" customWidth="1"/>
    <col min="8" max="8" width="9.7109375" bestFit="1" customWidth="1"/>
    <col min="9" max="9" width="16" bestFit="1" customWidth="1"/>
    <col min="10" max="10" width="2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>
        <v>136.81</v>
      </c>
      <c r="F2">
        <v>0.01</v>
      </c>
      <c r="G2">
        <v>23</v>
      </c>
      <c r="H2">
        <v>-30.51</v>
      </c>
      <c r="I2">
        <v>3.6</v>
      </c>
      <c r="J2" s="1" t="s">
        <v>14</v>
      </c>
    </row>
    <row r="3" spans="1:10" x14ac:dyDescent="0.25">
      <c r="A3" s="1" t="s">
        <v>15</v>
      </c>
      <c r="B3" s="1" t="s">
        <v>16</v>
      </c>
      <c r="C3" s="1" t="s">
        <v>17</v>
      </c>
      <c r="D3" s="1" t="s">
        <v>13</v>
      </c>
      <c r="E3">
        <v>42.27</v>
      </c>
      <c r="F3">
        <v>0.01</v>
      </c>
      <c r="G3">
        <v>13</v>
      </c>
      <c r="H3">
        <v>4.5599999999999996</v>
      </c>
      <c r="I3">
        <v>0.93</v>
      </c>
      <c r="J3" s="1" t="s">
        <v>18</v>
      </c>
    </row>
    <row r="4" spans="1:10" x14ac:dyDescent="0.25">
      <c r="A4" s="1" t="s">
        <v>10</v>
      </c>
      <c r="B4" s="1" t="s">
        <v>19</v>
      </c>
      <c r="C4" s="1" t="s">
        <v>20</v>
      </c>
      <c r="D4" s="1" t="s">
        <v>13</v>
      </c>
      <c r="E4">
        <v>4701.6899999999996</v>
      </c>
      <c r="F4">
        <v>0</v>
      </c>
      <c r="G4">
        <v>26</v>
      </c>
      <c r="H4">
        <v>1148.9000000000001</v>
      </c>
      <c r="I4">
        <v>2.5</v>
      </c>
      <c r="J4" s="1" t="s">
        <v>21</v>
      </c>
    </row>
    <row r="5" spans="1:10" x14ac:dyDescent="0.25">
      <c r="A5" s="1" t="s">
        <v>22</v>
      </c>
      <c r="B5" s="1" t="s">
        <v>23</v>
      </c>
      <c r="C5" s="1" t="s">
        <v>24</v>
      </c>
      <c r="D5" s="1" t="s">
        <v>13</v>
      </c>
      <c r="E5">
        <v>2337.89</v>
      </c>
      <c r="F5">
        <v>0.09</v>
      </c>
      <c r="G5">
        <v>43</v>
      </c>
      <c r="H5">
        <v>729.34</v>
      </c>
      <c r="I5">
        <v>14.3</v>
      </c>
      <c r="J5" s="1" t="s">
        <v>25</v>
      </c>
    </row>
    <row r="6" spans="1:10" x14ac:dyDescent="0.25">
      <c r="A6" s="1" t="s">
        <v>26</v>
      </c>
      <c r="B6" s="1" t="s">
        <v>27</v>
      </c>
      <c r="C6" s="1" t="s">
        <v>28</v>
      </c>
      <c r="D6" s="1" t="s">
        <v>13</v>
      </c>
      <c r="E6">
        <v>4233.1499999999996</v>
      </c>
      <c r="F6">
        <v>0.08</v>
      </c>
      <c r="G6">
        <v>35</v>
      </c>
      <c r="H6">
        <v>1219.8699999999999</v>
      </c>
      <c r="I6">
        <v>26.3</v>
      </c>
      <c r="J6" s="1" t="s">
        <v>29</v>
      </c>
    </row>
    <row r="7" spans="1:10" x14ac:dyDescent="0.25">
      <c r="A7" s="1" t="s">
        <v>10</v>
      </c>
      <c r="B7" s="1" t="s">
        <v>23</v>
      </c>
      <c r="C7" s="1" t="s">
        <v>30</v>
      </c>
      <c r="D7" s="1" t="s">
        <v>13</v>
      </c>
      <c r="E7">
        <v>164.02</v>
      </c>
      <c r="F7">
        <v>0.03</v>
      </c>
      <c r="G7">
        <v>23</v>
      </c>
      <c r="H7">
        <v>-47.64</v>
      </c>
      <c r="I7">
        <v>6.15</v>
      </c>
      <c r="J7" s="1" t="s">
        <v>25</v>
      </c>
    </row>
    <row r="8" spans="1:10" x14ac:dyDescent="0.25">
      <c r="A8" s="1" t="s">
        <v>31</v>
      </c>
      <c r="B8" s="1" t="s">
        <v>32</v>
      </c>
      <c r="C8" s="1" t="s">
        <v>33</v>
      </c>
      <c r="D8" s="1" t="s">
        <v>34</v>
      </c>
      <c r="E8">
        <v>14.76</v>
      </c>
      <c r="F8">
        <v>0.01</v>
      </c>
      <c r="G8">
        <v>5</v>
      </c>
      <c r="H8">
        <v>1.32</v>
      </c>
      <c r="I8">
        <v>0.5</v>
      </c>
      <c r="J8" s="1" t="s">
        <v>35</v>
      </c>
    </row>
    <row r="9" spans="1:10" x14ac:dyDescent="0.25">
      <c r="A9" s="1" t="s">
        <v>36</v>
      </c>
      <c r="B9" s="1" t="s">
        <v>19</v>
      </c>
      <c r="C9" s="1" t="s">
        <v>37</v>
      </c>
      <c r="D9" s="1" t="s">
        <v>38</v>
      </c>
      <c r="E9">
        <v>3410.1574999999998</v>
      </c>
      <c r="F9">
        <v>0.1</v>
      </c>
      <c r="G9">
        <v>48</v>
      </c>
      <c r="H9">
        <v>1137.9100000000001</v>
      </c>
      <c r="I9">
        <v>0.99</v>
      </c>
      <c r="J9" s="1" t="s">
        <v>39</v>
      </c>
    </row>
    <row r="10" spans="1:10" x14ac:dyDescent="0.25">
      <c r="A10" s="1" t="s">
        <v>36</v>
      </c>
      <c r="B10" s="1" t="s">
        <v>16</v>
      </c>
      <c r="C10" s="1" t="s">
        <v>37</v>
      </c>
      <c r="D10" s="1" t="s">
        <v>38</v>
      </c>
      <c r="E10">
        <v>162</v>
      </c>
      <c r="F10">
        <v>0.01</v>
      </c>
      <c r="G10">
        <v>33</v>
      </c>
      <c r="H10">
        <v>45.84</v>
      </c>
      <c r="I10">
        <v>0.71</v>
      </c>
      <c r="J10" s="1" t="s">
        <v>40</v>
      </c>
    </row>
    <row r="11" spans="1:10" x14ac:dyDescent="0.25">
      <c r="A11" s="1" t="s">
        <v>36</v>
      </c>
      <c r="B11" s="1" t="s">
        <v>23</v>
      </c>
      <c r="C11" s="1" t="s">
        <v>37</v>
      </c>
      <c r="D11" s="1" t="s">
        <v>38</v>
      </c>
      <c r="E11">
        <v>57.22</v>
      </c>
      <c r="F11">
        <v>7.0000000000000007E-2</v>
      </c>
      <c r="G11">
        <v>8</v>
      </c>
      <c r="H11">
        <v>-27.72</v>
      </c>
      <c r="I11">
        <v>6.6</v>
      </c>
      <c r="J11" s="1" t="s">
        <v>25</v>
      </c>
    </row>
    <row r="12" spans="1:10" x14ac:dyDescent="0.25">
      <c r="A12" s="1" t="s">
        <v>41</v>
      </c>
      <c r="B12" s="1" t="s">
        <v>42</v>
      </c>
      <c r="C12" s="1" t="s">
        <v>43</v>
      </c>
      <c r="D12" s="1" t="s">
        <v>38</v>
      </c>
      <c r="E12">
        <v>4072.01</v>
      </c>
      <c r="F12">
        <v>0.01</v>
      </c>
      <c r="G12">
        <v>43</v>
      </c>
      <c r="H12">
        <v>1675.98</v>
      </c>
      <c r="I12">
        <v>0.99</v>
      </c>
      <c r="J12" s="1" t="s">
        <v>14</v>
      </c>
    </row>
    <row r="13" spans="1:10" x14ac:dyDescent="0.25">
      <c r="A13" s="1" t="s">
        <v>44</v>
      </c>
      <c r="B13" s="1" t="s">
        <v>23</v>
      </c>
      <c r="C13" s="1" t="s">
        <v>45</v>
      </c>
      <c r="D13" s="1" t="s">
        <v>46</v>
      </c>
      <c r="E13">
        <v>465.9</v>
      </c>
      <c r="F13">
        <v>0.05</v>
      </c>
      <c r="G13">
        <v>38</v>
      </c>
      <c r="H13">
        <v>79.34</v>
      </c>
      <c r="I13">
        <v>4.8600000000000003</v>
      </c>
      <c r="J13" s="1" t="s">
        <v>29</v>
      </c>
    </row>
    <row r="14" spans="1:10" x14ac:dyDescent="0.25">
      <c r="A14" s="1" t="s">
        <v>47</v>
      </c>
      <c r="B14" s="1" t="s">
        <v>11</v>
      </c>
      <c r="C14" s="1" t="s">
        <v>48</v>
      </c>
      <c r="D14" s="1" t="s">
        <v>49</v>
      </c>
      <c r="E14">
        <v>305.05</v>
      </c>
      <c r="F14">
        <v>0.04</v>
      </c>
      <c r="G14">
        <v>27</v>
      </c>
      <c r="H14">
        <v>23.12</v>
      </c>
      <c r="I14">
        <v>3.37</v>
      </c>
      <c r="J14" s="1" t="s">
        <v>50</v>
      </c>
    </row>
    <row r="15" spans="1:10" x14ac:dyDescent="0.25">
      <c r="A15" s="1" t="s">
        <v>51</v>
      </c>
      <c r="B15" s="1" t="s">
        <v>52</v>
      </c>
      <c r="C15" s="1" t="s">
        <v>53</v>
      </c>
      <c r="D15" s="1" t="s">
        <v>54</v>
      </c>
      <c r="E15">
        <v>3364.248</v>
      </c>
      <c r="F15">
        <v>0.1</v>
      </c>
      <c r="G15">
        <v>15</v>
      </c>
      <c r="H15">
        <v>-693.23</v>
      </c>
      <c r="I15">
        <v>61.76</v>
      </c>
      <c r="J15" s="1" t="s">
        <v>55</v>
      </c>
    </row>
    <row r="16" spans="1:10" x14ac:dyDescent="0.25">
      <c r="A16" s="1" t="s">
        <v>51</v>
      </c>
      <c r="B16" s="1" t="s">
        <v>56</v>
      </c>
      <c r="C16" s="1" t="s">
        <v>57</v>
      </c>
      <c r="D16" s="1" t="s">
        <v>54</v>
      </c>
      <c r="E16">
        <v>1410.93</v>
      </c>
      <c r="F16">
        <v>0.08</v>
      </c>
      <c r="G16">
        <v>10</v>
      </c>
      <c r="H16">
        <v>-317.48</v>
      </c>
      <c r="I16">
        <v>36.090000000000003</v>
      </c>
      <c r="J16" s="1" t="s">
        <v>58</v>
      </c>
    </row>
    <row r="17" spans="1:10" x14ac:dyDescent="0.25">
      <c r="A17" s="1" t="s">
        <v>59</v>
      </c>
      <c r="B17" s="1" t="s">
        <v>60</v>
      </c>
      <c r="C17" s="1" t="s">
        <v>61</v>
      </c>
      <c r="D17" s="1" t="s">
        <v>54</v>
      </c>
      <c r="E17">
        <v>460.69</v>
      </c>
      <c r="F17">
        <v>0.06</v>
      </c>
      <c r="G17">
        <v>48</v>
      </c>
      <c r="H17">
        <v>-103.48</v>
      </c>
      <c r="I17">
        <v>7.29</v>
      </c>
      <c r="J17" s="1" t="s">
        <v>62</v>
      </c>
    </row>
    <row r="18" spans="1:10" x14ac:dyDescent="0.25">
      <c r="A18" s="1" t="s">
        <v>63</v>
      </c>
      <c r="B18" s="1" t="s">
        <v>64</v>
      </c>
      <c r="C18" s="1" t="s">
        <v>65</v>
      </c>
      <c r="D18" s="1" t="s">
        <v>54</v>
      </c>
      <c r="E18">
        <v>443.46</v>
      </c>
      <c r="F18">
        <v>0.06</v>
      </c>
      <c r="G18">
        <v>30</v>
      </c>
      <c r="H18">
        <v>193.12</v>
      </c>
      <c r="I18">
        <v>1.39</v>
      </c>
      <c r="J18" s="1" t="s">
        <v>29</v>
      </c>
    </row>
    <row r="19" spans="1:10" x14ac:dyDescent="0.25">
      <c r="A19" s="1" t="s">
        <v>66</v>
      </c>
      <c r="B19" s="1" t="s">
        <v>67</v>
      </c>
      <c r="C19" s="1" t="s">
        <v>68</v>
      </c>
      <c r="D19" s="1" t="s">
        <v>69</v>
      </c>
      <c r="E19">
        <v>13255.93</v>
      </c>
      <c r="F19">
        <v>0.02</v>
      </c>
      <c r="G19">
        <v>25</v>
      </c>
      <c r="H19">
        <v>4089.27</v>
      </c>
      <c r="I19">
        <v>26</v>
      </c>
      <c r="J19" s="1" t="s">
        <v>70</v>
      </c>
    </row>
    <row r="20" spans="1:10" x14ac:dyDescent="0.25">
      <c r="A20" s="1" t="s">
        <v>71</v>
      </c>
      <c r="B20" s="1" t="s">
        <v>23</v>
      </c>
      <c r="C20" s="1" t="s">
        <v>72</v>
      </c>
      <c r="D20" s="1" t="s">
        <v>69</v>
      </c>
      <c r="E20">
        <v>283.13</v>
      </c>
      <c r="F20">
        <v>0.08</v>
      </c>
      <c r="G20">
        <v>45</v>
      </c>
      <c r="H20">
        <v>-141.26</v>
      </c>
      <c r="I20">
        <v>6.81</v>
      </c>
      <c r="J20" s="1" t="s">
        <v>35</v>
      </c>
    </row>
    <row r="21" spans="1:10" x14ac:dyDescent="0.25">
      <c r="A21" s="1" t="s">
        <v>73</v>
      </c>
      <c r="B21" s="1" t="s">
        <v>16</v>
      </c>
      <c r="C21" s="1" t="s">
        <v>74</v>
      </c>
      <c r="D21" s="1" t="s">
        <v>75</v>
      </c>
      <c r="E21">
        <v>41.97</v>
      </c>
      <c r="F21">
        <v>0.05</v>
      </c>
      <c r="G21">
        <v>12</v>
      </c>
      <c r="H21">
        <v>-37.03</v>
      </c>
      <c r="I21">
        <v>4.2</v>
      </c>
      <c r="J21" s="1" t="s">
        <v>14</v>
      </c>
    </row>
    <row r="22" spans="1:10" x14ac:dyDescent="0.25">
      <c r="A22" s="1" t="s">
        <v>73</v>
      </c>
      <c r="B22" s="1" t="s">
        <v>16</v>
      </c>
      <c r="C22" s="1" t="s">
        <v>74</v>
      </c>
      <c r="D22" s="1" t="s">
        <v>75</v>
      </c>
      <c r="E22">
        <v>57.17</v>
      </c>
      <c r="F22">
        <v>0.08</v>
      </c>
      <c r="G22">
        <v>18</v>
      </c>
      <c r="H22">
        <v>-24.03</v>
      </c>
      <c r="I22">
        <v>2.31</v>
      </c>
      <c r="J22" s="1" t="s">
        <v>14</v>
      </c>
    </row>
    <row r="23" spans="1:10" x14ac:dyDescent="0.25">
      <c r="A23" s="1" t="s">
        <v>73</v>
      </c>
      <c r="B23" s="1" t="s">
        <v>23</v>
      </c>
      <c r="C23" s="1" t="s">
        <v>74</v>
      </c>
      <c r="D23" s="1" t="s">
        <v>75</v>
      </c>
      <c r="E23">
        <v>81.25</v>
      </c>
      <c r="F23">
        <v>0.01</v>
      </c>
      <c r="G23">
        <v>11</v>
      </c>
      <c r="H23">
        <v>-44.54</v>
      </c>
      <c r="I23">
        <v>7.86</v>
      </c>
      <c r="J23" s="1" t="s">
        <v>25</v>
      </c>
    </row>
    <row r="24" spans="1:10" x14ac:dyDescent="0.25">
      <c r="A24" s="1" t="s">
        <v>73</v>
      </c>
      <c r="B24" s="1" t="s">
        <v>60</v>
      </c>
      <c r="C24" s="1" t="s">
        <v>76</v>
      </c>
      <c r="D24" s="1" t="s">
        <v>75</v>
      </c>
      <c r="E24">
        <v>3202.25</v>
      </c>
      <c r="F24">
        <v>0.09</v>
      </c>
      <c r="G24">
        <v>44</v>
      </c>
      <c r="H24">
        <v>991.26</v>
      </c>
      <c r="I24">
        <v>19.989999999999998</v>
      </c>
      <c r="J24" s="1" t="s">
        <v>77</v>
      </c>
    </row>
    <row r="25" spans="1:10" x14ac:dyDescent="0.25">
      <c r="A25" s="1" t="s">
        <v>73</v>
      </c>
      <c r="B25" s="1" t="s">
        <v>78</v>
      </c>
      <c r="C25" s="1" t="s">
        <v>74</v>
      </c>
      <c r="D25" s="1" t="s">
        <v>75</v>
      </c>
      <c r="E25">
        <v>35.64</v>
      </c>
      <c r="F25">
        <v>0.05</v>
      </c>
      <c r="G25">
        <v>10</v>
      </c>
      <c r="H25">
        <v>-0.71</v>
      </c>
      <c r="I25">
        <v>1.63</v>
      </c>
      <c r="J25" s="1" t="s">
        <v>35</v>
      </c>
    </row>
    <row r="26" spans="1:10" x14ac:dyDescent="0.25">
      <c r="A26" s="1" t="s">
        <v>79</v>
      </c>
      <c r="B26" s="1" t="s">
        <v>80</v>
      </c>
      <c r="C26" s="1" t="s">
        <v>81</v>
      </c>
      <c r="D26" s="1" t="s">
        <v>82</v>
      </c>
      <c r="E26">
        <v>197.61</v>
      </c>
      <c r="F26">
        <v>0.08</v>
      </c>
      <c r="G26">
        <v>13</v>
      </c>
      <c r="H26">
        <v>3.46</v>
      </c>
      <c r="I26">
        <v>7.27</v>
      </c>
      <c r="J26" s="1" t="s">
        <v>29</v>
      </c>
    </row>
    <row r="27" spans="1:10" x14ac:dyDescent="0.25">
      <c r="A27" s="1" t="s">
        <v>83</v>
      </c>
      <c r="B27" s="1" t="s">
        <v>16</v>
      </c>
      <c r="C27" s="1" t="s">
        <v>84</v>
      </c>
      <c r="D27" s="1" t="s">
        <v>82</v>
      </c>
      <c r="E27">
        <v>38.26</v>
      </c>
      <c r="F27">
        <v>0.03</v>
      </c>
      <c r="G27">
        <v>22</v>
      </c>
      <c r="H27">
        <v>-2.34</v>
      </c>
      <c r="I27">
        <v>0.7</v>
      </c>
      <c r="J27" s="1" t="s">
        <v>14</v>
      </c>
    </row>
    <row r="28" spans="1:10" x14ac:dyDescent="0.25">
      <c r="A28" s="1" t="s">
        <v>85</v>
      </c>
      <c r="B28" s="1" t="s">
        <v>60</v>
      </c>
      <c r="C28" s="1" t="s">
        <v>86</v>
      </c>
      <c r="D28" s="1" t="s">
        <v>82</v>
      </c>
      <c r="E28">
        <v>109.58</v>
      </c>
      <c r="F28">
        <v>0</v>
      </c>
      <c r="G28">
        <v>13</v>
      </c>
      <c r="H28">
        <v>31.32</v>
      </c>
      <c r="I28">
        <v>4</v>
      </c>
      <c r="J28" s="1" t="s">
        <v>87</v>
      </c>
    </row>
    <row r="29" spans="1:10" x14ac:dyDescent="0.25">
      <c r="A29" s="1" t="s">
        <v>88</v>
      </c>
      <c r="B29" s="1" t="s">
        <v>64</v>
      </c>
      <c r="C29" s="1" t="s">
        <v>89</v>
      </c>
      <c r="D29" s="1" t="s">
        <v>82</v>
      </c>
      <c r="E29">
        <v>1062.69</v>
      </c>
      <c r="F29">
        <v>0.01</v>
      </c>
      <c r="G29">
        <v>28</v>
      </c>
      <c r="H29">
        <v>401.8</v>
      </c>
      <c r="I29">
        <v>6.66</v>
      </c>
      <c r="J29" s="1" t="s">
        <v>90</v>
      </c>
    </row>
    <row r="30" spans="1:10" x14ac:dyDescent="0.25">
      <c r="A30" s="1" t="s">
        <v>79</v>
      </c>
      <c r="B30" s="1" t="s">
        <v>19</v>
      </c>
      <c r="C30" s="1" t="s">
        <v>91</v>
      </c>
      <c r="D30" s="1" t="s">
        <v>82</v>
      </c>
      <c r="E30">
        <v>3594.7435</v>
      </c>
      <c r="F30">
        <v>0.05</v>
      </c>
      <c r="G30">
        <v>38</v>
      </c>
      <c r="H30">
        <v>1016.97</v>
      </c>
      <c r="I30">
        <v>2.5</v>
      </c>
      <c r="J30" s="1" t="s">
        <v>39</v>
      </c>
    </row>
    <row r="31" spans="1:10" x14ac:dyDescent="0.25">
      <c r="A31" s="1" t="s">
        <v>92</v>
      </c>
      <c r="B31" s="1" t="s">
        <v>32</v>
      </c>
      <c r="C31" s="1" t="s">
        <v>93</v>
      </c>
      <c r="D31" s="1" t="s">
        <v>82</v>
      </c>
      <c r="E31">
        <v>139.97999999999999</v>
      </c>
      <c r="F31">
        <v>7.0000000000000007E-2</v>
      </c>
      <c r="G31">
        <v>33</v>
      </c>
      <c r="H31">
        <v>-140.54</v>
      </c>
      <c r="I31">
        <v>6.89</v>
      </c>
      <c r="J31" s="1" t="s">
        <v>94</v>
      </c>
    </row>
    <row r="32" spans="1:10" x14ac:dyDescent="0.25">
      <c r="A32" s="1" t="s">
        <v>95</v>
      </c>
      <c r="B32" s="1" t="s">
        <v>64</v>
      </c>
      <c r="C32" s="1" t="s">
        <v>96</v>
      </c>
      <c r="D32" s="1" t="s">
        <v>82</v>
      </c>
      <c r="E32">
        <v>129.1</v>
      </c>
      <c r="F32">
        <v>0</v>
      </c>
      <c r="G32">
        <v>27</v>
      </c>
      <c r="H32">
        <v>-59.82</v>
      </c>
      <c r="I32">
        <v>4.99</v>
      </c>
      <c r="J32" s="1" t="s">
        <v>29</v>
      </c>
    </row>
    <row r="33" spans="1:10" x14ac:dyDescent="0.25">
      <c r="A33" s="1" t="s">
        <v>79</v>
      </c>
      <c r="B33" s="1" t="s">
        <v>78</v>
      </c>
      <c r="C33" s="1" t="s">
        <v>97</v>
      </c>
      <c r="D33" s="1" t="s">
        <v>82</v>
      </c>
      <c r="E33">
        <v>68.92</v>
      </c>
      <c r="F33">
        <v>0.04</v>
      </c>
      <c r="G33">
        <v>22</v>
      </c>
      <c r="H33">
        <v>2.63</v>
      </c>
      <c r="I33">
        <v>1.58</v>
      </c>
      <c r="J33" s="1" t="s">
        <v>94</v>
      </c>
    </row>
    <row r="34" spans="1:10" x14ac:dyDescent="0.25">
      <c r="A34" s="1" t="s">
        <v>98</v>
      </c>
      <c r="B34" s="1" t="s">
        <v>23</v>
      </c>
      <c r="C34" s="1" t="s">
        <v>99</v>
      </c>
      <c r="D34" s="1" t="s">
        <v>82</v>
      </c>
      <c r="E34">
        <v>76.16</v>
      </c>
      <c r="F34">
        <v>0.04</v>
      </c>
      <c r="G34">
        <v>12</v>
      </c>
      <c r="H34">
        <v>-24.03</v>
      </c>
      <c r="I34">
        <v>5.2</v>
      </c>
      <c r="J34" s="1" t="s">
        <v>35</v>
      </c>
    </row>
    <row r="35" spans="1:10" x14ac:dyDescent="0.25">
      <c r="A35" s="1" t="s">
        <v>100</v>
      </c>
      <c r="B35" s="1" t="s">
        <v>27</v>
      </c>
      <c r="C35" s="1" t="s">
        <v>101</v>
      </c>
      <c r="D35" s="1" t="s">
        <v>102</v>
      </c>
      <c r="E35">
        <v>630.99</v>
      </c>
      <c r="F35">
        <v>7.0000000000000007E-2</v>
      </c>
      <c r="G35">
        <v>49</v>
      </c>
      <c r="H35">
        <v>-114.64</v>
      </c>
      <c r="I35">
        <v>9.44</v>
      </c>
      <c r="J35" s="1" t="s">
        <v>94</v>
      </c>
    </row>
    <row r="36" spans="1:10" x14ac:dyDescent="0.25">
      <c r="A36" s="1" t="s">
        <v>103</v>
      </c>
      <c r="B36" s="1" t="s">
        <v>80</v>
      </c>
      <c r="C36" s="1" t="s">
        <v>104</v>
      </c>
      <c r="D36" s="1" t="s">
        <v>102</v>
      </c>
      <c r="E36">
        <v>193.84</v>
      </c>
      <c r="F36">
        <v>7.0000000000000007E-2</v>
      </c>
      <c r="G36">
        <v>23</v>
      </c>
      <c r="H36">
        <v>-117.1</v>
      </c>
      <c r="I36">
        <v>8.94</v>
      </c>
      <c r="J36" s="1" t="s">
        <v>90</v>
      </c>
    </row>
    <row r="37" spans="1:10" x14ac:dyDescent="0.25">
      <c r="A37" s="1" t="s">
        <v>105</v>
      </c>
      <c r="B37" s="1" t="s">
        <v>42</v>
      </c>
      <c r="C37" s="1" t="s">
        <v>106</v>
      </c>
      <c r="D37" s="1" t="s">
        <v>102</v>
      </c>
      <c r="E37">
        <v>139</v>
      </c>
      <c r="F37">
        <v>0.05</v>
      </c>
      <c r="G37">
        <v>16</v>
      </c>
      <c r="H37">
        <v>-96.33</v>
      </c>
      <c r="I37">
        <v>9.23</v>
      </c>
      <c r="J37" s="1" t="s">
        <v>107</v>
      </c>
    </row>
    <row r="38" spans="1:10" x14ac:dyDescent="0.25">
      <c r="A38" s="1" t="s">
        <v>108</v>
      </c>
      <c r="B38" s="1" t="s">
        <v>16</v>
      </c>
      <c r="C38" s="1" t="s">
        <v>109</v>
      </c>
      <c r="D38" s="1" t="s">
        <v>102</v>
      </c>
      <c r="E38">
        <v>54.79</v>
      </c>
      <c r="F38">
        <v>0.05</v>
      </c>
      <c r="G38">
        <v>9</v>
      </c>
      <c r="H38">
        <v>-6.82</v>
      </c>
      <c r="I38">
        <v>2.27</v>
      </c>
      <c r="J38" s="1" t="s">
        <v>14</v>
      </c>
    </row>
    <row r="39" spans="1:10" x14ac:dyDescent="0.25">
      <c r="A39" s="1" t="s">
        <v>103</v>
      </c>
      <c r="B39" s="1" t="s">
        <v>42</v>
      </c>
      <c r="C39" s="1" t="s">
        <v>110</v>
      </c>
      <c r="D39" s="1" t="s">
        <v>102</v>
      </c>
      <c r="E39">
        <v>1637.78</v>
      </c>
      <c r="F39">
        <v>0.08</v>
      </c>
      <c r="G39">
        <v>38</v>
      </c>
      <c r="H39">
        <v>461.65</v>
      </c>
      <c r="I39">
        <v>4.62</v>
      </c>
      <c r="J39" s="1" t="s">
        <v>14</v>
      </c>
    </row>
    <row r="40" spans="1:10" x14ac:dyDescent="0.25">
      <c r="A40" s="1" t="s">
        <v>111</v>
      </c>
      <c r="B40" s="1" t="s">
        <v>32</v>
      </c>
      <c r="C40" s="1" t="s">
        <v>112</v>
      </c>
      <c r="D40" s="1" t="s">
        <v>102</v>
      </c>
      <c r="E40">
        <v>416.8</v>
      </c>
      <c r="F40">
        <v>0.01</v>
      </c>
      <c r="G40">
        <v>32</v>
      </c>
      <c r="H40">
        <v>223.38</v>
      </c>
      <c r="I40">
        <v>0.5</v>
      </c>
      <c r="J40" s="1" t="s">
        <v>29</v>
      </c>
    </row>
    <row r="41" spans="1:10" x14ac:dyDescent="0.25">
      <c r="A41" s="1" t="s">
        <v>113</v>
      </c>
      <c r="B41" s="1" t="s">
        <v>60</v>
      </c>
      <c r="C41" s="1" t="s">
        <v>114</v>
      </c>
      <c r="D41" s="1" t="s">
        <v>102</v>
      </c>
      <c r="E41">
        <v>1286.8699999999999</v>
      </c>
      <c r="F41">
        <v>0.05</v>
      </c>
      <c r="G41">
        <v>48</v>
      </c>
      <c r="H41">
        <v>384.38</v>
      </c>
      <c r="I41">
        <v>6.93</v>
      </c>
      <c r="J41" s="1" t="s">
        <v>115</v>
      </c>
    </row>
    <row r="42" spans="1:10" x14ac:dyDescent="0.25">
      <c r="A42" s="1" t="s">
        <v>111</v>
      </c>
      <c r="B42" s="1" t="s">
        <v>67</v>
      </c>
      <c r="C42" s="1" t="s">
        <v>116</v>
      </c>
      <c r="D42" s="1" t="s">
        <v>102</v>
      </c>
      <c r="E42">
        <v>4917.6899999999996</v>
      </c>
      <c r="F42">
        <v>0.02</v>
      </c>
      <c r="G42">
        <v>42</v>
      </c>
      <c r="H42">
        <v>126.31</v>
      </c>
      <c r="I42">
        <v>30</v>
      </c>
      <c r="J42" s="1" t="s">
        <v>117</v>
      </c>
    </row>
    <row r="43" spans="1:10" x14ac:dyDescent="0.25">
      <c r="A43" s="1" t="s">
        <v>100</v>
      </c>
      <c r="B43" s="1" t="s">
        <v>78</v>
      </c>
      <c r="C43" s="1" t="s">
        <v>118</v>
      </c>
      <c r="D43" s="1" t="s">
        <v>102</v>
      </c>
      <c r="E43">
        <v>202.11</v>
      </c>
      <c r="F43">
        <v>0.08</v>
      </c>
      <c r="G43">
        <v>40</v>
      </c>
      <c r="H43">
        <v>-17.489999999999998</v>
      </c>
      <c r="I43">
        <v>3.39</v>
      </c>
      <c r="J43" s="1" t="s">
        <v>25</v>
      </c>
    </row>
    <row r="44" spans="1:10" x14ac:dyDescent="0.25">
      <c r="A44" s="1" t="s">
        <v>119</v>
      </c>
      <c r="B44" s="1" t="s">
        <v>52</v>
      </c>
      <c r="C44" s="1" t="s">
        <v>120</v>
      </c>
      <c r="D44" s="1" t="s">
        <v>121</v>
      </c>
      <c r="E44">
        <v>73.44</v>
      </c>
      <c r="F44">
        <v>0</v>
      </c>
      <c r="G44">
        <v>3</v>
      </c>
      <c r="H44">
        <v>-53.78</v>
      </c>
      <c r="I44">
        <v>27.75</v>
      </c>
      <c r="J44" s="1" t="s">
        <v>122</v>
      </c>
    </row>
    <row r="45" spans="1:10" x14ac:dyDescent="0.25">
      <c r="A45" s="1" t="s">
        <v>123</v>
      </c>
      <c r="B45" s="1" t="s">
        <v>23</v>
      </c>
      <c r="C45" s="1" t="s">
        <v>124</v>
      </c>
      <c r="D45" s="1" t="s">
        <v>121</v>
      </c>
      <c r="E45">
        <v>49.61</v>
      </c>
      <c r="F45">
        <v>0</v>
      </c>
      <c r="G45">
        <v>1</v>
      </c>
      <c r="H45">
        <v>-41.82</v>
      </c>
      <c r="I45">
        <v>17.079999999999998</v>
      </c>
      <c r="J45" s="1" t="s">
        <v>90</v>
      </c>
    </row>
    <row r="46" spans="1:10" x14ac:dyDescent="0.25">
      <c r="A46" s="1" t="s">
        <v>119</v>
      </c>
      <c r="B46" s="1" t="s">
        <v>125</v>
      </c>
      <c r="C46" s="1" t="s">
        <v>126</v>
      </c>
      <c r="D46" s="1" t="s">
        <v>121</v>
      </c>
      <c r="E46">
        <v>1974.66</v>
      </c>
      <c r="F46">
        <v>0.06</v>
      </c>
      <c r="G46">
        <v>32</v>
      </c>
      <c r="H46">
        <v>-929.68</v>
      </c>
      <c r="I46">
        <v>35</v>
      </c>
      <c r="J46" s="1" t="s">
        <v>127</v>
      </c>
    </row>
    <row r="47" spans="1:10" x14ac:dyDescent="0.25">
      <c r="A47" s="1" t="s">
        <v>128</v>
      </c>
      <c r="B47" s="1" t="s">
        <v>32</v>
      </c>
      <c r="C47" s="1" t="s">
        <v>129</v>
      </c>
      <c r="D47" s="1" t="s">
        <v>130</v>
      </c>
      <c r="E47">
        <v>3.85</v>
      </c>
      <c r="F47">
        <v>0.08</v>
      </c>
      <c r="G47">
        <v>1</v>
      </c>
      <c r="H47">
        <v>-1.36</v>
      </c>
      <c r="I47">
        <v>0.99</v>
      </c>
      <c r="J47" s="1" t="s">
        <v>25</v>
      </c>
    </row>
    <row r="48" spans="1:10" x14ac:dyDescent="0.25">
      <c r="A48" s="1" t="s">
        <v>131</v>
      </c>
      <c r="B48" s="1" t="s">
        <v>42</v>
      </c>
      <c r="C48" s="1" t="s">
        <v>132</v>
      </c>
      <c r="D48" s="1" t="s">
        <v>130</v>
      </c>
      <c r="E48">
        <v>904.12</v>
      </c>
      <c r="F48">
        <v>7.0000000000000007E-2</v>
      </c>
      <c r="G48">
        <v>4</v>
      </c>
      <c r="H48">
        <v>28.81</v>
      </c>
      <c r="I48">
        <v>11.79</v>
      </c>
      <c r="J48" s="1" t="s">
        <v>87</v>
      </c>
    </row>
    <row r="49" spans="1:10" x14ac:dyDescent="0.25">
      <c r="A49" s="1" t="s">
        <v>133</v>
      </c>
      <c r="B49" s="1" t="s">
        <v>23</v>
      </c>
      <c r="C49" s="1" t="s">
        <v>134</v>
      </c>
      <c r="D49" s="1" t="s">
        <v>130</v>
      </c>
      <c r="E49">
        <v>1451.59</v>
      </c>
      <c r="F49">
        <v>0.06</v>
      </c>
      <c r="G49">
        <v>26</v>
      </c>
      <c r="H49">
        <v>435.11</v>
      </c>
      <c r="I49">
        <v>14.3</v>
      </c>
      <c r="J49" s="1" t="s">
        <v>25</v>
      </c>
    </row>
    <row r="50" spans="1:10" x14ac:dyDescent="0.25">
      <c r="A50" s="1" t="s">
        <v>135</v>
      </c>
      <c r="B50" s="1" t="s">
        <v>32</v>
      </c>
      <c r="C50" s="1" t="s">
        <v>136</v>
      </c>
      <c r="D50" s="1" t="s">
        <v>130</v>
      </c>
      <c r="E50">
        <v>56.26</v>
      </c>
      <c r="F50">
        <v>0</v>
      </c>
      <c r="G50">
        <v>14</v>
      </c>
      <c r="H50">
        <v>28.11</v>
      </c>
      <c r="I50">
        <v>0.5</v>
      </c>
      <c r="J50" s="1" t="s">
        <v>29</v>
      </c>
    </row>
    <row r="51" spans="1:10" x14ac:dyDescent="0.25">
      <c r="A51" s="1" t="s">
        <v>137</v>
      </c>
      <c r="B51" s="1" t="s">
        <v>60</v>
      </c>
      <c r="C51" s="1" t="s">
        <v>138</v>
      </c>
      <c r="D51" s="1" t="s">
        <v>130</v>
      </c>
      <c r="E51">
        <v>336.86</v>
      </c>
      <c r="F51">
        <v>0.06</v>
      </c>
      <c r="G51">
        <v>23</v>
      </c>
      <c r="H51">
        <v>36.32</v>
      </c>
      <c r="I51">
        <v>5.3</v>
      </c>
      <c r="J51" s="1" t="s">
        <v>139</v>
      </c>
    </row>
    <row r="52" spans="1:10" x14ac:dyDescent="0.25">
      <c r="A52" s="1" t="s">
        <v>140</v>
      </c>
      <c r="B52" s="1" t="s">
        <v>60</v>
      </c>
      <c r="C52" s="1" t="s">
        <v>141</v>
      </c>
      <c r="D52" s="1" t="s">
        <v>130</v>
      </c>
      <c r="E52">
        <v>63.91</v>
      </c>
      <c r="F52">
        <v>0.04</v>
      </c>
      <c r="G52">
        <v>14</v>
      </c>
      <c r="H52">
        <v>-44.47</v>
      </c>
      <c r="I52">
        <v>6.6</v>
      </c>
      <c r="J52" s="1" t="s">
        <v>115</v>
      </c>
    </row>
    <row r="53" spans="1:10" x14ac:dyDescent="0.25">
      <c r="A53" s="1" t="s">
        <v>128</v>
      </c>
      <c r="B53" s="1" t="s">
        <v>19</v>
      </c>
      <c r="C53" s="1" t="s">
        <v>142</v>
      </c>
      <c r="D53" s="1" t="s">
        <v>130</v>
      </c>
      <c r="E53">
        <v>547.00049999999999</v>
      </c>
      <c r="F53">
        <v>0.08</v>
      </c>
      <c r="G53">
        <v>10</v>
      </c>
      <c r="H53">
        <v>-97.2</v>
      </c>
      <c r="I53">
        <v>3.9</v>
      </c>
      <c r="J53" s="1" t="s">
        <v>39</v>
      </c>
    </row>
    <row r="54" spans="1:10" x14ac:dyDescent="0.25">
      <c r="A54" s="1" t="s">
        <v>143</v>
      </c>
      <c r="B54" s="1" t="s">
        <v>16</v>
      </c>
      <c r="C54" s="1" t="s">
        <v>144</v>
      </c>
      <c r="D54" s="1" t="s">
        <v>130</v>
      </c>
      <c r="E54">
        <v>3.41</v>
      </c>
      <c r="F54">
        <v>0.06</v>
      </c>
      <c r="G54">
        <v>1</v>
      </c>
      <c r="H54">
        <v>-1.78</v>
      </c>
      <c r="I54">
        <v>0.7</v>
      </c>
      <c r="J54" s="1" t="s">
        <v>14</v>
      </c>
    </row>
    <row r="55" spans="1:10" x14ac:dyDescent="0.25">
      <c r="A55" s="1" t="s">
        <v>133</v>
      </c>
      <c r="B55" s="1" t="s">
        <v>23</v>
      </c>
      <c r="C55" s="1" t="s">
        <v>145</v>
      </c>
      <c r="D55" s="1" t="s">
        <v>130</v>
      </c>
      <c r="E55">
        <v>391.9</v>
      </c>
      <c r="F55">
        <v>0.1</v>
      </c>
      <c r="G55">
        <v>11</v>
      </c>
      <c r="H55">
        <v>-47.01</v>
      </c>
      <c r="I55">
        <v>19.989999999999998</v>
      </c>
      <c r="J55" s="1" t="s">
        <v>29</v>
      </c>
    </row>
    <row r="56" spans="1:10" x14ac:dyDescent="0.25">
      <c r="A56" s="1" t="s">
        <v>140</v>
      </c>
      <c r="B56" s="1" t="s">
        <v>19</v>
      </c>
      <c r="C56" s="1" t="s">
        <v>141</v>
      </c>
      <c r="D56" s="1" t="s">
        <v>130</v>
      </c>
      <c r="E56">
        <v>1909.0065</v>
      </c>
      <c r="F56">
        <v>0.01</v>
      </c>
      <c r="G56">
        <v>32</v>
      </c>
      <c r="H56">
        <v>344.13</v>
      </c>
      <c r="I56">
        <v>8.99</v>
      </c>
      <c r="J56" s="1" t="s">
        <v>21</v>
      </c>
    </row>
    <row r="57" spans="1:10" x14ac:dyDescent="0.25">
      <c r="A57" s="1" t="s">
        <v>137</v>
      </c>
      <c r="B57" s="1" t="s">
        <v>60</v>
      </c>
      <c r="C57" s="1" t="s">
        <v>146</v>
      </c>
      <c r="D57" s="1" t="s">
        <v>130</v>
      </c>
      <c r="E57">
        <v>418.03</v>
      </c>
      <c r="F57">
        <v>0</v>
      </c>
      <c r="G57">
        <v>47</v>
      </c>
      <c r="H57">
        <v>-158.58000000000001</v>
      </c>
      <c r="I57">
        <v>7.96</v>
      </c>
      <c r="J57" s="1" t="s">
        <v>115</v>
      </c>
    </row>
    <row r="58" spans="1:10" x14ac:dyDescent="0.25">
      <c r="A58" s="1" t="s">
        <v>147</v>
      </c>
      <c r="B58" s="1" t="s">
        <v>60</v>
      </c>
      <c r="C58" s="1" t="s">
        <v>148</v>
      </c>
      <c r="D58" s="1" t="s">
        <v>149</v>
      </c>
      <c r="E58">
        <v>605.77</v>
      </c>
      <c r="F58">
        <v>0.05</v>
      </c>
      <c r="G58">
        <v>42</v>
      </c>
      <c r="H58">
        <v>129.33000000000001</v>
      </c>
      <c r="I58">
        <v>5</v>
      </c>
      <c r="J58" s="1" t="s">
        <v>115</v>
      </c>
    </row>
    <row r="59" spans="1:10" x14ac:dyDescent="0.25">
      <c r="A59" s="1" t="s">
        <v>150</v>
      </c>
      <c r="B59" s="1" t="s">
        <v>125</v>
      </c>
      <c r="C59" s="1" t="s">
        <v>151</v>
      </c>
      <c r="D59" s="1" t="s">
        <v>149</v>
      </c>
      <c r="E59">
        <v>5208.78</v>
      </c>
      <c r="F59">
        <v>0.05</v>
      </c>
      <c r="G59">
        <v>34</v>
      </c>
      <c r="H59">
        <v>1547.78</v>
      </c>
      <c r="I59">
        <v>7.07</v>
      </c>
      <c r="J59" s="1" t="s">
        <v>21</v>
      </c>
    </row>
    <row r="60" spans="1:10" x14ac:dyDescent="0.25">
      <c r="A60" s="1" t="s">
        <v>152</v>
      </c>
      <c r="B60" s="1" t="s">
        <v>23</v>
      </c>
      <c r="C60" s="1" t="s">
        <v>153</v>
      </c>
      <c r="D60" s="1" t="s">
        <v>149</v>
      </c>
      <c r="E60">
        <v>67.489999999999995</v>
      </c>
      <c r="F60">
        <v>0.06</v>
      </c>
      <c r="G60">
        <v>1</v>
      </c>
      <c r="H60">
        <v>-22.82</v>
      </c>
      <c r="I60">
        <v>14.3</v>
      </c>
      <c r="J60" s="1" t="s">
        <v>25</v>
      </c>
    </row>
    <row r="61" spans="1:10" x14ac:dyDescent="0.25">
      <c r="A61" s="1" t="s">
        <v>154</v>
      </c>
      <c r="B61" s="1" t="s">
        <v>19</v>
      </c>
      <c r="C61" s="1" t="s">
        <v>155</v>
      </c>
      <c r="D61" s="1" t="s">
        <v>149</v>
      </c>
      <c r="E61">
        <v>284.45249999999999</v>
      </c>
      <c r="F61">
        <v>0.06</v>
      </c>
      <c r="G61">
        <v>5</v>
      </c>
      <c r="H61">
        <v>-254.78</v>
      </c>
      <c r="I61">
        <v>8.99</v>
      </c>
      <c r="J61" s="1" t="s">
        <v>107</v>
      </c>
    </row>
    <row r="62" spans="1:10" x14ac:dyDescent="0.25">
      <c r="A62" s="1" t="s">
        <v>154</v>
      </c>
      <c r="B62" s="1" t="s">
        <v>32</v>
      </c>
      <c r="C62" s="1" t="s">
        <v>155</v>
      </c>
      <c r="D62" s="1" t="s">
        <v>149</v>
      </c>
      <c r="E62">
        <v>104.7</v>
      </c>
      <c r="F62">
        <v>0.09</v>
      </c>
      <c r="G62">
        <v>29</v>
      </c>
      <c r="H62">
        <v>42.16</v>
      </c>
      <c r="I62">
        <v>0.5</v>
      </c>
      <c r="J62" s="1" t="s">
        <v>29</v>
      </c>
    </row>
    <row r="63" spans="1:10" x14ac:dyDescent="0.25">
      <c r="A63" s="1" t="s">
        <v>156</v>
      </c>
      <c r="B63" s="1" t="s">
        <v>16</v>
      </c>
      <c r="C63" s="1" t="s">
        <v>157</v>
      </c>
      <c r="D63" s="1" t="s">
        <v>149</v>
      </c>
      <c r="E63">
        <v>211.97</v>
      </c>
      <c r="F63">
        <v>0.06</v>
      </c>
      <c r="G63">
        <v>10</v>
      </c>
      <c r="H63">
        <v>-46.83</v>
      </c>
      <c r="I63">
        <v>8.99</v>
      </c>
      <c r="J63" s="1" t="s">
        <v>21</v>
      </c>
    </row>
    <row r="64" spans="1:10" x14ac:dyDescent="0.25">
      <c r="A64" s="1" t="s">
        <v>147</v>
      </c>
      <c r="B64" s="1" t="s">
        <v>23</v>
      </c>
      <c r="C64" s="1" t="s">
        <v>148</v>
      </c>
      <c r="D64" s="1" t="s">
        <v>149</v>
      </c>
      <c r="E64">
        <v>1480.91</v>
      </c>
      <c r="F64">
        <v>0</v>
      </c>
      <c r="G64">
        <v>44</v>
      </c>
      <c r="H64">
        <v>489.14</v>
      </c>
      <c r="I64">
        <v>8.74</v>
      </c>
      <c r="J64" s="1" t="s">
        <v>90</v>
      </c>
    </row>
    <row r="65" spans="1:10" x14ac:dyDescent="0.25">
      <c r="A65" s="1" t="s">
        <v>152</v>
      </c>
      <c r="B65" s="1" t="s">
        <v>16</v>
      </c>
      <c r="C65" s="1" t="s">
        <v>158</v>
      </c>
      <c r="D65" s="1" t="s">
        <v>149</v>
      </c>
      <c r="E65">
        <v>6.76</v>
      </c>
      <c r="F65">
        <v>0.02</v>
      </c>
      <c r="G65">
        <v>3</v>
      </c>
      <c r="H65">
        <v>-4.28</v>
      </c>
      <c r="I65">
        <v>1.57</v>
      </c>
      <c r="J65" s="1" t="s">
        <v>21</v>
      </c>
    </row>
    <row r="66" spans="1:10" x14ac:dyDescent="0.25">
      <c r="A66" s="1" t="s">
        <v>159</v>
      </c>
      <c r="B66" s="1" t="s">
        <v>19</v>
      </c>
      <c r="C66" s="1" t="s">
        <v>160</v>
      </c>
      <c r="D66" s="1" t="s">
        <v>149</v>
      </c>
      <c r="E66">
        <v>7640.2250000000004</v>
      </c>
      <c r="F66">
        <v>7.0000000000000007E-2</v>
      </c>
      <c r="G66">
        <v>46</v>
      </c>
      <c r="H66">
        <v>2027.68</v>
      </c>
      <c r="I66">
        <v>2.5</v>
      </c>
      <c r="J66" s="1" t="s">
        <v>21</v>
      </c>
    </row>
    <row r="67" spans="1:10" x14ac:dyDescent="0.25">
      <c r="A67" s="1" t="s">
        <v>161</v>
      </c>
      <c r="B67" s="1" t="s">
        <v>23</v>
      </c>
      <c r="C67" s="1" t="s">
        <v>162</v>
      </c>
      <c r="D67" s="1" t="s">
        <v>149</v>
      </c>
      <c r="E67">
        <v>23.44</v>
      </c>
      <c r="F67">
        <v>0.05</v>
      </c>
      <c r="G67">
        <v>3</v>
      </c>
      <c r="H67">
        <v>-10.58</v>
      </c>
      <c r="I67">
        <v>5.2</v>
      </c>
      <c r="J67" s="1" t="s">
        <v>35</v>
      </c>
    </row>
    <row r="68" spans="1:10" x14ac:dyDescent="0.25">
      <c r="A68" s="1" t="s">
        <v>163</v>
      </c>
      <c r="B68" s="1" t="s">
        <v>52</v>
      </c>
      <c r="C68" s="1" t="s">
        <v>164</v>
      </c>
      <c r="D68" s="1" t="s">
        <v>149</v>
      </c>
      <c r="E68">
        <v>1736.41</v>
      </c>
      <c r="F68">
        <v>0.1</v>
      </c>
      <c r="G68">
        <v>12</v>
      </c>
      <c r="H68">
        <v>-762.44</v>
      </c>
      <c r="I68">
        <v>80.2</v>
      </c>
      <c r="J68" s="1" t="s">
        <v>117</v>
      </c>
    </row>
    <row r="69" spans="1:10" x14ac:dyDescent="0.25">
      <c r="A69" s="1" t="s">
        <v>165</v>
      </c>
      <c r="B69" s="1" t="s">
        <v>42</v>
      </c>
      <c r="C69" s="1" t="s">
        <v>166</v>
      </c>
      <c r="D69" s="1" t="s">
        <v>149</v>
      </c>
      <c r="E69">
        <v>336.65</v>
      </c>
      <c r="F69">
        <v>7.0000000000000007E-2</v>
      </c>
      <c r="G69">
        <v>30</v>
      </c>
      <c r="H69">
        <v>-71.05</v>
      </c>
      <c r="I69">
        <v>6.96</v>
      </c>
      <c r="J69" s="1" t="s">
        <v>167</v>
      </c>
    </row>
    <row r="70" spans="1:10" x14ac:dyDescent="0.25">
      <c r="A70" s="1" t="s">
        <v>168</v>
      </c>
      <c r="B70" s="1" t="s">
        <v>23</v>
      </c>
      <c r="C70" s="1" t="s">
        <v>169</v>
      </c>
      <c r="D70" s="1" t="s">
        <v>149</v>
      </c>
      <c r="E70">
        <v>330.21</v>
      </c>
      <c r="F70">
        <v>7.0000000000000007E-2</v>
      </c>
      <c r="G70">
        <v>14</v>
      </c>
      <c r="H70">
        <v>83.24</v>
      </c>
      <c r="I70">
        <v>5.47</v>
      </c>
      <c r="J70" s="1" t="s">
        <v>94</v>
      </c>
    </row>
    <row r="71" spans="1:10" x14ac:dyDescent="0.25">
      <c r="A71" s="1" t="s">
        <v>161</v>
      </c>
      <c r="B71" s="1" t="s">
        <v>170</v>
      </c>
      <c r="C71" s="1" t="s">
        <v>162</v>
      </c>
      <c r="D71" s="1" t="s">
        <v>149</v>
      </c>
      <c r="E71">
        <v>28.46</v>
      </c>
      <c r="F71">
        <v>0.02</v>
      </c>
      <c r="G71">
        <v>4</v>
      </c>
      <c r="H71">
        <v>-27.13</v>
      </c>
      <c r="I71">
        <v>3.85</v>
      </c>
      <c r="J71" s="1" t="s">
        <v>171</v>
      </c>
    </row>
    <row r="72" spans="1:10" x14ac:dyDescent="0.25">
      <c r="A72" s="1" t="s">
        <v>172</v>
      </c>
      <c r="B72" s="1" t="s">
        <v>42</v>
      </c>
      <c r="C72" s="1" t="s">
        <v>173</v>
      </c>
      <c r="D72" s="1" t="s">
        <v>149</v>
      </c>
      <c r="E72">
        <v>1463.42</v>
      </c>
      <c r="F72">
        <v>0.08</v>
      </c>
      <c r="G72">
        <v>26</v>
      </c>
      <c r="H72">
        <v>350.82</v>
      </c>
      <c r="I72">
        <v>3.99</v>
      </c>
      <c r="J72" s="1" t="s">
        <v>50</v>
      </c>
    </row>
    <row r="73" spans="1:10" x14ac:dyDescent="0.25">
      <c r="A73" s="1" t="s">
        <v>150</v>
      </c>
      <c r="B73" s="1" t="s">
        <v>42</v>
      </c>
      <c r="C73" s="1" t="s">
        <v>151</v>
      </c>
      <c r="D73" s="1" t="s">
        <v>149</v>
      </c>
      <c r="E73">
        <v>498.68</v>
      </c>
      <c r="F73">
        <v>0.06</v>
      </c>
      <c r="G73">
        <v>20</v>
      </c>
      <c r="H73">
        <v>79.52</v>
      </c>
      <c r="I73">
        <v>5.37</v>
      </c>
      <c r="J73" s="1" t="s">
        <v>167</v>
      </c>
    </row>
    <row r="74" spans="1:10" x14ac:dyDescent="0.25">
      <c r="A74" s="1" t="s">
        <v>174</v>
      </c>
      <c r="B74" s="1" t="s">
        <v>80</v>
      </c>
      <c r="C74" s="1" t="s">
        <v>175</v>
      </c>
      <c r="D74" s="1" t="s">
        <v>176</v>
      </c>
      <c r="E74">
        <v>92.24</v>
      </c>
      <c r="F74">
        <v>0.05</v>
      </c>
      <c r="G74">
        <v>19</v>
      </c>
      <c r="H74">
        <v>-60.58</v>
      </c>
      <c r="I74">
        <v>5.24</v>
      </c>
      <c r="J74" s="1" t="s">
        <v>94</v>
      </c>
    </row>
    <row r="75" spans="1:10" x14ac:dyDescent="0.25">
      <c r="A75" s="1" t="s">
        <v>177</v>
      </c>
      <c r="B75" s="1" t="s">
        <v>23</v>
      </c>
      <c r="C75" s="1" t="s">
        <v>178</v>
      </c>
      <c r="D75" s="1" t="s">
        <v>176</v>
      </c>
      <c r="E75">
        <v>199.11</v>
      </c>
      <c r="F75">
        <v>0.01</v>
      </c>
      <c r="G75">
        <v>30</v>
      </c>
      <c r="H75">
        <v>-83.33</v>
      </c>
      <c r="I75">
        <v>6.65</v>
      </c>
      <c r="J75" s="1" t="s">
        <v>35</v>
      </c>
    </row>
    <row r="76" spans="1:10" x14ac:dyDescent="0.25">
      <c r="A76" s="1" t="s">
        <v>179</v>
      </c>
      <c r="B76" s="1" t="s">
        <v>27</v>
      </c>
      <c r="C76" s="1" t="s">
        <v>180</v>
      </c>
      <c r="D76" s="1" t="s">
        <v>176</v>
      </c>
      <c r="E76">
        <v>140.59</v>
      </c>
      <c r="F76">
        <v>0.01</v>
      </c>
      <c r="G76">
        <v>7</v>
      </c>
      <c r="H76">
        <v>-35.880000000000003</v>
      </c>
      <c r="I76">
        <v>8.51</v>
      </c>
      <c r="J76" s="1" t="s">
        <v>90</v>
      </c>
    </row>
    <row r="77" spans="1:10" x14ac:dyDescent="0.25">
      <c r="A77" s="1" t="s">
        <v>181</v>
      </c>
      <c r="B77" s="1" t="s">
        <v>16</v>
      </c>
      <c r="C77" s="1" t="s">
        <v>182</v>
      </c>
      <c r="D77" s="1" t="s">
        <v>176</v>
      </c>
      <c r="E77">
        <v>141.59</v>
      </c>
      <c r="F77">
        <v>0.04</v>
      </c>
      <c r="G77">
        <v>48</v>
      </c>
      <c r="H77">
        <v>20.260000000000002</v>
      </c>
      <c r="I77">
        <v>0.7</v>
      </c>
      <c r="J77" s="1" t="s">
        <v>107</v>
      </c>
    </row>
    <row r="78" spans="1:10" x14ac:dyDescent="0.25">
      <c r="A78" s="1" t="s">
        <v>183</v>
      </c>
      <c r="B78" s="1" t="s">
        <v>23</v>
      </c>
      <c r="C78" s="1" t="s">
        <v>184</v>
      </c>
      <c r="D78" s="1" t="s">
        <v>176</v>
      </c>
      <c r="E78">
        <v>93.26</v>
      </c>
      <c r="F78">
        <v>0.05</v>
      </c>
      <c r="G78">
        <v>18</v>
      </c>
      <c r="H78">
        <v>-35.36</v>
      </c>
      <c r="I78">
        <v>4.7</v>
      </c>
      <c r="J78" s="1" t="s">
        <v>29</v>
      </c>
    </row>
    <row r="79" spans="1:10" x14ac:dyDescent="0.25">
      <c r="A79" s="1" t="s">
        <v>185</v>
      </c>
      <c r="B79" s="1" t="s">
        <v>16</v>
      </c>
      <c r="C79" s="1" t="s">
        <v>186</v>
      </c>
      <c r="D79" s="1" t="s">
        <v>176</v>
      </c>
      <c r="E79">
        <v>1633.37</v>
      </c>
      <c r="F79">
        <v>0.08</v>
      </c>
      <c r="G79">
        <v>50</v>
      </c>
      <c r="H79">
        <v>144.69</v>
      </c>
      <c r="I79">
        <v>7.73</v>
      </c>
      <c r="J79" s="1" t="s">
        <v>21</v>
      </c>
    </row>
    <row r="80" spans="1:10" x14ac:dyDescent="0.25">
      <c r="A80" s="1" t="s">
        <v>183</v>
      </c>
      <c r="B80" s="1" t="s">
        <v>67</v>
      </c>
      <c r="C80" s="1" t="s">
        <v>187</v>
      </c>
      <c r="D80" s="1" t="s">
        <v>176</v>
      </c>
      <c r="E80">
        <v>1210.72</v>
      </c>
      <c r="F80">
        <v>0.05</v>
      </c>
      <c r="G80">
        <v>17</v>
      </c>
      <c r="H80">
        <v>-382.43</v>
      </c>
      <c r="I80">
        <v>30</v>
      </c>
      <c r="J80" s="1" t="s">
        <v>55</v>
      </c>
    </row>
    <row r="81" spans="1:10" x14ac:dyDescent="0.25">
      <c r="A81" s="1" t="s">
        <v>188</v>
      </c>
      <c r="B81" s="1" t="s">
        <v>189</v>
      </c>
      <c r="C81" s="1" t="s">
        <v>190</v>
      </c>
      <c r="D81" s="1" t="s">
        <v>176</v>
      </c>
      <c r="E81">
        <v>5177.3999999999996</v>
      </c>
      <c r="F81">
        <v>0.06</v>
      </c>
      <c r="G81">
        <v>12</v>
      </c>
      <c r="H81">
        <v>287.5</v>
      </c>
      <c r="I81">
        <v>49</v>
      </c>
      <c r="J81" s="1" t="s">
        <v>29</v>
      </c>
    </row>
    <row r="82" spans="1:10" x14ac:dyDescent="0.25">
      <c r="A82" s="1" t="s">
        <v>191</v>
      </c>
      <c r="B82" s="1" t="s">
        <v>23</v>
      </c>
      <c r="C82" s="1" t="s">
        <v>192</v>
      </c>
      <c r="D82" s="1" t="s">
        <v>176</v>
      </c>
      <c r="E82">
        <v>292.75</v>
      </c>
      <c r="F82">
        <v>0.08</v>
      </c>
      <c r="G82">
        <v>33</v>
      </c>
      <c r="H82">
        <v>93.33</v>
      </c>
      <c r="I82">
        <v>2.0099999999999998</v>
      </c>
      <c r="J82" s="1" t="s">
        <v>94</v>
      </c>
    </row>
    <row r="83" spans="1:10" x14ac:dyDescent="0.25">
      <c r="A83" s="1" t="s">
        <v>193</v>
      </c>
      <c r="B83" s="1" t="s">
        <v>19</v>
      </c>
      <c r="C83" s="1" t="s">
        <v>194</v>
      </c>
      <c r="D83" s="1" t="s">
        <v>176</v>
      </c>
      <c r="E83">
        <v>2546.5234999999998</v>
      </c>
      <c r="F83">
        <v>0.09</v>
      </c>
      <c r="G83">
        <v>26</v>
      </c>
      <c r="H83">
        <v>210</v>
      </c>
      <c r="I83">
        <v>7.69</v>
      </c>
      <c r="J83" s="1" t="s">
        <v>21</v>
      </c>
    </row>
    <row r="84" spans="1:10" x14ac:dyDescent="0.25">
      <c r="A84" s="1" t="s">
        <v>195</v>
      </c>
      <c r="B84" s="1" t="s">
        <v>19</v>
      </c>
      <c r="C84" s="1" t="s">
        <v>196</v>
      </c>
      <c r="D84" s="1" t="s">
        <v>176</v>
      </c>
      <c r="E84">
        <v>8374.1319999999996</v>
      </c>
      <c r="F84">
        <v>0.06</v>
      </c>
      <c r="G84">
        <v>48</v>
      </c>
      <c r="H84">
        <v>2568.1</v>
      </c>
      <c r="I84">
        <v>8.99</v>
      </c>
      <c r="J84" s="1" t="s">
        <v>14</v>
      </c>
    </row>
    <row r="85" spans="1:10" x14ac:dyDescent="0.25">
      <c r="A85" s="1" t="s">
        <v>181</v>
      </c>
      <c r="B85" s="1" t="s">
        <v>80</v>
      </c>
      <c r="C85" s="1" t="s">
        <v>197</v>
      </c>
      <c r="D85" s="1" t="s">
        <v>176</v>
      </c>
      <c r="E85">
        <v>157.99</v>
      </c>
      <c r="F85">
        <v>0.03</v>
      </c>
      <c r="G85">
        <v>35</v>
      </c>
      <c r="H85">
        <v>-105.55</v>
      </c>
      <c r="I85">
        <v>5.41</v>
      </c>
      <c r="J85" s="1" t="s">
        <v>198</v>
      </c>
    </row>
    <row r="86" spans="1:10" x14ac:dyDescent="0.25">
      <c r="A86" s="1" t="s">
        <v>199</v>
      </c>
      <c r="B86" s="1" t="s">
        <v>27</v>
      </c>
      <c r="C86" s="1" t="s">
        <v>200</v>
      </c>
      <c r="D86" s="1" t="s">
        <v>201</v>
      </c>
      <c r="E86">
        <v>21366.51</v>
      </c>
      <c r="F86">
        <v>0</v>
      </c>
      <c r="G86">
        <v>3</v>
      </c>
      <c r="H86">
        <v>-11984.4</v>
      </c>
      <c r="I86">
        <v>24.49</v>
      </c>
      <c r="J86" s="1" t="s">
        <v>94</v>
      </c>
    </row>
    <row r="87" spans="1:10" x14ac:dyDescent="0.25">
      <c r="A87" s="1" t="s">
        <v>199</v>
      </c>
      <c r="B87" s="1" t="s">
        <v>23</v>
      </c>
      <c r="C87" s="1" t="s">
        <v>202</v>
      </c>
      <c r="D87" s="1" t="s">
        <v>201</v>
      </c>
      <c r="E87">
        <v>88.57</v>
      </c>
      <c r="F87">
        <v>0.03</v>
      </c>
      <c r="G87">
        <v>12</v>
      </c>
      <c r="H87">
        <v>-28.25</v>
      </c>
      <c r="I87">
        <v>6.15</v>
      </c>
      <c r="J87" s="1" t="s">
        <v>25</v>
      </c>
    </row>
    <row r="88" spans="1:10" x14ac:dyDescent="0.25">
      <c r="A88" s="1" t="s">
        <v>199</v>
      </c>
      <c r="B88" s="1" t="s">
        <v>23</v>
      </c>
      <c r="C88" s="1" t="s">
        <v>203</v>
      </c>
      <c r="D88" s="1" t="s">
        <v>201</v>
      </c>
      <c r="E88">
        <v>73.97</v>
      </c>
      <c r="F88">
        <v>0.1</v>
      </c>
      <c r="G88">
        <v>13</v>
      </c>
      <c r="H88">
        <v>-38.35</v>
      </c>
      <c r="I88">
        <v>5.67</v>
      </c>
      <c r="J88" s="1" t="s">
        <v>35</v>
      </c>
    </row>
    <row r="89" spans="1:10" x14ac:dyDescent="0.25">
      <c r="A89" s="1" t="s">
        <v>199</v>
      </c>
      <c r="B89" s="1" t="s">
        <v>23</v>
      </c>
      <c r="C89" s="1" t="s">
        <v>204</v>
      </c>
      <c r="D89" s="1" t="s">
        <v>201</v>
      </c>
      <c r="E89">
        <v>320.04000000000002</v>
      </c>
      <c r="F89">
        <v>0.02</v>
      </c>
      <c r="G89">
        <v>34</v>
      </c>
      <c r="H89">
        <v>32.47</v>
      </c>
      <c r="I89">
        <v>4.3899999999999997</v>
      </c>
      <c r="J89" s="1" t="s">
        <v>29</v>
      </c>
    </row>
    <row r="90" spans="1:10" x14ac:dyDescent="0.25">
      <c r="A90" s="1" t="s">
        <v>205</v>
      </c>
      <c r="B90" s="1" t="s">
        <v>19</v>
      </c>
      <c r="C90" s="1" t="s">
        <v>206</v>
      </c>
      <c r="D90" s="1" t="s">
        <v>201</v>
      </c>
      <c r="E90">
        <v>1239.4445000000001</v>
      </c>
      <c r="F90">
        <v>7.0000000000000007E-2</v>
      </c>
      <c r="G90">
        <v>22</v>
      </c>
      <c r="H90">
        <v>165.5</v>
      </c>
      <c r="I90">
        <v>3.99</v>
      </c>
      <c r="J90" s="1" t="s">
        <v>21</v>
      </c>
    </row>
    <row r="91" spans="1:10" x14ac:dyDescent="0.25">
      <c r="A91" s="1" t="s">
        <v>207</v>
      </c>
      <c r="B91" s="1" t="s">
        <v>125</v>
      </c>
      <c r="C91" s="1" t="s">
        <v>208</v>
      </c>
      <c r="D91" s="1" t="s">
        <v>209</v>
      </c>
      <c r="E91">
        <v>123.85</v>
      </c>
      <c r="F91">
        <v>0.09</v>
      </c>
      <c r="G91">
        <v>16</v>
      </c>
      <c r="H91">
        <v>-71.44</v>
      </c>
      <c r="I91">
        <v>6.5</v>
      </c>
      <c r="J91" s="1" t="s">
        <v>21</v>
      </c>
    </row>
    <row r="92" spans="1:10" x14ac:dyDescent="0.25">
      <c r="A92" s="1" t="s">
        <v>210</v>
      </c>
      <c r="B92" s="1" t="s">
        <v>16</v>
      </c>
      <c r="C92" s="1" t="s">
        <v>211</v>
      </c>
      <c r="D92" s="1" t="s">
        <v>212</v>
      </c>
      <c r="E92">
        <v>54.78</v>
      </c>
      <c r="F92">
        <v>0.02</v>
      </c>
      <c r="G92">
        <v>32</v>
      </c>
      <c r="H92">
        <v>-30.54</v>
      </c>
      <c r="I92">
        <v>1.57</v>
      </c>
      <c r="J92" s="1" t="s">
        <v>21</v>
      </c>
    </row>
    <row r="93" spans="1:10" x14ac:dyDescent="0.25">
      <c r="A93" s="1" t="s">
        <v>210</v>
      </c>
      <c r="B93" s="1" t="s">
        <v>16</v>
      </c>
      <c r="C93" s="1" t="s">
        <v>213</v>
      </c>
      <c r="D93" s="1" t="s">
        <v>212</v>
      </c>
      <c r="E93">
        <v>304.83</v>
      </c>
      <c r="F93">
        <v>0.1</v>
      </c>
      <c r="G93">
        <v>47</v>
      </c>
      <c r="H93">
        <v>23.82</v>
      </c>
      <c r="I93">
        <v>2.35</v>
      </c>
      <c r="J93" s="1" t="s">
        <v>214</v>
      </c>
    </row>
    <row r="94" spans="1:10" x14ac:dyDescent="0.25">
      <c r="A94" s="1" t="s">
        <v>215</v>
      </c>
      <c r="B94" s="1" t="s">
        <v>16</v>
      </c>
      <c r="C94" s="1" t="s">
        <v>216</v>
      </c>
      <c r="D94" s="1" t="s">
        <v>217</v>
      </c>
      <c r="E94">
        <v>312.36</v>
      </c>
      <c r="F94">
        <v>7.0000000000000007E-2</v>
      </c>
      <c r="G94">
        <v>11</v>
      </c>
      <c r="H94">
        <v>-19.329999999999998</v>
      </c>
      <c r="I94">
        <v>8.99</v>
      </c>
      <c r="J94" s="1" t="s">
        <v>50</v>
      </c>
    </row>
    <row r="95" spans="1:10" x14ac:dyDescent="0.25">
      <c r="A95" s="1" t="s">
        <v>218</v>
      </c>
      <c r="B95" s="1" t="s">
        <v>11</v>
      </c>
      <c r="C95" s="1" t="s">
        <v>219</v>
      </c>
      <c r="D95" s="1" t="s">
        <v>220</v>
      </c>
      <c r="E95">
        <v>322.82</v>
      </c>
      <c r="F95">
        <v>0.05</v>
      </c>
      <c r="G95">
        <v>35</v>
      </c>
      <c r="H95">
        <v>-17.579999999999998</v>
      </c>
      <c r="I95">
        <v>3.98</v>
      </c>
      <c r="J95" s="1" t="s">
        <v>14</v>
      </c>
    </row>
    <row r="96" spans="1:10" x14ac:dyDescent="0.25">
      <c r="A96" s="1" t="s">
        <v>221</v>
      </c>
      <c r="B96" s="1" t="s">
        <v>19</v>
      </c>
      <c r="C96" s="1" t="s">
        <v>222</v>
      </c>
      <c r="D96" s="1" t="s">
        <v>220</v>
      </c>
      <c r="E96">
        <v>337.20350000000002</v>
      </c>
      <c r="F96">
        <v>0.09</v>
      </c>
      <c r="G96">
        <v>9</v>
      </c>
      <c r="H96">
        <v>-120.93</v>
      </c>
      <c r="I96">
        <v>4.99</v>
      </c>
      <c r="J96" s="1" t="s">
        <v>14</v>
      </c>
    </row>
    <row r="97" spans="1:10" x14ac:dyDescent="0.25">
      <c r="A97" s="1" t="s">
        <v>223</v>
      </c>
      <c r="B97" s="1" t="s">
        <v>19</v>
      </c>
      <c r="C97" s="1" t="s">
        <v>224</v>
      </c>
      <c r="D97" s="1" t="s">
        <v>220</v>
      </c>
      <c r="E97">
        <v>175.85650000000001</v>
      </c>
      <c r="F97">
        <v>0.03</v>
      </c>
      <c r="G97">
        <v>10</v>
      </c>
      <c r="H97">
        <v>-93.26</v>
      </c>
      <c r="I97">
        <v>1.25</v>
      </c>
      <c r="J97" s="1" t="s">
        <v>225</v>
      </c>
    </row>
    <row r="98" spans="1:10" x14ac:dyDescent="0.25">
      <c r="A98" s="1" t="s">
        <v>226</v>
      </c>
      <c r="B98" s="1" t="s">
        <v>27</v>
      </c>
      <c r="C98" s="1" t="s">
        <v>227</v>
      </c>
      <c r="D98" s="1" t="s">
        <v>220</v>
      </c>
      <c r="E98">
        <v>754.92</v>
      </c>
      <c r="F98">
        <v>0</v>
      </c>
      <c r="G98">
        <v>7</v>
      </c>
      <c r="H98">
        <v>-129.57</v>
      </c>
      <c r="I98">
        <v>19.989999999999998</v>
      </c>
      <c r="J98" s="1" t="s">
        <v>40</v>
      </c>
    </row>
    <row r="99" spans="1:10" x14ac:dyDescent="0.25">
      <c r="A99" s="1" t="s">
        <v>223</v>
      </c>
      <c r="B99" s="1" t="s">
        <v>60</v>
      </c>
      <c r="C99" s="1" t="s">
        <v>228</v>
      </c>
      <c r="D99" s="1" t="s">
        <v>220</v>
      </c>
      <c r="E99">
        <v>323.95999999999998</v>
      </c>
      <c r="F99">
        <v>7.0000000000000007E-2</v>
      </c>
      <c r="G99">
        <v>40</v>
      </c>
      <c r="H99">
        <v>-136.82</v>
      </c>
      <c r="I99">
        <v>7.96</v>
      </c>
      <c r="J99" s="1" t="s">
        <v>115</v>
      </c>
    </row>
    <row r="100" spans="1:10" x14ac:dyDescent="0.25">
      <c r="A100" s="1" t="s">
        <v>229</v>
      </c>
      <c r="B100" s="1" t="s">
        <v>67</v>
      </c>
      <c r="C100" s="1" t="s">
        <v>230</v>
      </c>
      <c r="D100" s="1" t="s">
        <v>220</v>
      </c>
      <c r="E100">
        <v>2700.78</v>
      </c>
      <c r="F100">
        <v>0.06</v>
      </c>
      <c r="G100">
        <v>29</v>
      </c>
      <c r="H100">
        <v>-793.36</v>
      </c>
      <c r="I100">
        <v>58.2</v>
      </c>
      <c r="J100" s="1" t="s">
        <v>107</v>
      </c>
    </row>
    <row r="101" spans="1:10" x14ac:dyDescent="0.25">
      <c r="A101" s="1" t="s">
        <v>231</v>
      </c>
      <c r="B101" s="1" t="s">
        <v>60</v>
      </c>
      <c r="C101" s="1" t="s">
        <v>232</v>
      </c>
      <c r="D101" s="1" t="s">
        <v>233</v>
      </c>
      <c r="E101">
        <v>755.19</v>
      </c>
      <c r="F101">
        <v>0</v>
      </c>
      <c r="G101">
        <v>41</v>
      </c>
      <c r="H101">
        <v>81.44</v>
      </c>
      <c r="I101">
        <v>8.99</v>
      </c>
      <c r="J101" s="1" t="s">
        <v>214</v>
      </c>
    </row>
    <row r="102" spans="1:10" x14ac:dyDescent="0.25">
      <c r="A102" s="1" t="s">
        <v>231</v>
      </c>
      <c r="B102" s="1" t="s">
        <v>170</v>
      </c>
      <c r="C102" s="1" t="s">
        <v>232</v>
      </c>
      <c r="D102" s="1" t="s">
        <v>233</v>
      </c>
      <c r="E102">
        <v>220.79</v>
      </c>
      <c r="F102">
        <v>0</v>
      </c>
      <c r="G102">
        <v>7</v>
      </c>
      <c r="H102">
        <v>-91.51</v>
      </c>
      <c r="I102">
        <v>4</v>
      </c>
      <c r="J102" s="1" t="s">
        <v>234</v>
      </c>
    </row>
    <row r="103" spans="1:10" x14ac:dyDescent="0.25">
      <c r="A103" s="1" t="s">
        <v>231</v>
      </c>
      <c r="B103" s="1" t="s">
        <v>78</v>
      </c>
      <c r="C103" s="1" t="s">
        <v>235</v>
      </c>
      <c r="D103" s="1" t="s">
        <v>236</v>
      </c>
      <c r="E103">
        <v>201.14</v>
      </c>
      <c r="F103">
        <v>0.08</v>
      </c>
      <c r="G103">
        <v>37</v>
      </c>
      <c r="H103">
        <v>-51.25</v>
      </c>
      <c r="I103">
        <v>3.37</v>
      </c>
      <c r="J103" s="1" t="s">
        <v>18</v>
      </c>
    </row>
    <row r="104" spans="1:10" x14ac:dyDescent="0.25">
      <c r="A104" s="1" t="s">
        <v>237</v>
      </c>
      <c r="B104" s="1" t="s">
        <v>42</v>
      </c>
      <c r="C104" s="1" t="s">
        <v>238</v>
      </c>
      <c r="D104" s="1" t="s">
        <v>236</v>
      </c>
      <c r="E104">
        <v>1736.53</v>
      </c>
      <c r="F104">
        <v>0.1</v>
      </c>
      <c r="G104">
        <v>46</v>
      </c>
      <c r="H104">
        <v>457.03</v>
      </c>
      <c r="I104">
        <v>3.99</v>
      </c>
      <c r="J104" s="1" t="s">
        <v>14</v>
      </c>
    </row>
    <row r="105" spans="1:10" x14ac:dyDescent="0.25">
      <c r="A105" s="1" t="s">
        <v>239</v>
      </c>
      <c r="B105" s="1" t="s">
        <v>16</v>
      </c>
      <c r="C105" s="1" t="s">
        <v>240</v>
      </c>
      <c r="D105" s="1" t="s">
        <v>241</v>
      </c>
      <c r="E105">
        <v>30.51</v>
      </c>
      <c r="F105">
        <v>0.09</v>
      </c>
      <c r="G105">
        <v>11</v>
      </c>
      <c r="H105">
        <v>-17.68</v>
      </c>
      <c r="I105">
        <v>2.4</v>
      </c>
      <c r="J105" s="1" t="s">
        <v>107</v>
      </c>
    </row>
    <row r="106" spans="1:10" x14ac:dyDescent="0.25">
      <c r="A106" s="1" t="s">
        <v>242</v>
      </c>
      <c r="B106" s="1" t="s">
        <v>170</v>
      </c>
      <c r="C106" s="1" t="s">
        <v>243</v>
      </c>
      <c r="D106" s="1" t="s">
        <v>241</v>
      </c>
      <c r="E106">
        <v>862.2</v>
      </c>
      <c r="F106">
        <v>0.1</v>
      </c>
      <c r="G106">
        <v>29</v>
      </c>
      <c r="H106">
        <v>-45.1</v>
      </c>
      <c r="I106">
        <v>4</v>
      </c>
      <c r="J106" s="1" t="s">
        <v>244</v>
      </c>
    </row>
    <row r="107" spans="1:10" x14ac:dyDescent="0.25">
      <c r="A107" s="1" t="s">
        <v>245</v>
      </c>
      <c r="B107" s="1" t="s">
        <v>27</v>
      </c>
      <c r="C107" s="1" t="s">
        <v>246</v>
      </c>
      <c r="D107" s="1" t="s">
        <v>241</v>
      </c>
      <c r="E107">
        <v>42.31</v>
      </c>
      <c r="F107">
        <v>0.06</v>
      </c>
      <c r="G107">
        <v>2</v>
      </c>
      <c r="H107">
        <v>-53.08</v>
      </c>
      <c r="I107">
        <v>8.51</v>
      </c>
      <c r="J107" s="1" t="s">
        <v>90</v>
      </c>
    </row>
    <row r="108" spans="1:10" x14ac:dyDescent="0.25">
      <c r="A108" s="1" t="s">
        <v>247</v>
      </c>
      <c r="B108" s="1" t="s">
        <v>170</v>
      </c>
      <c r="C108" s="1" t="s">
        <v>248</v>
      </c>
      <c r="D108" s="1" t="s">
        <v>241</v>
      </c>
      <c r="E108">
        <v>1143.45</v>
      </c>
      <c r="F108">
        <v>0.06</v>
      </c>
      <c r="G108">
        <v>31</v>
      </c>
      <c r="H108">
        <v>304.42</v>
      </c>
      <c r="I108">
        <v>1.99</v>
      </c>
      <c r="J108" s="1" t="s">
        <v>249</v>
      </c>
    </row>
    <row r="109" spans="1:10" x14ac:dyDescent="0.25">
      <c r="A109" s="1" t="s">
        <v>250</v>
      </c>
      <c r="B109" s="1" t="s">
        <v>67</v>
      </c>
      <c r="C109" s="1" t="s">
        <v>251</v>
      </c>
      <c r="D109" s="1" t="s">
        <v>241</v>
      </c>
      <c r="E109">
        <v>8901.7800000000007</v>
      </c>
      <c r="F109">
        <v>0.04</v>
      </c>
      <c r="G109">
        <v>31</v>
      </c>
      <c r="H109">
        <v>2795.36</v>
      </c>
      <c r="I109">
        <v>24.49</v>
      </c>
      <c r="J109" s="1" t="s">
        <v>252</v>
      </c>
    </row>
    <row r="110" spans="1:10" x14ac:dyDescent="0.25">
      <c r="A110" s="1" t="s">
        <v>245</v>
      </c>
      <c r="B110" s="1" t="s">
        <v>80</v>
      </c>
      <c r="C110" s="1" t="s">
        <v>253</v>
      </c>
      <c r="D110" s="1" t="s">
        <v>241</v>
      </c>
      <c r="E110">
        <v>152.66999999999999</v>
      </c>
      <c r="F110">
        <v>0.04</v>
      </c>
      <c r="G110">
        <v>11</v>
      </c>
      <c r="H110">
        <v>12.76</v>
      </c>
      <c r="I110">
        <v>4.9800000000000004</v>
      </c>
      <c r="J110" s="1" t="s">
        <v>90</v>
      </c>
    </row>
    <row r="111" spans="1:10" x14ac:dyDescent="0.25">
      <c r="A111" s="1" t="s">
        <v>254</v>
      </c>
      <c r="B111" s="1" t="s">
        <v>27</v>
      </c>
      <c r="C111" s="1" t="s">
        <v>255</v>
      </c>
      <c r="D111" s="1" t="s">
        <v>241</v>
      </c>
      <c r="E111">
        <v>2671.21</v>
      </c>
      <c r="F111">
        <v>0.06</v>
      </c>
      <c r="G111">
        <v>14</v>
      </c>
      <c r="H111">
        <v>636.17999999999995</v>
      </c>
      <c r="I111">
        <v>15.59</v>
      </c>
      <c r="J111" s="1" t="s">
        <v>35</v>
      </c>
    </row>
    <row r="112" spans="1:10" x14ac:dyDescent="0.25">
      <c r="A112" s="1" t="s">
        <v>256</v>
      </c>
      <c r="B112" s="1" t="s">
        <v>19</v>
      </c>
      <c r="C112" s="1" t="s">
        <v>257</v>
      </c>
      <c r="D112" s="1" t="s">
        <v>241</v>
      </c>
      <c r="E112">
        <v>2157.3085000000001</v>
      </c>
      <c r="F112">
        <v>0</v>
      </c>
      <c r="G112">
        <v>38</v>
      </c>
      <c r="H112">
        <v>519.25</v>
      </c>
      <c r="I112">
        <v>5.31</v>
      </c>
      <c r="J112" s="1" t="s">
        <v>50</v>
      </c>
    </row>
    <row r="113" spans="1:10" x14ac:dyDescent="0.25">
      <c r="A113" s="1" t="s">
        <v>250</v>
      </c>
      <c r="B113" s="1" t="s">
        <v>42</v>
      </c>
      <c r="C113" s="1" t="s">
        <v>258</v>
      </c>
      <c r="D113" s="1" t="s">
        <v>241</v>
      </c>
      <c r="E113">
        <v>324.55</v>
      </c>
      <c r="F113">
        <v>0.08</v>
      </c>
      <c r="G113">
        <v>5</v>
      </c>
      <c r="H113">
        <v>-12.82</v>
      </c>
      <c r="I113">
        <v>0.99</v>
      </c>
      <c r="J113" s="1" t="s">
        <v>107</v>
      </c>
    </row>
    <row r="114" spans="1:10" x14ac:dyDescent="0.25">
      <c r="A114" s="1" t="s">
        <v>239</v>
      </c>
      <c r="B114" s="1" t="s">
        <v>125</v>
      </c>
      <c r="C114" s="1" t="s">
        <v>259</v>
      </c>
      <c r="D114" s="1" t="s">
        <v>241</v>
      </c>
      <c r="E114">
        <v>127.8</v>
      </c>
      <c r="F114">
        <v>7.0000000000000007E-2</v>
      </c>
      <c r="G114">
        <v>8</v>
      </c>
      <c r="H114">
        <v>-30.48</v>
      </c>
      <c r="I114">
        <v>7.51</v>
      </c>
      <c r="J114" s="1" t="s">
        <v>50</v>
      </c>
    </row>
    <row r="115" spans="1:10" x14ac:dyDescent="0.25">
      <c r="A115" s="1" t="s">
        <v>260</v>
      </c>
      <c r="B115" s="1" t="s">
        <v>64</v>
      </c>
      <c r="C115" s="1" t="s">
        <v>261</v>
      </c>
      <c r="D115" s="1" t="s">
        <v>241</v>
      </c>
      <c r="E115">
        <v>30.83</v>
      </c>
      <c r="F115">
        <v>0.04</v>
      </c>
      <c r="G115">
        <v>2</v>
      </c>
      <c r="H115">
        <v>7.27</v>
      </c>
      <c r="I115">
        <v>1.39</v>
      </c>
      <c r="J115" s="1" t="s">
        <v>35</v>
      </c>
    </row>
    <row r="116" spans="1:10" x14ac:dyDescent="0.25">
      <c r="A116" s="1" t="s">
        <v>262</v>
      </c>
      <c r="B116" s="1" t="s">
        <v>32</v>
      </c>
      <c r="C116" s="1" t="s">
        <v>263</v>
      </c>
      <c r="D116" s="1" t="s">
        <v>241</v>
      </c>
      <c r="E116">
        <v>176.26</v>
      </c>
      <c r="F116">
        <v>7.0000000000000007E-2</v>
      </c>
      <c r="G116">
        <v>44</v>
      </c>
      <c r="H116">
        <v>75.13</v>
      </c>
      <c r="I116">
        <v>0.5</v>
      </c>
      <c r="J116" s="1" t="s">
        <v>94</v>
      </c>
    </row>
    <row r="117" spans="1:10" x14ac:dyDescent="0.25">
      <c r="A117" s="1" t="s">
        <v>264</v>
      </c>
      <c r="B117" s="1" t="s">
        <v>32</v>
      </c>
      <c r="C117" s="1" t="s">
        <v>265</v>
      </c>
      <c r="D117" s="1" t="s">
        <v>266</v>
      </c>
      <c r="E117">
        <v>282.07</v>
      </c>
      <c r="F117">
        <v>0.03</v>
      </c>
      <c r="G117">
        <v>39</v>
      </c>
      <c r="H117">
        <v>140.01</v>
      </c>
      <c r="I117">
        <v>0.49</v>
      </c>
      <c r="J117" s="1" t="s">
        <v>29</v>
      </c>
    </row>
    <row r="118" spans="1:10" x14ac:dyDescent="0.25">
      <c r="A118" s="1" t="s">
        <v>264</v>
      </c>
      <c r="B118" s="1" t="s">
        <v>19</v>
      </c>
      <c r="C118" s="1" t="s">
        <v>265</v>
      </c>
      <c r="D118" s="1" t="s">
        <v>266</v>
      </c>
      <c r="E118">
        <v>426.03699999999998</v>
      </c>
      <c r="F118">
        <v>0.01</v>
      </c>
      <c r="G118">
        <v>24</v>
      </c>
      <c r="H118">
        <v>-78.959999999999994</v>
      </c>
      <c r="I118">
        <v>2.5</v>
      </c>
      <c r="J118" s="1" t="s">
        <v>267</v>
      </c>
    </row>
    <row r="119" spans="1:10" x14ac:dyDescent="0.25">
      <c r="A119" s="1" t="s">
        <v>268</v>
      </c>
      <c r="B119" s="1" t="s">
        <v>170</v>
      </c>
      <c r="C119" s="1" t="s">
        <v>269</v>
      </c>
      <c r="D119" s="1" t="s">
        <v>270</v>
      </c>
      <c r="E119">
        <v>1222.5899999999999</v>
      </c>
      <c r="F119">
        <v>0.02</v>
      </c>
      <c r="G119">
        <v>29</v>
      </c>
      <c r="H119">
        <v>501.99</v>
      </c>
      <c r="I119">
        <v>1.99</v>
      </c>
      <c r="J119" s="1" t="s">
        <v>87</v>
      </c>
    </row>
    <row r="120" spans="1:10" x14ac:dyDescent="0.25">
      <c r="A120" s="1" t="s">
        <v>271</v>
      </c>
      <c r="B120" s="1" t="s">
        <v>19</v>
      </c>
      <c r="C120" s="1" t="s">
        <v>272</v>
      </c>
      <c r="D120" s="1" t="s">
        <v>270</v>
      </c>
      <c r="E120">
        <v>1463.0965000000001</v>
      </c>
      <c r="F120">
        <v>0</v>
      </c>
      <c r="G120">
        <v>14</v>
      </c>
      <c r="H120">
        <v>162.66999999999999</v>
      </c>
      <c r="I120">
        <v>2.5</v>
      </c>
      <c r="J120" s="1" t="s">
        <v>50</v>
      </c>
    </row>
    <row r="121" spans="1:10" x14ac:dyDescent="0.25">
      <c r="A121" s="1" t="s">
        <v>273</v>
      </c>
      <c r="B121" s="1" t="s">
        <v>32</v>
      </c>
      <c r="C121" s="1" t="s">
        <v>274</v>
      </c>
      <c r="D121" s="1" t="s">
        <v>270</v>
      </c>
      <c r="E121">
        <v>128.13</v>
      </c>
      <c r="F121">
        <v>0.09</v>
      </c>
      <c r="G121">
        <v>42</v>
      </c>
      <c r="H121">
        <v>32.53</v>
      </c>
      <c r="I121">
        <v>0.99</v>
      </c>
      <c r="J121" s="1" t="s">
        <v>25</v>
      </c>
    </row>
    <row r="122" spans="1:10" x14ac:dyDescent="0.25">
      <c r="A122" s="1" t="s">
        <v>275</v>
      </c>
      <c r="B122" s="1" t="s">
        <v>60</v>
      </c>
      <c r="C122" s="1" t="s">
        <v>276</v>
      </c>
      <c r="D122" s="1" t="s">
        <v>270</v>
      </c>
      <c r="E122">
        <v>152.44</v>
      </c>
      <c r="F122">
        <v>0.08</v>
      </c>
      <c r="G122">
        <v>20</v>
      </c>
      <c r="H122">
        <v>-16.64</v>
      </c>
      <c r="I122">
        <v>3.68</v>
      </c>
      <c r="J122" s="1" t="s">
        <v>40</v>
      </c>
    </row>
    <row r="123" spans="1:10" x14ac:dyDescent="0.25">
      <c r="A123" s="1" t="s">
        <v>277</v>
      </c>
      <c r="B123" s="1" t="s">
        <v>27</v>
      </c>
      <c r="C123" s="1" t="s">
        <v>278</v>
      </c>
      <c r="D123" s="1" t="s">
        <v>270</v>
      </c>
      <c r="E123">
        <v>13070.2</v>
      </c>
      <c r="F123">
        <v>7.0000000000000007E-2</v>
      </c>
      <c r="G123">
        <v>4</v>
      </c>
      <c r="H123">
        <v>-6923.6</v>
      </c>
      <c r="I123">
        <v>8.73</v>
      </c>
      <c r="J123" s="1" t="s">
        <v>50</v>
      </c>
    </row>
    <row r="124" spans="1:10" x14ac:dyDescent="0.25">
      <c r="A124" s="1" t="s">
        <v>271</v>
      </c>
      <c r="B124" s="1" t="s">
        <v>23</v>
      </c>
      <c r="C124" s="1" t="s">
        <v>279</v>
      </c>
      <c r="D124" s="1" t="s">
        <v>270</v>
      </c>
      <c r="E124">
        <v>246.3</v>
      </c>
      <c r="F124">
        <v>0.02</v>
      </c>
      <c r="G124">
        <v>38</v>
      </c>
      <c r="H124">
        <v>-67.489999999999995</v>
      </c>
      <c r="I124">
        <v>5.79</v>
      </c>
      <c r="J124" s="1" t="s">
        <v>35</v>
      </c>
    </row>
    <row r="125" spans="1:10" x14ac:dyDescent="0.25">
      <c r="A125" s="1" t="s">
        <v>280</v>
      </c>
      <c r="B125" s="1" t="s">
        <v>60</v>
      </c>
      <c r="C125" s="1" t="s">
        <v>281</v>
      </c>
      <c r="D125" s="1" t="s">
        <v>282</v>
      </c>
      <c r="E125">
        <v>136.61000000000001</v>
      </c>
      <c r="F125">
        <v>0.01</v>
      </c>
      <c r="G125">
        <v>8</v>
      </c>
      <c r="H125">
        <v>80.430000000000007</v>
      </c>
      <c r="I125">
        <v>3.73</v>
      </c>
      <c r="J125" s="1" t="s">
        <v>139</v>
      </c>
    </row>
    <row r="126" spans="1:10" x14ac:dyDescent="0.25">
      <c r="A126" s="1" t="s">
        <v>283</v>
      </c>
      <c r="B126" s="1" t="s">
        <v>19</v>
      </c>
      <c r="C126" s="1" t="s">
        <v>284</v>
      </c>
      <c r="D126" s="1" t="s">
        <v>282</v>
      </c>
      <c r="E126">
        <v>3883.4715000000001</v>
      </c>
      <c r="F126">
        <v>0.1</v>
      </c>
      <c r="G126">
        <v>42</v>
      </c>
      <c r="H126">
        <v>707.17</v>
      </c>
      <c r="I126">
        <v>8.99</v>
      </c>
      <c r="J126" s="1" t="s">
        <v>107</v>
      </c>
    </row>
    <row r="127" spans="1:10" x14ac:dyDescent="0.25">
      <c r="A127" s="1" t="s">
        <v>285</v>
      </c>
      <c r="B127" s="1" t="s">
        <v>80</v>
      </c>
      <c r="C127" s="1" t="s">
        <v>286</v>
      </c>
      <c r="D127" s="1" t="s">
        <v>282</v>
      </c>
      <c r="E127">
        <v>169.61</v>
      </c>
      <c r="F127">
        <v>0.1</v>
      </c>
      <c r="G127">
        <v>29</v>
      </c>
      <c r="H127">
        <v>-211.06</v>
      </c>
      <c r="I127">
        <v>9.92</v>
      </c>
      <c r="J127" s="1" t="s">
        <v>29</v>
      </c>
    </row>
    <row r="128" spans="1:10" x14ac:dyDescent="0.25">
      <c r="A128" s="1" t="s">
        <v>287</v>
      </c>
      <c r="B128" s="1" t="s">
        <v>16</v>
      </c>
      <c r="C128" s="1" t="s">
        <v>288</v>
      </c>
      <c r="D128" s="1" t="s">
        <v>282</v>
      </c>
      <c r="E128">
        <v>64.36</v>
      </c>
      <c r="F128">
        <v>0.06</v>
      </c>
      <c r="G128">
        <v>37</v>
      </c>
      <c r="H128">
        <v>-1.53</v>
      </c>
      <c r="I128">
        <v>0.7</v>
      </c>
      <c r="J128" s="1" t="s">
        <v>14</v>
      </c>
    </row>
    <row r="129" spans="1:10" x14ac:dyDescent="0.25">
      <c r="A129" s="1" t="s">
        <v>289</v>
      </c>
      <c r="B129" s="1" t="s">
        <v>56</v>
      </c>
      <c r="C129" s="1" t="s">
        <v>290</v>
      </c>
      <c r="D129" s="1" t="s">
        <v>282</v>
      </c>
      <c r="E129">
        <v>1764.97</v>
      </c>
      <c r="F129">
        <v>7.0000000000000007E-2</v>
      </c>
      <c r="G129">
        <v>13</v>
      </c>
      <c r="H129">
        <v>-383.5</v>
      </c>
      <c r="I129">
        <v>54.74</v>
      </c>
      <c r="J129" s="1" t="s">
        <v>291</v>
      </c>
    </row>
    <row r="130" spans="1:10" x14ac:dyDescent="0.25">
      <c r="A130" s="1" t="s">
        <v>292</v>
      </c>
      <c r="B130" s="1" t="s">
        <v>16</v>
      </c>
      <c r="C130" s="1" t="s">
        <v>293</v>
      </c>
      <c r="D130" s="1" t="s">
        <v>282</v>
      </c>
      <c r="E130">
        <v>422.25</v>
      </c>
      <c r="F130">
        <v>0.06</v>
      </c>
      <c r="G130">
        <v>35</v>
      </c>
      <c r="H130">
        <v>-116.02</v>
      </c>
      <c r="I130">
        <v>7.95</v>
      </c>
      <c r="J130" s="1" t="s">
        <v>107</v>
      </c>
    </row>
    <row r="131" spans="1:10" x14ac:dyDescent="0.25">
      <c r="A131" s="1" t="s">
        <v>280</v>
      </c>
      <c r="B131" s="1" t="s">
        <v>52</v>
      </c>
      <c r="C131" s="1" t="s">
        <v>294</v>
      </c>
      <c r="D131" s="1" t="s">
        <v>282</v>
      </c>
      <c r="E131">
        <v>2907.63</v>
      </c>
      <c r="F131">
        <v>0.04</v>
      </c>
      <c r="G131">
        <v>42</v>
      </c>
      <c r="H131">
        <v>54.6</v>
      </c>
      <c r="I131">
        <v>69</v>
      </c>
      <c r="J131" s="1" t="s">
        <v>171</v>
      </c>
    </row>
    <row r="132" spans="1:10" x14ac:dyDescent="0.25">
      <c r="A132" s="1" t="s">
        <v>285</v>
      </c>
      <c r="B132" s="1" t="s">
        <v>19</v>
      </c>
      <c r="C132" s="1" t="s">
        <v>286</v>
      </c>
      <c r="D132" s="1" t="s">
        <v>282</v>
      </c>
      <c r="E132">
        <v>1247.9275</v>
      </c>
      <c r="F132">
        <v>0.1</v>
      </c>
      <c r="G132">
        <v>24</v>
      </c>
      <c r="H132">
        <v>186.42</v>
      </c>
      <c r="I132">
        <v>2.5</v>
      </c>
      <c r="J132" s="1" t="s">
        <v>39</v>
      </c>
    </row>
    <row r="133" spans="1:10" x14ac:dyDescent="0.25">
      <c r="A133" s="1" t="s">
        <v>287</v>
      </c>
      <c r="B133" s="1" t="s">
        <v>80</v>
      </c>
      <c r="C133" s="1" t="s">
        <v>288</v>
      </c>
      <c r="D133" s="1" t="s">
        <v>282</v>
      </c>
      <c r="E133">
        <v>161.80000000000001</v>
      </c>
      <c r="F133">
        <v>0.06</v>
      </c>
      <c r="G133">
        <v>44</v>
      </c>
      <c r="H133">
        <v>21.34</v>
      </c>
      <c r="I133">
        <v>1.49</v>
      </c>
      <c r="J133" s="1" t="s">
        <v>29</v>
      </c>
    </row>
    <row r="134" spans="1:10" x14ac:dyDescent="0.25">
      <c r="A134" s="1" t="s">
        <v>295</v>
      </c>
      <c r="B134" s="1" t="s">
        <v>16</v>
      </c>
      <c r="C134" s="1" t="s">
        <v>296</v>
      </c>
      <c r="D134" s="1" t="s">
        <v>282</v>
      </c>
      <c r="E134">
        <v>250.13</v>
      </c>
      <c r="F134">
        <v>0.01</v>
      </c>
      <c r="G134">
        <v>40</v>
      </c>
      <c r="H134">
        <v>61.97</v>
      </c>
      <c r="I134">
        <v>1.2</v>
      </c>
      <c r="J134" s="1" t="s">
        <v>39</v>
      </c>
    </row>
    <row r="135" spans="1:10" x14ac:dyDescent="0.25">
      <c r="A135" s="1" t="s">
        <v>283</v>
      </c>
      <c r="B135" s="1" t="s">
        <v>80</v>
      </c>
      <c r="C135" s="1" t="s">
        <v>297</v>
      </c>
      <c r="D135" s="1" t="s">
        <v>282</v>
      </c>
      <c r="E135">
        <v>15337.58</v>
      </c>
      <c r="F135">
        <v>0.1</v>
      </c>
      <c r="G135">
        <v>30</v>
      </c>
      <c r="H135">
        <v>6670.41</v>
      </c>
      <c r="I135">
        <v>19.989999999999998</v>
      </c>
      <c r="J135" s="1" t="s">
        <v>25</v>
      </c>
    </row>
    <row r="136" spans="1:10" x14ac:dyDescent="0.25">
      <c r="A136" s="1" t="s">
        <v>289</v>
      </c>
      <c r="B136" s="1" t="s">
        <v>23</v>
      </c>
      <c r="C136" s="1" t="s">
        <v>298</v>
      </c>
      <c r="D136" s="1" t="s">
        <v>282</v>
      </c>
      <c r="E136">
        <v>238.34</v>
      </c>
      <c r="F136">
        <v>0.04</v>
      </c>
      <c r="G136">
        <v>50</v>
      </c>
      <c r="H136">
        <v>-7.36</v>
      </c>
      <c r="I136">
        <v>3.01</v>
      </c>
      <c r="J136" s="1" t="s">
        <v>35</v>
      </c>
    </row>
    <row r="137" spans="1:10" x14ac:dyDescent="0.25">
      <c r="A137" s="1" t="s">
        <v>299</v>
      </c>
      <c r="B137" s="1" t="s">
        <v>52</v>
      </c>
      <c r="C137" s="1" t="s">
        <v>300</v>
      </c>
      <c r="D137" s="1" t="s">
        <v>301</v>
      </c>
      <c r="E137">
        <v>1476.12</v>
      </c>
      <c r="F137">
        <v>0.03</v>
      </c>
      <c r="G137">
        <v>31</v>
      </c>
      <c r="H137">
        <v>-1401.17</v>
      </c>
      <c r="I137">
        <v>46.59</v>
      </c>
      <c r="J137" s="1" t="s">
        <v>302</v>
      </c>
    </row>
    <row r="138" spans="1:10" x14ac:dyDescent="0.25">
      <c r="A138" s="1" t="s">
        <v>303</v>
      </c>
      <c r="B138" s="1" t="s">
        <v>19</v>
      </c>
      <c r="C138" s="1" t="s">
        <v>304</v>
      </c>
      <c r="D138" s="1" t="s">
        <v>305</v>
      </c>
      <c r="E138">
        <v>2079.4740000000002</v>
      </c>
      <c r="F138">
        <v>0.05</v>
      </c>
      <c r="G138">
        <v>45</v>
      </c>
      <c r="H138">
        <v>-81.569999999999993</v>
      </c>
      <c r="I138">
        <v>5</v>
      </c>
      <c r="J138" s="1" t="s">
        <v>127</v>
      </c>
    </row>
    <row r="139" spans="1:10" x14ac:dyDescent="0.25">
      <c r="A139" s="1" t="s">
        <v>306</v>
      </c>
      <c r="B139" s="1" t="s">
        <v>32</v>
      </c>
      <c r="C139" s="1" t="s">
        <v>307</v>
      </c>
      <c r="D139" s="1" t="s">
        <v>308</v>
      </c>
      <c r="E139">
        <v>12.01</v>
      </c>
      <c r="F139">
        <v>0</v>
      </c>
      <c r="G139">
        <v>3</v>
      </c>
      <c r="H139">
        <v>-1.08</v>
      </c>
      <c r="I139">
        <v>0.5</v>
      </c>
      <c r="J139" s="1" t="s">
        <v>29</v>
      </c>
    </row>
    <row r="140" spans="1:10" x14ac:dyDescent="0.25">
      <c r="A140" s="1" t="s">
        <v>306</v>
      </c>
      <c r="B140" s="1" t="s">
        <v>19</v>
      </c>
      <c r="C140" s="1" t="s">
        <v>309</v>
      </c>
      <c r="D140" s="1" t="s">
        <v>308</v>
      </c>
      <c r="E140">
        <v>2211.7339999999999</v>
      </c>
      <c r="F140">
        <v>0.02</v>
      </c>
      <c r="G140">
        <v>15</v>
      </c>
      <c r="H140">
        <v>80.760000000000005</v>
      </c>
      <c r="I140">
        <v>4.99</v>
      </c>
      <c r="J140" s="1" t="s">
        <v>21</v>
      </c>
    </row>
    <row r="141" spans="1:10" x14ac:dyDescent="0.25">
      <c r="A141" s="1" t="s">
        <v>306</v>
      </c>
      <c r="B141" s="1" t="s">
        <v>60</v>
      </c>
      <c r="C141" s="1" t="s">
        <v>307</v>
      </c>
      <c r="D141" s="1" t="s">
        <v>308</v>
      </c>
      <c r="E141">
        <v>1846.76</v>
      </c>
      <c r="F141">
        <v>0.03</v>
      </c>
      <c r="G141">
        <v>20</v>
      </c>
      <c r="H141">
        <v>3.14</v>
      </c>
      <c r="I141">
        <v>39.61</v>
      </c>
      <c r="J141" s="1" t="s">
        <v>302</v>
      </c>
    </row>
    <row r="142" spans="1:10" x14ac:dyDescent="0.25">
      <c r="A142" s="1" t="s">
        <v>310</v>
      </c>
      <c r="B142" s="1" t="s">
        <v>60</v>
      </c>
      <c r="C142" s="1" t="s">
        <v>311</v>
      </c>
      <c r="D142" s="1" t="s">
        <v>312</v>
      </c>
      <c r="E142">
        <v>23.93</v>
      </c>
      <c r="F142">
        <v>0.1</v>
      </c>
      <c r="G142">
        <v>3</v>
      </c>
      <c r="H142">
        <v>-6.39</v>
      </c>
      <c r="I142">
        <v>0.96</v>
      </c>
      <c r="J142" s="1" t="s">
        <v>77</v>
      </c>
    </row>
    <row r="143" spans="1:10" x14ac:dyDescent="0.25">
      <c r="A143" s="1" t="s">
        <v>310</v>
      </c>
      <c r="B143" s="1" t="s">
        <v>27</v>
      </c>
      <c r="C143" s="1" t="s">
        <v>313</v>
      </c>
      <c r="D143" s="1" t="s">
        <v>312</v>
      </c>
      <c r="E143">
        <v>2027.55</v>
      </c>
      <c r="F143">
        <v>0.04</v>
      </c>
      <c r="G143">
        <v>14</v>
      </c>
      <c r="H143">
        <v>537.4</v>
      </c>
      <c r="I143">
        <v>13.99</v>
      </c>
      <c r="J143" s="1" t="s">
        <v>25</v>
      </c>
    </row>
    <row r="144" spans="1:10" x14ac:dyDescent="0.25">
      <c r="A144" s="1" t="s">
        <v>314</v>
      </c>
      <c r="B144" s="1" t="s">
        <v>78</v>
      </c>
      <c r="C144" s="1" t="s">
        <v>315</v>
      </c>
      <c r="D144" s="1" t="s">
        <v>312</v>
      </c>
      <c r="E144">
        <v>258.13</v>
      </c>
      <c r="F144">
        <v>0.03</v>
      </c>
      <c r="G144">
        <v>41</v>
      </c>
      <c r="H144">
        <v>84.1</v>
      </c>
      <c r="I144">
        <v>1.82</v>
      </c>
      <c r="J144" s="1" t="s">
        <v>198</v>
      </c>
    </row>
    <row r="145" spans="1:10" x14ac:dyDescent="0.25">
      <c r="A145" s="1" t="s">
        <v>316</v>
      </c>
      <c r="B145" s="1" t="s">
        <v>42</v>
      </c>
      <c r="C145" s="1" t="s">
        <v>317</v>
      </c>
      <c r="D145" s="1" t="s">
        <v>312</v>
      </c>
      <c r="E145">
        <v>693.02</v>
      </c>
      <c r="F145">
        <v>7.0000000000000007E-2</v>
      </c>
      <c r="G145">
        <v>10</v>
      </c>
      <c r="H145">
        <v>97.36</v>
      </c>
      <c r="I145">
        <v>3.5</v>
      </c>
      <c r="J145" s="1" t="s">
        <v>21</v>
      </c>
    </row>
    <row r="146" spans="1:10" x14ac:dyDescent="0.25">
      <c r="A146" s="1" t="s">
        <v>318</v>
      </c>
      <c r="B146" s="1" t="s">
        <v>67</v>
      </c>
      <c r="C146" s="1" t="s">
        <v>319</v>
      </c>
      <c r="D146" s="1" t="s">
        <v>312</v>
      </c>
      <c r="E146">
        <v>2703.37</v>
      </c>
      <c r="F146">
        <v>0.09</v>
      </c>
      <c r="G146">
        <v>18</v>
      </c>
      <c r="H146">
        <v>-231.6</v>
      </c>
      <c r="I146">
        <v>57.2</v>
      </c>
      <c r="J146" s="1" t="s">
        <v>21</v>
      </c>
    </row>
    <row r="147" spans="1:10" x14ac:dyDescent="0.25">
      <c r="A147" s="1" t="s">
        <v>320</v>
      </c>
      <c r="B147" s="1" t="s">
        <v>42</v>
      </c>
      <c r="C147" s="1" t="s">
        <v>321</v>
      </c>
      <c r="D147" s="1" t="s">
        <v>312</v>
      </c>
      <c r="E147">
        <v>186.44</v>
      </c>
      <c r="F147">
        <v>0</v>
      </c>
      <c r="G147">
        <v>45</v>
      </c>
      <c r="H147">
        <v>-157.18</v>
      </c>
      <c r="I147">
        <v>5.13</v>
      </c>
      <c r="J147" s="1" t="s">
        <v>21</v>
      </c>
    </row>
    <row r="148" spans="1:10" x14ac:dyDescent="0.25">
      <c r="A148" s="1" t="s">
        <v>322</v>
      </c>
      <c r="B148" s="1" t="s">
        <v>19</v>
      </c>
      <c r="C148" s="1" t="s">
        <v>323</v>
      </c>
      <c r="D148" s="1" t="s">
        <v>312</v>
      </c>
      <c r="E148">
        <v>2209.5155</v>
      </c>
      <c r="F148">
        <v>0.06</v>
      </c>
      <c r="G148">
        <v>41</v>
      </c>
      <c r="H148">
        <v>458.62</v>
      </c>
      <c r="I148">
        <v>5.31</v>
      </c>
      <c r="J148" s="1" t="s">
        <v>50</v>
      </c>
    </row>
    <row r="149" spans="1:10" x14ac:dyDescent="0.25">
      <c r="A149" s="1" t="s">
        <v>318</v>
      </c>
      <c r="B149" s="1" t="s">
        <v>125</v>
      </c>
      <c r="C149" s="1" t="s">
        <v>324</v>
      </c>
      <c r="D149" s="1" t="s">
        <v>312</v>
      </c>
      <c r="E149">
        <v>1538.17</v>
      </c>
      <c r="F149">
        <v>0.02</v>
      </c>
      <c r="G149">
        <v>39</v>
      </c>
      <c r="H149">
        <v>-1119.6400000000001</v>
      </c>
      <c r="I149">
        <v>35</v>
      </c>
      <c r="J149" s="1" t="s">
        <v>127</v>
      </c>
    </row>
    <row r="150" spans="1:10" x14ac:dyDescent="0.25">
      <c r="A150" s="1" t="s">
        <v>322</v>
      </c>
      <c r="B150" s="1" t="s">
        <v>42</v>
      </c>
      <c r="C150" s="1" t="s">
        <v>325</v>
      </c>
      <c r="D150" s="1" t="s">
        <v>312</v>
      </c>
      <c r="E150">
        <v>3005.74</v>
      </c>
      <c r="F150">
        <v>0.02</v>
      </c>
      <c r="G150">
        <v>48</v>
      </c>
      <c r="H150">
        <v>1053.21</v>
      </c>
      <c r="I150">
        <v>3.99</v>
      </c>
      <c r="J150" s="1" t="s">
        <v>50</v>
      </c>
    </row>
    <row r="151" spans="1:10" x14ac:dyDescent="0.25">
      <c r="A151" s="1" t="s">
        <v>326</v>
      </c>
      <c r="B151" s="1" t="s">
        <v>67</v>
      </c>
      <c r="C151" s="1" t="s">
        <v>327</v>
      </c>
      <c r="D151" s="1" t="s">
        <v>312</v>
      </c>
      <c r="E151">
        <v>489.07</v>
      </c>
      <c r="F151">
        <v>0.08</v>
      </c>
      <c r="G151">
        <v>5</v>
      </c>
      <c r="H151">
        <v>-197.88</v>
      </c>
      <c r="I151">
        <v>42</v>
      </c>
      <c r="J151" s="1" t="s">
        <v>328</v>
      </c>
    </row>
    <row r="152" spans="1:10" x14ac:dyDescent="0.25">
      <c r="A152" s="1" t="s">
        <v>329</v>
      </c>
      <c r="B152" s="1" t="s">
        <v>125</v>
      </c>
      <c r="C152" s="1" t="s">
        <v>330</v>
      </c>
      <c r="D152" s="1" t="s">
        <v>312</v>
      </c>
      <c r="E152">
        <v>857.84</v>
      </c>
      <c r="F152">
        <v>0.02</v>
      </c>
      <c r="G152">
        <v>39</v>
      </c>
      <c r="H152">
        <v>-309.43</v>
      </c>
      <c r="I152">
        <v>11.52</v>
      </c>
      <c r="J152" s="1" t="s">
        <v>225</v>
      </c>
    </row>
    <row r="153" spans="1:10" x14ac:dyDescent="0.25">
      <c r="A153" s="1" t="s">
        <v>331</v>
      </c>
      <c r="B153" s="1" t="s">
        <v>23</v>
      </c>
      <c r="C153" s="1" t="s">
        <v>332</v>
      </c>
      <c r="D153" s="1" t="s">
        <v>312</v>
      </c>
      <c r="E153">
        <v>30.47</v>
      </c>
      <c r="F153">
        <v>0.02</v>
      </c>
      <c r="G153">
        <v>4</v>
      </c>
      <c r="H153">
        <v>-10.7</v>
      </c>
      <c r="I153">
        <v>5.15</v>
      </c>
      <c r="J153" s="1" t="s">
        <v>35</v>
      </c>
    </row>
    <row r="154" spans="1:10" x14ac:dyDescent="0.25">
      <c r="A154" s="1" t="s">
        <v>329</v>
      </c>
      <c r="B154" s="1" t="s">
        <v>23</v>
      </c>
      <c r="C154" s="1" t="s">
        <v>330</v>
      </c>
      <c r="D154" s="1" t="s">
        <v>312</v>
      </c>
      <c r="E154">
        <v>1072.3599999999999</v>
      </c>
      <c r="F154">
        <v>0.04</v>
      </c>
      <c r="G154">
        <v>36</v>
      </c>
      <c r="H154">
        <v>440.48</v>
      </c>
      <c r="I154">
        <v>4.8600000000000003</v>
      </c>
      <c r="J154" s="1" t="s">
        <v>29</v>
      </c>
    </row>
    <row r="155" spans="1:10" x14ac:dyDescent="0.25">
      <c r="A155" s="1" t="s">
        <v>333</v>
      </c>
      <c r="B155" s="1" t="s">
        <v>170</v>
      </c>
      <c r="C155" s="1" t="s">
        <v>334</v>
      </c>
      <c r="D155" s="1" t="s">
        <v>312</v>
      </c>
      <c r="E155">
        <v>731.71</v>
      </c>
      <c r="F155">
        <v>0</v>
      </c>
      <c r="G155">
        <v>24</v>
      </c>
      <c r="H155">
        <v>175.82</v>
      </c>
      <c r="I155">
        <v>1.99</v>
      </c>
      <c r="J155" s="1" t="s">
        <v>167</v>
      </c>
    </row>
    <row r="156" spans="1:10" x14ac:dyDescent="0.25">
      <c r="A156" s="1" t="s">
        <v>316</v>
      </c>
      <c r="B156" s="1" t="s">
        <v>16</v>
      </c>
      <c r="C156" s="1" t="s">
        <v>335</v>
      </c>
      <c r="D156" s="1" t="s">
        <v>312</v>
      </c>
      <c r="E156">
        <v>64.34</v>
      </c>
      <c r="F156">
        <v>0.09</v>
      </c>
      <c r="G156">
        <v>11</v>
      </c>
      <c r="H156">
        <v>-8.3699999999999992</v>
      </c>
      <c r="I156">
        <v>2.27</v>
      </c>
      <c r="J156" s="1" t="s">
        <v>14</v>
      </c>
    </row>
    <row r="157" spans="1:10" x14ac:dyDescent="0.25">
      <c r="A157" s="1" t="s">
        <v>333</v>
      </c>
      <c r="B157" s="1" t="s">
        <v>170</v>
      </c>
      <c r="C157" s="1" t="s">
        <v>336</v>
      </c>
      <c r="D157" s="1" t="s">
        <v>312</v>
      </c>
      <c r="E157">
        <v>378.08</v>
      </c>
      <c r="F157">
        <v>0</v>
      </c>
      <c r="G157">
        <v>17</v>
      </c>
      <c r="H157">
        <v>70.48</v>
      </c>
      <c r="I157">
        <v>1.99</v>
      </c>
      <c r="J157" s="1" t="s">
        <v>77</v>
      </c>
    </row>
    <row r="158" spans="1:10" x14ac:dyDescent="0.25">
      <c r="A158" s="1" t="s">
        <v>337</v>
      </c>
      <c r="B158" s="1" t="s">
        <v>16</v>
      </c>
      <c r="C158" s="1" t="s">
        <v>338</v>
      </c>
      <c r="D158" s="1" t="s">
        <v>339</v>
      </c>
      <c r="E158">
        <v>138.96</v>
      </c>
      <c r="F158">
        <v>0.03</v>
      </c>
      <c r="G158">
        <v>49</v>
      </c>
      <c r="H158">
        <v>19.87</v>
      </c>
      <c r="I158">
        <v>0.7</v>
      </c>
      <c r="J158" s="1" t="s">
        <v>14</v>
      </c>
    </row>
    <row r="159" spans="1:10" x14ac:dyDescent="0.25">
      <c r="A159" s="1" t="s">
        <v>340</v>
      </c>
      <c r="B159" s="1" t="s">
        <v>16</v>
      </c>
      <c r="C159" s="1" t="s">
        <v>341</v>
      </c>
      <c r="D159" s="1" t="s">
        <v>339</v>
      </c>
      <c r="E159">
        <v>136.49</v>
      </c>
      <c r="F159">
        <v>0.1</v>
      </c>
      <c r="G159">
        <v>15</v>
      </c>
      <c r="H159">
        <v>36.229999999999997</v>
      </c>
      <c r="I159">
        <v>1.0900000000000001</v>
      </c>
      <c r="J159" s="1" t="s">
        <v>77</v>
      </c>
    </row>
    <row r="160" spans="1:10" x14ac:dyDescent="0.25">
      <c r="A160" s="1" t="s">
        <v>342</v>
      </c>
      <c r="B160" s="1" t="s">
        <v>23</v>
      </c>
      <c r="C160" s="1" t="s">
        <v>343</v>
      </c>
      <c r="D160" s="1" t="s">
        <v>339</v>
      </c>
      <c r="E160">
        <v>393.31</v>
      </c>
      <c r="F160">
        <v>0.04</v>
      </c>
      <c r="G160">
        <v>20</v>
      </c>
      <c r="H160">
        <v>84.3</v>
      </c>
      <c r="I160">
        <v>5.86</v>
      </c>
      <c r="J160" s="1" t="s">
        <v>29</v>
      </c>
    </row>
    <row r="161" spans="1:10" x14ac:dyDescent="0.25">
      <c r="A161" s="1" t="s">
        <v>344</v>
      </c>
      <c r="B161" s="1" t="s">
        <v>56</v>
      </c>
      <c r="C161" s="1" t="s">
        <v>345</v>
      </c>
      <c r="D161" s="1" t="s">
        <v>339</v>
      </c>
      <c r="E161">
        <v>2701.69</v>
      </c>
      <c r="F161">
        <v>0.05</v>
      </c>
      <c r="G161">
        <v>33</v>
      </c>
      <c r="H161">
        <v>-926.33</v>
      </c>
      <c r="I161">
        <v>55.81</v>
      </c>
      <c r="J161" s="1" t="s">
        <v>70</v>
      </c>
    </row>
    <row r="162" spans="1:10" x14ac:dyDescent="0.25">
      <c r="A162" s="1" t="s">
        <v>337</v>
      </c>
      <c r="B162" s="1" t="s">
        <v>80</v>
      </c>
      <c r="C162" s="1" t="s">
        <v>338</v>
      </c>
      <c r="D162" s="1" t="s">
        <v>339</v>
      </c>
      <c r="E162">
        <v>158.97</v>
      </c>
      <c r="F162">
        <v>0.08</v>
      </c>
      <c r="G162">
        <v>39</v>
      </c>
      <c r="H162">
        <v>-30.27</v>
      </c>
      <c r="I162">
        <v>2.99</v>
      </c>
      <c r="J162" s="1" t="s">
        <v>25</v>
      </c>
    </row>
    <row r="163" spans="1:10" x14ac:dyDescent="0.25">
      <c r="A163" s="1" t="s">
        <v>346</v>
      </c>
      <c r="B163" s="1" t="s">
        <v>16</v>
      </c>
      <c r="C163" s="1" t="s">
        <v>347</v>
      </c>
      <c r="D163" s="1" t="s">
        <v>339</v>
      </c>
      <c r="E163">
        <v>68.97</v>
      </c>
      <c r="F163">
        <v>0.02</v>
      </c>
      <c r="G163">
        <v>24</v>
      </c>
      <c r="H163">
        <v>0.77</v>
      </c>
      <c r="I163">
        <v>0.97</v>
      </c>
      <c r="J163" s="1" t="s">
        <v>21</v>
      </c>
    </row>
    <row r="164" spans="1:10" x14ac:dyDescent="0.25">
      <c r="A164" s="1" t="s">
        <v>346</v>
      </c>
      <c r="B164" s="1" t="s">
        <v>23</v>
      </c>
      <c r="C164" s="1" t="s">
        <v>348</v>
      </c>
      <c r="D164" s="1" t="s">
        <v>339</v>
      </c>
      <c r="E164">
        <v>199.8</v>
      </c>
      <c r="F164">
        <v>0.08</v>
      </c>
      <c r="G164">
        <v>31</v>
      </c>
      <c r="H164">
        <v>-96.59</v>
      </c>
      <c r="I164">
        <v>6.81</v>
      </c>
      <c r="J164" s="1" t="s">
        <v>35</v>
      </c>
    </row>
    <row r="165" spans="1:10" x14ac:dyDescent="0.25">
      <c r="A165" s="1" t="s">
        <v>349</v>
      </c>
      <c r="B165" s="1" t="s">
        <v>67</v>
      </c>
      <c r="C165" s="1" t="s">
        <v>350</v>
      </c>
      <c r="D165" s="1" t="s">
        <v>351</v>
      </c>
      <c r="E165">
        <v>4083.19</v>
      </c>
      <c r="F165">
        <v>7.0000000000000007E-2</v>
      </c>
      <c r="G165">
        <v>43</v>
      </c>
      <c r="H165">
        <v>-1049.8499999999999</v>
      </c>
      <c r="I165">
        <v>45</v>
      </c>
      <c r="J165" s="1" t="s">
        <v>291</v>
      </c>
    </row>
    <row r="166" spans="1:10" x14ac:dyDescent="0.25">
      <c r="A166" s="1" t="s">
        <v>349</v>
      </c>
      <c r="B166" s="1" t="s">
        <v>125</v>
      </c>
      <c r="C166" s="1" t="s">
        <v>352</v>
      </c>
      <c r="D166" s="1" t="s">
        <v>351</v>
      </c>
      <c r="E166">
        <v>4902.38</v>
      </c>
      <c r="F166">
        <v>0.05</v>
      </c>
      <c r="G166">
        <v>32</v>
      </c>
      <c r="H166">
        <v>1438.49</v>
      </c>
      <c r="I166">
        <v>7.07</v>
      </c>
      <c r="J166" s="1" t="s">
        <v>21</v>
      </c>
    </row>
    <row r="167" spans="1:10" x14ac:dyDescent="0.25">
      <c r="A167" s="1" t="s">
        <v>353</v>
      </c>
      <c r="B167" s="1" t="s">
        <v>80</v>
      </c>
      <c r="C167" s="1" t="s">
        <v>354</v>
      </c>
      <c r="D167" s="1" t="s">
        <v>351</v>
      </c>
      <c r="E167">
        <v>11823.52</v>
      </c>
      <c r="F167">
        <v>0.1</v>
      </c>
      <c r="G167">
        <v>34</v>
      </c>
      <c r="H167">
        <v>4592.74</v>
      </c>
      <c r="I167">
        <v>19.989999999999998</v>
      </c>
      <c r="J167" s="1" t="s">
        <v>90</v>
      </c>
    </row>
    <row r="168" spans="1:10" x14ac:dyDescent="0.25">
      <c r="A168" s="1" t="s">
        <v>349</v>
      </c>
      <c r="B168" s="1" t="s">
        <v>67</v>
      </c>
      <c r="C168" s="1" t="s">
        <v>355</v>
      </c>
      <c r="D168" s="1" t="s">
        <v>351</v>
      </c>
      <c r="E168">
        <v>1239.06</v>
      </c>
      <c r="F168">
        <v>0</v>
      </c>
      <c r="G168">
        <v>4</v>
      </c>
      <c r="H168">
        <v>-193.08</v>
      </c>
      <c r="I168">
        <v>48.8</v>
      </c>
      <c r="J168" s="1" t="s">
        <v>14</v>
      </c>
    </row>
    <row r="169" spans="1:10" x14ac:dyDescent="0.25">
      <c r="A169" s="1" t="s">
        <v>353</v>
      </c>
      <c r="B169" s="1" t="s">
        <v>80</v>
      </c>
      <c r="C169" s="1" t="s">
        <v>354</v>
      </c>
      <c r="D169" s="1" t="s">
        <v>351</v>
      </c>
      <c r="E169">
        <v>80.81</v>
      </c>
      <c r="F169">
        <v>0.1</v>
      </c>
      <c r="G169">
        <v>19</v>
      </c>
      <c r="H169">
        <v>-67.459999999999994</v>
      </c>
      <c r="I169">
        <v>5.41</v>
      </c>
      <c r="J169" s="1" t="s">
        <v>198</v>
      </c>
    </row>
    <row r="170" spans="1:10" x14ac:dyDescent="0.25">
      <c r="A170" s="1" t="s">
        <v>356</v>
      </c>
      <c r="B170" s="1" t="s">
        <v>19</v>
      </c>
      <c r="C170" s="1" t="s">
        <v>357</v>
      </c>
      <c r="D170" s="1" t="s">
        <v>358</v>
      </c>
      <c r="E170">
        <v>4671.1495000000004</v>
      </c>
      <c r="F170">
        <v>7.0000000000000007E-2</v>
      </c>
      <c r="G170">
        <v>28</v>
      </c>
      <c r="H170">
        <v>947.31</v>
      </c>
      <c r="I170">
        <v>4.2</v>
      </c>
      <c r="J170" s="1" t="s">
        <v>21</v>
      </c>
    </row>
    <row r="171" spans="1:10" x14ac:dyDescent="0.25">
      <c r="A171" s="1" t="s">
        <v>359</v>
      </c>
      <c r="B171" s="1" t="s">
        <v>67</v>
      </c>
      <c r="C171" s="1" t="s">
        <v>360</v>
      </c>
      <c r="D171" s="1" t="s">
        <v>358</v>
      </c>
      <c r="E171">
        <v>5718.85</v>
      </c>
      <c r="F171">
        <v>0.09</v>
      </c>
      <c r="G171">
        <v>49</v>
      </c>
      <c r="H171">
        <v>-2426.5500000000002</v>
      </c>
      <c r="I171">
        <v>70.2</v>
      </c>
      <c r="J171" s="1" t="s">
        <v>234</v>
      </c>
    </row>
    <row r="172" spans="1:10" x14ac:dyDescent="0.25">
      <c r="A172" s="1" t="s">
        <v>356</v>
      </c>
      <c r="B172" s="1" t="s">
        <v>19</v>
      </c>
      <c r="C172" s="1" t="s">
        <v>357</v>
      </c>
      <c r="D172" s="1" t="s">
        <v>361</v>
      </c>
      <c r="E172">
        <v>6264.1854999999996</v>
      </c>
      <c r="F172">
        <v>0.01</v>
      </c>
      <c r="G172">
        <v>34</v>
      </c>
      <c r="H172">
        <v>1312.04</v>
      </c>
      <c r="I172">
        <v>19.989999999999998</v>
      </c>
      <c r="J172" s="1" t="s">
        <v>70</v>
      </c>
    </row>
    <row r="173" spans="1:10" x14ac:dyDescent="0.25">
      <c r="A173" s="1" t="s">
        <v>356</v>
      </c>
      <c r="B173" s="1" t="s">
        <v>64</v>
      </c>
      <c r="C173" s="1" t="s">
        <v>362</v>
      </c>
      <c r="D173" s="1" t="s">
        <v>361</v>
      </c>
      <c r="E173">
        <v>5410.95</v>
      </c>
      <c r="F173">
        <v>0.09</v>
      </c>
      <c r="G173">
        <v>36</v>
      </c>
      <c r="H173">
        <v>2077.91</v>
      </c>
      <c r="I173">
        <v>19.989999999999998</v>
      </c>
      <c r="J173" s="1" t="s">
        <v>94</v>
      </c>
    </row>
    <row r="174" spans="1:10" x14ac:dyDescent="0.25">
      <c r="A174" s="1" t="s">
        <v>363</v>
      </c>
      <c r="B174" s="1" t="s">
        <v>23</v>
      </c>
      <c r="C174" s="1" t="s">
        <v>364</v>
      </c>
      <c r="D174" s="1" t="s">
        <v>361</v>
      </c>
      <c r="E174">
        <v>377.83</v>
      </c>
      <c r="F174">
        <v>0.06</v>
      </c>
      <c r="G174">
        <v>41</v>
      </c>
      <c r="H174">
        <v>122.06</v>
      </c>
      <c r="I174">
        <v>2.15</v>
      </c>
      <c r="J174" s="1" t="s">
        <v>90</v>
      </c>
    </row>
    <row r="175" spans="1:10" x14ac:dyDescent="0.25">
      <c r="A175" s="1" t="s">
        <v>365</v>
      </c>
      <c r="B175" s="1" t="s">
        <v>23</v>
      </c>
      <c r="C175" s="1" t="s">
        <v>366</v>
      </c>
      <c r="D175" s="1" t="s">
        <v>367</v>
      </c>
      <c r="E175">
        <v>240.14</v>
      </c>
      <c r="F175">
        <v>0.06</v>
      </c>
      <c r="G175">
        <v>36</v>
      </c>
      <c r="H175">
        <v>57.78</v>
      </c>
      <c r="I175">
        <v>2</v>
      </c>
      <c r="J175" s="1" t="s">
        <v>94</v>
      </c>
    </row>
    <row r="176" spans="1:10" x14ac:dyDescent="0.25">
      <c r="A176" s="1" t="s">
        <v>368</v>
      </c>
      <c r="B176" s="1" t="s">
        <v>23</v>
      </c>
      <c r="C176" s="1" t="s">
        <v>369</v>
      </c>
      <c r="D176" s="1" t="s">
        <v>367</v>
      </c>
      <c r="E176">
        <v>980.95</v>
      </c>
      <c r="F176">
        <v>0.02</v>
      </c>
      <c r="G176">
        <v>41</v>
      </c>
      <c r="H176">
        <v>234.68</v>
      </c>
      <c r="I176">
        <v>8.18</v>
      </c>
      <c r="J176" s="1" t="s">
        <v>94</v>
      </c>
    </row>
    <row r="177" spans="1:10" x14ac:dyDescent="0.25">
      <c r="A177" s="1" t="s">
        <v>370</v>
      </c>
      <c r="B177" s="1" t="s">
        <v>60</v>
      </c>
      <c r="C177" s="1" t="s">
        <v>371</v>
      </c>
      <c r="D177" s="1" t="s">
        <v>372</v>
      </c>
      <c r="E177">
        <v>180.43</v>
      </c>
      <c r="F177">
        <v>0.02</v>
      </c>
      <c r="G177">
        <v>8</v>
      </c>
      <c r="H177">
        <v>-44.86</v>
      </c>
      <c r="I177">
        <v>11.17</v>
      </c>
      <c r="J177" s="1" t="s">
        <v>70</v>
      </c>
    </row>
    <row r="178" spans="1:10" x14ac:dyDescent="0.25">
      <c r="A178" s="1" t="s">
        <v>370</v>
      </c>
      <c r="B178" s="1" t="s">
        <v>170</v>
      </c>
      <c r="C178" s="1" t="s">
        <v>371</v>
      </c>
      <c r="D178" s="1" t="s">
        <v>373</v>
      </c>
      <c r="E178">
        <v>2899.98</v>
      </c>
      <c r="F178">
        <v>0.1</v>
      </c>
      <c r="G178">
        <v>19</v>
      </c>
      <c r="H178">
        <v>666.01</v>
      </c>
      <c r="I178">
        <v>5.5</v>
      </c>
      <c r="J178" s="1" t="s">
        <v>115</v>
      </c>
    </row>
    <row r="179" spans="1:10" x14ac:dyDescent="0.25">
      <c r="A179" s="1" t="s">
        <v>370</v>
      </c>
      <c r="B179" s="1" t="s">
        <v>23</v>
      </c>
      <c r="C179" s="1" t="s">
        <v>374</v>
      </c>
      <c r="D179" s="1" t="s">
        <v>373</v>
      </c>
      <c r="E179">
        <v>233.38</v>
      </c>
      <c r="F179">
        <v>0.1</v>
      </c>
      <c r="G179">
        <v>36</v>
      </c>
      <c r="H179">
        <v>-180.17</v>
      </c>
      <c r="I179">
        <v>8.73</v>
      </c>
      <c r="J179" s="1" t="s">
        <v>25</v>
      </c>
    </row>
    <row r="180" spans="1:10" x14ac:dyDescent="0.25">
      <c r="A180" s="1" t="s">
        <v>375</v>
      </c>
      <c r="B180" s="1" t="s">
        <v>42</v>
      </c>
      <c r="C180" s="1" t="s">
        <v>376</v>
      </c>
      <c r="D180" s="1" t="s">
        <v>373</v>
      </c>
      <c r="E180">
        <v>294.52</v>
      </c>
      <c r="F180">
        <v>0.09</v>
      </c>
      <c r="G180">
        <v>14</v>
      </c>
      <c r="H180">
        <v>15.34</v>
      </c>
      <c r="I180">
        <v>5.94</v>
      </c>
      <c r="J180" s="1" t="s">
        <v>167</v>
      </c>
    </row>
    <row r="181" spans="1:10" x14ac:dyDescent="0.25">
      <c r="A181" s="1" t="s">
        <v>370</v>
      </c>
      <c r="B181" s="1" t="s">
        <v>19</v>
      </c>
      <c r="C181" s="1" t="s">
        <v>377</v>
      </c>
      <c r="D181" s="1" t="s">
        <v>373</v>
      </c>
      <c r="E181">
        <v>1077.8085000000001</v>
      </c>
      <c r="F181">
        <v>0.06</v>
      </c>
      <c r="G181">
        <v>20</v>
      </c>
      <c r="H181">
        <v>17.25</v>
      </c>
      <c r="I181">
        <v>8.99</v>
      </c>
      <c r="J181" s="1" t="s">
        <v>14</v>
      </c>
    </row>
    <row r="182" spans="1:10" x14ac:dyDescent="0.25">
      <c r="A182" s="1" t="s">
        <v>378</v>
      </c>
      <c r="B182" s="1" t="s">
        <v>16</v>
      </c>
      <c r="C182" s="1" t="s">
        <v>379</v>
      </c>
      <c r="D182" s="1" t="s">
        <v>380</v>
      </c>
      <c r="E182">
        <v>176.5</v>
      </c>
      <c r="F182">
        <v>0.01</v>
      </c>
      <c r="G182">
        <v>46</v>
      </c>
      <c r="H182">
        <v>-119.35</v>
      </c>
      <c r="I182">
        <v>4.17</v>
      </c>
      <c r="J182" s="1" t="s">
        <v>21</v>
      </c>
    </row>
    <row r="183" spans="1:10" x14ac:dyDescent="0.25">
      <c r="A183" s="1" t="s">
        <v>378</v>
      </c>
      <c r="B183" s="1" t="s">
        <v>125</v>
      </c>
      <c r="C183" s="1" t="s">
        <v>379</v>
      </c>
      <c r="D183" s="1" t="s">
        <v>380</v>
      </c>
      <c r="E183">
        <v>1546.8</v>
      </c>
      <c r="F183">
        <v>7.0000000000000007E-2</v>
      </c>
      <c r="G183">
        <v>42</v>
      </c>
      <c r="H183">
        <v>25.51</v>
      </c>
      <c r="I183">
        <v>12.9</v>
      </c>
      <c r="J183" s="1" t="s">
        <v>50</v>
      </c>
    </row>
    <row r="184" spans="1:10" x14ac:dyDescent="0.25">
      <c r="A184" s="1" t="s">
        <v>381</v>
      </c>
      <c r="B184" s="1" t="s">
        <v>16</v>
      </c>
      <c r="C184" s="1" t="s">
        <v>382</v>
      </c>
      <c r="D184" s="1" t="s">
        <v>380</v>
      </c>
      <c r="E184">
        <v>452.28</v>
      </c>
      <c r="F184">
        <v>0.09</v>
      </c>
      <c r="G184">
        <v>48</v>
      </c>
      <c r="H184">
        <v>-21</v>
      </c>
      <c r="I184">
        <v>4.82</v>
      </c>
      <c r="J184" s="1" t="s">
        <v>214</v>
      </c>
    </row>
    <row r="185" spans="1:10" x14ac:dyDescent="0.25">
      <c r="A185" s="1" t="s">
        <v>383</v>
      </c>
      <c r="B185" s="1" t="s">
        <v>67</v>
      </c>
      <c r="C185" s="1" t="s">
        <v>384</v>
      </c>
      <c r="D185" s="1" t="s">
        <v>380</v>
      </c>
      <c r="E185">
        <v>5149.0600000000004</v>
      </c>
      <c r="F185">
        <v>0.03</v>
      </c>
      <c r="G185">
        <v>27</v>
      </c>
      <c r="H185">
        <v>605.44000000000005</v>
      </c>
      <c r="I185">
        <v>30</v>
      </c>
      <c r="J185" s="1" t="s">
        <v>291</v>
      </c>
    </row>
    <row r="186" spans="1:10" x14ac:dyDescent="0.25">
      <c r="A186" s="1" t="s">
        <v>385</v>
      </c>
      <c r="B186" s="1" t="s">
        <v>19</v>
      </c>
      <c r="C186" s="1" t="s">
        <v>386</v>
      </c>
      <c r="D186" s="1" t="s">
        <v>380</v>
      </c>
      <c r="E186">
        <v>2197.4115000000002</v>
      </c>
      <c r="F186">
        <v>0</v>
      </c>
      <c r="G186">
        <v>20</v>
      </c>
      <c r="H186">
        <v>305.95999999999998</v>
      </c>
      <c r="I186">
        <v>7.69</v>
      </c>
      <c r="J186" s="1" t="s">
        <v>107</v>
      </c>
    </row>
    <row r="187" spans="1:10" x14ac:dyDescent="0.25">
      <c r="A187" s="1" t="s">
        <v>378</v>
      </c>
      <c r="B187" s="1" t="s">
        <v>52</v>
      </c>
      <c r="C187" s="1" t="s">
        <v>387</v>
      </c>
      <c r="D187" s="1" t="s">
        <v>380</v>
      </c>
      <c r="E187">
        <v>3457.56</v>
      </c>
      <c r="F187">
        <v>0.02</v>
      </c>
      <c r="G187">
        <v>35</v>
      </c>
      <c r="H187">
        <v>-365.44</v>
      </c>
      <c r="I187">
        <v>51.94</v>
      </c>
      <c r="J187" s="1" t="s">
        <v>388</v>
      </c>
    </row>
    <row r="188" spans="1:10" x14ac:dyDescent="0.25">
      <c r="A188" s="1" t="s">
        <v>389</v>
      </c>
      <c r="B188" s="1" t="s">
        <v>60</v>
      </c>
      <c r="C188" s="1" t="s">
        <v>390</v>
      </c>
      <c r="D188" s="1" t="s">
        <v>380</v>
      </c>
      <c r="E188">
        <v>2213.92</v>
      </c>
      <c r="F188">
        <v>0.03</v>
      </c>
      <c r="G188">
        <v>20</v>
      </c>
      <c r="H188">
        <v>768.34</v>
      </c>
      <c r="I188">
        <v>13.99</v>
      </c>
      <c r="J188" s="1" t="s">
        <v>391</v>
      </c>
    </row>
    <row r="189" spans="1:10" x14ac:dyDescent="0.25">
      <c r="A189" s="1" t="s">
        <v>385</v>
      </c>
      <c r="B189" s="1" t="s">
        <v>125</v>
      </c>
      <c r="C189" s="1" t="s">
        <v>386</v>
      </c>
      <c r="D189" s="1" t="s">
        <v>380</v>
      </c>
      <c r="E189">
        <v>423.04</v>
      </c>
      <c r="F189">
        <v>0.05</v>
      </c>
      <c r="G189">
        <v>2</v>
      </c>
      <c r="H189">
        <v>-270.7</v>
      </c>
      <c r="I189">
        <v>9.99</v>
      </c>
      <c r="J189" s="1" t="s">
        <v>70</v>
      </c>
    </row>
    <row r="190" spans="1:10" x14ac:dyDescent="0.25">
      <c r="A190" s="1" t="s">
        <v>381</v>
      </c>
      <c r="B190" s="1" t="s">
        <v>16</v>
      </c>
      <c r="C190" s="1" t="s">
        <v>382</v>
      </c>
      <c r="D190" s="1" t="s">
        <v>380</v>
      </c>
      <c r="E190">
        <v>55.82</v>
      </c>
      <c r="F190">
        <v>0.01</v>
      </c>
      <c r="G190">
        <v>18</v>
      </c>
      <c r="H190">
        <v>14.19</v>
      </c>
      <c r="I190">
        <v>0.81</v>
      </c>
      <c r="J190" s="1" t="s">
        <v>90</v>
      </c>
    </row>
    <row r="191" spans="1:10" x14ac:dyDescent="0.25">
      <c r="A191" s="1" t="s">
        <v>392</v>
      </c>
      <c r="B191" s="1" t="s">
        <v>80</v>
      </c>
      <c r="C191" s="1" t="s">
        <v>393</v>
      </c>
      <c r="D191" s="1" t="s">
        <v>394</v>
      </c>
      <c r="E191">
        <v>18092.66</v>
      </c>
      <c r="F191">
        <v>0.09</v>
      </c>
      <c r="G191">
        <v>36</v>
      </c>
      <c r="H191">
        <v>7917.76</v>
      </c>
      <c r="I191">
        <v>19.989999999999998</v>
      </c>
      <c r="J191" s="1" t="s">
        <v>25</v>
      </c>
    </row>
    <row r="192" spans="1:10" x14ac:dyDescent="0.25">
      <c r="A192" s="1" t="s">
        <v>395</v>
      </c>
      <c r="B192" s="1" t="s">
        <v>32</v>
      </c>
      <c r="C192" s="1" t="s">
        <v>396</v>
      </c>
      <c r="D192" s="1" t="s">
        <v>394</v>
      </c>
      <c r="E192">
        <v>68.540000000000006</v>
      </c>
      <c r="F192">
        <v>0.1</v>
      </c>
      <c r="G192">
        <v>25</v>
      </c>
      <c r="H192">
        <v>22.2</v>
      </c>
      <c r="I192">
        <v>0.5</v>
      </c>
      <c r="J192" s="1" t="s">
        <v>94</v>
      </c>
    </row>
    <row r="193" spans="1:10" x14ac:dyDescent="0.25">
      <c r="A193" s="1" t="s">
        <v>395</v>
      </c>
      <c r="B193" s="1" t="s">
        <v>52</v>
      </c>
      <c r="C193" s="1" t="s">
        <v>397</v>
      </c>
      <c r="D193" s="1" t="s">
        <v>394</v>
      </c>
      <c r="E193">
        <v>10351.01</v>
      </c>
      <c r="F193">
        <v>0.08</v>
      </c>
      <c r="G193">
        <v>19</v>
      </c>
      <c r="H193">
        <v>-1331.55</v>
      </c>
      <c r="I193">
        <v>45.7</v>
      </c>
      <c r="J193" s="1" t="s">
        <v>117</v>
      </c>
    </row>
    <row r="194" spans="1:10" x14ac:dyDescent="0.25">
      <c r="A194" s="1" t="s">
        <v>398</v>
      </c>
      <c r="B194" s="1" t="s">
        <v>60</v>
      </c>
      <c r="C194" s="1" t="s">
        <v>399</v>
      </c>
      <c r="D194" s="1" t="s">
        <v>394</v>
      </c>
      <c r="E194">
        <v>363.92</v>
      </c>
      <c r="F194">
        <v>0</v>
      </c>
      <c r="G194">
        <v>44</v>
      </c>
      <c r="H194">
        <v>-144.56</v>
      </c>
      <c r="I194">
        <v>7.96</v>
      </c>
      <c r="J194" s="1" t="s">
        <v>115</v>
      </c>
    </row>
    <row r="195" spans="1:10" x14ac:dyDescent="0.25">
      <c r="A195" s="1" t="s">
        <v>400</v>
      </c>
      <c r="B195" s="1" t="s">
        <v>52</v>
      </c>
      <c r="C195" s="1" t="s">
        <v>401</v>
      </c>
      <c r="D195" s="1" t="s">
        <v>402</v>
      </c>
      <c r="E195">
        <v>7287.55</v>
      </c>
      <c r="F195">
        <v>0.04</v>
      </c>
      <c r="G195">
        <v>24</v>
      </c>
      <c r="H195">
        <v>-715.78</v>
      </c>
      <c r="I195">
        <v>54.12</v>
      </c>
      <c r="J195" s="1" t="s">
        <v>122</v>
      </c>
    </row>
    <row r="196" spans="1:10" x14ac:dyDescent="0.25">
      <c r="A196" s="1" t="s">
        <v>403</v>
      </c>
      <c r="B196" s="1" t="s">
        <v>23</v>
      </c>
      <c r="C196" s="1" t="s">
        <v>404</v>
      </c>
      <c r="D196" s="1" t="s">
        <v>402</v>
      </c>
      <c r="E196">
        <v>306.3</v>
      </c>
      <c r="F196">
        <v>7.0000000000000007E-2</v>
      </c>
      <c r="G196">
        <v>34</v>
      </c>
      <c r="H196">
        <v>18.73</v>
      </c>
      <c r="I196">
        <v>4.3899999999999997</v>
      </c>
      <c r="J196" s="1" t="s">
        <v>29</v>
      </c>
    </row>
    <row r="197" spans="1:10" x14ac:dyDescent="0.25">
      <c r="A197" s="1" t="s">
        <v>405</v>
      </c>
      <c r="B197" s="1" t="s">
        <v>60</v>
      </c>
      <c r="C197" s="1" t="s">
        <v>406</v>
      </c>
      <c r="D197" s="1" t="s">
        <v>402</v>
      </c>
      <c r="E197">
        <v>311.19</v>
      </c>
      <c r="F197">
        <v>0.03</v>
      </c>
      <c r="G197">
        <v>33</v>
      </c>
      <c r="H197">
        <v>-9.18</v>
      </c>
      <c r="I197">
        <v>4.93</v>
      </c>
      <c r="J197" s="1" t="s">
        <v>50</v>
      </c>
    </row>
    <row r="198" spans="1:10" x14ac:dyDescent="0.25">
      <c r="A198" s="1" t="s">
        <v>407</v>
      </c>
      <c r="B198" s="1" t="s">
        <v>67</v>
      </c>
      <c r="C198" s="1" t="s">
        <v>408</v>
      </c>
      <c r="D198" s="1" t="s">
        <v>402</v>
      </c>
      <c r="E198">
        <v>2549.58</v>
      </c>
      <c r="F198">
        <v>0.02</v>
      </c>
      <c r="G198">
        <v>10</v>
      </c>
      <c r="H198">
        <v>41.53</v>
      </c>
      <c r="I198">
        <v>62.94</v>
      </c>
      <c r="J198" s="1" t="s">
        <v>50</v>
      </c>
    </row>
    <row r="199" spans="1:10" x14ac:dyDescent="0.25">
      <c r="A199" s="1" t="s">
        <v>407</v>
      </c>
      <c r="B199" s="1" t="s">
        <v>80</v>
      </c>
      <c r="C199" s="1" t="s">
        <v>409</v>
      </c>
      <c r="D199" s="1" t="s">
        <v>402</v>
      </c>
      <c r="E199">
        <v>23106.46</v>
      </c>
      <c r="F199">
        <v>0.08</v>
      </c>
      <c r="G199">
        <v>28</v>
      </c>
      <c r="H199">
        <v>9527.4699999999993</v>
      </c>
      <c r="I199">
        <v>19.989999999999998</v>
      </c>
      <c r="J199" s="1" t="s">
        <v>29</v>
      </c>
    </row>
    <row r="200" spans="1:10" x14ac:dyDescent="0.25">
      <c r="A200" s="1" t="s">
        <v>403</v>
      </c>
      <c r="B200" s="1" t="s">
        <v>16</v>
      </c>
      <c r="C200" s="1" t="s">
        <v>404</v>
      </c>
      <c r="D200" s="1" t="s">
        <v>402</v>
      </c>
      <c r="E200">
        <v>163.98</v>
      </c>
      <c r="F200">
        <v>0.01</v>
      </c>
      <c r="G200">
        <v>42</v>
      </c>
      <c r="H200">
        <v>55.73</v>
      </c>
      <c r="I200">
        <v>0.7</v>
      </c>
      <c r="J200" s="1" t="s">
        <v>410</v>
      </c>
    </row>
    <row r="201" spans="1:10" x14ac:dyDescent="0.25">
      <c r="A201" s="1" t="s">
        <v>411</v>
      </c>
      <c r="B201" s="1" t="s">
        <v>67</v>
      </c>
      <c r="C201" s="1" t="s">
        <v>412</v>
      </c>
      <c r="D201" s="1" t="s">
        <v>402</v>
      </c>
      <c r="E201">
        <v>11002.66</v>
      </c>
      <c r="F201">
        <v>7.0000000000000007E-2</v>
      </c>
      <c r="G201">
        <v>46</v>
      </c>
      <c r="H201">
        <v>2349.29</v>
      </c>
      <c r="I201">
        <v>43.32</v>
      </c>
      <c r="J201" s="1" t="s">
        <v>39</v>
      </c>
    </row>
    <row r="202" spans="1:10" x14ac:dyDescent="0.25">
      <c r="A202" s="1" t="s">
        <v>413</v>
      </c>
      <c r="B202" s="1" t="s">
        <v>64</v>
      </c>
      <c r="C202" s="1" t="s">
        <v>414</v>
      </c>
      <c r="D202" s="1" t="s">
        <v>402</v>
      </c>
      <c r="E202">
        <v>806.08</v>
      </c>
      <c r="F202">
        <v>0.08</v>
      </c>
      <c r="G202">
        <v>31</v>
      </c>
      <c r="H202">
        <v>402.37</v>
      </c>
      <c r="I202">
        <v>1.39</v>
      </c>
      <c r="J202" s="1" t="s">
        <v>29</v>
      </c>
    </row>
    <row r="203" spans="1:10" x14ac:dyDescent="0.25">
      <c r="A203" s="1" t="s">
        <v>413</v>
      </c>
      <c r="B203" s="1" t="s">
        <v>42</v>
      </c>
      <c r="C203" s="1" t="s">
        <v>415</v>
      </c>
      <c r="D203" s="1" t="s">
        <v>402</v>
      </c>
      <c r="E203">
        <v>9081.98</v>
      </c>
      <c r="F203">
        <v>0.02</v>
      </c>
      <c r="G203">
        <v>39</v>
      </c>
      <c r="H203">
        <v>2485.54</v>
      </c>
      <c r="I203">
        <v>19.989999999999998</v>
      </c>
      <c r="J203" s="1" t="s">
        <v>21</v>
      </c>
    </row>
    <row r="204" spans="1:10" x14ac:dyDescent="0.25">
      <c r="A204" s="1" t="s">
        <v>413</v>
      </c>
      <c r="B204" s="1" t="s">
        <v>125</v>
      </c>
      <c r="C204" s="1" t="s">
        <v>416</v>
      </c>
      <c r="D204" s="1" t="s">
        <v>402</v>
      </c>
      <c r="E204">
        <v>70.02</v>
      </c>
      <c r="F204">
        <v>0</v>
      </c>
      <c r="G204">
        <v>4</v>
      </c>
      <c r="H204">
        <v>-30.63</v>
      </c>
      <c r="I204">
        <v>8.7799999999999994</v>
      </c>
      <c r="J204" s="1" t="s">
        <v>50</v>
      </c>
    </row>
    <row r="205" spans="1:10" x14ac:dyDescent="0.25">
      <c r="A205" s="1" t="s">
        <v>417</v>
      </c>
      <c r="B205" s="1" t="s">
        <v>32</v>
      </c>
      <c r="C205" s="1" t="s">
        <v>418</v>
      </c>
      <c r="D205" s="1" t="s">
        <v>419</v>
      </c>
      <c r="E205">
        <v>92.94</v>
      </c>
      <c r="F205">
        <v>0.09</v>
      </c>
      <c r="G205">
        <v>20</v>
      </c>
      <c r="H205">
        <v>37.770000000000003</v>
      </c>
      <c r="I205">
        <v>0.5</v>
      </c>
      <c r="J205" s="1" t="s">
        <v>35</v>
      </c>
    </row>
    <row r="206" spans="1:10" x14ac:dyDescent="0.25">
      <c r="A206" s="1" t="s">
        <v>420</v>
      </c>
      <c r="B206" s="1" t="s">
        <v>60</v>
      </c>
      <c r="C206" s="1" t="s">
        <v>421</v>
      </c>
      <c r="D206" s="1" t="s">
        <v>419</v>
      </c>
      <c r="E206">
        <v>952.21</v>
      </c>
      <c r="F206">
        <v>0.05</v>
      </c>
      <c r="G206">
        <v>50</v>
      </c>
      <c r="H206">
        <v>403.83</v>
      </c>
      <c r="I206">
        <v>3.62</v>
      </c>
      <c r="J206" s="1" t="s">
        <v>77</v>
      </c>
    </row>
    <row r="207" spans="1:10" x14ac:dyDescent="0.25">
      <c r="A207" s="1" t="s">
        <v>417</v>
      </c>
      <c r="B207" s="1" t="s">
        <v>52</v>
      </c>
      <c r="C207" s="1" t="s">
        <v>422</v>
      </c>
      <c r="D207" s="1" t="s">
        <v>419</v>
      </c>
      <c r="E207">
        <v>6070.96</v>
      </c>
      <c r="F207">
        <v>0.01</v>
      </c>
      <c r="G207">
        <v>19</v>
      </c>
      <c r="H207">
        <v>173.48</v>
      </c>
      <c r="I207">
        <v>54.12</v>
      </c>
      <c r="J207" s="1" t="s">
        <v>122</v>
      </c>
    </row>
    <row r="208" spans="1:10" x14ac:dyDescent="0.25">
      <c r="A208" s="1" t="s">
        <v>423</v>
      </c>
      <c r="B208" s="1" t="s">
        <v>125</v>
      </c>
      <c r="C208" s="1" t="s">
        <v>424</v>
      </c>
      <c r="D208" s="1" t="s">
        <v>419</v>
      </c>
      <c r="E208">
        <v>8230.77</v>
      </c>
      <c r="F208">
        <v>0.05</v>
      </c>
      <c r="G208">
        <v>50</v>
      </c>
      <c r="H208">
        <v>1577.02</v>
      </c>
      <c r="I208">
        <v>19.989999999999998</v>
      </c>
      <c r="J208" s="1" t="s">
        <v>328</v>
      </c>
    </row>
    <row r="209" spans="1:10" x14ac:dyDescent="0.25">
      <c r="A209" s="1" t="s">
        <v>425</v>
      </c>
      <c r="B209" s="1" t="s">
        <v>170</v>
      </c>
      <c r="C209" s="1" t="s">
        <v>426</v>
      </c>
      <c r="D209" s="1" t="s">
        <v>427</v>
      </c>
      <c r="E209">
        <v>990.73</v>
      </c>
      <c r="F209">
        <v>0.02</v>
      </c>
      <c r="G209">
        <v>30</v>
      </c>
      <c r="H209">
        <v>56.39</v>
      </c>
      <c r="I209">
        <v>4</v>
      </c>
      <c r="J209" s="1" t="s">
        <v>244</v>
      </c>
    </row>
    <row r="210" spans="1:10" x14ac:dyDescent="0.25">
      <c r="A210" s="1" t="s">
        <v>428</v>
      </c>
      <c r="B210" s="1" t="s">
        <v>16</v>
      </c>
      <c r="C210" s="1" t="s">
        <v>429</v>
      </c>
      <c r="D210" s="1" t="s">
        <v>430</v>
      </c>
      <c r="E210">
        <v>493.43</v>
      </c>
      <c r="F210">
        <v>7.0000000000000007E-2</v>
      </c>
      <c r="G210">
        <v>26</v>
      </c>
      <c r="H210">
        <v>120.18</v>
      </c>
      <c r="I210">
        <v>4.0999999999999996</v>
      </c>
      <c r="J210" s="1" t="s">
        <v>410</v>
      </c>
    </row>
    <row r="211" spans="1:10" x14ac:dyDescent="0.25">
      <c r="A211" s="1" t="s">
        <v>431</v>
      </c>
      <c r="B211" s="1" t="s">
        <v>64</v>
      </c>
      <c r="C211" s="1" t="s">
        <v>432</v>
      </c>
      <c r="D211" s="1" t="s">
        <v>433</v>
      </c>
      <c r="E211">
        <v>142.12</v>
      </c>
      <c r="F211">
        <v>0.01</v>
      </c>
      <c r="G211">
        <v>13</v>
      </c>
      <c r="H211">
        <v>54.91</v>
      </c>
      <c r="I211">
        <v>1.39</v>
      </c>
      <c r="J211" s="1" t="s">
        <v>94</v>
      </c>
    </row>
    <row r="212" spans="1:10" x14ac:dyDescent="0.25">
      <c r="A212" s="1" t="s">
        <v>434</v>
      </c>
      <c r="B212" s="1" t="s">
        <v>19</v>
      </c>
      <c r="C212" s="1" t="s">
        <v>435</v>
      </c>
      <c r="D212" s="1" t="s">
        <v>433</v>
      </c>
      <c r="E212">
        <v>277.0745</v>
      </c>
      <c r="F212">
        <v>0.03</v>
      </c>
      <c r="G212">
        <v>41</v>
      </c>
      <c r="H212">
        <v>-128.44</v>
      </c>
      <c r="I212">
        <v>5.03</v>
      </c>
      <c r="J212" s="1" t="s">
        <v>70</v>
      </c>
    </row>
    <row r="213" spans="1:10" x14ac:dyDescent="0.25">
      <c r="A213" s="1" t="s">
        <v>436</v>
      </c>
      <c r="B213" s="1" t="s">
        <v>52</v>
      </c>
      <c r="C213" s="1" t="s">
        <v>437</v>
      </c>
      <c r="D213" s="1" t="s">
        <v>433</v>
      </c>
      <c r="E213">
        <v>7413.29</v>
      </c>
      <c r="F213">
        <v>0.01</v>
      </c>
      <c r="G213">
        <v>49</v>
      </c>
      <c r="H213">
        <v>1148.23</v>
      </c>
      <c r="I213">
        <v>16.010000000000002</v>
      </c>
      <c r="J213" s="1" t="s">
        <v>438</v>
      </c>
    </row>
    <row r="214" spans="1:10" x14ac:dyDescent="0.25">
      <c r="A214" s="1" t="s">
        <v>436</v>
      </c>
      <c r="B214" s="1" t="s">
        <v>23</v>
      </c>
      <c r="C214" s="1" t="s">
        <v>439</v>
      </c>
      <c r="D214" s="1" t="s">
        <v>433</v>
      </c>
      <c r="E214">
        <v>60.02</v>
      </c>
      <c r="F214">
        <v>0.1</v>
      </c>
      <c r="G214">
        <v>16</v>
      </c>
      <c r="H214">
        <v>0.94</v>
      </c>
      <c r="I214">
        <v>1.93</v>
      </c>
      <c r="J214" s="1" t="s">
        <v>198</v>
      </c>
    </row>
    <row r="215" spans="1:10" x14ac:dyDescent="0.25">
      <c r="A215" s="1" t="s">
        <v>436</v>
      </c>
      <c r="B215" s="1" t="s">
        <v>80</v>
      </c>
      <c r="C215" s="1" t="s">
        <v>440</v>
      </c>
      <c r="D215" s="1" t="s">
        <v>433</v>
      </c>
      <c r="E215">
        <v>315.45</v>
      </c>
      <c r="F215">
        <v>0.01</v>
      </c>
      <c r="G215">
        <v>40</v>
      </c>
      <c r="H215">
        <v>-305.88</v>
      </c>
      <c r="I215">
        <v>11.51</v>
      </c>
      <c r="J215" s="1" t="s">
        <v>35</v>
      </c>
    </row>
    <row r="216" spans="1:10" x14ac:dyDescent="0.25">
      <c r="A216" s="1" t="s">
        <v>441</v>
      </c>
      <c r="B216" s="1" t="s">
        <v>11</v>
      </c>
      <c r="C216" s="1" t="s">
        <v>442</v>
      </c>
      <c r="D216" s="1" t="s">
        <v>443</v>
      </c>
      <c r="E216">
        <v>459.08</v>
      </c>
      <c r="F216">
        <v>0.04</v>
      </c>
      <c r="G216">
        <v>34</v>
      </c>
      <c r="H216">
        <v>61.57</v>
      </c>
      <c r="I216">
        <v>3.14</v>
      </c>
      <c r="J216" s="1" t="s">
        <v>70</v>
      </c>
    </row>
    <row r="217" spans="1:10" x14ac:dyDescent="0.25">
      <c r="A217" s="1" t="s">
        <v>431</v>
      </c>
      <c r="B217" s="1" t="s">
        <v>19</v>
      </c>
      <c r="C217" s="1" t="s">
        <v>444</v>
      </c>
      <c r="D217" s="1" t="s">
        <v>443</v>
      </c>
      <c r="E217">
        <v>553.3415</v>
      </c>
      <c r="F217">
        <v>0.08</v>
      </c>
      <c r="G217">
        <v>33</v>
      </c>
      <c r="H217">
        <v>-67.709999999999994</v>
      </c>
      <c r="I217">
        <v>0.99</v>
      </c>
      <c r="J217" s="1" t="s">
        <v>225</v>
      </c>
    </row>
    <row r="218" spans="1:10" x14ac:dyDescent="0.25">
      <c r="A218" s="1" t="s">
        <v>445</v>
      </c>
      <c r="B218" s="1" t="s">
        <v>16</v>
      </c>
      <c r="C218" s="1" t="s">
        <v>446</v>
      </c>
      <c r="D218" s="1" t="s">
        <v>443</v>
      </c>
      <c r="E218">
        <v>193.7</v>
      </c>
      <c r="F218">
        <v>0.06</v>
      </c>
      <c r="G218">
        <v>20</v>
      </c>
      <c r="H218">
        <v>-14.99</v>
      </c>
      <c r="I218">
        <v>4.82</v>
      </c>
      <c r="J218" s="1" t="s">
        <v>214</v>
      </c>
    </row>
    <row r="219" spans="1:10" x14ac:dyDescent="0.25">
      <c r="A219" s="1" t="s">
        <v>428</v>
      </c>
      <c r="B219" s="1" t="s">
        <v>23</v>
      </c>
      <c r="C219" s="1" t="s">
        <v>447</v>
      </c>
      <c r="D219" s="1" t="s">
        <v>448</v>
      </c>
      <c r="E219">
        <v>354.96</v>
      </c>
      <c r="F219">
        <v>7.0000000000000007E-2</v>
      </c>
      <c r="G219">
        <v>43</v>
      </c>
      <c r="H219">
        <v>151.27000000000001</v>
      </c>
      <c r="I219">
        <v>1.43</v>
      </c>
      <c r="J219" s="1" t="s">
        <v>198</v>
      </c>
    </row>
    <row r="220" spans="1:10" x14ac:dyDescent="0.25">
      <c r="A220" s="1" t="s">
        <v>428</v>
      </c>
      <c r="B220" s="1" t="s">
        <v>23</v>
      </c>
      <c r="C220" s="1" t="s">
        <v>429</v>
      </c>
      <c r="D220" s="1" t="s">
        <v>448</v>
      </c>
      <c r="E220">
        <v>130.97</v>
      </c>
      <c r="F220">
        <v>0.09</v>
      </c>
      <c r="G220">
        <v>26</v>
      </c>
      <c r="H220">
        <v>-83.42</v>
      </c>
      <c r="I220">
        <v>6.07</v>
      </c>
      <c r="J220" s="1" t="s">
        <v>35</v>
      </c>
    </row>
    <row r="221" spans="1:10" x14ac:dyDescent="0.25">
      <c r="A221" s="1" t="s">
        <v>449</v>
      </c>
      <c r="B221" s="1" t="s">
        <v>60</v>
      </c>
      <c r="C221" s="1" t="s">
        <v>450</v>
      </c>
      <c r="D221" s="1" t="s">
        <v>451</v>
      </c>
      <c r="E221">
        <v>27.32</v>
      </c>
      <c r="F221">
        <v>0.05</v>
      </c>
      <c r="G221">
        <v>6</v>
      </c>
      <c r="H221">
        <v>-5.87</v>
      </c>
      <c r="I221">
        <v>5.33</v>
      </c>
      <c r="J221" s="1" t="s">
        <v>77</v>
      </c>
    </row>
    <row r="222" spans="1:10" x14ac:dyDescent="0.25">
      <c r="A222" s="1" t="s">
        <v>449</v>
      </c>
      <c r="B222" s="1" t="s">
        <v>125</v>
      </c>
      <c r="C222" s="1" t="s">
        <v>452</v>
      </c>
      <c r="D222" s="1" t="s">
        <v>451</v>
      </c>
      <c r="E222">
        <v>643.30999999999995</v>
      </c>
      <c r="F222">
        <v>0.08</v>
      </c>
      <c r="G222">
        <v>43</v>
      </c>
      <c r="H222">
        <v>-231.34</v>
      </c>
      <c r="I222">
        <v>10.68</v>
      </c>
      <c r="J222" s="1" t="s">
        <v>107</v>
      </c>
    </row>
    <row r="223" spans="1:10" x14ac:dyDescent="0.25">
      <c r="A223" s="1" t="s">
        <v>453</v>
      </c>
      <c r="B223" s="1" t="s">
        <v>16</v>
      </c>
      <c r="C223" s="1" t="s">
        <v>454</v>
      </c>
      <c r="D223" s="1" t="s">
        <v>451</v>
      </c>
      <c r="E223">
        <v>1348.57</v>
      </c>
      <c r="F223">
        <v>0.08</v>
      </c>
      <c r="G223">
        <v>47</v>
      </c>
      <c r="H223">
        <v>19.57</v>
      </c>
      <c r="I223">
        <v>8.99</v>
      </c>
      <c r="J223" s="1" t="s">
        <v>107</v>
      </c>
    </row>
    <row r="224" spans="1:10" x14ac:dyDescent="0.25">
      <c r="A224" s="1" t="s">
        <v>453</v>
      </c>
      <c r="B224" s="1" t="s">
        <v>125</v>
      </c>
      <c r="C224" s="1" t="s">
        <v>455</v>
      </c>
      <c r="D224" s="1" t="s">
        <v>451</v>
      </c>
      <c r="E224">
        <v>1225.52</v>
      </c>
      <c r="F224">
        <v>0.1</v>
      </c>
      <c r="G224">
        <v>36</v>
      </c>
      <c r="H224">
        <v>-1191.1300000000001</v>
      </c>
      <c r="I224">
        <v>35</v>
      </c>
      <c r="J224" s="1" t="s">
        <v>456</v>
      </c>
    </row>
    <row r="225" spans="1:10" x14ac:dyDescent="0.25">
      <c r="A225" s="1" t="s">
        <v>457</v>
      </c>
      <c r="B225" s="1" t="s">
        <v>19</v>
      </c>
      <c r="C225" s="1" t="s">
        <v>458</v>
      </c>
      <c r="D225" s="1" t="s">
        <v>451</v>
      </c>
      <c r="E225">
        <v>7312.0315000000001</v>
      </c>
      <c r="F225">
        <v>0.06</v>
      </c>
      <c r="G225">
        <v>50</v>
      </c>
      <c r="H225">
        <v>2031.51</v>
      </c>
      <c r="I225">
        <v>8.99</v>
      </c>
      <c r="J225" s="1" t="s">
        <v>50</v>
      </c>
    </row>
    <row r="226" spans="1:10" x14ac:dyDescent="0.25">
      <c r="A226" s="1" t="s">
        <v>453</v>
      </c>
      <c r="B226" s="1" t="s">
        <v>170</v>
      </c>
      <c r="C226" s="1" t="s">
        <v>459</v>
      </c>
      <c r="D226" s="1" t="s">
        <v>451</v>
      </c>
      <c r="E226">
        <v>1024.29</v>
      </c>
      <c r="F226">
        <v>7.0000000000000007E-2</v>
      </c>
      <c r="G226">
        <v>10</v>
      </c>
      <c r="H226">
        <v>-95.52</v>
      </c>
      <c r="I226">
        <v>19.989999999999998</v>
      </c>
      <c r="J226" s="1" t="s">
        <v>40</v>
      </c>
    </row>
    <row r="227" spans="1:10" x14ac:dyDescent="0.25">
      <c r="A227" s="1" t="s">
        <v>460</v>
      </c>
      <c r="B227" s="1" t="s">
        <v>23</v>
      </c>
      <c r="C227" s="1" t="s">
        <v>461</v>
      </c>
      <c r="D227" s="1" t="s">
        <v>462</v>
      </c>
      <c r="E227">
        <v>123.15</v>
      </c>
      <c r="F227">
        <v>0.05</v>
      </c>
      <c r="G227">
        <v>23</v>
      </c>
      <c r="H227">
        <v>22.98</v>
      </c>
      <c r="I227">
        <v>2.04</v>
      </c>
      <c r="J227" s="1" t="s">
        <v>35</v>
      </c>
    </row>
    <row r="228" spans="1:10" x14ac:dyDescent="0.25">
      <c r="A228" s="1" t="s">
        <v>463</v>
      </c>
      <c r="B228" s="1" t="s">
        <v>19</v>
      </c>
      <c r="C228" s="1" t="s">
        <v>464</v>
      </c>
      <c r="D228" s="1" t="s">
        <v>465</v>
      </c>
      <c r="E228">
        <v>477.50450000000001</v>
      </c>
      <c r="F228">
        <v>0.09</v>
      </c>
      <c r="G228">
        <v>17</v>
      </c>
      <c r="H228">
        <v>-245.56</v>
      </c>
      <c r="I228">
        <v>5</v>
      </c>
      <c r="J228" s="1" t="s">
        <v>456</v>
      </c>
    </row>
    <row r="229" spans="1:10" x14ac:dyDescent="0.25">
      <c r="A229" s="1" t="s">
        <v>466</v>
      </c>
      <c r="B229" s="1" t="s">
        <v>19</v>
      </c>
      <c r="C229" s="1" t="s">
        <v>467</v>
      </c>
      <c r="D229" s="1" t="s">
        <v>468</v>
      </c>
      <c r="E229">
        <v>763.64850000000001</v>
      </c>
      <c r="F229">
        <v>0.06</v>
      </c>
      <c r="G229">
        <v>8</v>
      </c>
      <c r="H229">
        <v>-277.77999999999997</v>
      </c>
      <c r="I229">
        <v>5.26</v>
      </c>
      <c r="J229" s="1" t="s">
        <v>50</v>
      </c>
    </row>
    <row r="230" spans="1:10" x14ac:dyDescent="0.25">
      <c r="A230" s="1" t="s">
        <v>469</v>
      </c>
      <c r="B230" s="1" t="s">
        <v>42</v>
      </c>
      <c r="C230" s="1" t="s">
        <v>470</v>
      </c>
      <c r="D230" s="1" t="s">
        <v>468</v>
      </c>
      <c r="E230">
        <v>1449.3</v>
      </c>
      <c r="F230">
        <v>0.08</v>
      </c>
      <c r="G230">
        <v>24</v>
      </c>
      <c r="H230">
        <v>-712.14</v>
      </c>
      <c r="I230">
        <v>49</v>
      </c>
      <c r="J230" s="1" t="s">
        <v>21</v>
      </c>
    </row>
    <row r="231" spans="1:10" x14ac:dyDescent="0.25">
      <c r="A231" s="1" t="s">
        <v>471</v>
      </c>
      <c r="B231" s="1" t="s">
        <v>80</v>
      </c>
      <c r="C231" s="1" t="s">
        <v>472</v>
      </c>
      <c r="D231" s="1" t="s">
        <v>468</v>
      </c>
      <c r="E231">
        <v>125.54</v>
      </c>
      <c r="F231">
        <v>0.03</v>
      </c>
      <c r="G231">
        <v>14</v>
      </c>
      <c r="H231">
        <v>-15.74</v>
      </c>
      <c r="I231">
        <v>6.16</v>
      </c>
      <c r="J231" s="1" t="s">
        <v>198</v>
      </c>
    </row>
    <row r="232" spans="1:10" x14ac:dyDescent="0.25">
      <c r="A232" s="1" t="s">
        <v>473</v>
      </c>
      <c r="B232" s="1" t="s">
        <v>19</v>
      </c>
      <c r="C232" s="1" t="s">
        <v>474</v>
      </c>
      <c r="D232" s="1" t="s">
        <v>468</v>
      </c>
      <c r="E232">
        <v>2343.076</v>
      </c>
      <c r="F232">
        <v>0.06</v>
      </c>
      <c r="G232">
        <v>24</v>
      </c>
      <c r="H232">
        <v>311.64</v>
      </c>
      <c r="I232">
        <v>8.99</v>
      </c>
      <c r="J232" s="1" t="s">
        <v>107</v>
      </c>
    </row>
    <row r="233" spans="1:10" x14ac:dyDescent="0.25">
      <c r="A233" s="1" t="s">
        <v>475</v>
      </c>
      <c r="B233" s="1" t="s">
        <v>23</v>
      </c>
      <c r="C233" s="1" t="s">
        <v>476</v>
      </c>
      <c r="D233" s="1" t="s">
        <v>468</v>
      </c>
      <c r="E233">
        <v>118.36</v>
      </c>
      <c r="F233">
        <v>0.08</v>
      </c>
      <c r="G233">
        <v>17</v>
      </c>
      <c r="H233">
        <v>-60.65</v>
      </c>
      <c r="I233">
        <v>7.37</v>
      </c>
      <c r="J233" s="1" t="s">
        <v>25</v>
      </c>
    </row>
    <row r="234" spans="1:10" x14ac:dyDescent="0.25">
      <c r="A234" s="1" t="s">
        <v>473</v>
      </c>
      <c r="B234" s="1" t="s">
        <v>170</v>
      </c>
      <c r="C234" s="1" t="s">
        <v>477</v>
      </c>
      <c r="D234" s="1" t="s">
        <v>468</v>
      </c>
      <c r="E234">
        <v>784.72</v>
      </c>
      <c r="F234">
        <v>0.01</v>
      </c>
      <c r="G234">
        <v>43</v>
      </c>
      <c r="H234">
        <v>-87.96</v>
      </c>
      <c r="I234">
        <v>4</v>
      </c>
      <c r="J234" s="1" t="s">
        <v>478</v>
      </c>
    </row>
    <row r="235" spans="1:10" x14ac:dyDescent="0.25">
      <c r="A235" s="1" t="s">
        <v>479</v>
      </c>
      <c r="B235" s="1" t="s">
        <v>60</v>
      </c>
      <c r="C235" s="1" t="s">
        <v>480</v>
      </c>
      <c r="D235" s="1" t="s">
        <v>468</v>
      </c>
      <c r="E235">
        <v>919</v>
      </c>
      <c r="F235">
        <v>0</v>
      </c>
      <c r="G235">
        <v>50</v>
      </c>
      <c r="H235">
        <v>89.6</v>
      </c>
      <c r="I235">
        <v>8.99</v>
      </c>
      <c r="J235" s="1" t="s">
        <v>214</v>
      </c>
    </row>
    <row r="236" spans="1:10" x14ac:dyDescent="0.25">
      <c r="A236" s="1" t="s">
        <v>473</v>
      </c>
      <c r="B236" s="1" t="s">
        <v>67</v>
      </c>
      <c r="C236" s="1" t="s">
        <v>481</v>
      </c>
      <c r="D236" s="1" t="s">
        <v>468</v>
      </c>
      <c r="E236">
        <v>1865.94</v>
      </c>
      <c r="F236">
        <v>0.04</v>
      </c>
      <c r="G236">
        <v>11</v>
      </c>
      <c r="H236">
        <v>116.1</v>
      </c>
      <c r="I236">
        <v>30</v>
      </c>
      <c r="J236" s="1" t="s">
        <v>482</v>
      </c>
    </row>
    <row r="237" spans="1:10" x14ac:dyDescent="0.25">
      <c r="A237" s="1" t="s">
        <v>483</v>
      </c>
      <c r="B237" s="1" t="s">
        <v>23</v>
      </c>
      <c r="C237" s="1" t="s">
        <v>484</v>
      </c>
      <c r="D237" s="1" t="s">
        <v>468</v>
      </c>
      <c r="E237">
        <v>201.37</v>
      </c>
      <c r="F237">
        <v>0.1</v>
      </c>
      <c r="G237">
        <v>30</v>
      </c>
      <c r="H237">
        <v>59.84</v>
      </c>
      <c r="I237">
        <v>1.6</v>
      </c>
      <c r="J237" s="1" t="s">
        <v>29</v>
      </c>
    </row>
    <row r="238" spans="1:10" x14ac:dyDescent="0.25">
      <c r="A238" s="1" t="s">
        <v>485</v>
      </c>
      <c r="B238" s="1" t="s">
        <v>170</v>
      </c>
      <c r="C238" s="1" t="s">
        <v>486</v>
      </c>
      <c r="D238" s="1" t="s">
        <v>468</v>
      </c>
      <c r="E238">
        <v>1500.17</v>
      </c>
      <c r="F238">
        <v>0.06</v>
      </c>
      <c r="G238">
        <v>40</v>
      </c>
      <c r="H238">
        <v>423.87</v>
      </c>
      <c r="I238">
        <v>1.99</v>
      </c>
      <c r="J238" s="1" t="s">
        <v>249</v>
      </c>
    </row>
    <row r="239" spans="1:10" x14ac:dyDescent="0.25">
      <c r="A239" s="1" t="s">
        <v>469</v>
      </c>
      <c r="B239" s="1" t="s">
        <v>19</v>
      </c>
      <c r="C239" s="1" t="s">
        <v>487</v>
      </c>
      <c r="D239" s="1" t="s">
        <v>468</v>
      </c>
      <c r="E239">
        <v>4283.2349999999997</v>
      </c>
      <c r="F239">
        <v>0.1</v>
      </c>
      <c r="G239">
        <v>44</v>
      </c>
      <c r="H239">
        <v>676.13</v>
      </c>
      <c r="I239">
        <v>8.8000000000000007</v>
      </c>
      <c r="J239" s="1" t="s">
        <v>21</v>
      </c>
    </row>
    <row r="240" spans="1:10" x14ac:dyDescent="0.25">
      <c r="A240" s="1" t="s">
        <v>485</v>
      </c>
      <c r="B240" s="1" t="s">
        <v>23</v>
      </c>
      <c r="C240" s="1" t="s">
        <v>488</v>
      </c>
      <c r="D240" s="1" t="s">
        <v>468</v>
      </c>
      <c r="E240">
        <v>377.31</v>
      </c>
      <c r="F240">
        <v>0.02</v>
      </c>
      <c r="G240">
        <v>45</v>
      </c>
      <c r="H240">
        <v>87.96</v>
      </c>
      <c r="I240">
        <v>2.87</v>
      </c>
      <c r="J240" s="1" t="s">
        <v>90</v>
      </c>
    </row>
    <row r="241" spans="1:10" x14ac:dyDescent="0.25">
      <c r="A241" s="1" t="s">
        <v>469</v>
      </c>
      <c r="B241" s="1" t="s">
        <v>19</v>
      </c>
      <c r="C241" s="1" t="s">
        <v>487</v>
      </c>
      <c r="D241" s="1" t="s">
        <v>468</v>
      </c>
      <c r="E241">
        <v>4374.6864999999998</v>
      </c>
      <c r="F241">
        <v>0.05</v>
      </c>
      <c r="G241">
        <v>43</v>
      </c>
      <c r="H241">
        <v>973.16</v>
      </c>
      <c r="I241">
        <v>8.08</v>
      </c>
      <c r="J241" s="1" t="s">
        <v>50</v>
      </c>
    </row>
    <row r="242" spans="1:10" x14ac:dyDescent="0.25">
      <c r="A242" s="1" t="s">
        <v>489</v>
      </c>
      <c r="B242" s="1" t="s">
        <v>78</v>
      </c>
      <c r="C242" s="1" t="s">
        <v>490</v>
      </c>
      <c r="D242" s="1" t="s">
        <v>491</v>
      </c>
      <c r="E242">
        <v>161.28</v>
      </c>
      <c r="F242">
        <v>0.01</v>
      </c>
      <c r="G242">
        <v>46</v>
      </c>
      <c r="H242">
        <v>56.73</v>
      </c>
      <c r="I242">
        <v>0.76</v>
      </c>
      <c r="J242" s="1" t="s">
        <v>94</v>
      </c>
    </row>
    <row r="243" spans="1:10" x14ac:dyDescent="0.25">
      <c r="A243" s="1" t="s">
        <v>492</v>
      </c>
      <c r="B243" s="1" t="s">
        <v>27</v>
      </c>
      <c r="C243" s="1" t="s">
        <v>493</v>
      </c>
      <c r="D243" s="1" t="s">
        <v>494</v>
      </c>
      <c r="E243">
        <v>5549.79</v>
      </c>
      <c r="F243">
        <v>0.09</v>
      </c>
      <c r="G243">
        <v>47</v>
      </c>
      <c r="H243">
        <v>1300.8</v>
      </c>
      <c r="I243">
        <v>17.850000000000001</v>
      </c>
      <c r="J243" s="1" t="s">
        <v>14</v>
      </c>
    </row>
    <row r="244" spans="1:10" x14ac:dyDescent="0.25">
      <c r="A244" s="1" t="s">
        <v>489</v>
      </c>
      <c r="B244" s="1" t="s">
        <v>125</v>
      </c>
      <c r="C244" s="1" t="s">
        <v>495</v>
      </c>
      <c r="D244" s="1" t="s">
        <v>494</v>
      </c>
      <c r="E244">
        <v>250.75</v>
      </c>
      <c r="F244">
        <v>0.02</v>
      </c>
      <c r="G244">
        <v>13</v>
      </c>
      <c r="H244">
        <v>-43.52</v>
      </c>
      <c r="I244">
        <v>9.4700000000000006</v>
      </c>
      <c r="J244" s="1" t="s">
        <v>21</v>
      </c>
    </row>
    <row r="245" spans="1:10" x14ac:dyDescent="0.25">
      <c r="A245" s="1" t="s">
        <v>496</v>
      </c>
      <c r="B245" s="1" t="s">
        <v>19</v>
      </c>
      <c r="C245" s="1" t="s">
        <v>497</v>
      </c>
      <c r="D245" s="1" t="s">
        <v>494</v>
      </c>
      <c r="E245">
        <v>821.7885</v>
      </c>
      <c r="F245">
        <v>0.06</v>
      </c>
      <c r="G245">
        <v>18</v>
      </c>
      <c r="H245">
        <v>-230.34</v>
      </c>
      <c r="I245">
        <v>5</v>
      </c>
      <c r="J245" s="1" t="s">
        <v>127</v>
      </c>
    </row>
    <row r="246" spans="1:10" x14ac:dyDescent="0.25">
      <c r="A246" s="1" t="s">
        <v>489</v>
      </c>
      <c r="B246" s="1" t="s">
        <v>23</v>
      </c>
      <c r="C246" s="1" t="s">
        <v>490</v>
      </c>
      <c r="D246" s="1" t="s">
        <v>494</v>
      </c>
      <c r="E246">
        <v>1356.45</v>
      </c>
      <c r="F246">
        <v>0.02</v>
      </c>
      <c r="G246">
        <v>37</v>
      </c>
      <c r="H246">
        <v>47.65</v>
      </c>
      <c r="I246">
        <v>19.989999999999998</v>
      </c>
      <c r="J246" s="1" t="s">
        <v>29</v>
      </c>
    </row>
    <row r="247" spans="1:10" x14ac:dyDescent="0.25">
      <c r="A247" s="1" t="s">
        <v>498</v>
      </c>
      <c r="B247" s="1" t="s">
        <v>23</v>
      </c>
      <c r="C247" s="1" t="s">
        <v>499</v>
      </c>
      <c r="D247" s="1" t="s">
        <v>494</v>
      </c>
      <c r="E247">
        <v>164.22</v>
      </c>
      <c r="F247">
        <v>0.1</v>
      </c>
      <c r="G247">
        <v>28</v>
      </c>
      <c r="H247">
        <v>-124.72</v>
      </c>
      <c r="I247">
        <v>7.5</v>
      </c>
      <c r="J247" s="1" t="s">
        <v>90</v>
      </c>
    </row>
    <row r="248" spans="1:10" x14ac:dyDescent="0.25">
      <c r="A248" s="1" t="s">
        <v>489</v>
      </c>
      <c r="B248" s="1" t="s">
        <v>170</v>
      </c>
      <c r="C248" s="1" t="s">
        <v>500</v>
      </c>
      <c r="D248" s="1" t="s">
        <v>494</v>
      </c>
      <c r="E248">
        <v>313.05</v>
      </c>
      <c r="F248">
        <v>0.02</v>
      </c>
      <c r="G248">
        <v>31</v>
      </c>
      <c r="H248">
        <v>81.87</v>
      </c>
      <c r="I248">
        <v>1.99</v>
      </c>
      <c r="J248" s="1" t="s">
        <v>77</v>
      </c>
    </row>
    <row r="249" spans="1:10" x14ac:dyDescent="0.25">
      <c r="A249" s="1" t="s">
        <v>501</v>
      </c>
      <c r="B249" s="1" t="s">
        <v>170</v>
      </c>
      <c r="C249" s="1" t="s">
        <v>502</v>
      </c>
      <c r="D249" s="1" t="s">
        <v>494</v>
      </c>
      <c r="E249">
        <v>815.89</v>
      </c>
      <c r="F249">
        <v>0.1</v>
      </c>
      <c r="G249">
        <v>43</v>
      </c>
      <c r="H249">
        <v>-20.25</v>
      </c>
      <c r="I249">
        <v>4</v>
      </c>
      <c r="J249" s="1" t="s">
        <v>171</v>
      </c>
    </row>
    <row r="250" spans="1:10" x14ac:dyDescent="0.25">
      <c r="A250" s="1" t="s">
        <v>498</v>
      </c>
      <c r="B250" s="1" t="s">
        <v>23</v>
      </c>
      <c r="C250" s="1" t="s">
        <v>499</v>
      </c>
      <c r="D250" s="1" t="s">
        <v>503</v>
      </c>
      <c r="E250">
        <v>135.91</v>
      </c>
      <c r="F250">
        <v>7.0000000000000007E-2</v>
      </c>
      <c r="G250">
        <v>25</v>
      </c>
      <c r="H250">
        <v>37.5</v>
      </c>
      <c r="I250">
        <v>1.21</v>
      </c>
      <c r="J250" s="1" t="s">
        <v>90</v>
      </c>
    </row>
    <row r="251" spans="1:10" x14ac:dyDescent="0.25">
      <c r="A251" s="1" t="s">
        <v>501</v>
      </c>
      <c r="B251" s="1" t="s">
        <v>80</v>
      </c>
      <c r="C251" s="1" t="s">
        <v>504</v>
      </c>
      <c r="D251" s="1" t="s">
        <v>505</v>
      </c>
      <c r="E251">
        <v>30.61</v>
      </c>
      <c r="F251">
        <v>0.09</v>
      </c>
      <c r="G251">
        <v>11</v>
      </c>
      <c r="H251">
        <v>-3.38</v>
      </c>
      <c r="I251">
        <v>1.49</v>
      </c>
      <c r="J251" s="1" t="s">
        <v>35</v>
      </c>
    </row>
    <row r="252" spans="1:10" x14ac:dyDescent="0.25">
      <c r="A252" s="1" t="s">
        <v>506</v>
      </c>
      <c r="B252" s="1" t="s">
        <v>170</v>
      </c>
      <c r="C252" s="1" t="s">
        <v>507</v>
      </c>
      <c r="D252" s="1" t="s">
        <v>505</v>
      </c>
      <c r="E252">
        <v>452.93</v>
      </c>
      <c r="F252">
        <v>0.09</v>
      </c>
      <c r="G252">
        <v>43</v>
      </c>
      <c r="H252">
        <v>-172.34</v>
      </c>
      <c r="I252">
        <v>6.5</v>
      </c>
      <c r="J252" s="1" t="s">
        <v>508</v>
      </c>
    </row>
    <row r="253" spans="1:10" x14ac:dyDescent="0.25">
      <c r="A253" s="1" t="s">
        <v>489</v>
      </c>
      <c r="B253" s="1" t="s">
        <v>23</v>
      </c>
      <c r="C253" s="1" t="s">
        <v>495</v>
      </c>
      <c r="D253" s="1" t="s">
        <v>505</v>
      </c>
      <c r="E253">
        <v>200.7</v>
      </c>
      <c r="F253">
        <v>0.02</v>
      </c>
      <c r="G253">
        <v>29</v>
      </c>
      <c r="H253">
        <v>-147.72</v>
      </c>
      <c r="I253">
        <v>9.17</v>
      </c>
      <c r="J253" s="1" t="s">
        <v>25</v>
      </c>
    </row>
    <row r="254" spans="1:10" x14ac:dyDescent="0.25">
      <c r="A254" s="1" t="s">
        <v>509</v>
      </c>
      <c r="B254" s="1" t="s">
        <v>56</v>
      </c>
      <c r="C254" s="1" t="s">
        <v>510</v>
      </c>
      <c r="D254" s="1" t="s">
        <v>505</v>
      </c>
      <c r="E254">
        <v>9459.94</v>
      </c>
      <c r="F254">
        <v>0.04</v>
      </c>
      <c r="G254">
        <v>31</v>
      </c>
      <c r="H254">
        <v>2023.75</v>
      </c>
      <c r="I254">
        <v>54.92</v>
      </c>
      <c r="J254" s="1" t="s">
        <v>39</v>
      </c>
    </row>
    <row r="255" spans="1:10" x14ac:dyDescent="0.25">
      <c r="A255" s="1" t="s">
        <v>506</v>
      </c>
      <c r="B255" s="1" t="s">
        <v>23</v>
      </c>
      <c r="C255" s="1" t="s">
        <v>511</v>
      </c>
      <c r="D255" s="1" t="s">
        <v>505</v>
      </c>
      <c r="E255">
        <v>311.10000000000002</v>
      </c>
      <c r="F255">
        <v>0.04</v>
      </c>
      <c r="G255">
        <v>45</v>
      </c>
      <c r="H255">
        <v>86.6</v>
      </c>
      <c r="I255">
        <v>2</v>
      </c>
      <c r="J255" s="1" t="s">
        <v>94</v>
      </c>
    </row>
    <row r="256" spans="1:10" x14ac:dyDescent="0.25">
      <c r="A256" s="1" t="s">
        <v>496</v>
      </c>
      <c r="B256" s="1" t="s">
        <v>19</v>
      </c>
      <c r="C256" s="1" t="s">
        <v>512</v>
      </c>
      <c r="D256" s="1" t="s">
        <v>505</v>
      </c>
      <c r="E256">
        <v>5634.3525</v>
      </c>
      <c r="F256">
        <v>0.03</v>
      </c>
      <c r="G256">
        <v>34</v>
      </c>
      <c r="H256">
        <v>1185.4100000000001</v>
      </c>
      <c r="I256">
        <v>8.08</v>
      </c>
      <c r="J256" s="1" t="s">
        <v>21</v>
      </c>
    </row>
    <row r="257" spans="1:10" x14ac:dyDescent="0.25">
      <c r="A257" s="1" t="s">
        <v>513</v>
      </c>
      <c r="B257" s="1" t="s">
        <v>32</v>
      </c>
      <c r="C257" s="1" t="s">
        <v>514</v>
      </c>
      <c r="D257" s="1" t="s">
        <v>515</v>
      </c>
      <c r="E257">
        <v>228.46</v>
      </c>
      <c r="F257">
        <v>0.01</v>
      </c>
      <c r="G257">
        <v>47</v>
      </c>
      <c r="H257">
        <v>112.06</v>
      </c>
      <c r="I257">
        <v>0.5</v>
      </c>
      <c r="J257" s="1" t="s">
        <v>35</v>
      </c>
    </row>
    <row r="258" spans="1:10" x14ac:dyDescent="0.25">
      <c r="A258" s="1" t="s">
        <v>513</v>
      </c>
      <c r="B258" s="1" t="s">
        <v>23</v>
      </c>
      <c r="C258" s="1" t="s">
        <v>516</v>
      </c>
      <c r="D258" s="1" t="s">
        <v>515</v>
      </c>
      <c r="E258">
        <v>77.61</v>
      </c>
      <c r="F258">
        <v>0.09</v>
      </c>
      <c r="G258">
        <v>19</v>
      </c>
      <c r="H258">
        <v>16.79</v>
      </c>
      <c r="I258">
        <v>1.3</v>
      </c>
      <c r="J258" s="1" t="s">
        <v>25</v>
      </c>
    </row>
    <row r="259" spans="1:10" x14ac:dyDescent="0.25">
      <c r="A259" s="1" t="s">
        <v>517</v>
      </c>
      <c r="B259" s="1" t="s">
        <v>16</v>
      </c>
      <c r="C259" s="1" t="s">
        <v>518</v>
      </c>
      <c r="D259" s="1" t="s">
        <v>515</v>
      </c>
      <c r="E259">
        <v>95.26</v>
      </c>
      <c r="F259">
        <v>0.02</v>
      </c>
      <c r="G259">
        <v>26</v>
      </c>
      <c r="H259">
        <v>-89.06</v>
      </c>
      <c r="I259">
        <v>5</v>
      </c>
      <c r="J259" s="1" t="s">
        <v>14</v>
      </c>
    </row>
    <row r="260" spans="1:10" x14ac:dyDescent="0.25">
      <c r="A260" s="1" t="s">
        <v>519</v>
      </c>
      <c r="B260" s="1" t="s">
        <v>52</v>
      </c>
      <c r="C260" s="1" t="s">
        <v>520</v>
      </c>
      <c r="D260" s="1" t="s">
        <v>515</v>
      </c>
      <c r="E260">
        <v>1358.7760000000001</v>
      </c>
      <c r="F260">
        <v>0.01</v>
      </c>
      <c r="G260">
        <v>3</v>
      </c>
      <c r="H260">
        <v>-163.19999999999999</v>
      </c>
      <c r="I260">
        <v>45.7</v>
      </c>
      <c r="J260" s="1" t="s">
        <v>117</v>
      </c>
    </row>
    <row r="261" spans="1:10" x14ac:dyDescent="0.25">
      <c r="A261" s="1" t="s">
        <v>521</v>
      </c>
      <c r="B261" s="1" t="s">
        <v>27</v>
      </c>
      <c r="C261" s="1" t="s">
        <v>522</v>
      </c>
      <c r="D261" s="1" t="s">
        <v>515</v>
      </c>
      <c r="E261">
        <v>1191.73</v>
      </c>
      <c r="F261">
        <v>7.0000000000000007E-2</v>
      </c>
      <c r="G261">
        <v>13</v>
      </c>
      <c r="H261">
        <v>147.6</v>
      </c>
      <c r="I261">
        <v>13.99</v>
      </c>
      <c r="J261" s="1" t="s">
        <v>29</v>
      </c>
    </row>
    <row r="262" spans="1:10" x14ac:dyDescent="0.25">
      <c r="A262" s="1" t="s">
        <v>523</v>
      </c>
      <c r="B262" s="1" t="s">
        <v>32</v>
      </c>
      <c r="C262" s="1" t="s">
        <v>524</v>
      </c>
      <c r="D262" s="1" t="s">
        <v>515</v>
      </c>
      <c r="E262">
        <v>95.71</v>
      </c>
      <c r="F262">
        <v>0.04</v>
      </c>
      <c r="G262">
        <v>38</v>
      </c>
      <c r="H262">
        <v>32.81</v>
      </c>
      <c r="I262">
        <v>0.5</v>
      </c>
      <c r="J262" s="1" t="s">
        <v>94</v>
      </c>
    </row>
    <row r="263" spans="1:10" x14ac:dyDescent="0.25">
      <c r="A263" s="1" t="s">
        <v>525</v>
      </c>
      <c r="B263" s="1" t="s">
        <v>170</v>
      </c>
      <c r="C263" s="1" t="s">
        <v>526</v>
      </c>
      <c r="D263" s="1" t="s">
        <v>515</v>
      </c>
      <c r="E263">
        <v>99.94</v>
      </c>
      <c r="F263">
        <v>7.0000000000000007E-2</v>
      </c>
      <c r="G263">
        <v>46</v>
      </c>
      <c r="H263">
        <v>-55.84</v>
      </c>
      <c r="I263">
        <v>1.99</v>
      </c>
      <c r="J263" s="1" t="s">
        <v>39</v>
      </c>
    </row>
    <row r="264" spans="1:10" x14ac:dyDescent="0.25">
      <c r="A264" s="1" t="s">
        <v>525</v>
      </c>
      <c r="B264" s="1" t="s">
        <v>16</v>
      </c>
      <c r="C264" s="1" t="s">
        <v>527</v>
      </c>
      <c r="D264" s="1" t="s">
        <v>515</v>
      </c>
      <c r="E264">
        <v>18.7</v>
      </c>
      <c r="F264">
        <v>7.0000000000000007E-2</v>
      </c>
      <c r="G264">
        <v>11</v>
      </c>
      <c r="H264">
        <v>-3.36</v>
      </c>
      <c r="I264">
        <v>0.7</v>
      </c>
      <c r="J264" s="1" t="s">
        <v>14</v>
      </c>
    </row>
    <row r="265" spans="1:10" x14ac:dyDescent="0.25">
      <c r="A265" s="1" t="s">
        <v>528</v>
      </c>
      <c r="B265" s="1" t="s">
        <v>16</v>
      </c>
      <c r="C265" s="1" t="s">
        <v>529</v>
      </c>
      <c r="D265" s="1" t="s">
        <v>515</v>
      </c>
      <c r="E265">
        <v>122.23</v>
      </c>
      <c r="F265">
        <v>0.03</v>
      </c>
      <c r="G265">
        <v>29</v>
      </c>
      <c r="H265">
        <v>24.55</v>
      </c>
      <c r="I265">
        <v>1.2</v>
      </c>
      <c r="J265" s="1" t="s">
        <v>410</v>
      </c>
    </row>
    <row r="266" spans="1:10" x14ac:dyDescent="0.25">
      <c r="A266" s="1" t="s">
        <v>530</v>
      </c>
      <c r="B266" s="1" t="s">
        <v>19</v>
      </c>
      <c r="C266" s="1" t="s">
        <v>531</v>
      </c>
      <c r="D266" s="1" t="s">
        <v>515</v>
      </c>
      <c r="E266">
        <v>4524.9070000000002</v>
      </c>
      <c r="F266">
        <v>7.0000000000000007E-2</v>
      </c>
      <c r="G266">
        <v>47</v>
      </c>
      <c r="H266">
        <v>1464.87</v>
      </c>
      <c r="I266">
        <v>2.5</v>
      </c>
      <c r="J266" s="1" t="s">
        <v>39</v>
      </c>
    </row>
    <row r="267" spans="1:10" x14ac:dyDescent="0.25">
      <c r="A267" s="1" t="s">
        <v>532</v>
      </c>
      <c r="B267" s="1" t="s">
        <v>56</v>
      </c>
      <c r="C267" s="1" t="s">
        <v>533</v>
      </c>
      <c r="D267" s="1" t="s">
        <v>534</v>
      </c>
      <c r="E267">
        <v>3301.33</v>
      </c>
      <c r="F267">
        <v>0.05</v>
      </c>
      <c r="G267">
        <v>23</v>
      </c>
      <c r="H267">
        <v>-307.45999999999998</v>
      </c>
      <c r="I267">
        <v>36.090000000000003</v>
      </c>
      <c r="J267" s="1" t="s">
        <v>58</v>
      </c>
    </row>
    <row r="268" spans="1:10" x14ac:dyDescent="0.25">
      <c r="A268" s="1" t="s">
        <v>535</v>
      </c>
      <c r="B268" s="1" t="s">
        <v>23</v>
      </c>
      <c r="C268" s="1" t="s">
        <v>536</v>
      </c>
      <c r="D268" s="1" t="s">
        <v>534</v>
      </c>
      <c r="E268">
        <v>172.33</v>
      </c>
      <c r="F268">
        <v>0.04</v>
      </c>
      <c r="G268">
        <v>26</v>
      </c>
      <c r="H268">
        <v>-52.21</v>
      </c>
      <c r="I268">
        <v>5.74</v>
      </c>
      <c r="J268" s="1" t="s">
        <v>25</v>
      </c>
    </row>
    <row r="269" spans="1:10" x14ac:dyDescent="0.25">
      <c r="A269" s="1" t="s">
        <v>537</v>
      </c>
      <c r="B269" s="1" t="s">
        <v>42</v>
      </c>
      <c r="C269" s="1" t="s">
        <v>538</v>
      </c>
      <c r="D269" s="1" t="s">
        <v>534</v>
      </c>
      <c r="E269">
        <v>412.37</v>
      </c>
      <c r="F269">
        <v>0.06</v>
      </c>
      <c r="G269">
        <v>46</v>
      </c>
      <c r="H269">
        <v>2.71</v>
      </c>
      <c r="I269">
        <v>3.5</v>
      </c>
      <c r="J269" s="1" t="s">
        <v>107</v>
      </c>
    </row>
    <row r="270" spans="1:10" x14ac:dyDescent="0.25">
      <c r="A270" s="1" t="s">
        <v>539</v>
      </c>
      <c r="B270" s="1" t="s">
        <v>23</v>
      </c>
      <c r="C270" s="1" t="s">
        <v>540</v>
      </c>
      <c r="D270" s="1" t="s">
        <v>534</v>
      </c>
      <c r="E270">
        <v>53.46</v>
      </c>
      <c r="F270">
        <v>0.02</v>
      </c>
      <c r="G270">
        <v>7</v>
      </c>
      <c r="H270">
        <v>-17.579999999999998</v>
      </c>
      <c r="I270">
        <v>5.9</v>
      </c>
      <c r="J270" s="1" t="s">
        <v>25</v>
      </c>
    </row>
    <row r="271" spans="1:10" x14ac:dyDescent="0.25">
      <c r="A271" s="1" t="s">
        <v>535</v>
      </c>
      <c r="B271" s="1" t="s">
        <v>80</v>
      </c>
      <c r="C271" s="1" t="s">
        <v>536</v>
      </c>
      <c r="D271" s="1" t="s">
        <v>534</v>
      </c>
      <c r="E271">
        <v>852.75</v>
      </c>
      <c r="F271">
        <v>0.08</v>
      </c>
      <c r="G271">
        <v>29</v>
      </c>
      <c r="H271">
        <v>358.73</v>
      </c>
      <c r="I271">
        <v>1.49</v>
      </c>
      <c r="J271" s="1" t="s">
        <v>25</v>
      </c>
    </row>
    <row r="272" spans="1:10" x14ac:dyDescent="0.25">
      <c r="A272" s="1" t="s">
        <v>541</v>
      </c>
      <c r="B272" s="1" t="s">
        <v>19</v>
      </c>
      <c r="C272" s="1" t="s">
        <v>542</v>
      </c>
      <c r="D272" s="1" t="s">
        <v>534</v>
      </c>
      <c r="E272">
        <v>5638.7979999999998</v>
      </c>
      <c r="F272">
        <v>0.09</v>
      </c>
      <c r="G272">
        <v>33</v>
      </c>
      <c r="H272">
        <v>1406.05</v>
      </c>
      <c r="I272">
        <v>3</v>
      </c>
      <c r="J272" s="1" t="s">
        <v>107</v>
      </c>
    </row>
    <row r="273" spans="1:10" x14ac:dyDescent="0.25">
      <c r="A273" s="1" t="s">
        <v>532</v>
      </c>
      <c r="B273" s="1" t="s">
        <v>32</v>
      </c>
      <c r="C273" s="1" t="s">
        <v>543</v>
      </c>
      <c r="D273" s="1" t="s">
        <v>534</v>
      </c>
      <c r="E273">
        <v>126.95</v>
      </c>
      <c r="F273">
        <v>0.06</v>
      </c>
      <c r="G273">
        <v>28</v>
      </c>
      <c r="H273">
        <v>45.87</v>
      </c>
      <c r="I273">
        <v>0.99</v>
      </c>
      <c r="J273" s="1" t="s">
        <v>94</v>
      </c>
    </row>
    <row r="274" spans="1:10" x14ac:dyDescent="0.25">
      <c r="A274" s="1" t="s">
        <v>544</v>
      </c>
      <c r="B274" s="1" t="s">
        <v>23</v>
      </c>
      <c r="C274" s="1" t="s">
        <v>545</v>
      </c>
      <c r="D274" s="1" t="s">
        <v>534</v>
      </c>
      <c r="E274">
        <v>881.65</v>
      </c>
      <c r="F274">
        <v>0.08</v>
      </c>
      <c r="G274">
        <v>50</v>
      </c>
      <c r="H274">
        <v>41.27</v>
      </c>
      <c r="I274">
        <v>9.0299999999999994</v>
      </c>
      <c r="J274" s="1" t="s">
        <v>25</v>
      </c>
    </row>
    <row r="275" spans="1:10" x14ac:dyDescent="0.25">
      <c r="A275" s="1" t="s">
        <v>546</v>
      </c>
      <c r="B275" s="1" t="s">
        <v>19</v>
      </c>
      <c r="C275" s="1" t="s">
        <v>547</v>
      </c>
      <c r="D275" s="1" t="s">
        <v>534</v>
      </c>
      <c r="E275">
        <v>1281.3579999999999</v>
      </c>
      <c r="F275">
        <v>0.09</v>
      </c>
      <c r="G275">
        <v>14</v>
      </c>
      <c r="H275">
        <v>-90.12</v>
      </c>
      <c r="I275">
        <v>5.99</v>
      </c>
      <c r="J275" s="1" t="s">
        <v>50</v>
      </c>
    </row>
    <row r="276" spans="1:10" x14ac:dyDescent="0.25">
      <c r="A276" s="1" t="s">
        <v>541</v>
      </c>
      <c r="B276" s="1" t="s">
        <v>32</v>
      </c>
      <c r="C276" s="1" t="s">
        <v>548</v>
      </c>
      <c r="D276" s="1" t="s">
        <v>534</v>
      </c>
      <c r="E276">
        <v>203.49</v>
      </c>
      <c r="F276">
        <v>0.05</v>
      </c>
      <c r="G276">
        <v>34</v>
      </c>
      <c r="H276">
        <v>90.35</v>
      </c>
      <c r="I276">
        <v>0.5</v>
      </c>
      <c r="J276" s="1" t="s">
        <v>94</v>
      </c>
    </row>
    <row r="277" spans="1:10" x14ac:dyDescent="0.25">
      <c r="A277" s="1" t="s">
        <v>549</v>
      </c>
      <c r="B277" s="1" t="s">
        <v>27</v>
      </c>
      <c r="C277" s="1" t="s">
        <v>550</v>
      </c>
      <c r="D277" s="1" t="s">
        <v>551</v>
      </c>
      <c r="E277">
        <v>2013.8</v>
      </c>
      <c r="F277">
        <v>0.01</v>
      </c>
      <c r="G277">
        <v>16</v>
      </c>
      <c r="H277">
        <v>-98.43</v>
      </c>
      <c r="I277">
        <v>56.14</v>
      </c>
      <c r="J277" s="1" t="s">
        <v>94</v>
      </c>
    </row>
    <row r="278" spans="1:10" x14ac:dyDescent="0.25">
      <c r="A278" s="1" t="s">
        <v>552</v>
      </c>
      <c r="B278" s="1" t="s">
        <v>125</v>
      </c>
      <c r="C278" s="1" t="s">
        <v>553</v>
      </c>
      <c r="D278" s="1" t="s">
        <v>551</v>
      </c>
      <c r="E278">
        <v>1128.03</v>
      </c>
      <c r="F278">
        <v>0.01</v>
      </c>
      <c r="G278">
        <v>25</v>
      </c>
      <c r="H278">
        <v>256.3</v>
      </c>
      <c r="I278">
        <v>6.22</v>
      </c>
      <c r="J278" s="1" t="s">
        <v>252</v>
      </c>
    </row>
    <row r="279" spans="1:10" x14ac:dyDescent="0.25">
      <c r="A279" s="1" t="s">
        <v>549</v>
      </c>
      <c r="B279" s="1" t="s">
        <v>80</v>
      </c>
      <c r="C279" s="1" t="s">
        <v>554</v>
      </c>
      <c r="D279" s="1" t="s">
        <v>551</v>
      </c>
      <c r="E279">
        <v>320.57</v>
      </c>
      <c r="F279">
        <v>0.1</v>
      </c>
      <c r="G279">
        <v>46</v>
      </c>
      <c r="H279">
        <v>-114.2</v>
      </c>
      <c r="I279">
        <v>6.05</v>
      </c>
      <c r="J279" s="1" t="s">
        <v>94</v>
      </c>
    </row>
    <row r="280" spans="1:10" x14ac:dyDescent="0.25">
      <c r="A280" s="1" t="s">
        <v>552</v>
      </c>
      <c r="B280" s="1" t="s">
        <v>170</v>
      </c>
      <c r="C280" s="1" t="s">
        <v>555</v>
      </c>
      <c r="D280" s="1" t="s">
        <v>551</v>
      </c>
      <c r="E280">
        <v>1734.4</v>
      </c>
      <c r="F280">
        <v>0.02</v>
      </c>
      <c r="G280">
        <v>49</v>
      </c>
      <c r="H280">
        <v>749.16</v>
      </c>
      <c r="I280">
        <v>1.99</v>
      </c>
      <c r="J280" s="1" t="s">
        <v>77</v>
      </c>
    </row>
    <row r="281" spans="1:10" x14ac:dyDescent="0.25">
      <c r="A281" s="1" t="s">
        <v>556</v>
      </c>
      <c r="B281" s="1" t="s">
        <v>23</v>
      </c>
      <c r="C281" s="1" t="s">
        <v>557</v>
      </c>
      <c r="D281" s="1" t="s">
        <v>558</v>
      </c>
      <c r="E281">
        <v>901.32</v>
      </c>
      <c r="F281">
        <v>0.1</v>
      </c>
      <c r="G281">
        <v>25</v>
      </c>
      <c r="H281">
        <v>338.01</v>
      </c>
      <c r="I281">
        <v>5.08</v>
      </c>
      <c r="J281" s="1" t="s">
        <v>29</v>
      </c>
    </row>
    <row r="282" spans="1:10" x14ac:dyDescent="0.25">
      <c r="A282" s="1" t="s">
        <v>556</v>
      </c>
      <c r="B282" s="1" t="s">
        <v>11</v>
      </c>
      <c r="C282" s="1" t="s">
        <v>559</v>
      </c>
      <c r="D282" s="1" t="s">
        <v>558</v>
      </c>
      <c r="E282">
        <v>207.21</v>
      </c>
      <c r="F282">
        <v>0.06</v>
      </c>
      <c r="G282">
        <v>24</v>
      </c>
      <c r="H282">
        <v>-78.64</v>
      </c>
      <c r="I282">
        <v>6.14</v>
      </c>
      <c r="J282" s="1" t="s">
        <v>21</v>
      </c>
    </row>
    <row r="283" spans="1:10" x14ac:dyDescent="0.25">
      <c r="A283" s="1" t="s">
        <v>560</v>
      </c>
      <c r="B283" s="1" t="s">
        <v>170</v>
      </c>
      <c r="C283" s="1" t="s">
        <v>561</v>
      </c>
      <c r="D283" s="1" t="s">
        <v>562</v>
      </c>
      <c r="E283">
        <v>105.13</v>
      </c>
      <c r="F283">
        <v>0.08</v>
      </c>
      <c r="G283">
        <v>4</v>
      </c>
      <c r="H283">
        <v>-103.23</v>
      </c>
      <c r="I283">
        <v>4</v>
      </c>
      <c r="J283" s="1" t="s">
        <v>244</v>
      </c>
    </row>
    <row r="284" spans="1:10" x14ac:dyDescent="0.25">
      <c r="A284" s="1" t="s">
        <v>563</v>
      </c>
      <c r="B284" s="1" t="s">
        <v>16</v>
      </c>
      <c r="C284" s="1" t="s">
        <v>564</v>
      </c>
      <c r="D284" s="1" t="s">
        <v>565</v>
      </c>
      <c r="E284">
        <v>964.09</v>
      </c>
      <c r="F284">
        <v>0.02</v>
      </c>
      <c r="G284">
        <v>44</v>
      </c>
      <c r="H284">
        <v>105.37</v>
      </c>
      <c r="I284">
        <v>5.53</v>
      </c>
      <c r="J284" s="1" t="s">
        <v>21</v>
      </c>
    </row>
    <row r="285" spans="1:10" x14ac:dyDescent="0.25">
      <c r="A285" s="1" t="s">
        <v>566</v>
      </c>
      <c r="B285" s="1" t="s">
        <v>80</v>
      </c>
      <c r="C285" s="1" t="s">
        <v>567</v>
      </c>
      <c r="D285" s="1" t="s">
        <v>565</v>
      </c>
      <c r="E285">
        <v>18.7</v>
      </c>
      <c r="F285">
        <v>0.1</v>
      </c>
      <c r="G285">
        <v>3</v>
      </c>
      <c r="H285">
        <v>-14.69</v>
      </c>
      <c r="I285">
        <v>5.83</v>
      </c>
      <c r="J285" s="1" t="s">
        <v>35</v>
      </c>
    </row>
    <row r="286" spans="1:10" x14ac:dyDescent="0.25">
      <c r="A286" s="1" t="s">
        <v>568</v>
      </c>
      <c r="B286" s="1" t="s">
        <v>23</v>
      </c>
      <c r="C286" s="1" t="s">
        <v>569</v>
      </c>
      <c r="D286" s="1" t="s">
        <v>565</v>
      </c>
      <c r="E286">
        <v>391.42</v>
      </c>
      <c r="F286">
        <v>0.04</v>
      </c>
      <c r="G286">
        <v>38</v>
      </c>
      <c r="H286">
        <v>25.03</v>
      </c>
      <c r="I286">
        <v>5.12</v>
      </c>
      <c r="J286" s="1" t="s">
        <v>90</v>
      </c>
    </row>
    <row r="287" spans="1:10" x14ac:dyDescent="0.25">
      <c r="A287" s="1" t="s">
        <v>570</v>
      </c>
      <c r="B287" s="1" t="s">
        <v>19</v>
      </c>
      <c r="C287" s="1" t="s">
        <v>571</v>
      </c>
      <c r="D287" s="1" t="s">
        <v>565</v>
      </c>
      <c r="E287">
        <v>2980.3719999999998</v>
      </c>
      <c r="F287">
        <v>0.02</v>
      </c>
      <c r="G287">
        <v>19</v>
      </c>
      <c r="H287">
        <v>494.63</v>
      </c>
      <c r="I287">
        <v>8.99</v>
      </c>
      <c r="J287" s="1" t="s">
        <v>50</v>
      </c>
    </row>
    <row r="288" spans="1:10" x14ac:dyDescent="0.25">
      <c r="A288" s="1" t="s">
        <v>563</v>
      </c>
      <c r="B288" s="1" t="s">
        <v>16</v>
      </c>
      <c r="C288" s="1" t="s">
        <v>572</v>
      </c>
      <c r="D288" s="1" t="s">
        <v>565</v>
      </c>
      <c r="E288">
        <v>36.65</v>
      </c>
      <c r="F288">
        <v>0.03</v>
      </c>
      <c r="G288">
        <v>6</v>
      </c>
      <c r="H288">
        <v>0.43</v>
      </c>
      <c r="I288">
        <v>0.91</v>
      </c>
      <c r="J288" s="1" t="s">
        <v>249</v>
      </c>
    </row>
    <row r="289" spans="1:10" x14ac:dyDescent="0.25">
      <c r="A289" s="1" t="s">
        <v>570</v>
      </c>
      <c r="B289" s="1" t="s">
        <v>80</v>
      </c>
      <c r="C289" s="1" t="s">
        <v>571</v>
      </c>
      <c r="D289" s="1" t="s">
        <v>565</v>
      </c>
      <c r="E289">
        <v>50.42</v>
      </c>
      <c r="F289">
        <v>0.06</v>
      </c>
      <c r="G289">
        <v>10</v>
      </c>
      <c r="H289">
        <v>7.25</v>
      </c>
      <c r="I289">
        <v>1.49</v>
      </c>
      <c r="J289" s="1" t="s">
        <v>35</v>
      </c>
    </row>
    <row r="290" spans="1:10" x14ac:dyDescent="0.25">
      <c r="A290" s="1" t="s">
        <v>566</v>
      </c>
      <c r="B290" s="1" t="s">
        <v>16</v>
      </c>
      <c r="C290" s="1" t="s">
        <v>567</v>
      </c>
      <c r="D290" s="1" t="s">
        <v>565</v>
      </c>
      <c r="E290">
        <v>140.74</v>
      </c>
      <c r="F290">
        <v>0.01</v>
      </c>
      <c r="G290">
        <v>39</v>
      </c>
      <c r="H290">
        <v>-92.29</v>
      </c>
      <c r="I290">
        <v>3.97</v>
      </c>
      <c r="J290" s="1" t="s">
        <v>14</v>
      </c>
    </row>
    <row r="291" spans="1:10" x14ac:dyDescent="0.25">
      <c r="A291" s="1" t="s">
        <v>573</v>
      </c>
      <c r="B291" s="1" t="s">
        <v>125</v>
      </c>
      <c r="C291" s="1" t="s">
        <v>574</v>
      </c>
      <c r="D291" s="1" t="s">
        <v>575</v>
      </c>
      <c r="E291">
        <v>5188.8599999999997</v>
      </c>
      <c r="F291">
        <v>0.1</v>
      </c>
      <c r="G291">
        <v>48</v>
      </c>
      <c r="H291">
        <v>395.12</v>
      </c>
      <c r="I291">
        <v>8.64</v>
      </c>
      <c r="J291" s="1" t="s">
        <v>55</v>
      </c>
    </row>
    <row r="292" spans="1:10" x14ac:dyDescent="0.25">
      <c r="A292" s="1" t="s">
        <v>576</v>
      </c>
      <c r="B292" s="1" t="s">
        <v>27</v>
      </c>
      <c r="C292" s="1" t="s">
        <v>577</v>
      </c>
      <c r="D292" s="1" t="s">
        <v>575</v>
      </c>
      <c r="E292">
        <v>171.71</v>
      </c>
      <c r="F292">
        <v>0.06</v>
      </c>
      <c r="G292">
        <v>1</v>
      </c>
      <c r="H292">
        <v>-343.47</v>
      </c>
      <c r="I292">
        <v>56.14</v>
      </c>
      <c r="J292" s="1" t="s">
        <v>90</v>
      </c>
    </row>
    <row r="293" spans="1:10" x14ac:dyDescent="0.25">
      <c r="A293" s="1" t="s">
        <v>578</v>
      </c>
      <c r="B293" s="1" t="s">
        <v>32</v>
      </c>
      <c r="C293" s="1" t="s">
        <v>579</v>
      </c>
      <c r="D293" s="1" t="s">
        <v>575</v>
      </c>
      <c r="E293">
        <v>47.44</v>
      </c>
      <c r="F293">
        <v>0.09</v>
      </c>
      <c r="G293">
        <v>17</v>
      </c>
      <c r="H293">
        <v>14.49</v>
      </c>
      <c r="I293">
        <v>0.5</v>
      </c>
      <c r="J293" s="1" t="s">
        <v>29</v>
      </c>
    </row>
    <row r="294" spans="1:10" x14ac:dyDescent="0.25">
      <c r="A294" s="1" t="s">
        <v>580</v>
      </c>
      <c r="B294" s="1" t="s">
        <v>19</v>
      </c>
      <c r="C294" s="1" t="s">
        <v>581</v>
      </c>
      <c r="D294" s="1" t="s">
        <v>575</v>
      </c>
      <c r="E294">
        <v>680.85850000000005</v>
      </c>
      <c r="F294">
        <v>0.05</v>
      </c>
      <c r="G294">
        <v>39</v>
      </c>
      <c r="H294">
        <v>319.10000000000002</v>
      </c>
      <c r="I294">
        <v>0.99</v>
      </c>
      <c r="J294" s="1" t="s">
        <v>25</v>
      </c>
    </row>
    <row r="295" spans="1:10" x14ac:dyDescent="0.25">
      <c r="A295" s="1" t="s">
        <v>582</v>
      </c>
      <c r="B295" s="1" t="s">
        <v>60</v>
      </c>
      <c r="C295" s="1" t="s">
        <v>583</v>
      </c>
      <c r="D295" s="1" t="s">
        <v>575</v>
      </c>
      <c r="E295">
        <v>30.68</v>
      </c>
      <c r="F295">
        <v>0.02</v>
      </c>
      <c r="G295">
        <v>15</v>
      </c>
      <c r="H295">
        <v>-37.39</v>
      </c>
      <c r="I295">
        <v>4.08</v>
      </c>
      <c r="J295" s="1" t="s">
        <v>584</v>
      </c>
    </row>
    <row r="296" spans="1:10" x14ac:dyDescent="0.25">
      <c r="A296" s="1" t="s">
        <v>585</v>
      </c>
      <c r="B296" s="1" t="s">
        <v>64</v>
      </c>
      <c r="C296" s="1" t="s">
        <v>586</v>
      </c>
      <c r="D296" s="1" t="s">
        <v>587</v>
      </c>
      <c r="E296">
        <v>248.26</v>
      </c>
      <c r="F296">
        <v>7.0000000000000007E-2</v>
      </c>
      <c r="G296">
        <v>16</v>
      </c>
      <c r="H296">
        <v>93.8</v>
      </c>
      <c r="I296">
        <v>1.39</v>
      </c>
      <c r="J296" s="1" t="s">
        <v>90</v>
      </c>
    </row>
    <row r="297" spans="1:10" x14ac:dyDescent="0.25">
      <c r="A297" s="1" t="s">
        <v>588</v>
      </c>
      <c r="B297" s="1" t="s">
        <v>170</v>
      </c>
      <c r="C297" s="1" t="s">
        <v>589</v>
      </c>
      <c r="D297" s="1" t="s">
        <v>590</v>
      </c>
      <c r="E297">
        <v>372.09</v>
      </c>
      <c r="F297">
        <v>0.04</v>
      </c>
      <c r="G297">
        <v>16</v>
      </c>
      <c r="H297">
        <v>98.28</v>
      </c>
      <c r="I297">
        <v>1.99</v>
      </c>
      <c r="J297" s="1" t="s">
        <v>77</v>
      </c>
    </row>
    <row r="298" spans="1:10" x14ac:dyDescent="0.25">
      <c r="A298" s="1" t="s">
        <v>591</v>
      </c>
      <c r="B298" s="1" t="s">
        <v>42</v>
      </c>
      <c r="C298" s="1" t="s">
        <v>592</v>
      </c>
      <c r="D298" s="1" t="s">
        <v>590</v>
      </c>
      <c r="E298">
        <v>212.91</v>
      </c>
      <c r="F298">
        <v>0</v>
      </c>
      <c r="G298">
        <v>3</v>
      </c>
      <c r="H298">
        <v>-65.150000000000006</v>
      </c>
      <c r="I298">
        <v>3.5</v>
      </c>
      <c r="J298" s="1" t="s">
        <v>21</v>
      </c>
    </row>
    <row r="299" spans="1:10" x14ac:dyDescent="0.25">
      <c r="A299" s="1" t="s">
        <v>593</v>
      </c>
      <c r="B299" s="1" t="s">
        <v>42</v>
      </c>
      <c r="C299" s="1" t="s">
        <v>594</v>
      </c>
      <c r="D299" s="1" t="s">
        <v>590</v>
      </c>
      <c r="E299">
        <v>321.02</v>
      </c>
      <c r="F299">
        <v>0.1</v>
      </c>
      <c r="G299">
        <v>37</v>
      </c>
      <c r="H299">
        <v>-11.88</v>
      </c>
      <c r="I299">
        <v>3.5</v>
      </c>
      <c r="J299" s="1" t="s">
        <v>107</v>
      </c>
    </row>
    <row r="300" spans="1:10" x14ac:dyDescent="0.25">
      <c r="A300" s="1" t="s">
        <v>591</v>
      </c>
      <c r="B300" s="1" t="s">
        <v>23</v>
      </c>
      <c r="C300" s="1" t="s">
        <v>595</v>
      </c>
      <c r="D300" s="1" t="s">
        <v>590</v>
      </c>
      <c r="E300">
        <v>1275.6099999999999</v>
      </c>
      <c r="F300">
        <v>0.08</v>
      </c>
      <c r="G300">
        <v>35</v>
      </c>
      <c r="H300">
        <v>517.33000000000004</v>
      </c>
      <c r="I300">
        <v>5.08</v>
      </c>
      <c r="J300" s="1" t="s">
        <v>29</v>
      </c>
    </row>
    <row r="301" spans="1:10" x14ac:dyDescent="0.25">
      <c r="A301" s="1" t="s">
        <v>596</v>
      </c>
      <c r="B301" s="1" t="s">
        <v>60</v>
      </c>
      <c r="C301" s="1" t="s">
        <v>597</v>
      </c>
      <c r="D301" s="1" t="s">
        <v>590</v>
      </c>
      <c r="E301">
        <v>447.12</v>
      </c>
      <c r="F301">
        <v>0.08</v>
      </c>
      <c r="G301">
        <v>43</v>
      </c>
      <c r="H301">
        <v>-14.27</v>
      </c>
      <c r="I301">
        <v>5.16</v>
      </c>
      <c r="J301" s="1" t="s">
        <v>50</v>
      </c>
    </row>
    <row r="302" spans="1:10" x14ac:dyDescent="0.25">
      <c r="A302" s="1" t="s">
        <v>598</v>
      </c>
      <c r="B302" s="1" t="s">
        <v>64</v>
      </c>
      <c r="C302" s="1" t="s">
        <v>599</v>
      </c>
      <c r="D302" s="1" t="s">
        <v>590</v>
      </c>
      <c r="E302">
        <v>862.64</v>
      </c>
      <c r="F302">
        <v>0.04</v>
      </c>
      <c r="G302">
        <v>23</v>
      </c>
      <c r="H302">
        <v>122.11</v>
      </c>
      <c r="I302">
        <v>14.72</v>
      </c>
      <c r="J302" s="1" t="s">
        <v>90</v>
      </c>
    </row>
    <row r="303" spans="1:10" x14ac:dyDescent="0.25">
      <c r="A303" s="1" t="s">
        <v>591</v>
      </c>
      <c r="B303" s="1" t="s">
        <v>27</v>
      </c>
      <c r="C303" s="1" t="s">
        <v>600</v>
      </c>
      <c r="D303" s="1" t="s">
        <v>590</v>
      </c>
      <c r="E303">
        <v>5972.59</v>
      </c>
      <c r="F303">
        <v>0.06</v>
      </c>
      <c r="G303">
        <v>3</v>
      </c>
      <c r="H303">
        <v>-4852.53</v>
      </c>
      <c r="I303">
        <v>14.7</v>
      </c>
      <c r="J303" s="1" t="s">
        <v>39</v>
      </c>
    </row>
    <row r="304" spans="1:10" x14ac:dyDescent="0.25">
      <c r="A304" s="1" t="s">
        <v>601</v>
      </c>
      <c r="B304" s="1" t="s">
        <v>52</v>
      </c>
      <c r="C304" s="1" t="s">
        <v>602</v>
      </c>
      <c r="D304" s="1" t="s">
        <v>603</v>
      </c>
      <c r="E304">
        <v>1457.712</v>
      </c>
      <c r="F304">
        <v>0.03</v>
      </c>
      <c r="G304">
        <v>24</v>
      </c>
      <c r="H304">
        <v>-1565.89</v>
      </c>
      <c r="I304">
        <v>89.3</v>
      </c>
      <c r="J304" s="1" t="s">
        <v>291</v>
      </c>
    </row>
    <row r="305" spans="1:10" x14ac:dyDescent="0.25">
      <c r="A305" s="1" t="s">
        <v>604</v>
      </c>
      <c r="B305" s="1" t="s">
        <v>23</v>
      </c>
      <c r="C305" s="1" t="s">
        <v>605</v>
      </c>
      <c r="D305" s="1" t="s">
        <v>606</v>
      </c>
      <c r="E305">
        <v>158.91</v>
      </c>
      <c r="F305">
        <v>0.06</v>
      </c>
      <c r="G305">
        <v>24</v>
      </c>
      <c r="H305">
        <v>-38.57</v>
      </c>
      <c r="I305">
        <v>5.2</v>
      </c>
      <c r="J305" s="1" t="s">
        <v>25</v>
      </c>
    </row>
    <row r="306" spans="1:10" x14ac:dyDescent="0.25">
      <c r="A306" s="1" t="s">
        <v>607</v>
      </c>
      <c r="B306" s="1" t="s">
        <v>11</v>
      </c>
      <c r="C306" s="1" t="s">
        <v>608</v>
      </c>
      <c r="D306" s="1" t="s">
        <v>606</v>
      </c>
      <c r="E306">
        <v>95.09</v>
      </c>
      <c r="F306">
        <v>0.09</v>
      </c>
      <c r="G306">
        <v>9</v>
      </c>
      <c r="H306">
        <v>-13.53</v>
      </c>
      <c r="I306">
        <v>3.37</v>
      </c>
      <c r="J306" s="1" t="s">
        <v>50</v>
      </c>
    </row>
    <row r="307" spans="1:10" x14ac:dyDescent="0.25">
      <c r="A307" s="1" t="s">
        <v>607</v>
      </c>
      <c r="B307" s="1" t="s">
        <v>16</v>
      </c>
      <c r="C307" s="1" t="s">
        <v>609</v>
      </c>
      <c r="D307" s="1" t="s">
        <v>606</v>
      </c>
      <c r="E307">
        <v>150.06</v>
      </c>
      <c r="F307">
        <v>0.02</v>
      </c>
      <c r="G307">
        <v>49</v>
      </c>
      <c r="H307">
        <v>30.97</v>
      </c>
      <c r="I307">
        <v>0.7</v>
      </c>
      <c r="J307" s="1" t="s">
        <v>14</v>
      </c>
    </row>
    <row r="308" spans="1:10" x14ac:dyDescent="0.25">
      <c r="A308" s="1" t="s">
        <v>607</v>
      </c>
      <c r="B308" s="1" t="s">
        <v>23</v>
      </c>
      <c r="C308" s="1" t="s">
        <v>608</v>
      </c>
      <c r="D308" s="1" t="s">
        <v>606</v>
      </c>
      <c r="E308">
        <v>122.09</v>
      </c>
      <c r="F308">
        <v>0.04</v>
      </c>
      <c r="G308">
        <v>6</v>
      </c>
      <c r="H308">
        <v>-15.2</v>
      </c>
      <c r="I308">
        <v>9.5399999999999991</v>
      </c>
      <c r="J308" s="1" t="s">
        <v>25</v>
      </c>
    </row>
    <row r="309" spans="1:10" x14ac:dyDescent="0.25">
      <c r="A309" s="1" t="s">
        <v>610</v>
      </c>
      <c r="B309" s="1" t="s">
        <v>80</v>
      </c>
      <c r="C309" s="1" t="s">
        <v>611</v>
      </c>
      <c r="D309" s="1" t="s">
        <v>612</v>
      </c>
      <c r="E309">
        <v>267</v>
      </c>
      <c r="F309">
        <v>0.09</v>
      </c>
      <c r="G309">
        <v>19</v>
      </c>
      <c r="H309">
        <v>-2.83</v>
      </c>
      <c r="I309">
        <v>7.17</v>
      </c>
      <c r="J309" s="1" t="s">
        <v>29</v>
      </c>
    </row>
    <row r="310" spans="1:10" x14ac:dyDescent="0.25">
      <c r="A310" s="1" t="s">
        <v>613</v>
      </c>
      <c r="B310" s="1" t="s">
        <v>125</v>
      </c>
      <c r="C310" s="1" t="s">
        <v>614</v>
      </c>
      <c r="D310" s="1" t="s">
        <v>612</v>
      </c>
      <c r="E310">
        <v>381.6</v>
      </c>
      <c r="F310">
        <v>0.1</v>
      </c>
      <c r="G310">
        <v>2</v>
      </c>
      <c r="H310">
        <v>-319.02</v>
      </c>
      <c r="I310">
        <v>19.989999999999998</v>
      </c>
      <c r="J310" s="1" t="s">
        <v>117</v>
      </c>
    </row>
    <row r="311" spans="1:10" x14ac:dyDescent="0.25">
      <c r="A311" s="1" t="s">
        <v>615</v>
      </c>
      <c r="B311" s="1" t="s">
        <v>19</v>
      </c>
      <c r="C311" s="1" t="s">
        <v>616</v>
      </c>
      <c r="D311" s="1" t="s">
        <v>612</v>
      </c>
      <c r="E311">
        <v>60.5625</v>
      </c>
      <c r="F311">
        <v>0.02</v>
      </c>
      <c r="G311">
        <v>2</v>
      </c>
      <c r="H311">
        <v>-165.54</v>
      </c>
      <c r="I311">
        <v>1.1000000000000001</v>
      </c>
      <c r="J311" s="1" t="s">
        <v>39</v>
      </c>
    </row>
    <row r="312" spans="1:10" x14ac:dyDescent="0.25">
      <c r="A312" s="1" t="s">
        <v>617</v>
      </c>
      <c r="B312" s="1" t="s">
        <v>23</v>
      </c>
      <c r="C312" s="1" t="s">
        <v>618</v>
      </c>
      <c r="D312" s="1" t="s">
        <v>619</v>
      </c>
      <c r="E312">
        <v>817.53</v>
      </c>
      <c r="F312">
        <v>0.03</v>
      </c>
      <c r="G312">
        <v>34</v>
      </c>
      <c r="H312">
        <v>76.63</v>
      </c>
      <c r="I312">
        <v>11.54</v>
      </c>
      <c r="J312" s="1" t="s">
        <v>94</v>
      </c>
    </row>
    <row r="313" spans="1:10" x14ac:dyDescent="0.25">
      <c r="A313" s="1" t="s">
        <v>620</v>
      </c>
      <c r="B313" s="1" t="s">
        <v>16</v>
      </c>
      <c r="C313" s="1" t="s">
        <v>621</v>
      </c>
      <c r="D313" s="1" t="s">
        <v>619</v>
      </c>
      <c r="E313">
        <v>81.900000000000006</v>
      </c>
      <c r="F313">
        <v>0.01</v>
      </c>
      <c r="G313">
        <v>27</v>
      </c>
      <c r="H313">
        <v>4.0599999999999996</v>
      </c>
      <c r="I313">
        <v>0.96</v>
      </c>
      <c r="J313" s="1" t="s">
        <v>107</v>
      </c>
    </row>
    <row r="314" spans="1:10" x14ac:dyDescent="0.25">
      <c r="A314" s="1" t="s">
        <v>617</v>
      </c>
      <c r="B314" s="1" t="s">
        <v>11</v>
      </c>
      <c r="C314" s="1" t="s">
        <v>618</v>
      </c>
      <c r="D314" s="1" t="s">
        <v>622</v>
      </c>
      <c r="E314">
        <v>182.47</v>
      </c>
      <c r="F314">
        <v>0.05</v>
      </c>
      <c r="G314">
        <v>17</v>
      </c>
      <c r="H314">
        <v>-3.18</v>
      </c>
      <c r="I314">
        <v>3.37</v>
      </c>
      <c r="J314" s="1" t="s">
        <v>50</v>
      </c>
    </row>
    <row r="315" spans="1:10" x14ac:dyDescent="0.25">
      <c r="A315" s="1" t="s">
        <v>623</v>
      </c>
      <c r="B315" s="1" t="s">
        <v>32</v>
      </c>
      <c r="C315" s="1" t="s">
        <v>624</v>
      </c>
      <c r="D315" s="1" t="s">
        <v>625</v>
      </c>
      <c r="E315">
        <v>132.12</v>
      </c>
      <c r="F315">
        <v>7.0000000000000007E-2</v>
      </c>
      <c r="G315">
        <v>37</v>
      </c>
      <c r="H315">
        <v>54.78</v>
      </c>
      <c r="I315">
        <v>0.5</v>
      </c>
      <c r="J315" s="1" t="s">
        <v>25</v>
      </c>
    </row>
    <row r="316" spans="1:10" x14ac:dyDescent="0.25">
      <c r="A316" s="1" t="s">
        <v>626</v>
      </c>
      <c r="B316" s="1" t="s">
        <v>67</v>
      </c>
      <c r="C316" s="1" t="s">
        <v>627</v>
      </c>
      <c r="D316" s="1" t="s">
        <v>625</v>
      </c>
      <c r="E316">
        <v>2230.9699999999998</v>
      </c>
      <c r="F316">
        <v>0.06</v>
      </c>
      <c r="G316">
        <v>12</v>
      </c>
      <c r="H316">
        <v>273.27</v>
      </c>
      <c r="I316">
        <v>26.2</v>
      </c>
      <c r="J316" s="1" t="s">
        <v>21</v>
      </c>
    </row>
    <row r="317" spans="1:10" x14ac:dyDescent="0.25">
      <c r="A317" s="1" t="s">
        <v>626</v>
      </c>
      <c r="B317" s="1" t="s">
        <v>60</v>
      </c>
      <c r="C317" s="1" t="s">
        <v>628</v>
      </c>
      <c r="D317" s="1" t="s">
        <v>625</v>
      </c>
      <c r="E317">
        <v>200.77</v>
      </c>
      <c r="F317">
        <v>0.01</v>
      </c>
      <c r="G317">
        <v>25</v>
      </c>
      <c r="H317">
        <v>-60.61</v>
      </c>
      <c r="I317">
        <v>7.98</v>
      </c>
      <c r="J317" s="1" t="s">
        <v>87</v>
      </c>
    </row>
    <row r="318" spans="1:10" x14ac:dyDescent="0.25">
      <c r="A318" s="1" t="s">
        <v>629</v>
      </c>
      <c r="B318" s="1" t="s">
        <v>52</v>
      </c>
      <c r="C318" s="1" t="s">
        <v>630</v>
      </c>
      <c r="D318" s="1" t="s">
        <v>631</v>
      </c>
      <c r="E318">
        <v>907.24</v>
      </c>
      <c r="F318">
        <v>7.0000000000000007E-2</v>
      </c>
      <c r="G318">
        <v>6</v>
      </c>
      <c r="H318">
        <v>-634.73</v>
      </c>
      <c r="I318">
        <v>69</v>
      </c>
      <c r="J318" s="1" t="s">
        <v>171</v>
      </c>
    </row>
    <row r="319" spans="1:10" x14ac:dyDescent="0.25">
      <c r="A319" s="1" t="s">
        <v>632</v>
      </c>
      <c r="B319" s="1" t="s">
        <v>42</v>
      </c>
      <c r="C319" s="1" t="s">
        <v>633</v>
      </c>
      <c r="D319" s="1" t="s">
        <v>634</v>
      </c>
      <c r="E319">
        <v>353.02</v>
      </c>
      <c r="F319">
        <v>0</v>
      </c>
      <c r="G319">
        <v>7</v>
      </c>
      <c r="H319">
        <v>72.55</v>
      </c>
      <c r="I319">
        <v>5.0999999999999996</v>
      </c>
      <c r="J319" s="1" t="s">
        <v>139</v>
      </c>
    </row>
    <row r="320" spans="1:10" x14ac:dyDescent="0.25">
      <c r="A320" s="1" t="s">
        <v>635</v>
      </c>
      <c r="B320" s="1" t="s">
        <v>16</v>
      </c>
      <c r="C320" s="1" t="s">
        <v>636</v>
      </c>
      <c r="D320" s="1" t="s">
        <v>634</v>
      </c>
      <c r="E320">
        <v>65.12</v>
      </c>
      <c r="F320">
        <v>7.0000000000000007E-2</v>
      </c>
      <c r="G320">
        <v>38</v>
      </c>
      <c r="H320">
        <v>1.42</v>
      </c>
      <c r="I320">
        <v>1</v>
      </c>
      <c r="J320" s="1" t="s">
        <v>198</v>
      </c>
    </row>
    <row r="321" spans="1:10" x14ac:dyDescent="0.25">
      <c r="A321" s="1" t="s">
        <v>637</v>
      </c>
      <c r="B321" s="1" t="s">
        <v>125</v>
      </c>
      <c r="C321" s="1" t="s">
        <v>638</v>
      </c>
      <c r="D321" s="1" t="s">
        <v>634</v>
      </c>
      <c r="E321">
        <v>1326.69</v>
      </c>
      <c r="F321">
        <v>0</v>
      </c>
      <c r="G321">
        <v>37</v>
      </c>
      <c r="H321">
        <v>185.37</v>
      </c>
      <c r="I321">
        <v>8.74</v>
      </c>
      <c r="J321" s="1" t="s">
        <v>639</v>
      </c>
    </row>
    <row r="322" spans="1:10" x14ac:dyDescent="0.25">
      <c r="A322" s="1" t="s">
        <v>640</v>
      </c>
      <c r="B322" s="1" t="s">
        <v>80</v>
      </c>
      <c r="C322" s="1" t="s">
        <v>641</v>
      </c>
      <c r="D322" s="1" t="s">
        <v>634</v>
      </c>
      <c r="E322">
        <v>60.92</v>
      </c>
      <c r="F322">
        <v>7.0000000000000007E-2</v>
      </c>
      <c r="G322">
        <v>33</v>
      </c>
      <c r="H322">
        <v>-17.2</v>
      </c>
      <c r="I322">
        <v>1.49</v>
      </c>
      <c r="J322" s="1" t="s">
        <v>25</v>
      </c>
    </row>
    <row r="323" spans="1:10" x14ac:dyDescent="0.25">
      <c r="A323" s="1" t="s">
        <v>642</v>
      </c>
      <c r="B323" s="1" t="s">
        <v>16</v>
      </c>
      <c r="C323" s="1" t="s">
        <v>643</v>
      </c>
      <c r="D323" s="1" t="s">
        <v>634</v>
      </c>
      <c r="E323">
        <v>193.25</v>
      </c>
      <c r="F323">
        <v>0.03</v>
      </c>
      <c r="G323">
        <v>19</v>
      </c>
      <c r="H323">
        <v>71.55</v>
      </c>
      <c r="I323">
        <v>1.0900000000000001</v>
      </c>
      <c r="J323" s="1" t="s">
        <v>77</v>
      </c>
    </row>
    <row r="324" spans="1:10" x14ac:dyDescent="0.25">
      <c r="A324" s="1" t="s">
        <v>635</v>
      </c>
      <c r="B324" s="1" t="s">
        <v>23</v>
      </c>
      <c r="C324" s="1" t="s">
        <v>636</v>
      </c>
      <c r="D324" s="1" t="s">
        <v>634</v>
      </c>
      <c r="E324">
        <v>205.87</v>
      </c>
      <c r="F324">
        <v>0.03</v>
      </c>
      <c r="G324">
        <v>35</v>
      </c>
      <c r="H324">
        <v>65.88</v>
      </c>
      <c r="I324">
        <v>1.46</v>
      </c>
      <c r="J324" s="1" t="s">
        <v>94</v>
      </c>
    </row>
    <row r="325" spans="1:10" x14ac:dyDescent="0.25">
      <c r="A325" s="1" t="s">
        <v>617</v>
      </c>
      <c r="B325" s="1" t="s">
        <v>27</v>
      </c>
      <c r="C325" s="1" t="s">
        <v>618</v>
      </c>
      <c r="D325" s="1" t="s">
        <v>634</v>
      </c>
      <c r="E325">
        <v>25.96</v>
      </c>
      <c r="F325">
        <v>0.06</v>
      </c>
      <c r="G325">
        <v>2</v>
      </c>
      <c r="H325">
        <v>-29.29</v>
      </c>
      <c r="I325">
        <v>6.24</v>
      </c>
      <c r="J325" s="1" t="s">
        <v>35</v>
      </c>
    </row>
    <row r="326" spans="1:10" x14ac:dyDescent="0.25">
      <c r="A326" s="1" t="s">
        <v>637</v>
      </c>
      <c r="B326" s="1" t="s">
        <v>42</v>
      </c>
      <c r="C326" s="1" t="s">
        <v>644</v>
      </c>
      <c r="D326" s="1" t="s">
        <v>634</v>
      </c>
      <c r="E326">
        <v>3638.27</v>
      </c>
      <c r="F326">
        <v>0.04</v>
      </c>
      <c r="G326">
        <v>45</v>
      </c>
      <c r="H326">
        <v>1123.79</v>
      </c>
      <c r="I326">
        <v>4.5</v>
      </c>
      <c r="J326" s="1" t="s">
        <v>21</v>
      </c>
    </row>
    <row r="327" spans="1:10" x14ac:dyDescent="0.25">
      <c r="A327" s="1" t="s">
        <v>645</v>
      </c>
      <c r="B327" s="1" t="s">
        <v>23</v>
      </c>
      <c r="C327" s="1" t="s">
        <v>646</v>
      </c>
      <c r="D327" s="1" t="s">
        <v>634</v>
      </c>
      <c r="E327">
        <v>51.27</v>
      </c>
      <c r="F327">
        <v>0.06</v>
      </c>
      <c r="G327">
        <v>7</v>
      </c>
      <c r="H327">
        <v>3.27</v>
      </c>
      <c r="I327">
        <v>2.17</v>
      </c>
      <c r="J327" s="1" t="s">
        <v>29</v>
      </c>
    </row>
    <row r="328" spans="1:10" x14ac:dyDescent="0.25">
      <c r="A328" s="1" t="s">
        <v>640</v>
      </c>
      <c r="B328" s="1" t="s">
        <v>60</v>
      </c>
      <c r="C328" s="1" t="s">
        <v>647</v>
      </c>
      <c r="D328" s="1" t="s">
        <v>634</v>
      </c>
      <c r="E328">
        <v>387.17</v>
      </c>
      <c r="F328">
        <v>0.01</v>
      </c>
      <c r="G328">
        <v>8</v>
      </c>
      <c r="H328">
        <v>190.6</v>
      </c>
      <c r="I328">
        <v>4.8</v>
      </c>
      <c r="J328" s="1" t="s">
        <v>171</v>
      </c>
    </row>
    <row r="329" spans="1:10" x14ac:dyDescent="0.25">
      <c r="A329" s="1" t="s">
        <v>648</v>
      </c>
      <c r="B329" s="1" t="s">
        <v>11</v>
      </c>
      <c r="C329" s="1" t="s">
        <v>649</v>
      </c>
      <c r="D329" s="1" t="s">
        <v>650</v>
      </c>
      <c r="E329">
        <v>92.02</v>
      </c>
      <c r="F329">
        <v>7.0000000000000007E-2</v>
      </c>
      <c r="G329">
        <v>9</v>
      </c>
      <c r="H329">
        <v>-24.88</v>
      </c>
      <c r="I329">
        <v>4.68</v>
      </c>
      <c r="J329" s="1" t="s">
        <v>21</v>
      </c>
    </row>
    <row r="330" spans="1:10" x14ac:dyDescent="0.25">
      <c r="A330" s="1" t="s">
        <v>620</v>
      </c>
      <c r="B330" s="1" t="s">
        <v>64</v>
      </c>
      <c r="C330" s="1" t="s">
        <v>621</v>
      </c>
      <c r="D330" s="1" t="s">
        <v>651</v>
      </c>
      <c r="E330">
        <v>495.5</v>
      </c>
      <c r="F330">
        <v>0.06</v>
      </c>
      <c r="G330">
        <v>44</v>
      </c>
      <c r="H330">
        <v>-12.67</v>
      </c>
      <c r="I330">
        <v>6.97</v>
      </c>
      <c r="J330" s="1" t="s">
        <v>198</v>
      </c>
    </row>
    <row r="331" spans="1:10" x14ac:dyDescent="0.25">
      <c r="A331" s="1" t="s">
        <v>652</v>
      </c>
      <c r="B331" s="1" t="s">
        <v>16</v>
      </c>
      <c r="C331" s="1" t="s">
        <v>653</v>
      </c>
      <c r="D331" s="1" t="s">
        <v>654</v>
      </c>
      <c r="E331">
        <v>557.52</v>
      </c>
      <c r="F331">
        <v>0.03</v>
      </c>
      <c r="G331">
        <v>47</v>
      </c>
      <c r="H331">
        <v>-157.30000000000001</v>
      </c>
      <c r="I331">
        <v>7.95</v>
      </c>
      <c r="J331" s="1" t="s">
        <v>107</v>
      </c>
    </row>
    <row r="332" spans="1:10" x14ac:dyDescent="0.25">
      <c r="A332" s="1" t="s">
        <v>655</v>
      </c>
      <c r="B332" s="1" t="s">
        <v>19</v>
      </c>
      <c r="C332" s="1" t="s">
        <v>656</v>
      </c>
      <c r="D332" s="1" t="s">
        <v>654</v>
      </c>
      <c r="E332">
        <v>642.91449999999998</v>
      </c>
      <c r="F332">
        <v>0.01</v>
      </c>
      <c r="G332">
        <v>11</v>
      </c>
      <c r="H332">
        <v>-118.8</v>
      </c>
      <c r="I332">
        <v>8.99</v>
      </c>
      <c r="J332" s="1" t="s">
        <v>70</v>
      </c>
    </row>
    <row r="333" spans="1:10" x14ac:dyDescent="0.25">
      <c r="A333" s="1" t="s">
        <v>657</v>
      </c>
      <c r="B333" s="1" t="s">
        <v>16</v>
      </c>
      <c r="C333" s="1" t="s">
        <v>658</v>
      </c>
      <c r="D333" s="1" t="s">
        <v>654</v>
      </c>
      <c r="E333">
        <v>24.76</v>
      </c>
      <c r="F333">
        <v>0.09</v>
      </c>
      <c r="G333">
        <v>9</v>
      </c>
      <c r="H333">
        <v>-1.82</v>
      </c>
      <c r="I333">
        <v>0.7</v>
      </c>
      <c r="J333" s="1" t="s">
        <v>14</v>
      </c>
    </row>
    <row r="334" spans="1:10" x14ac:dyDescent="0.25">
      <c r="A334" s="1" t="s">
        <v>659</v>
      </c>
      <c r="B334" s="1" t="s">
        <v>23</v>
      </c>
      <c r="C334" s="1" t="s">
        <v>660</v>
      </c>
      <c r="D334" s="1" t="s">
        <v>654</v>
      </c>
      <c r="E334">
        <v>325.8</v>
      </c>
      <c r="F334">
        <v>0.03</v>
      </c>
      <c r="G334">
        <v>45</v>
      </c>
      <c r="H334">
        <v>-84.85</v>
      </c>
      <c r="I334">
        <v>6.18</v>
      </c>
      <c r="J334" s="1" t="s">
        <v>94</v>
      </c>
    </row>
    <row r="335" spans="1:10" x14ac:dyDescent="0.25">
      <c r="A335" s="1" t="s">
        <v>661</v>
      </c>
      <c r="B335" s="1" t="s">
        <v>170</v>
      </c>
      <c r="C335" s="1" t="s">
        <v>662</v>
      </c>
      <c r="D335" s="1" t="s">
        <v>663</v>
      </c>
      <c r="E335">
        <v>187.37</v>
      </c>
      <c r="F335">
        <v>0.09</v>
      </c>
      <c r="G335">
        <v>6</v>
      </c>
      <c r="H335">
        <v>-125.96</v>
      </c>
      <c r="I335">
        <v>5.5</v>
      </c>
      <c r="J335" s="1" t="s">
        <v>244</v>
      </c>
    </row>
    <row r="336" spans="1:10" x14ac:dyDescent="0.25">
      <c r="A336" s="1" t="s">
        <v>664</v>
      </c>
      <c r="B336" s="1" t="s">
        <v>19</v>
      </c>
      <c r="C336" s="1" t="s">
        <v>665</v>
      </c>
      <c r="D336" s="1" t="s">
        <v>663</v>
      </c>
      <c r="E336">
        <v>3644.596</v>
      </c>
      <c r="F336">
        <v>0.06</v>
      </c>
      <c r="G336">
        <v>44</v>
      </c>
      <c r="H336">
        <v>1104.32</v>
      </c>
      <c r="I336">
        <v>4.9000000000000004</v>
      </c>
      <c r="J336" s="1" t="s">
        <v>14</v>
      </c>
    </row>
    <row r="337" spans="1:10" x14ac:dyDescent="0.25">
      <c r="A337" s="1" t="s">
        <v>666</v>
      </c>
      <c r="B337" s="1" t="s">
        <v>64</v>
      </c>
      <c r="C337" s="1" t="s">
        <v>667</v>
      </c>
      <c r="D337" s="1" t="s">
        <v>663</v>
      </c>
      <c r="E337">
        <v>112.42</v>
      </c>
      <c r="F337">
        <v>0.09</v>
      </c>
      <c r="G337">
        <v>20</v>
      </c>
      <c r="H337">
        <v>7.4</v>
      </c>
      <c r="I337">
        <v>2.5</v>
      </c>
      <c r="J337" s="1" t="s">
        <v>35</v>
      </c>
    </row>
    <row r="338" spans="1:10" x14ac:dyDescent="0.25">
      <c r="A338" s="1" t="s">
        <v>668</v>
      </c>
      <c r="B338" s="1" t="s">
        <v>170</v>
      </c>
      <c r="C338" s="1" t="s">
        <v>669</v>
      </c>
      <c r="D338" s="1" t="s">
        <v>663</v>
      </c>
      <c r="E338">
        <v>963.45</v>
      </c>
      <c r="F338">
        <v>0.05</v>
      </c>
      <c r="G338">
        <v>22</v>
      </c>
      <c r="H338">
        <v>94.03</v>
      </c>
      <c r="I338">
        <v>4</v>
      </c>
      <c r="J338" s="1" t="s">
        <v>508</v>
      </c>
    </row>
    <row r="339" spans="1:10" x14ac:dyDescent="0.25">
      <c r="A339" s="1" t="s">
        <v>670</v>
      </c>
      <c r="B339" s="1" t="s">
        <v>60</v>
      </c>
      <c r="C339" s="1" t="s">
        <v>671</v>
      </c>
      <c r="D339" s="1" t="s">
        <v>663</v>
      </c>
      <c r="E339">
        <v>2504.41</v>
      </c>
      <c r="F339">
        <v>0.01</v>
      </c>
      <c r="G339">
        <v>30</v>
      </c>
      <c r="H339">
        <v>-547.89</v>
      </c>
      <c r="I339">
        <v>48.2</v>
      </c>
      <c r="J339" s="1" t="s">
        <v>234</v>
      </c>
    </row>
    <row r="340" spans="1:10" x14ac:dyDescent="0.25">
      <c r="A340" s="1" t="s">
        <v>672</v>
      </c>
      <c r="B340" s="1" t="s">
        <v>64</v>
      </c>
      <c r="C340" s="1" t="s">
        <v>673</v>
      </c>
      <c r="D340" s="1" t="s">
        <v>663</v>
      </c>
      <c r="E340">
        <v>356.09</v>
      </c>
      <c r="F340">
        <v>0.05</v>
      </c>
      <c r="G340">
        <v>23</v>
      </c>
      <c r="H340">
        <v>155.82</v>
      </c>
      <c r="I340">
        <v>1.39</v>
      </c>
      <c r="J340" s="1" t="s">
        <v>29</v>
      </c>
    </row>
    <row r="341" spans="1:10" x14ac:dyDescent="0.25">
      <c r="A341" s="1" t="s">
        <v>674</v>
      </c>
      <c r="B341" s="1" t="s">
        <v>23</v>
      </c>
      <c r="C341" s="1" t="s">
        <v>675</v>
      </c>
      <c r="D341" s="1" t="s">
        <v>663</v>
      </c>
      <c r="E341">
        <v>979.44</v>
      </c>
      <c r="F341">
        <v>0.01</v>
      </c>
      <c r="G341">
        <v>46</v>
      </c>
      <c r="H341">
        <v>320.67</v>
      </c>
      <c r="I341">
        <v>5.86</v>
      </c>
      <c r="J341" s="1" t="s">
        <v>29</v>
      </c>
    </row>
    <row r="342" spans="1:10" x14ac:dyDescent="0.25">
      <c r="A342" s="1" t="s">
        <v>668</v>
      </c>
      <c r="B342" s="1" t="s">
        <v>19</v>
      </c>
      <c r="C342" s="1" t="s">
        <v>676</v>
      </c>
      <c r="D342" s="1" t="s">
        <v>663</v>
      </c>
      <c r="E342">
        <v>4390.0290000000005</v>
      </c>
      <c r="F342">
        <v>0</v>
      </c>
      <c r="G342">
        <v>25</v>
      </c>
      <c r="H342">
        <v>1007.49</v>
      </c>
      <c r="I342">
        <v>5.26</v>
      </c>
      <c r="J342" s="1" t="s">
        <v>14</v>
      </c>
    </row>
    <row r="343" spans="1:10" x14ac:dyDescent="0.25">
      <c r="A343" s="1" t="s">
        <v>677</v>
      </c>
      <c r="B343" s="1" t="s">
        <v>125</v>
      </c>
      <c r="C343" s="1" t="s">
        <v>678</v>
      </c>
      <c r="D343" s="1" t="s">
        <v>679</v>
      </c>
      <c r="E343">
        <v>7922.69</v>
      </c>
      <c r="F343">
        <v>0.1</v>
      </c>
      <c r="G343">
        <v>21</v>
      </c>
      <c r="H343">
        <v>1558.79</v>
      </c>
      <c r="I343">
        <v>19.989999999999998</v>
      </c>
      <c r="J343" s="1" t="s">
        <v>107</v>
      </c>
    </row>
    <row r="344" spans="1:10" x14ac:dyDescent="0.25">
      <c r="A344" s="1" t="s">
        <v>680</v>
      </c>
      <c r="B344" s="1" t="s">
        <v>23</v>
      </c>
      <c r="C344" s="1" t="s">
        <v>681</v>
      </c>
      <c r="D344" s="1" t="s">
        <v>679</v>
      </c>
      <c r="E344">
        <v>241.92</v>
      </c>
      <c r="F344">
        <v>0.1</v>
      </c>
      <c r="G344">
        <v>26</v>
      </c>
      <c r="H344">
        <v>67.709999999999994</v>
      </c>
      <c r="I344">
        <v>2.27</v>
      </c>
      <c r="J344" s="1" t="s">
        <v>35</v>
      </c>
    </row>
    <row r="345" spans="1:10" x14ac:dyDescent="0.25">
      <c r="A345" s="1" t="s">
        <v>682</v>
      </c>
      <c r="B345" s="1" t="s">
        <v>78</v>
      </c>
      <c r="C345" s="1" t="s">
        <v>683</v>
      </c>
      <c r="D345" s="1" t="s">
        <v>679</v>
      </c>
      <c r="E345">
        <v>10.62</v>
      </c>
      <c r="F345">
        <v>7.0000000000000007E-2</v>
      </c>
      <c r="G345">
        <v>3</v>
      </c>
      <c r="H345">
        <v>-3.96</v>
      </c>
      <c r="I345">
        <v>1.35</v>
      </c>
      <c r="J345" s="1" t="s">
        <v>90</v>
      </c>
    </row>
    <row r="346" spans="1:10" x14ac:dyDescent="0.25">
      <c r="A346" s="1" t="s">
        <v>682</v>
      </c>
      <c r="B346" s="1" t="s">
        <v>125</v>
      </c>
      <c r="C346" s="1" t="s">
        <v>684</v>
      </c>
      <c r="D346" s="1" t="s">
        <v>679</v>
      </c>
      <c r="E346">
        <v>351.3</v>
      </c>
      <c r="F346">
        <v>0.06</v>
      </c>
      <c r="G346">
        <v>10</v>
      </c>
      <c r="H346">
        <v>1.45</v>
      </c>
      <c r="I346">
        <v>8.2200000000000006</v>
      </c>
      <c r="J346" s="1" t="s">
        <v>50</v>
      </c>
    </row>
    <row r="347" spans="1:10" x14ac:dyDescent="0.25">
      <c r="A347" s="1" t="s">
        <v>685</v>
      </c>
      <c r="B347" s="1" t="s">
        <v>60</v>
      </c>
      <c r="C347" s="1" t="s">
        <v>686</v>
      </c>
      <c r="D347" s="1" t="s">
        <v>679</v>
      </c>
      <c r="E347">
        <v>486.43</v>
      </c>
      <c r="F347">
        <v>0</v>
      </c>
      <c r="G347">
        <v>15</v>
      </c>
      <c r="H347">
        <v>285.35000000000002</v>
      </c>
      <c r="I347">
        <v>3.92</v>
      </c>
      <c r="J347" s="1" t="s">
        <v>410</v>
      </c>
    </row>
    <row r="348" spans="1:10" x14ac:dyDescent="0.25">
      <c r="A348" s="1" t="s">
        <v>687</v>
      </c>
      <c r="B348" s="1" t="s">
        <v>170</v>
      </c>
      <c r="C348" s="1" t="s">
        <v>688</v>
      </c>
      <c r="D348" s="1" t="s">
        <v>679</v>
      </c>
      <c r="E348">
        <v>1692.28</v>
      </c>
      <c r="F348">
        <v>0.1</v>
      </c>
      <c r="G348">
        <v>46</v>
      </c>
      <c r="H348">
        <v>61</v>
      </c>
      <c r="I348">
        <v>4</v>
      </c>
      <c r="J348" s="1" t="s">
        <v>438</v>
      </c>
    </row>
    <row r="349" spans="1:10" x14ac:dyDescent="0.25">
      <c r="A349" s="1" t="s">
        <v>685</v>
      </c>
      <c r="B349" s="1" t="s">
        <v>23</v>
      </c>
      <c r="C349" s="1" t="s">
        <v>689</v>
      </c>
      <c r="D349" s="1" t="s">
        <v>679</v>
      </c>
      <c r="E349">
        <v>144.94999999999999</v>
      </c>
      <c r="F349">
        <v>0.08</v>
      </c>
      <c r="G349">
        <v>7</v>
      </c>
      <c r="H349">
        <v>10.82</v>
      </c>
      <c r="I349">
        <v>5.86</v>
      </c>
      <c r="J349" s="1" t="s">
        <v>29</v>
      </c>
    </row>
    <row r="350" spans="1:10" x14ac:dyDescent="0.25">
      <c r="A350" s="1" t="s">
        <v>682</v>
      </c>
      <c r="B350" s="1" t="s">
        <v>11</v>
      </c>
      <c r="C350" s="1" t="s">
        <v>690</v>
      </c>
      <c r="D350" s="1" t="s">
        <v>679</v>
      </c>
      <c r="E350">
        <v>666.4</v>
      </c>
      <c r="F350">
        <v>0</v>
      </c>
      <c r="G350">
        <v>39</v>
      </c>
      <c r="H350">
        <v>2.02</v>
      </c>
      <c r="I350">
        <v>7.42</v>
      </c>
      <c r="J350" s="1" t="s">
        <v>14</v>
      </c>
    </row>
    <row r="351" spans="1:10" x14ac:dyDescent="0.25">
      <c r="A351" s="1" t="s">
        <v>691</v>
      </c>
      <c r="B351" s="1" t="s">
        <v>19</v>
      </c>
      <c r="C351" s="1" t="s">
        <v>692</v>
      </c>
      <c r="D351" s="1" t="s">
        <v>693</v>
      </c>
      <c r="E351">
        <v>2827.1424999999999</v>
      </c>
      <c r="F351">
        <v>0.01</v>
      </c>
      <c r="G351">
        <v>35</v>
      </c>
      <c r="H351">
        <v>713.88</v>
      </c>
      <c r="I351">
        <v>4.9000000000000004</v>
      </c>
      <c r="J351" s="1" t="s">
        <v>14</v>
      </c>
    </row>
    <row r="352" spans="1:10" x14ac:dyDescent="0.25">
      <c r="A352" s="1" t="s">
        <v>694</v>
      </c>
      <c r="B352" s="1" t="s">
        <v>16</v>
      </c>
      <c r="C352" s="1" t="s">
        <v>695</v>
      </c>
      <c r="D352" s="1" t="s">
        <v>693</v>
      </c>
      <c r="E352">
        <v>66.55</v>
      </c>
      <c r="F352">
        <v>0.01</v>
      </c>
      <c r="G352">
        <v>40</v>
      </c>
      <c r="H352">
        <v>-15.13</v>
      </c>
      <c r="I352">
        <v>1.29</v>
      </c>
      <c r="J352" s="1" t="s">
        <v>87</v>
      </c>
    </row>
    <row r="353" spans="1:10" x14ac:dyDescent="0.25">
      <c r="A353" s="1" t="s">
        <v>696</v>
      </c>
      <c r="B353" s="1" t="s">
        <v>80</v>
      </c>
      <c r="C353" s="1" t="s">
        <v>697</v>
      </c>
      <c r="D353" s="1" t="s">
        <v>693</v>
      </c>
      <c r="E353">
        <v>278.68</v>
      </c>
      <c r="F353">
        <v>0.06</v>
      </c>
      <c r="G353">
        <v>20</v>
      </c>
      <c r="H353">
        <v>8.9</v>
      </c>
      <c r="I353">
        <v>6.46</v>
      </c>
      <c r="J353" s="1" t="s">
        <v>29</v>
      </c>
    </row>
    <row r="354" spans="1:10" x14ac:dyDescent="0.25">
      <c r="A354" s="1" t="s">
        <v>696</v>
      </c>
      <c r="B354" s="1" t="s">
        <v>19</v>
      </c>
      <c r="C354" s="1" t="s">
        <v>698</v>
      </c>
      <c r="D354" s="1" t="s">
        <v>693</v>
      </c>
      <c r="E354">
        <v>717.46799999999996</v>
      </c>
      <c r="F354">
        <v>0.01</v>
      </c>
      <c r="G354">
        <v>23</v>
      </c>
      <c r="H354">
        <v>316.48</v>
      </c>
      <c r="I354">
        <v>0.99</v>
      </c>
      <c r="J354" s="1" t="s">
        <v>198</v>
      </c>
    </row>
    <row r="355" spans="1:10" x14ac:dyDescent="0.25">
      <c r="A355" s="1" t="s">
        <v>699</v>
      </c>
      <c r="B355" s="1" t="s">
        <v>42</v>
      </c>
      <c r="C355" s="1" t="s">
        <v>700</v>
      </c>
      <c r="D355" s="1" t="s">
        <v>693</v>
      </c>
      <c r="E355">
        <v>101.47</v>
      </c>
      <c r="F355">
        <v>0.03</v>
      </c>
      <c r="G355">
        <v>9</v>
      </c>
      <c r="H355">
        <v>-18.64</v>
      </c>
      <c r="I355">
        <v>4.5</v>
      </c>
      <c r="J355" s="1" t="s">
        <v>21</v>
      </c>
    </row>
    <row r="356" spans="1:10" x14ac:dyDescent="0.25">
      <c r="A356" s="1" t="s">
        <v>694</v>
      </c>
      <c r="B356" s="1" t="s">
        <v>80</v>
      </c>
      <c r="C356" s="1" t="s">
        <v>695</v>
      </c>
      <c r="D356" s="1" t="s">
        <v>693</v>
      </c>
      <c r="E356">
        <v>3982.21</v>
      </c>
      <c r="F356">
        <v>0.03</v>
      </c>
      <c r="G356">
        <v>23</v>
      </c>
      <c r="H356">
        <v>1413.94</v>
      </c>
      <c r="I356">
        <v>19.989999999999998</v>
      </c>
      <c r="J356" s="1" t="s">
        <v>90</v>
      </c>
    </row>
    <row r="357" spans="1:10" x14ac:dyDescent="0.25">
      <c r="A357" s="1" t="s">
        <v>701</v>
      </c>
      <c r="B357" s="1" t="s">
        <v>23</v>
      </c>
      <c r="C357" s="1" t="s">
        <v>702</v>
      </c>
      <c r="D357" s="1" t="s">
        <v>693</v>
      </c>
      <c r="E357">
        <v>33.44</v>
      </c>
      <c r="F357">
        <v>0.1</v>
      </c>
      <c r="G357">
        <v>4</v>
      </c>
      <c r="H357">
        <v>-6.88</v>
      </c>
      <c r="I357">
        <v>2.87</v>
      </c>
      <c r="J357" s="1" t="s">
        <v>90</v>
      </c>
    </row>
    <row r="358" spans="1:10" x14ac:dyDescent="0.25">
      <c r="A358" s="1" t="s">
        <v>703</v>
      </c>
      <c r="B358" s="1" t="s">
        <v>16</v>
      </c>
      <c r="C358" s="1" t="s">
        <v>704</v>
      </c>
      <c r="D358" s="1" t="s">
        <v>705</v>
      </c>
      <c r="E358">
        <v>667.55</v>
      </c>
      <c r="F358">
        <v>0</v>
      </c>
      <c r="G358">
        <v>28</v>
      </c>
      <c r="H358">
        <v>204.74</v>
      </c>
      <c r="I358">
        <v>2.87</v>
      </c>
      <c r="J358" s="1" t="s">
        <v>39</v>
      </c>
    </row>
    <row r="359" spans="1:10" x14ac:dyDescent="0.25">
      <c r="A359" s="1" t="s">
        <v>706</v>
      </c>
      <c r="B359" s="1" t="s">
        <v>125</v>
      </c>
      <c r="C359" s="1" t="s">
        <v>707</v>
      </c>
      <c r="D359" s="1" t="s">
        <v>708</v>
      </c>
      <c r="E359">
        <v>436.17</v>
      </c>
      <c r="F359">
        <v>0.08</v>
      </c>
      <c r="G359">
        <v>40</v>
      </c>
      <c r="H359">
        <v>-141.27000000000001</v>
      </c>
      <c r="I359">
        <v>7.46</v>
      </c>
      <c r="J359" s="1" t="s">
        <v>21</v>
      </c>
    </row>
    <row r="360" spans="1:10" x14ac:dyDescent="0.25">
      <c r="A360" s="1" t="s">
        <v>709</v>
      </c>
      <c r="B360" s="1" t="s">
        <v>32</v>
      </c>
      <c r="C360" s="1" t="s">
        <v>710</v>
      </c>
      <c r="D360" s="1" t="s">
        <v>711</v>
      </c>
      <c r="E360">
        <v>83.81</v>
      </c>
      <c r="F360">
        <v>0.09</v>
      </c>
      <c r="G360">
        <v>7</v>
      </c>
      <c r="H360">
        <v>21.92</v>
      </c>
      <c r="I360">
        <v>0.5</v>
      </c>
      <c r="J360" s="1" t="s">
        <v>29</v>
      </c>
    </row>
    <row r="361" spans="1:10" x14ac:dyDescent="0.25">
      <c r="A361" s="1" t="s">
        <v>709</v>
      </c>
      <c r="B361" s="1" t="s">
        <v>16</v>
      </c>
      <c r="C361" s="1" t="s">
        <v>712</v>
      </c>
      <c r="D361" s="1" t="s">
        <v>711</v>
      </c>
      <c r="E361">
        <v>218.81</v>
      </c>
      <c r="F361">
        <v>0.03</v>
      </c>
      <c r="G361">
        <v>36</v>
      </c>
      <c r="H361">
        <v>7.45</v>
      </c>
      <c r="I361">
        <v>2.27</v>
      </c>
      <c r="J361" s="1" t="s">
        <v>14</v>
      </c>
    </row>
    <row r="362" spans="1:10" x14ac:dyDescent="0.25">
      <c r="A362" s="1" t="s">
        <v>713</v>
      </c>
      <c r="B362" s="1" t="s">
        <v>60</v>
      </c>
      <c r="C362" s="1" t="s">
        <v>714</v>
      </c>
      <c r="D362" s="1" t="s">
        <v>715</v>
      </c>
      <c r="E362">
        <v>1823.02</v>
      </c>
      <c r="F362">
        <v>0.04</v>
      </c>
      <c r="G362">
        <v>19</v>
      </c>
      <c r="H362">
        <v>80.8</v>
      </c>
      <c r="I362">
        <v>39.61</v>
      </c>
      <c r="J362" s="1" t="s">
        <v>302</v>
      </c>
    </row>
    <row r="363" spans="1:10" x14ac:dyDescent="0.25">
      <c r="A363" s="1" t="s">
        <v>716</v>
      </c>
      <c r="B363" s="1" t="s">
        <v>80</v>
      </c>
      <c r="C363" s="1" t="s">
        <v>717</v>
      </c>
      <c r="D363" s="1" t="s">
        <v>715</v>
      </c>
      <c r="E363">
        <v>3633.03</v>
      </c>
      <c r="F363">
        <v>0.09</v>
      </c>
      <c r="G363">
        <v>33</v>
      </c>
      <c r="H363">
        <v>1440.27</v>
      </c>
      <c r="I363">
        <v>9.07</v>
      </c>
      <c r="J363" s="1" t="s">
        <v>198</v>
      </c>
    </row>
    <row r="364" spans="1:10" x14ac:dyDescent="0.25">
      <c r="A364" s="1" t="s">
        <v>718</v>
      </c>
      <c r="B364" s="1" t="s">
        <v>16</v>
      </c>
      <c r="C364" s="1" t="s">
        <v>719</v>
      </c>
      <c r="D364" s="1" t="s">
        <v>715</v>
      </c>
      <c r="E364">
        <v>209.63</v>
      </c>
      <c r="F364">
        <v>0.01</v>
      </c>
      <c r="G364">
        <v>35</v>
      </c>
      <c r="H364">
        <v>43.53</v>
      </c>
      <c r="I364">
        <v>1.2</v>
      </c>
      <c r="J364" s="1" t="s">
        <v>39</v>
      </c>
    </row>
    <row r="365" spans="1:10" x14ac:dyDescent="0.25">
      <c r="A365" s="1" t="s">
        <v>713</v>
      </c>
      <c r="B365" s="1" t="s">
        <v>16</v>
      </c>
      <c r="C365" s="1" t="s">
        <v>720</v>
      </c>
      <c r="D365" s="1" t="s">
        <v>715</v>
      </c>
      <c r="E365">
        <v>74.02</v>
      </c>
      <c r="F365">
        <v>0.04</v>
      </c>
      <c r="G365">
        <v>26</v>
      </c>
      <c r="H365">
        <v>8.1300000000000008</v>
      </c>
      <c r="I365">
        <v>0.7</v>
      </c>
      <c r="J365" s="1" t="s">
        <v>14</v>
      </c>
    </row>
    <row r="366" spans="1:10" x14ac:dyDescent="0.25">
      <c r="A366" s="1" t="s">
        <v>721</v>
      </c>
      <c r="B366" s="1" t="s">
        <v>56</v>
      </c>
      <c r="C366" s="1" t="s">
        <v>722</v>
      </c>
      <c r="D366" s="1" t="s">
        <v>715</v>
      </c>
      <c r="E366">
        <v>2453.3000000000002</v>
      </c>
      <c r="F366">
        <v>0.05</v>
      </c>
      <c r="G366">
        <v>24</v>
      </c>
      <c r="H366">
        <v>-111.4</v>
      </c>
      <c r="I366">
        <v>35.840000000000003</v>
      </c>
      <c r="J366" s="1" t="s">
        <v>482</v>
      </c>
    </row>
    <row r="367" spans="1:10" x14ac:dyDescent="0.25">
      <c r="A367" s="1" t="s">
        <v>723</v>
      </c>
      <c r="B367" s="1" t="s">
        <v>52</v>
      </c>
      <c r="C367" s="1" t="s">
        <v>724</v>
      </c>
      <c r="D367" s="1" t="s">
        <v>715</v>
      </c>
      <c r="E367">
        <v>6785.86</v>
      </c>
      <c r="F367">
        <v>0.05</v>
      </c>
      <c r="G367">
        <v>27</v>
      </c>
      <c r="H367">
        <v>-740.07</v>
      </c>
      <c r="I367">
        <v>62.74</v>
      </c>
      <c r="J367" s="1" t="s">
        <v>244</v>
      </c>
    </row>
    <row r="368" spans="1:10" x14ac:dyDescent="0.25">
      <c r="A368" s="1" t="s">
        <v>725</v>
      </c>
      <c r="B368" s="1" t="s">
        <v>56</v>
      </c>
      <c r="C368" s="1" t="s">
        <v>726</v>
      </c>
      <c r="D368" s="1" t="s">
        <v>715</v>
      </c>
      <c r="E368">
        <v>4878.6400000000003</v>
      </c>
      <c r="F368">
        <v>0.03</v>
      </c>
      <c r="G368">
        <v>31</v>
      </c>
      <c r="H368">
        <v>-519.94000000000005</v>
      </c>
      <c r="I368">
        <v>66.27</v>
      </c>
      <c r="J368" s="1" t="s">
        <v>391</v>
      </c>
    </row>
    <row r="369" spans="1:10" x14ac:dyDescent="0.25">
      <c r="A369" s="1" t="s">
        <v>713</v>
      </c>
      <c r="B369" s="1" t="s">
        <v>19</v>
      </c>
      <c r="C369" s="1" t="s">
        <v>727</v>
      </c>
      <c r="D369" s="1" t="s">
        <v>715</v>
      </c>
      <c r="E369">
        <v>2252.9760000000001</v>
      </c>
      <c r="F369">
        <v>0.02</v>
      </c>
      <c r="G369">
        <v>13</v>
      </c>
      <c r="H369">
        <v>-54.36</v>
      </c>
      <c r="I369">
        <v>8.99</v>
      </c>
      <c r="J369" s="1" t="s">
        <v>107</v>
      </c>
    </row>
    <row r="370" spans="1:10" x14ac:dyDescent="0.25">
      <c r="A370" s="1" t="s">
        <v>721</v>
      </c>
      <c r="B370" s="1" t="s">
        <v>23</v>
      </c>
      <c r="C370" s="1" t="s">
        <v>728</v>
      </c>
      <c r="D370" s="1" t="s">
        <v>715</v>
      </c>
      <c r="E370">
        <v>147.02000000000001</v>
      </c>
      <c r="F370">
        <v>0.02</v>
      </c>
      <c r="G370">
        <v>29</v>
      </c>
      <c r="H370">
        <v>-77.03</v>
      </c>
      <c r="I370">
        <v>5.49</v>
      </c>
      <c r="J370" s="1" t="s">
        <v>29</v>
      </c>
    </row>
    <row r="371" spans="1:10" x14ac:dyDescent="0.25">
      <c r="A371" s="1" t="s">
        <v>729</v>
      </c>
      <c r="B371" s="1" t="s">
        <v>23</v>
      </c>
      <c r="C371" s="1" t="s">
        <v>730</v>
      </c>
      <c r="D371" s="1" t="s">
        <v>715</v>
      </c>
      <c r="E371">
        <v>313.52</v>
      </c>
      <c r="F371">
        <v>0.05</v>
      </c>
      <c r="G371">
        <v>48</v>
      </c>
      <c r="H371">
        <v>-254.68</v>
      </c>
      <c r="I371">
        <v>9.17</v>
      </c>
      <c r="J371" s="1" t="s">
        <v>25</v>
      </c>
    </row>
    <row r="372" spans="1:10" x14ac:dyDescent="0.25">
      <c r="A372" s="1" t="s">
        <v>731</v>
      </c>
      <c r="B372" s="1" t="s">
        <v>16</v>
      </c>
      <c r="C372" s="1" t="s">
        <v>732</v>
      </c>
      <c r="D372" s="1" t="s">
        <v>733</v>
      </c>
      <c r="E372">
        <v>57.96</v>
      </c>
      <c r="F372">
        <v>0.06</v>
      </c>
      <c r="G372">
        <v>17</v>
      </c>
      <c r="H372">
        <v>-47.32</v>
      </c>
      <c r="I372">
        <v>3.97</v>
      </c>
      <c r="J372" s="1" t="s">
        <v>14</v>
      </c>
    </row>
    <row r="373" spans="1:10" x14ac:dyDescent="0.25">
      <c r="A373" s="1" t="s">
        <v>734</v>
      </c>
      <c r="B373" s="1" t="s">
        <v>23</v>
      </c>
      <c r="C373" s="1" t="s">
        <v>735</v>
      </c>
      <c r="D373" s="1" t="s">
        <v>736</v>
      </c>
      <c r="E373">
        <v>1662.33</v>
      </c>
      <c r="F373">
        <v>0.02</v>
      </c>
      <c r="G373">
        <v>32</v>
      </c>
      <c r="H373">
        <v>783.84</v>
      </c>
      <c r="I373">
        <v>5.81</v>
      </c>
      <c r="J373" s="1" t="s">
        <v>29</v>
      </c>
    </row>
    <row r="374" spans="1:10" x14ac:dyDescent="0.25">
      <c r="A374" s="1" t="s">
        <v>734</v>
      </c>
      <c r="B374" s="1" t="s">
        <v>170</v>
      </c>
      <c r="C374" s="1" t="s">
        <v>737</v>
      </c>
      <c r="D374" s="1" t="s">
        <v>736</v>
      </c>
      <c r="E374">
        <v>254.46</v>
      </c>
      <c r="F374">
        <v>0.09</v>
      </c>
      <c r="G374">
        <v>32</v>
      </c>
      <c r="H374">
        <v>23.5</v>
      </c>
      <c r="I374">
        <v>1.99</v>
      </c>
      <c r="J374" s="1" t="s">
        <v>115</v>
      </c>
    </row>
    <row r="375" spans="1:10" x14ac:dyDescent="0.25">
      <c r="A375" s="1" t="s">
        <v>734</v>
      </c>
      <c r="B375" s="1" t="s">
        <v>60</v>
      </c>
      <c r="C375" s="1" t="s">
        <v>737</v>
      </c>
      <c r="D375" s="1" t="s">
        <v>736</v>
      </c>
      <c r="E375">
        <v>278.19</v>
      </c>
      <c r="F375">
        <v>0.02</v>
      </c>
      <c r="G375">
        <v>32</v>
      </c>
      <c r="H375">
        <v>149.38999999999999</v>
      </c>
      <c r="I375">
        <v>0.96</v>
      </c>
      <c r="J375" s="1" t="s">
        <v>77</v>
      </c>
    </row>
    <row r="376" spans="1:10" x14ac:dyDescent="0.25">
      <c r="A376" s="1" t="s">
        <v>738</v>
      </c>
      <c r="B376" s="1" t="s">
        <v>80</v>
      </c>
      <c r="C376" s="1" t="s">
        <v>739</v>
      </c>
      <c r="D376" s="1" t="s">
        <v>740</v>
      </c>
      <c r="E376">
        <v>1484.49</v>
      </c>
      <c r="F376">
        <v>0.09</v>
      </c>
      <c r="G376">
        <v>23</v>
      </c>
      <c r="H376">
        <v>230.5</v>
      </c>
      <c r="I376">
        <v>19.989999999999998</v>
      </c>
      <c r="J376" s="1" t="s">
        <v>90</v>
      </c>
    </row>
    <row r="377" spans="1:10" x14ac:dyDescent="0.25">
      <c r="A377" s="1" t="s">
        <v>741</v>
      </c>
      <c r="B377" s="1" t="s">
        <v>19</v>
      </c>
      <c r="C377" s="1" t="s">
        <v>742</v>
      </c>
      <c r="D377" s="1" t="s">
        <v>740</v>
      </c>
      <c r="E377">
        <v>1703.8505</v>
      </c>
      <c r="F377">
        <v>0</v>
      </c>
      <c r="G377">
        <v>28</v>
      </c>
      <c r="H377">
        <v>316.06</v>
      </c>
      <c r="I377">
        <v>8.99</v>
      </c>
      <c r="J377" s="1" t="s">
        <v>107</v>
      </c>
    </row>
    <row r="378" spans="1:10" x14ac:dyDescent="0.25">
      <c r="A378" s="1" t="s">
        <v>738</v>
      </c>
      <c r="B378" s="1" t="s">
        <v>125</v>
      </c>
      <c r="C378" s="1" t="s">
        <v>743</v>
      </c>
      <c r="D378" s="1" t="s">
        <v>740</v>
      </c>
      <c r="E378">
        <v>740.49</v>
      </c>
      <c r="F378">
        <v>0.1</v>
      </c>
      <c r="G378">
        <v>18</v>
      </c>
      <c r="H378">
        <v>88.9</v>
      </c>
      <c r="I378">
        <v>6.22</v>
      </c>
      <c r="J378" s="1" t="s">
        <v>252</v>
      </c>
    </row>
    <row r="379" spans="1:10" x14ac:dyDescent="0.25">
      <c r="A379" s="1" t="s">
        <v>744</v>
      </c>
      <c r="B379" s="1" t="s">
        <v>32</v>
      </c>
      <c r="C379" s="1" t="s">
        <v>745</v>
      </c>
      <c r="D379" s="1" t="s">
        <v>740</v>
      </c>
      <c r="E379">
        <v>101.2</v>
      </c>
      <c r="F379">
        <v>0.1</v>
      </c>
      <c r="G379">
        <v>37</v>
      </c>
      <c r="H379">
        <v>38.58</v>
      </c>
      <c r="I379">
        <v>0.5</v>
      </c>
      <c r="J379" s="1" t="s">
        <v>35</v>
      </c>
    </row>
    <row r="380" spans="1:10" x14ac:dyDescent="0.25">
      <c r="A380" s="1" t="s">
        <v>746</v>
      </c>
      <c r="B380" s="1" t="s">
        <v>32</v>
      </c>
      <c r="C380" s="1" t="s">
        <v>747</v>
      </c>
      <c r="D380" s="1" t="s">
        <v>740</v>
      </c>
      <c r="E380">
        <v>173.22</v>
      </c>
      <c r="F380">
        <v>0.04</v>
      </c>
      <c r="G380">
        <v>35</v>
      </c>
      <c r="H380">
        <v>84.03</v>
      </c>
      <c r="I380">
        <v>0.5</v>
      </c>
      <c r="J380" s="1" t="s">
        <v>35</v>
      </c>
    </row>
    <row r="381" spans="1:10" x14ac:dyDescent="0.25">
      <c r="A381" s="1" t="s">
        <v>741</v>
      </c>
      <c r="B381" s="1" t="s">
        <v>19</v>
      </c>
      <c r="C381" s="1" t="s">
        <v>742</v>
      </c>
      <c r="D381" s="1" t="s">
        <v>740</v>
      </c>
      <c r="E381">
        <v>303.18650000000002</v>
      </c>
      <c r="F381">
        <v>0.02</v>
      </c>
      <c r="G381">
        <v>17</v>
      </c>
      <c r="H381">
        <v>92.59</v>
      </c>
      <c r="I381">
        <v>0.99</v>
      </c>
      <c r="J381" s="1" t="s">
        <v>25</v>
      </c>
    </row>
    <row r="382" spans="1:10" x14ac:dyDescent="0.25">
      <c r="A382" s="1" t="s">
        <v>748</v>
      </c>
      <c r="B382" s="1" t="s">
        <v>27</v>
      </c>
      <c r="C382" s="1" t="s">
        <v>749</v>
      </c>
      <c r="D382" s="1" t="s">
        <v>740</v>
      </c>
      <c r="E382">
        <v>6991.65</v>
      </c>
      <c r="F382">
        <v>0.08</v>
      </c>
      <c r="G382">
        <v>19</v>
      </c>
      <c r="H382">
        <v>906.8</v>
      </c>
      <c r="I382">
        <v>12.06</v>
      </c>
      <c r="J382" s="1" t="s">
        <v>14</v>
      </c>
    </row>
    <row r="383" spans="1:10" x14ac:dyDescent="0.25">
      <c r="A383" s="1" t="s">
        <v>750</v>
      </c>
      <c r="B383" s="1" t="s">
        <v>23</v>
      </c>
      <c r="C383" s="1" t="s">
        <v>751</v>
      </c>
      <c r="D383" s="1" t="s">
        <v>752</v>
      </c>
      <c r="E383">
        <v>692.73</v>
      </c>
      <c r="F383">
        <v>0.01</v>
      </c>
      <c r="G383">
        <v>16</v>
      </c>
      <c r="H383">
        <v>94.97</v>
      </c>
      <c r="I383">
        <v>17.48</v>
      </c>
      <c r="J383" s="1" t="s">
        <v>35</v>
      </c>
    </row>
    <row r="384" spans="1:10" x14ac:dyDescent="0.25">
      <c r="A384" s="1" t="s">
        <v>753</v>
      </c>
      <c r="B384" s="1" t="s">
        <v>170</v>
      </c>
      <c r="C384" s="1" t="s">
        <v>754</v>
      </c>
      <c r="D384" s="1" t="s">
        <v>755</v>
      </c>
      <c r="E384">
        <v>414.42</v>
      </c>
      <c r="F384">
        <v>0.04</v>
      </c>
      <c r="G384">
        <v>48</v>
      </c>
      <c r="H384">
        <v>-380.2</v>
      </c>
      <c r="I384">
        <v>8.99</v>
      </c>
      <c r="J384" s="1" t="s">
        <v>478</v>
      </c>
    </row>
    <row r="385" spans="1:10" x14ac:dyDescent="0.25">
      <c r="A385" s="1" t="s">
        <v>756</v>
      </c>
      <c r="B385" s="1" t="s">
        <v>23</v>
      </c>
      <c r="C385" s="1" t="s">
        <v>757</v>
      </c>
      <c r="D385" s="1" t="s">
        <v>755</v>
      </c>
      <c r="E385">
        <v>145.93</v>
      </c>
      <c r="F385">
        <v>0</v>
      </c>
      <c r="G385">
        <v>27</v>
      </c>
      <c r="H385">
        <v>-113.32</v>
      </c>
      <c r="I385">
        <v>7.44</v>
      </c>
      <c r="J385" s="1" t="s">
        <v>35</v>
      </c>
    </row>
    <row r="386" spans="1:10" x14ac:dyDescent="0.25">
      <c r="A386" s="1" t="s">
        <v>758</v>
      </c>
      <c r="B386" s="1" t="s">
        <v>80</v>
      </c>
      <c r="C386" s="1" t="s">
        <v>759</v>
      </c>
      <c r="D386" s="1" t="s">
        <v>760</v>
      </c>
      <c r="E386">
        <v>3.42</v>
      </c>
      <c r="F386">
        <v>0.05</v>
      </c>
      <c r="G386">
        <v>1</v>
      </c>
      <c r="H386">
        <v>-2.91</v>
      </c>
      <c r="I386">
        <v>1.49</v>
      </c>
      <c r="J386" s="1" t="s">
        <v>25</v>
      </c>
    </row>
    <row r="387" spans="1:10" x14ac:dyDescent="0.25">
      <c r="A387" s="1" t="s">
        <v>761</v>
      </c>
      <c r="B387" s="1" t="s">
        <v>27</v>
      </c>
      <c r="C387" s="1" t="s">
        <v>762</v>
      </c>
      <c r="D387" s="1" t="s">
        <v>763</v>
      </c>
      <c r="E387">
        <v>28359.4</v>
      </c>
      <c r="F387">
        <v>0.05</v>
      </c>
      <c r="G387">
        <v>49</v>
      </c>
      <c r="H387">
        <v>14440.39</v>
      </c>
      <c r="I387">
        <v>24.49</v>
      </c>
      <c r="J387" s="1" t="s">
        <v>25</v>
      </c>
    </row>
    <row r="388" spans="1:10" x14ac:dyDescent="0.25">
      <c r="A388" s="1" t="s">
        <v>761</v>
      </c>
      <c r="B388" s="1" t="s">
        <v>23</v>
      </c>
      <c r="C388" s="1" t="s">
        <v>764</v>
      </c>
      <c r="D388" s="1" t="s">
        <v>763</v>
      </c>
      <c r="E388">
        <v>123.76</v>
      </c>
      <c r="F388">
        <v>0.04</v>
      </c>
      <c r="G388">
        <v>12</v>
      </c>
      <c r="H388">
        <v>32.44</v>
      </c>
      <c r="I388">
        <v>2.27</v>
      </c>
      <c r="J388" s="1" t="s">
        <v>35</v>
      </c>
    </row>
    <row r="389" spans="1:10" x14ac:dyDescent="0.25">
      <c r="A389" s="1" t="s">
        <v>765</v>
      </c>
      <c r="B389" s="1" t="s">
        <v>125</v>
      </c>
      <c r="C389" s="1" t="s">
        <v>766</v>
      </c>
      <c r="D389" s="1" t="s">
        <v>763</v>
      </c>
      <c r="E389">
        <v>27.83</v>
      </c>
      <c r="F389">
        <v>0.09</v>
      </c>
      <c r="G389">
        <v>2</v>
      </c>
      <c r="H389">
        <v>-22.14</v>
      </c>
      <c r="I389">
        <v>9.4499999999999993</v>
      </c>
      <c r="J389" s="1" t="s">
        <v>70</v>
      </c>
    </row>
    <row r="390" spans="1:10" x14ac:dyDescent="0.25">
      <c r="A390" s="1" t="s">
        <v>756</v>
      </c>
      <c r="B390" s="1" t="s">
        <v>170</v>
      </c>
      <c r="C390" s="1" t="s">
        <v>767</v>
      </c>
      <c r="D390" s="1" t="s">
        <v>763</v>
      </c>
      <c r="E390">
        <v>312.02999999999997</v>
      </c>
      <c r="F390">
        <v>0.08</v>
      </c>
      <c r="G390">
        <v>11</v>
      </c>
      <c r="H390">
        <v>-66.66</v>
      </c>
      <c r="I390">
        <v>5.5</v>
      </c>
      <c r="J390" s="1" t="s">
        <v>249</v>
      </c>
    </row>
    <row r="391" spans="1:10" x14ac:dyDescent="0.25">
      <c r="A391" s="1" t="s">
        <v>756</v>
      </c>
      <c r="B391" s="1" t="s">
        <v>67</v>
      </c>
      <c r="C391" s="1" t="s">
        <v>768</v>
      </c>
      <c r="D391" s="1" t="s">
        <v>763</v>
      </c>
      <c r="E391">
        <v>6435.87</v>
      </c>
      <c r="F391">
        <v>0.04</v>
      </c>
      <c r="G391">
        <v>21</v>
      </c>
      <c r="H391">
        <v>935.06</v>
      </c>
      <c r="I391">
        <v>64.73</v>
      </c>
      <c r="J391" s="1" t="s">
        <v>14</v>
      </c>
    </row>
    <row r="392" spans="1:10" x14ac:dyDescent="0.25">
      <c r="A392" s="1" t="s">
        <v>761</v>
      </c>
      <c r="B392" s="1" t="s">
        <v>170</v>
      </c>
      <c r="C392" s="1" t="s">
        <v>769</v>
      </c>
      <c r="D392" s="1" t="s">
        <v>763</v>
      </c>
      <c r="E392">
        <v>522.49</v>
      </c>
      <c r="F392">
        <v>0.08</v>
      </c>
      <c r="G392">
        <v>12</v>
      </c>
      <c r="H392">
        <v>-236.43</v>
      </c>
      <c r="I392">
        <v>16.71</v>
      </c>
      <c r="J392" s="1" t="s">
        <v>328</v>
      </c>
    </row>
    <row r="393" spans="1:10" x14ac:dyDescent="0.25">
      <c r="A393" s="1" t="s">
        <v>770</v>
      </c>
      <c r="B393" s="1" t="s">
        <v>56</v>
      </c>
      <c r="C393" s="1" t="s">
        <v>771</v>
      </c>
      <c r="D393" s="1" t="s">
        <v>772</v>
      </c>
      <c r="E393">
        <v>1851.62</v>
      </c>
      <c r="F393">
        <v>0.09</v>
      </c>
      <c r="G393">
        <v>19</v>
      </c>
      <c r="H393">
        <v>-220.84</v>
      </c>
      <c r="I393">
        <v>35.840000000000003</v>
      </c>
      <c r="J393" s="1" t="s">
        <v>482</v>
      </c>
    </row>
    <row r="394" spans="1:10" x14ac:dyDescent="0.25">
      <c r="A394" s="1" t="s">
        <v>770</v>
      </c>
      <c r="B394" s="1" t="s">
        <v>80</v>
      </c>
      <c r="C394" s="1" t="s">
        <v>773</v>
      </c>
      <c r="D394" s="1" t="s">
        <v>772</v>
      </c>
      <c r="E394">
        <v>561.66</v>
      </c>
      <c r="F394">
        <v>7.0000000000000007E-2</v>
      </c>
      <c r="G394">
        <v>26</v>
      </c>
      <c r="H394">
        <v>-111.33</v>
      </c>
      <c r="I394">
        <v>15.1</v>
      </c>
      <c r="J394" s="1" t="s">
        <v>29</v>
      </c>
    </row>
    <row r="395" spans="1:10" x14ac:dyDescent="0.25">
      <c r="A395" s="1" t="s">
        <v>774</v>
      </c>
      <c r="B395" s="1" t="s">
        <v>11</v>
      </c>
      <c r="C395" s="1" t="s">
        <v>775</v>
      </c>
      <c r="D395" s="1" t="s">
        <v>776</v>
      </c>
      <c r="E395">
        <v>184.77</v>
      </c>
      <c r="F395">
        <v>0</v>
      </c>
      <c r="G395">
        <v>29</v>
      </c>
      <c r="H395">
        <v>-71.959999999999994</v>
      </c>
      <c r="I395">
        <v>5.3</v>
      </c>
      <c r="J395" s="1" t="s">
        <v>39</v>
      </c>
    </row>
    <row r="396" spans="1:10" x14ac:dyDescent="0.25">
      <c r="A396" s="1" t="s">
        <v>777</v>
      </c>
      <c r="B396" s="1" t="s">
        <v>16</v>
      </c>
      <c r="C396" s="1" t="s">
        <v>778</v>
      </c>
      <c r="D396" s="1" t="s">
        <v>776</v>
      </c>
      <c r="E396">
        <v>37.299999999999997</v>
      </c>
      <c r="F396">
        <v>0</v>
      </c>
      <c r="G396">
        <v>7</v>
      </c>
      <c r="H396">
        <v>5.03</v>
      </c>
      <c r="I396">
        <v>0.71</v>
      </c>
      <c r="J396" s="1" t="s">
        <v>40</v>
      </c>
    </row>
    <row r="397" spans="1:10" x14ac:dyDescent="0.25">
      <c r="A397" s="1" t="s">
        <v>779</v>
      </c>
      <c r="B397" s="1" t="s">
        <v>42</v>
      </c>
      <c r="C397" s="1" t="s">
        <v>780</v>
      </c>
      <c r="D397" s="1" t="s">
        <v>781</v>
      </c>
      <c r="E397">
        <v>2182.91</v>
      </c>
      <c r="F397">
        <v>0.1</v>
      </c>
      <c r="G397">
        <v>40</v>
      </c>
      <c r="H397">
        <v>549.45000000000005</v>
      </c>
      <c r="I397">
        <v>3.5</v>
      </c>
      <c r="J397" s="1" t="s">
        <v>50</v>
      </c>
    </row>
    <row r="398" spans="1:10" x14ac:dyDescent="0.25">
      <c r="A398" s="1" t="s">
        <v>779</v>
      </c>
      <c r="B398" s="1" t="s">
        <v>125</v>
      </c>
      <c r="C398" s="1" t="s">
        <v>782</v>
      </c>
      <c r="D398" s="1" t="s">
        <v>781</v>
      </c>
      <c r="E398">
        <v>1144.3499999999999</v>
      </c>
      <c r="F398">
        <v>0.05</v>
      </c>
      <c r="G398">
        <v>14</v>
      </c>
      <c r="H398">
        <v>-448.6</v>
      </c>
      <c r="I398">
        <v>35</v>
      </c>
      <c r="J398" s="1" t="s">
        <v>225</v>
      </c>
    </row>
    <row r="399" spans="1:10" x14ac:dyDescent="0.25">
      <c r="A399" s="1" t="s">
        <v>779</v>
      </c>
      <c r="B399" s="1" t="s">
        <v>52</v>
      </c>
      <c r="C399" s="1" t="s">
        <v>783</v>
      </c>
      <c r="D399" s="1" t="s">
        <v>781</v>
      </c>
      <c r="E399">
        <v>1496.83</v>
      </c>
      <c r="F399">
        <v>7.0000000000000007E-2</v>
      </c>
      <c r="G399">
        <v>8</v>
      </c>
      <c r="H399">
        <v>-329.72</v>
      </c>
      <c r="I399">
        <v>56.2</v>
      </c>
      <c r="J399" s="1" t="s">
        <v>117</v>
      </c>
    </row>
    <row r="400" spans="1:10" x14ac:dyDescent="0.25">
      <c r="A400" s="1" t="s">
        <v>784</v>
      </c>
      <c r="B400" s="1" t="s">
        <v>23</v>
      </c>
      <c r="C400" s="1" t="s">
        <v>785</v>
      </c>
      <c r="D400" s="1" t="s">
        <v>781</v>
      </c>
      <c r="E400">
        <v>135.02000000000001</v>
      </c>
      <c r="F400">
        <v>0.02</v>
      </c>
      <c r="G400">
        <v>20</v>
      </c>
      <c r="H400">
        <v>-60.69</v>
      </c>
      <c r="I400">
        <v>6.74</v>
      </c>
      <c r="J400" s="1" t="s">
        <v>25</v>
      </c>
    </row>
    <row r="401" spans="1:10" x14ac:dyDescent="0.25">
      <c r="A401" s="1" t="s">
        <v>786</v>
      </c>
      <c r="B401" s="1" t="s">
        <v>64</v>
      </c>
      <c r="C401" s="1" t="s">
        <v>787</v>
      </c>
      <c r="D401" s="1" t="s">
        <v>781</v>
      </c>
      <c r="E401">
        <v>669.01</v>
      </c>
      <c r="F401">
        <v>0.08</v>
      </c>
      <c r="G401">
        <v>44</v>
      </c>
      <c r="H401">
        <v>299.35000000000002</v>
      </c>
      <c r="I401">
        <v>1.39</v>
      </c>
      <c r="J401" s="1" t="s">
        <v>90</v>
      </c>
    </row>
    <row r="402" spans="1:10" x14ac:dyDescent="0.25">
      <c r="A402" s="1" t="s">
        <v>786</v>
      </c>
      <c r="B402" s="1" t="s">
        <v>60</v>
      </c>
      <c r="C402" s="1" t="s">
        <v>788</v>
      </c>
      <c r="D402" s="1" t="s">
        <v>781</v>
      </c>
      <c r="E402">
        <v>301.60000000000002</v>
      </c>
      <c r="F402">
        <v>0.01</v>
      </c>
      <c r="G402">
        <v>30</v>
      </c>
      <c r="H402">
        <v>-24.93</v>
      </c>
      <c r="I402">
        <v>6.22</v>
      </c>
      <c r="J402" s="1" t="s">
        <v>39</v>
      </c>
    </row>
    <row r="403" spans="1:10" x14ac:dyDescent="0.25">
      <c r="A403" s="1" t="s">
        <v>789</v>
      </c>
      <c r="B403" s="1" t="s">
        <v>19</v>
      </c>
      <c r="C403" s="1" t="s">
        <v>790</v>
      </c>
      <c r="D403" s="1" t="s">
        <v>791</v>
      </c>
      <c r="E403">
        <v>2077.1875</v>
      </c>
      <c r="F403">
        <v>0.05</v>
      </c>
      <c r="G403">
        <v>12</v>
      </c>
      <c r="H403">
        <v>-38.07</v>
      </c>
      <c r="I403">
        <v>4.2</v>
      </c>
      <c r="J403" s="1" t="s">
        <v>21</v>
      </c>
    </row>
    <row r="404" spans="1:10" x14ac:dyDescent="0.25">
      <c r="A404" s="1" t="s">
        <v>789</v>
      </c>
      <c r="B404" s="1" t="s">
        <v>80</v>
      </c>
      <c r="C404" s="1" t="s">
        <v>792</v>
      </c>
      <c r="D404" s="1" t="s">
        <v>791</v>
      </c>
      <c r="E404">
        <v>362.71</v>
      </c>
      <c r="F404">
        <v>7.0000000000000007E-2</v>
      </c>
      <c r="G404">
        <v>48</v>
      </c>
      <c r="H404">
        <v>-88.95</v>
      </c>
      <c r="I404">
        <v>6.16</v>
      </c>
      <c r="J404" s="1" t="s">
        <v>198</v>
      </c>
    </row>
    <row r="405" spans="1:10" x14ac:dyDescent="0.25">
      <c r="A405" s="1" t="s">
        <v>793</v>
      </c>
      <c r="B405" s="1" t="s">
        <v>125</v>
      </c>
      <c r="C405" s="1" t="s">
        <v>794</v>
      </c>
      <c r="D405" s="1" t="s">
        <v>791</v>
      </c>
      <c r="E405">
        <v>1221.6199999999999</v>
      </c>
      <c r="F405">
        <v>0.01</v>
      </c>
      <c r="G405">
        <v>18</v>
      </c>
      <c r="H405">
        <v>-468.64</v>
      </c>
      <c r="I405">
        <v>35</v>
      </c>
      <c r="J405" s="1" t="s">
        <v>127</v>
      </c>
    </row>
    <row r="406" spans="1:10" x14ac:dyDescent="0.25">
      <c r="A406" s="1" t="s">
        <v>795</v>
      </c>
      <c r="B406" s="1" t="s">
        <v>80</v>
      </c>
      <c r="C406" s="1" t="s">
        <v>796</v>
      </c>
      <c r="D406" s="1" t="s">
        <v>791</v>
      </c>
      <c r="E406">
        <v>2010.89</v>
      </c>
      <c r="F406">
        <v>0.09</v>
      </c>
      <c r="G406">
        <v>34</v>
      </c>
      <c r="H406">
        <v>564.07000000000005</v>
      </c>
      <c r="I406">
        <v>11.55</v>
      </c>
      <c r="J406" s="1" t="s">
        <v>29</v>
      </c>
    </row>
    <row r="407" spans="1:10" x14ac:dyDescent="0.25">
      <c r="A407" s="1" t="s">
        <v>793</v>
      </c>
      <c r="B407" s="1" t="s">
        <v>11</v>
      </c>
      <c r="C407" s="1" t="s">
        <v>797</v>
      </c>
      <c r="D407" s="1" t="s">
        <v>791</v>
      </c>
      <c r="E407">
        <v>139.37</v>
      </c>
      <c r="F407">
        <v>0.04</v>
      </c>
      <c r="G407">
        <v>16</v>
      </c>
      <c r="H407">
        <v>1.72</v>
      </c>
      <c r="I407">
        <v>2.64</v>
      </c>
      <c r="J407" s="1" t="s">
        <v>21</v>
      </c>
    </row>
    <row r="408" spans="1:10" x14ac:dyDescent="0.25">
      <c r="A408" s="1" t="s">
        <v>793</v>
      </c>
      <c r="B408" s="1" t="s">
        <v>23</v>
      </c>
      <c r="C408" s="1" t="s">
        <v>798</v>
      </c>
      <c r="D408" s="1" t="s">
        <v>791</v>
      </c>
      <c r="E408">
        <v>23.38</v>
      </c>
      <c r="F408">
        <v>0.08</v>
      </c>
      <c r="G408">
        <v>3</v>
      </c>
      <c r="H408">
        <v>-12.19</v>
      </c>
      <c r="I408">
        <v>5.14</v>
      </c>
      <c r="J408" s="1" t="s">
        <v>25</v>
      </c>
    </row>
    <row r="409" spans="1:10" x14ac:dyDescent="0.25">
      <c r="A409" s="1" t="s">
        <v>799</v>
      </c>
      <c r="B409" s="1" t="s">
        <v>80</v>
      </c>
      <c r="C409" s="1" t="s">
        <v>800</v>
      </c>
      <c r="D409" s="1" t="s">
        <v>801</v>
      </c>
      <c r="E409">
        <v>3800.4</v>
      </c>
      <c r="F409">
        <v>0.03</v>
      </c>
      <c r="G409">
        <v>9</v>
      </c>
      <c r="H409">
        <v>1234.57</v>
      </c>
      <c r="I409">
        <v>19.989999999999998</v>
      </c>
      <c r="J409" s="1" t="s">
        <v>198</v>
      </c>
    </row>
    <row r="410" spans="1:10" x14ac:dyDescent="0.25">
      <c r="A410" s="1" t="s">
        <v>802</v>
      </c>
      <c r="B410" s="1" t="s">
        <v>67</v>
      </c>
      <c r="C410" s="1" t="s">
        <v>803</v>
      </c>
      <c r="D410" s="1" t="s">
        <v>801</v>
      </c>
      <c r="E410">
        <v>6276.83</v>
      </c>
      <c r="F410">
        <v>0.09</v>
      </c>
      <c r="G410">
        <v>23</v>
      </c>
      <c r="H410">
        <v>813.49</v>
      </c>
      <c r="I410">
        <v>48.8</v>
      </c>
      <c r="J410" s="1" t="s">
        <v>14</v>
      </c>
    </row>
    <row r="411" spans="1:10" x14ac:dyDescent="0.25">
      <c r="A411" s="1" t="s">
        <v>804</v>
      </c>
      <c r="B411" s="1" t="s">
        <v>56</v>
      </c>
      <c r="C411" s="1" t="s">
        <v>805</v>
      </c>
      <c r="D411" s="1" t="s">
        <v>801</v>
      </c>
      <c r="E411">
        <v>5572.92</v>
      </c>
      <c r="F411">
        <v>7.0000000000000007E-2</v>
      </c>
      <c r="G411">
        <v>41</v>
      </c>
      <c r="H411">
        <v>-639.47</v>
      </c>
      <c r="I411">
        <v>36.090000000000003</v>
      </c>
      <c r="J411" s="1" t="s">
        <v>58</v>
      </c>
    </row>
    <row r="412" spans="1:10" x14ac:dyDescent="0.25">
      <c r="A412" s="1" t="s">
        <v>806</v>
      </c>
      <c r="B412" s="1" t="s">
        <v>67</v>
      </c>
      <c r="C412" s="1" t="s">
        <v>807</v>
      </c>
      <c r="D412" s="1" t="s">
        <v>808</v>
      </c>
      <c r="E412">
        <v>4547.8999999999996</v>
      </c>
      <c r="F412">
        <v>0.01</v>
      </c>
      <c r="G412">
        <v>45</v>
      </c>
      <c r="H412">
        <v>-768.14</v>
      </c>
      <c r="I412">
        <v>58.2</v>
      </c>
      <c r="J412" s="1" t="s">
        <v>107</v>
      </c>
    </row>
    <row r="413" spans="1:10" x14ac:dyDescent="0.25">
      <c r="A413" s="1" t="s">
        <v>809</v>
      </c>
      <c r="B413" s="1" t="s">
        <v>32</v>
      </c>
      <c r="C413" s="1" t="s">
        <v>810</v>
      </c>
      <c r="D413" s="1" t="s">
        <v>811</v>
      </c>
      <c r="E413">
        <v>110.96</v>
      </c>
      <c r="F413">
        <v>0.08</v>
      </c>
      <c r="G413">
        <v>46</v>
      </c>
      <c r="H413">
        <v>35.92</v>
      </c>
      <c r="I413">
        <v>0.5</v>
      </c>
      <c r="J413" s="1" t="s">
        <v>94</v>
      </c>
    </row>
    <row r="414" spans="1:10" x14ac:dyDescent="0.25">
      <c r="A414" s="1" t="s">
        <v>812</v>
      </c>
      <c r="B414" s="1" t="s">
        <v>170</v>
      </c>
      <c r="C414" s="1" t="s">
        <v>813</v>
      </c>
      <c r="D414" s="1" t="s">
        <v>811</v>
      </c>
      <c r="E414">
        <v>901.81</v>
      </c>
      <c r="F414">
        <v>0.02</v>
      </c>
      <c r="G414">
        <v>18</v>
      </c>
      <c r="H414">
        <v>-76.89</v>
      </c>
      <c r="I414">
        <v>19.989999999999998</v>
      </c>
      <c r="J414" s="1" t="s">
        <v>814</v>
      </c>
    </row>
    <row r="415" spans="1:10" x14ac:dyDescent="0.25">
      <c r="A415" s="1" t="s">
        <v>815</v>
      </c>
      <c r="B415" s="1" t="s">
        <v>27</v>
      </c>
      <c r="C415" s="1" t="s">
        <v>816</v>
      </c>
      <c r="D415" s="1" t="s">
        <v>811</v>
      </c>
      <c r="E415">
        <v>794.58</v>
      </c>
      <c r="F415">
        <v>0.09</v>
      </c>
      <c r="G415">
        <v>1</v>
      </c>
      <c r="H415">
        <v>-1748.34</v>
      </c>
      <c r="I415">
        <v>55.3</v>
      </c>
      <c r="J415" s="1" t="s">
        <v>90</v>
      </c>
    </row>
    <row r="416" spans="1:10" x14ac:dyDescent="0.25">
      <c r="A416" s="1" t="s">
        <v>817</v>
      </c>
      <c r="B416" s="1" t="s">
        <v>32</v>
      </c>
      <c r="C416" s="1" t="s">
        <v>818</v>
      </c>
      <c r="D416" s="1" t="s">
        <v>811</v>
      </c>
      <c r="E416">
        <v>45.63</v>
      </c>
      <c r="F416">
        <v>0.02</v>
      </c>
      <c r="G416">
        <v>12</v>
      </c>
      <c r="H416">
        <v>15.42</v>
      </c>
      <c r="I416">
        <v>0.5</v>
      </c>
      <c r="J416" s="1" t="s">
        <v>29</v>
      </c>
    </row>
    <row r="417" spans="1:10" x14ac:dyDescent="0.25">
      <c r="A417" s="1" t="s">
        <v>819</v>
      </c>
      <c r="B417" s="1" t="s">
        <v>23</v>
      </c>
      <c r="C417" s="1" t="s">
        <v>820</v>
      </c>
      <c r="D417" s="1" t="s">
        <v>821</v>
      </c>
      <c r="E417">
        <v>259.72000000000003</v>
      </c>
      <c r="F417">
        <v>7.0000000000000007E-2</v>
      </c>
      <c r="G417">
        <v>27</v>
      </c>
      <c r="H417">
        <v>78.05</v>
      </c>
      <c r="I417">
        <v>2.06</v>
      </c>
      <c r="J417" s="1" t="s">
        <v>94</v>
      </c>
    </row>
    <row r="418" spans="1:10" x14ac:dyDescent="0.25">
      <c r="A418" s="1" t="s">
        <v>819</v>
      </c>
      <c r="B418" s="1" t="s">
        <v>16</v>
      </c>
      <c r="C418" s="1" t="s">
        <v>822</v>
      </c>
      <c r="D418" s="1" t="s">
        <v>821</v>
      </c>
      <c r="E418">
        <v>54.69</v>
      </c>
      <c r="F418">
        <v>7.0000000000000007E-2</v>
      </c>
      <c r="G418">
        <v>34</v>
      </c>
      <c r="H418">
        <v>-35.75</v>
      </c>
      <c r="I418">
        <v>1.57</v>
      </c>
      <c r="J418" s="1" t="s">
        <v>21</v>
      </c>
    </row>
    <row r="419" spans="1:10" x14ac:dyDescent="0.25">
      <c r="A419" s="1" t="s">
        <v>823</v>
      </c>
      <c r="B419" s="1" t="s">
        <v>23</v>
      </c>
      <c r="C419" s="1" t="s">
        <v>824</v>
      </c>
      <c r="D419" s="1" t="s">
        <v>825</v>
      </c>
      <c r="E419">
        <v>345.69</v>
      </c>
      <c r="F419">
        <v>0.02</v>
      </c>
      <c r="G419">
        <v>22</v>
      </c>
      <c r="H419">
        <v>143.22999999999999</v>
      </c>
      <c r="I419">
        <v>1.97</v>
      </c>
      <c r="J419" s="1" t="s">
        <v>94</v>
      </c>
    </row>
    <row r="420" spans="1:10" x14ac:dyDescent="0.25">
      <c r="A420" s="1" t="s">
        <v>826</v>
      </c>
      <c r="B420" s="1" t="s">
        <v>170</v>
      </c>
      <c r="C420" s="1" t="s">
        <v>827</v>
      </c>
      <c r="D420" s="1" t="s">
        <v>828</v>
      </c>
      <c r="E420">
        <v>261.88</v>
      </c>
      <c r="F420">
        <v>0.08</v>
      </c>
      <c r="G420">
        <v>7</v>
      </c>
      <c r="H420">
        <v>-59.2</v>
      </c>
      <c r="I420">
        <v>1.99</v>
      </c>
      <c r="J420" s="1" t="s">
        <v>18</v>
      </c>
    </row>
    <row r="421" spans="1:10" x14ac:dyDescent="0.25">
      <c r="A421" s="1" t="s">
        <v>829</v>
      </c>
      <c r="B421" s="1" t="s">
        <v>19</v>
      </c>
      <c r="C421" s="1" t="s">
        <v>830</v>
      </c>
      <c r="D421" s="1" t="s">
        <v>828</v>
      </c>
      <c r="E421">
        <v>5247.4835000000003</v>
      </c>
      <c r="F421">
        <v>0</v>
      </c>
      <c r="G421">
        <v>49</v>
      </c>
      <c r="H421">
        <v>1465.87</v>
      </c>
      <c r="I421">
        <v>8.08</v>
      </c>
      <c r="J421" s="1" t="s">
        <v>50</v>
      </c>
    </row>
    <row r="422" spans="1:10" x14ac:dyDescent="0.25">
      <c r="A422" s="1" t="s">
        <v>826</v>
      </c>
      <c r="B422" s="1" t="s">
        <v>23</v>
      </c>
      <c r="C422" s="1" t="s">
        <v>831</v>
      </c>
      <c r="D422" s="1" t="s">
        <v>828</v>
      </c>
      <c r="E422">
        <v>593.73</v>
      </c>
      <c r="F422">
        <v>0.04</v>
      </c>
      <c r="G422">
        <v>15</v>
      </c>
      <c r="H422">
        <v>108.01</v>
      </c>
      <c r="I422">
        <v>13.26</v>
      </c>
      <c r="J422" s="1" t="s">
        <v>35</v>
      </c>
    </row>
    <row r="423" spans="1:10" x14ac:dyDescent="0.25">
      <c r="A423" s="1" t="s">
        <v>829</v>
      </c>
      <c r="B423" s="1" t="s">
        <v>170</v>
      </c>
      <c r="C423" s="1" t="s">
        <v>832</v>
      </c>
      <c r="D423" s="1" t="s">
        <v>828</v>
      </c>
      <c r="E423">
        <v>436.05</v>
      </c>
      <c r="F423">
        <v>0.09</v>
      </c>
      <c r="G423">
        <v>15</v>
      </c>
      <c r="H423">
        <v>-92.58</v>
      </c>
      <c r="I423">
        <v>4</v>
      </c>
      <c r="J423" s="1" t="s">
        <v>244</v>
      </c>
    </row>
    <row r="424" spans="1:10" x14ac:dyDescent="0.25">
      <c r="A424" s="1" t="s">
        <v>829</v>
      </c>
      <c r="B424" s="1" t="s">
        <v>80</v>
      </c>
      <c r="C424" s="1" t="s">
        <v>833</v>
      </c>
      <c r="D424" s="1" t="s">
        <v>828</v>
      </c>
      <c r="E424">
        <v>114.12</v>
      </c>
      <c r="F424">
        <v>0.05</v>
      </c>
      <c r="G424">
        <v>30</v>
      </c>
      <c r="H424">
        <v>15.73</v>
      </c>
      <c r="I424">
        <v>1.49</v>
      </c>
      <c r="J424" s="1" t="s">
        <v>29</v>
      </c>
    </row>
    <row r="425" spans="1:10" x14ac:dyDescent="0.25">
      <c r="A425" s="1" t="s">
        <v>834</v>
      </c>
      <c r="B425" s="1" t="s">
        <v>42</v>
      </c>
      <c r="C425" s="1" t="s">
        <v>835</v>
      </c>
      <c r="D425" s="1" t="s">
        <v>836</v>
      </c>
      <c r="E425">
        <v>239.03</v>
      </c>
      <c r="F425">
        <v>0.01</v>
      </c>
      <c r="G425">
        <v>3</v>
      </c>
      <c r="H425">
        <v>-68.22</v>
      </c>
      <c r="I425">
        <v>4.5</v>
      </c>
      <c r="J425" s="1" t="s">
        <v>39</v>
      </c>
    </row>
    <row r="426" spans="1:10" x14ac:dyDescent="0.25">
      <c r="A426" s="1" t="s">
        <v>834</v>
      </c>
      <c r="B426" s="1" t="s">
        <v>80</v>
      </c>
      <c r="C426" s="1" t="s">
        <v>837</v>
      </c>
      <c r="D426" s="1" t="s">
        <v>836</v>
      </c>
      <c r="E426">
        <v>384.33</v>
      </c>
      <c r="F426">
        <v>0.1</v>
      </c>
      <c r="G426">
        <v>7</v>
      </c>
      <c r="H426">
        <v>87.68</v>
      </c>
      <c r="I426">
        <v>1.49</v>
      </c>
      <c r="J426" s="1" t="s">
        <v>29</v>
      </c>
    </row>
    <row r="427" spans="1:10" x14ac:dyDescent="0.25">
      <c r="A427" s="1" t="s">
        <v>838</v>
      </c>
      <c r="B427" s="1" t="s">
        <v>80</v>
      </c>
      <c r="C427" s="1" t="s">
        <v>839</v>
      </c>
      <c r="D427" s="1" t="s">
        <v>840</v>
      </c>
      <c r="E427">
        <v>86.64</v>
      </c>
      <c r="F427">
        <v>0.09</v>
      </c>
      <c r="G427">
        <v>21</v>
      </c>
      <c r="H427">
        <v>-73.069999999999993</v>
      </c>
      <c r="I427">
        <v>5.26</v>
      </c>
      <c r="J427" s="1" t="s">
        <v>29</v>
      </c>
    </row>
    <row r="428" spans="1:10" x14ac:dyDescent="0.25">
      <c r="A428" s="1" t="s">
        <v>841</v>
      </c>
      <c r="B428" s="1" t="s">
        <v>23</v>
      </c>
      <c r="C428" s="1" t="s">
        <v>842</v>
      </c>
      <c r="D428" s="1" t="s">
        <v>840</v>
      </c>
      <c r="E428">
        <v>112.81</v>
      </c>
      <c r="F428">
        <v>0.02</v>
      </c>
      <c r="G428">
        <v>16</v>
      </c>
      <c r="H428">
        <v>-85.23</v>
      </c>
      <c r="I428">
        <v>9.17</v>
      </c>
      <c r="J428" s="1" t="s">
        <v>25</v>
      </c>
    </row>
    <row r="429" spans="1:10" x14ac:dyDescent="0.25">
      <c r="A429" s="1" t="s">
        <v>843</v>
      </c>
      <c r="B429" s="1" t="s">
        <v>80</v>
      </c>
      <c r="C429" s="1" t="s">
        <v>844</v>
      </c>
      <c r="D429" s="1" t="s">
        <v>840</v>
      </c>
      <c r="E429">
        <v>314</v>
      </c>
      <c r="F429">
        <v>7.0000000000000007E-2</v>
      </c>
      <c r="G429">
        <v>47</v>
      </c>
      <c r="H429">
        <v>-66.040000000000006</v>
      </c>
      <c r="I429">
        <v>5.27</v>
      </c>
      <c r="J429" s="1" t="s">
        <v>35</v>
      </c>
    </row>
    <row r="430" spans="1:10" x14ac:dyDescent="0.25">
      <c r="A430" s="1" t="s">
        <v>845</v>
      </c>
      <c r="B430" s="1" t="s">
        <v>23</v>
      </c>
      <c r="C430" s="1" t="s">
        <v>846</v>
      </c>
      <c r="D430" s="1" t="s">
        <v>840</v>
      </c>
      <c r="E430">
        <v>277.58</v>
      </c>
      <c r="F430">
        <v>0.08</v>
      </c>
      <c r="G430">
        <v>39</v>
      </c>
      <c r="H430">
        <v>-276.88</v>
      </c>
      <c r="I430">
        <v>11.15</v>
      </c>
      <c r="J430" s="1" t="s">
        <v>25</v>
      </c>
    </row>
    <row r="431" spans="1:10" x14ac:dyDescent="0.25">
      <c r="A431" s="1" t="s">
        <v>845</v>
      </c>
      <c r="B431" s="1" t="s">
        <v>52</v>
      </c>
      <c r="C431" s="1" t="s">
        <v>847</v>
      </c>
      <c r="D431" s="1" t="s">
        <v>840</v>
      </c>
      <c r="E431">
        <v>4887.1400000000003</v>
      </c>
      <c r="F431">
        <v>0.08</v>
      </c>
      <c r="G431">
        <v>12</v>
      </c>
      <c r="H431">
        <v>-694.33</v>
      </c>
      <c r="I431">
        <v>110.2</v>
      </c>
      <c r="J431" s="1" t="s">
        <v>302</v>
      </c>
    </row>
    <row r="432" spans="1:10" x14ac:dyDescent="0.25">
      <c r="A432" s="1" t="s">
        <v>848</v>
      </c>
      <c r="B432" s="1" t="s">
        <v>27</v>
      </c>
      <c r="C432" s="1" t="s">
        <v>849</v>
      </c>
      <c r="D432" s="1" t="s">
        <v>840</v>
      </c>
      <c r="E432">
        <v>896.49</v>
      </c>
      <c r="F432">
        <v>0</v>
      </c>
      <c r="G432">
        <v>4</v>
      </c>
      <c r="H432">
        <v>-452.27</v>
      </c>
      <c r="I432">
        <v>14.7</v>
      </c>
      <c r="J432" s="1" t="s">
        <v>21</v>
      </c>
    </row>
    <row r="433" spans="1:10" x14ac:dyDescent="0.25">
      <c r="A433" s="1" t="s">
        <v>843</v>
      </c>
      <c r="B433" s="1" t="s">
        <v>78</v>
      </c>
      <c r="C433" s="1" t="s">
        <v>844</v>
      </c>
      <c r="D433" s="1" t="s">
        <v>840</v>
      </c>
      <c r="E433">
        <v>155.54</v>
      </c>
      <c r="F433">
        <v>0.09</v>
      </c>
      <c r="G433">
        <v>50</v>
      </c>
      <c r="H433">
        <v>15.66</v>
      </c>
      <c r="I433">
        <v>1.35</v>
      </c>
      <c r="J433" s="1" t="s">
        <v>90</v>
      </c>
    </row>
    <row r="434" spans="1:10" x14ac:dyDescent="0.25">
      <c r="A434" s="1" t="s">
        <v>850</v>
      </c>
      <c r="B434" s="1" t="s">
        <v>42</v>
      </c>
      <c r="C434" s="1" t="s">
        <v>851</v>
      </c>
      <c r="D434" s="1" t="s">
        <v>840</v>
      </c>
      <c r="E434">
        <v>118.51</v>
      </c>
      <c r="F434">
        <v>0.03</v>
      </c>
      <c r="G434">
        <v>21</v>
      </c>
      <c r="H434">
        <v>-948.71</v>
      </c>
      <c r="I434">
        <v>49</v>
      </c>
      <c r="J434" s="1" t="s">
        <v>14</v>
      </c>
    </row>
    <row r="435" spans="1:10" x14ac:dyDescent="0.25">
      <c r="A435" s="1" t="s">
        <v>845</v>
      </c>
      <c r="B435" s="1" t="s">
        <v>19</v>
      </c>
      <c r="C435" s="1" t="s">
        <v>852</v>
      </c>
      <c r="D435" s="1" t="s">
        <v>840</v>
      </c>
      <c r="E435">
        <v>7195.2584999999999</v>
      </c>
      <c r="F435">
        <v>0.09</v>
      </c>
      <c r="G435">
        <v>44</v>
      </c>
      <c r="H435">
        <v>1698.16</v>
      </c>
      <c r="I435">
        <v>8.08</v>
      </c>
      <c r="J435" s="1" t="s">
        <v>21</v>
      </c>
    </row>
    <row r="436" spans="1:10" x14ac:dyDescent="0.25">
      <c r="A436" s="1" t="s">
        <v>853</v>
      </c>
      <c r="B436" s="1" t="s">
        <v>56</v>
      </c>
      <c r="C436" s="1" t="s">
        <v>854</v>
      </c>
      <c r="D436" s="1" t="s">
        <v>840</v>
      </c>
      <c r="E436">
        <v>446.05</v>
      </c>
      <c r="F436">
        <v>0.09</v>
      </c>
      <c r="G436">
        <v>3</v>
      </c>
      <c r="H436">
        <v>-271.26</v>
      </c>
      <c r="I436">
        <v>53.48</v>
      </c>
      <c r="J436" s="1" t="s">
        <v>391</v>
      </c>
    </row>
    <row r="437" spans="1:10" x14ac:dyDescent="0.25">
      <c r="A437" s="1" t="s">
        <v>855</v>
      </c>
      <c r="B437" s="1" t="s">
        <v>23</v>
      </c>
      <c r="C437" s="1" t="s">
        <v>856</v>
      </c>
      <c r="D437" s="1" t="s">
        <v>857</v>
      </c>
      <c r="E437">
        <v>204.49</v>
      </c>
      <c r="F437">
        <v>0.05</v>
      </c>
      <c r="G437">
        <v>30</v>
      </c>
      <c r="H437">
        <v>-142.30000000000001</v>
      </c>
      <c r="I437">
        <v>8.73</v>
      </c>
      <c r="J437" s="1" t="s">
        <v>25</v>
      </c>
    </row>
    <row r="438" spans="1:10" x14ac:dyDescent="0.25">
      <c r="A438" s="1" t="s">
        <v>858</v>
      </c>
      <c r="B438" s="1" t="s">
        <v>52</v>
      </c>
      <c r="C438" s="1" t="s">
        <v>859</v>
      </c>
      <c r="D438" s="1" t="s">
        <v>857</v>
      </c>
      <c r="E438">
        <v>986.27200000000005</v>
      </c>
      <c r="F438">
        <v>0.02</v>
      </c>
      <c r="G438">
        <v>16</v>
      </c>
      <c r="H438">
        <v>-647.14</v>
      </c>
      <c r="I438">
        <v>69</v>
      </c>
      <c r="J438" s="1" t="s">
        <v>171</v>
      </c>
    </row>
    <row r="439" spans="1:10" x14ac:dyDescent="0.25">
      <c r="A439" s="1" t="s">
        <v>860</v>
      </c>
      <c r="B439" s="1" t="s">
        <v>19</v>
      </c>
      <c r="C439" s="1" t="s">
        <v>861</v>
      </c>
      <c r="D439" s="1" t="s">
        <v>857</v>
      </c>
      <c r="E439">
        <v>606.55999999999995</v>
      </c>
      <c r="F439">
        <v>0.04</v>
      </c>
      <c r="G439">
        <v>15</v>
      </c>
      <c r="H439">
        <v>20.23</v>
      </c>
      <c r="I439">
        <v>4.99</v>
      </c>
      <c r="J439" s="1" t="s">
        <v>14</v>
      </c>
    </row>
    <row r="440" spans="1:10" x14ac:dyDescent="0.25">
      <c r="A440" s="1" t="s">
        <v>862</v>
      </c>
      <c r="B440" s="1" t="s">
        <v>23</v>
      </c>
      <c r="C440" s="1" t="s">
        <v>863</v>
      </c>
      <c r="D440" s="1" t="s">
        <v>857</v>
      </c>
      <c r="E440">
        <v>295.37</v>
      </c>
      <c r="F440">
        <v>0.04</v>
      </c>
      <c r="G440">
        <v>50</v>
      </c>
      <c r="H440">
        <v>-97.23</v>
      </c>
      <c r="I440">
        <v>5.46</v>
      </c>
      <c r="J440" s="1" t="s">
        <v>35</v>
      </c>
    </row>
    <row r="441" spans="1:10" x14ac:dyDescent="0.25">
      <c r="A441" s="1" t="s">
        <v>864</v>
      </c>
      <c r="B441" s="1" t="s">
        <v>42</v>
      </c>
      <c r="C441" s="1" t="s">
        <v>865</v>
      </c>
      <c r="D441" s="1" t="s">
        <v>857</v>
      </c>
      <c r="E441">
        <v>285.08</v>
      </c>
      <c r="F441">
        <v>0.08</v>
      </c>
      <c r="G441">
        <v>7</v>
      </c>
      <c r="H441">
        <v>2.2999999999999998</v>
      </c>
      <c r="I441">
        <v>5.33</v>
      </c>
      <c r="J441" s="1" t="s">
        <v>50</v>
      </c>
    </row>
    <row r="442" spans="1:10" x14ac:dyDescent="0.25">
      <c r="A442" s="1" t="s">
        <v>866</v>
      </c>
      <c r="B442" s="1" t="s">
        <v>23</v>
      </c>
      <c r="C442" s="1" t="s">
        <v>867</v>
      </c>
      <c r="D442" s="1" t="s">
        <v>857</v>
      </c>
      <c r="E442">
        <v>176.1</v>
      </c>
      <c r="F442">
        <v>0.09</v>
      </c>
      <c r="G442">
        <v>27</v>
      </c>
      <c r="H442">
        <v>-75.709999999999994</v>
      </c>
      <c r="I442">
        <v>6.18</v>
      </c>
      <c r="J442" s="1" t="s">
        <v>94</v>
      </c>
    </row>
    <row r="443" spans="1:10" x14ac:dyDescent="0.25">
      <c r="A443" s="1" t="s">
        <v>868</v>
      </c>
      <c r="B443" s="1" t="s">
        <v>125</v>
      </c>
      <c r="C443" s="1" t="s">
        <v>869</v>
      </c>
      <c r="D443" s="1" t="s">
        <v>857</v>
      </c>
      <c r="E443">
        <v>7036.11</v>
      </c>
      <c r="F443">
        <v>0</v>
      </c>
      <c r="G443">
        <v>43</v>
      </c>
      <c r="H443">
        <v>1268.6500000000001</v>
      </c>
      <c r="I443">
        <v>19.989999999999998</v>
      </c>
      <c r="J443" s="1" t="s">
        <v>328</v>
      </c>
    </row>
    <row r="444" spans="1:10" x14ac:dyDescent="0.25">
      <c r="A444" s="1" t="s">
        <v>860</v>
      </c>
      <c r="B444" s="1" t="s">
        <v>23</v>
      </c>
      <c r="C444" s="1" t="s">
        <v>870</v>
      </c>
      <c r="D444" s="1" t="s">
        <v>857</v>
      </c>
      <c r="E444">
        <v>49.55</v>
      </c>
      <c r="F444">
        <v>0.06</v>
      </c>
      <c r="G444">
        <v>6</v>
      </c>
      <c r="H444">
        <v>-20.329999999999998</v>
      </c>
      <c r="I444">
        <v>7.64</v>
      </c>
      <c r="J444" s="1" t="s">
        <v>35</v>
      </c>
    </row>
    <row r="445" spans="1:10" x14ac:dyDescent="0.25">
      <c r="A445" s="1" t="s">
        <v>871</v>
      </c>
      <c r="B445" s="1" t="s">
        <v>19</v>
      </c>
      <c r="C445" s="1" t="s">
        <v>872</v>
      </c>
      <c r="D445" s="1" t="s">
        <v>873</v>
      </c>
      <c r="E445">
        <v>312.03500000000003</v>
      </c>
      <c r="F445">
        <v>0.05</v>
      </c>
      <c r="G445">
        <v>17</v>
      </c>
      <c r="H445">
        <v>-55.94</v>
      </c>
      <c r="I445">
        <v>0.99</v>
      </c>
      <c r="J445" s="1" t="s">
        <v>225</v>
      </c>
    </row>
    <row r="446" spans="1:10" x14ac:dyDescent="0.25">
      <c r="A446" s="1" t="s">
        <v>874</v>
      </c>
      <c r="B446" s="1" t="s">
        <v>125</v>
      </c>
      <c r="C446" s="1" t="s">
        <v>875</v>
      </c>
      <c r="D446" s="1" t="s">
        <v>873</v>
      </c>
      <c r="E446">
        <v>433.31</v>
      </c>
      <c r="F446">
        <v>0.05</v>
      </c>
      <c r="G446">
        <v>18</v>
      </c>
      <c r="H446">
        <v>-815.79</v>
      </c>
      <c r="I446">
        <v>53.03</v>
      </c>
      <c r="J446" s="1" t="s">
        <v>55</v>
      </c>
    </row>
    <row r="447" spans="1:10" x14ac:dyDescent="0.25">
      <c r="A447" s="1" t="s">
        <v>876</v>
      </c>
      <c r="B447" s="1" t="s">
        <v>64</v>
      </c>
      <c r="C447" s="1" t="s">
        <v>877</v>
      </c>
      <c r="D447" s="1" t="s">
        <v>873</v>
      </c>
      <c r="E447">
        <v>40.79</v>
      </c>
      <c r="F447">
        <v>0.02</v>
      </c>
      <c r="G447">
        <v>3</v>
      </c>
      <c r="H447">
        <v>-11.69</v>
      </c>
      <c r="I447">
        <v>5.72</v>
      </c>
      <c r="J447" s="1" t="s">
        <v>198</v>
      </c>
    </row>
    <row r="448" spans="1:10" x14ac:dyDescent="0.25">
      <c r="A448" s="1" t="s">
        <v>876</v>
      </c>
      <c r="B448" s="1" t="s">
        <v>23</v>
      </c>
      <c r="C448" s="1" t="s">
        <v>878</v>
      </c>
      <c r="D448" s="1" t="s">
        <v>873</v>
      </c>
      <c r="E448">
        <v>524.25</v>
      </c>
      <c r="F448">
        <v>0</v>
      </c>
      <c r="G448">
        <v>16</v>
      </c>
      <c r="H448">
        <v>124.18</v>
      </c>
      <c r="I448">
        <v>8.74</v>
      </c>
      <c r="J448" s="1" t="s">
        <v>90</v>
      </c>
    </row>
    <row r="449" spans="1:10" x14ac:dyDescent="0.25">
      <c r="A449" s="1" t="s">
        <v>879</v>
      </c>
      <c r="B449" s="1" t="s">
        <v>170</v>
      </c>
      <c r="C449" s="1" t="s">
        <v>880</v>
      </c>
      <c r="D449" s="1" t="s">
        <v>881</v>
      </c>
      <c r="E449">
        <v>288.55</v>
      </c>
      <c r="F449">
        <v>0.03</v>
      </c>
      <c r="G449">
        <v>37</v>
      </c>
      <c r="H449">
        <v>-133.69999999999999</v>
      </c>
      <c r="I449">
        <v>5.53</v>
      </c>
      <c r="J449" s="1" t="s">
        <v>291</v>
      </c>
    </row>
    <row r="450" spans="1:10" x14ac:dyDescent="0.25">
      <c r="A450" s="1" t="s">
        <v>882</v>
      </c>
      <c r="B450" s="1" t="s">
        <v>19</v>
      </c>
      <c r="C450" s="1" t="s">
        <v>883</v>
      </c>
      <c r="D450" s="1" t="s">
        <v>881</v>
      </c>
      <c r="E450">
        <v>1297.4485</v>
      </c>
      <c r="F450">
        <v>0.04</v>
      </c>
      <c r="G450">
        <v>18</v>
      </c>
      <c r="H450">
        <v>4.21</v>
      </c>
      <c r="I450">
        <v>10.78</v>
      </c>
      <c r="J450" s="1" t="s">
        <v>107</v>
      </c>
    </row>
    <row r="451" spans="1:10" x14ac:dyDescent="0.25">
      <c r="A451" s="1" t="s">
        <v>884</v>
      </c>
      <c r="B451" s="1" t="s">
        <v>23</v>
      </c>
      <c r="C451" s="1" t="s">
        <v>885</v>
      </c>
      <c r="D451" s="1" t="s">
        <v>881</v>
      </c>
      <c r="E451">
        <v>150.13</v>
      </c>
      <c r="F451">
        <v>0.09</v>
      </c>
      <c r="G451">
        <v>13</v>
      </c>
      <c r="H451">
        <v>1.73</v>
      </c>
      <c r="I451">
        <v>4.8600000000000003</v>
      </c>
      <c r="J451" s="1" t="s">
        <v>29</v>
      </c>
    </row>
    <row r="452" spans="1:10" x14ac:dyDescent="0.25">
      <c r="A452" s="1" t="s">
        <v>886</v>
      </c>
      <c r="B452" s="1" t="s">
        <v>125</v>
      </c>
      <c r="C452" s="1" t="s">
        <v>887</v>
      </c>
      <c r="D452" s="1" t="s">
        <v>888</v>
      </c>
      <c r="E452">
        <v>396.69</v>
      </c>
      <c r="F452">
        <v>0.09</v>
      </c>
      <c r="G452">
        <v>12</v>
      </c>
      <c r="H452">
        <v>-18.45</v>
      </c>
      <c r="I452">
        <v>8.74</v>
      </c>
      <c r="J452" s="1" t="s">
        <v>639</v>
      </c>
    </row>
    <row r="453" spans="1:10" x14ac:dyDescent="0.25">
      <c r="A453" s="1" t="s">
        <v>889</v>
      </c>
      <c r="B453" s="1" t="s">
        <v>23</v>
      </c>
      <c r="C453" s="1" t="s">
        <v>890</v>
      </c>
      <c r="D453" s="1" t="s">
        <v>888</v>
      </c>
      <c r="E453">
        <v>225.21</v>
      </c>
      <c r="F453">
        <v>0.06</v>
      </c>
      <c r="G453">
        <v>38</v>
      </c>
      <c r="H453">
        <v>-66.16</v>
      </c>
      <c r="I453">
        <v>5.2</v>
      </c>
      <c r="J453" s="1" t="s">
        <v>35</v>
      </c>
    </row>
    <row r="454" spans="1:10" x14ac:dyDescent="0.25">
      <c r="A454" s="1" t="s">
        <v>891</v>
      </c>
      <c r="B454" s="1" t="s">
        <v>19</v>
      </c>
      <c r="C454" s="1" t="s">
        <v>892</v>
      </c>
      <c r="D454" s="1" t="s">
        <v>888</v>
      </c>
      <c r="E454">
        <v>1491.8264999999999</v>
      </c>
      <c r="F454">
        <v>0.1</v>
      </c>
      <c r="G454">
        <v>28</v>
      </c>
      <c r="H454">
        <v>124.83</v>
      </c>
      <c r="I454">
        <v>8.99</v>
      </c>
      <c r="J454" s="1" t="s">
        <v>14</v>
      </c>
    </row>
    <row r="455" spans="1:10" x14ac:dyDescent="0.25">
      <c r="A455" s="1" t="s">
        <v>886</v>
      </c>
      <c r="B455" s="1" t="s">
        <v>170</v>
      </c>
      <c r="C455" s="1" t="s">
        <v>893</v>
      </c>
      <c r="D455" s="1" t="s">
        <v>888</v>
      </c>
      <c r="E455">
        <v>4598.7299999999996</v>
      </c>
      <c r="F455">
        <v>0.04</v>
      </c>
      <c r="G455">
        <v>45</v>
      </c>
      <c r="H455">
        <v>1049.45</v>
      </c>
      <c r="I455">
        <v>19.989999999999998</v>
      </c>
      <c r="J455" s="1" t="s">
        <v>167</v>
      </c>
    </row>
    <row r="456" spans="1:10" x14ac:dyDescent="0.25">
      <c r="A456" s="1" t="s">
        <v>894</v>
      </c>
      <c r="B456" s="1" t="s">
        <v>11</v>
      </c>
      <c r="C456" s="1" t="s">
        <v>895</v>
      </c>
      <c r="D456" s="1" t="s">
        <v>888</v>
      </c>
      <c r="E456">
        <v>539.05999999999995</v>
      </c>
      <c r="F456">
        <v>0.05</v>
      </c>
      <c r="G456">
        <v>42</v>
      </c>
      <c r="H456">
        <v>-123.07</v>
      </c>
      <c r="I456">
        <v>4.59</v>
      </c>
      <c r="J456" s="1" t="s">
        <v>896</v>
      </c>
    </row>
    <row r="457" spans="1:10" x14ac:dyDescent="0.25">
      <c r="A457" s="1" t="s">
        <v>889</v>
      </c>
      <c r="B457" s="1" t="s">
        <v>60</v>
      </c>
      <c r="C457" s="1" t="s">
        <v>897</v>
      </c>
      <c r="D457" s="1" t="s">
        <v>888</v>
      </c>
      <c r="E457">
        <v>75.72</v>
      </c>
      <c r="F457">
        <v>0.02</v>
      </c>
      <c r="G457">
        <v>7</v>
      </c>
      <c r="H457">
        <v>20.29</v>
      </c>
      <c r="I457">
        <v>6.02</v>
      </c>
      <c r="J457" s="1" t="s">
        <v>898</v>
      </c>
    </row>
    <row r="458" spans="1:10" x14ac:dyDescent="0.25">
      <c r="A458" s="1" t="s">
        <v>886</v>
      </c>
      <c r="B458" s="1" t="s">
        <v>60</v>
      </c>
      <c r="C458" s="1" t="s">
        <v>899</v>
      </c>
      <c r="D458" s="1" t="s">
        <v>888</v>
      </c>
      <c r="E458">
        <v>2673.08</v>
      </c>
      <c r="F458">
        <v>0.01</v>
      </c>
      <c r="G458">
        <v>45</v>
      </c>
      <c r="H458">
        <v>-1363.12</v>
      </c>
      <c r="I458">
        <v>52.2</v>
      </c>
      <c r="J458" s="1" t="s">
        <v>900</v>
      </c>
    </row>
    <row r="459" spans="1:10" x14ac:dyDescent="0.25">
      <c r="A459" s="1" t="s">
        <v>901</v>
      </c>
      <c r="B459" s="1" t="s">
        <v>60</v>
      </c>
      <c r="C459" s="1" t="s">
        <v>902</v>
      </c>
      <c r="D459" s="1" t="s">
        <v>903</v>
      </c>
      <c r="E459">
        <v>11.7</v>
      </c>
      <c r="F459">
        <v>0</v>
      </c>
      <c r="G459">
        <v>1</v>
      </c>
      <c r="H459">
        <v>-8.06</v>
      </c>
      <c r="I459">
        <v>5.57</v>
      </c>
      <c r="J459" s="1" t="s">
        <v>814</v>
      </c>
    </row>
    <row r="460" spans="1:10" x14ac:dyDescent="0.25">
      <c r="A460" s="1" t="s">
        <v>904</v>
      </c>
      <c r="B460" s="1" t="s">
        <v>170</v>
      </c>
      <c r="C460" s="1" t="s">
        <v>905</v>
      </c>
      <c r="D460" s="1" t="s">
        <v>906</v>
      </c>
      <c r="E460">
        <v>448.23</v>
      </c>
      <c r="F460">
        <v>0.01</v>
      </c>
      <c r="G460">
        <v>26</v>
      </c>
      <c r="H460">
        <v>110.6</v>
      </c>
      <c r="I460">
        <v>4</v>
      </c>
      <c r="J460" s="1" t="s">
        <v>25</v>
      </c>
    </row>
    <row r="461" spans="1:10" x14ac:dyDescent="0.25">
      <c r="A461" s="1" t="s">
        <v>907</v>
      </c>
      <c r="B461" s="1" t="s">
        <v>19</v>
      </c>
      <c r="C461" s="1" t="s">
        <v>908</v>
      </c>
      <c r="D461" s="1" t="s">
        <v>909</v>
      </c>
      <c r="E461">
        <v>519.95349999999996</v>
      </c>
      <c r="F461">
        <v>0</v>
      </c>
      <c r="G461">
        <v>9</v>
      </c>
      <c r="H461">
        <v>-107.99</v>
      </c>
      <c r="I461">
        <v>5.92</v>
      </c>
      <c r="J461" s="1" t="s">
        <v>39</v>
      </c>
    </row>
    <row r="462" spans="1:10" x14ac:dyDescent="0.25">
      <c r="A462" s="1" t="s">
        <v>910</v>
      </c>
      <c r="B462" s="1" t="s">
        <v>19</v>
      </c>
      <c r="C462" s="1" t="s">
        <v>911</v>
      </c>
      <c r="D462" s="1" t="s">
        <v>909</v>
      </c>
      <c r="E462">
        <v>1940.21</v>
      </c>
      <c r="F462">
        <v>0.09</v>
      </c>
      <c r="G462">
        <v>12</v>
      </c>
      <c r="H462">
        <v>-215.34</v>
      </c>
      <c r="I462">
        <v>4.2</v>
      </c>
      <c r="J462" s="1" t="s">
        <v>21</v>
      </c>
    </row>
    <row r="463" spans="1:10" x14ac:dyDescent="0.25">
      <c r="A463" s="1" t="s">
        <v>910</v>
      </c>
      <c r="B463" s="1" t="s">
        <v>16</v>
      </c>
      <c r="C463" s="1" t="s">
        <v>911</v>
      </c>
      <c r="D463" s="1" t="s">
        <v>909</v>
      </c>
      <c r="E463">
        <v>1717.21</v>
      </c>
      <c r="F463">
        <v>0.08</v>
      </c>
      <c r="G463">
        <v>44</v>
      </c>
      <c r="H463">
        <v>176.13</v>
      </c>
      <c r="I463">
        <v>8.99</v>
      </c>
      <c r="J463" s="1" t="s">
        <v>21</v>
      </c>
    </row>
    <row r="464" spans="1:10" x14ac:dyDescent="0.25">
      <c r="A464" s="1" t="s">
        <v>912</v>
      </c>
      <c r="B464" s="1" t="s">
        <v>170</v>
      </c>
      <c r="C464" s="1" t="s">
        <v>913</v>
      </c>
      <c r="D464" s="1" t="s">
        <v>909</v>
      </c>
      <c r="E464">
        <v>125.85</v>
      </c>
      <c r="F464">
        <v>0.09</v>
      </c>
      <c r="G464">
        <v>25</v>
      </c>
      <c r="H464">
        <v>-89.25</v>
      </c>
      <c r="I464">
        <v>4.62</v>
      </c>
      <c r="J464" s="1" t="s">
        <v>508</v>
      </c>
    </row>
    <row r="465" spans="1:10" x14ac:dyDescent="0.25">
      <c r="A465" s="1" t="s">
        <v>914</v>
      </c>
      <c r="B465" s="1" t="s">
        <v>16</v>
      </c>
      <c r="C465" s="1" t="s">
        <v>915</v>
      </c>
      <c r="D465" s="1" t="s">
        <v>909</v>
      </c>
      <c r="E465">
        <v>80</v>
      </c>
      <c r="F465">
        <v>0.03</v>
      </c>
      <c r="G465">
        <v>13</v>
      </c>
      <c r="H465">
        <v>10.96</v>
      </c>
      <c r="I465">
        <v>1.2</v>
      </c>
      <c r="J465" s="1" t="s">
        <v>39</v>
      </c>
    </row>
    <row r="466" spans="1:10" x14ac:dyDescent="0.25">
      <c r="A466" s="1" t="s">
        <v>916</v>
      </c>
      <c r="B466" s="1" t="s">
        <v>125</v>
      </c>
      <c r="C466" s="1" t="s">
        <v>917</v>
      </c>
      <c r="D466" s="1" t="s">
        <v>909</v>
      </c>
      <c r="E466">
        <v>670.03</v>
      </c>
      <c r="F466">
        <v>0.01</v>
      </c>
      <c r="G466">
        <v>10</v>
      </c>
      <c r="H466">
        <v>-326.47000000000003</v>
      </c>
      <c r="I466">
        <v>35</v>
      </c>
      <c r="J466" s="1" t="s">
        <v>127</v>
      </c>
    </row>
    <row r="467" spans="1:10" x14ac:dyDescent="0.25">
      <c r="A467" s="1" t="s">
        <v>907</v>
      </c>
      <c r="B467" s="1" t="s">
        <v>23</v>
      </c>
      <c r="C467" s="1" t="s">
        <v>908</v>
      </c>
      <c r="D467" s="1" t="s">
        <v>909</v>
      </c>
      <c r="E467">
        <v>63.61</v>
      </c>
      <c r="F467">
        <v>0.01</v>
      </c>
      <c r="G467">
        <v>6</v>
      </c>
      <c r="H467">
        <v>7.59</v>
      </c>
      <c r="I467">
        <v>2.06</v>
      </c>
      <c r="J467" s="1" t="s">
        <v>94</v>
      </c>
    </row>
    <row r="468" spans="1:10" x14ac:dyDescent="0.25">
      <c r="A468" s="1" t="s">
        <v>914</v>
      </c>
      <c r="B468" s="1" t="s">
        <v>125</v>
      </c>
      <c r="C468" s="1" t="s">
        <v>918</v>
      </c>
      <c r="D468" s="1" t="s">
        <v>909</v>
      </c>
      <c r="E468">
        <v>137.41999999999999</v>
      </c>
      <c r="F468">
        <v>0.04</v>
      </c>
      <c r="G468">
        <v>8</v>
      </c>
      <c r="H468">
        <v>-24.86</v>
      </c>
      <c r="I468">
        <v>6.25</v>
      </c>
      <c r="J468" s="1" t="s">
        <v>107</v>
      </c>
    </row>
    <row r="469" spans="1:10" x14ac:dyDescent="0.25">
      <c r="A469" s="1" t="s">
        <v>907</v>
      </c>
      <c r="B469" s="1" t="s">
        <v>19</v>
      </c>
      <c r="C469" s="1" t="s">
        <v>919</v>
      </c>
      <c r="D469" s="1" t="s">
        <v>909</v>
      </c>
      <c r="E469">
        <v>5636.3074999999999</v>
      </c>
      <c r="F469">
        <v>0.04</v>
      </c>
      <c r="G469">
        <v>41</v>
      </c>
      <c r="H469">
        <v>1595.67</v>
      </c>
      <c r="I469">
        <v>8.99</v>
      </c>
      <c r="J469" s="1" t="s">
        <v>107</v>
      </c>
    </row>
    <row r="470" spans="1:10" x14ac:dyDescent="0.25">
      <c r="A470" s="1" t="s">
        <v>920</v>
      </c>
      <c r="B470" s="1" t="s">
        <v>52</v>
      </c>
      <c r="C470" s="1" t="s">
        <v>921</v>
      </c>
      <c r="D470" s="1" t="s">
        <v>922</v>
      </c>
      <c r="E470">
        <v>1392.77</v>
      </c>
      <c r="F470">
        <v>0</v>
      </c>
      <c r="G470">
        <v>42</v>
      </c>
      <c r="H470">
        <v>-1981.55</v>
      </c>
      <c r="I470">
        <v>45.51</v>
      </c>
      <c r="J470" s="1" t="s">
        <v>391</v>
      </c>
    </row>
    <row r="471" spans="1:10" x14ac:dyDescent="0.25">
      <c r="A471" s="1" t="s">
        <v>923</v>
      </c>
      <c r="B471" s="1" t="s">
        <v>64</v>
      </c>
      <c r="C471" s="1" t="s">
        <v>924</v>
      </c>
      <c r="D471" s="1" t="s">
        <v>925</v>
      </c>
      <c r="E471">
        <v>53.66</v>
      </c>
      <c r="F471">
        <v>0.09</v>
      </c>
      <c r="G471">
        <v>5</v>
      </c>
      <c r="H471">
        <v>5.69</v>
      </c>
      <c r="I471">
        <v>1.39</v>
      </c>
      <c r="J471" s="1" t="s">
        <v>198</v>
      </c>
    </row>
    <row r="472" spans="1:10" x14ac:dyDescent="0.25">
      <c r="A472" s="1" t="s">
        <v>926</v>
      </c>
      <c r="B472" s="1" t="s">
        <v>60</v>
      </c>
      <c r="C472" s="1" t="s">
        <v>927</v>
      </c>
      <c r="D472" s="1" t="s">
        <v>925</v>
      </c>
      <c r="E472">
        <v>1020.88</v>
      </c>
      <c r="F472">
        <v>0.08</v>
      </c>
      <c r="G472">
        <v>47</v>
      </c>
      <c r="H472">
        <v>173.94</v>
      </c>
      <c r="I472">
        <v>8.99</v>
      </c>
      <c r="J472" s="1" t="s">
        <v>410</v>
      </c>
    </row>
    <row r="473" spans="1:10" x14ac:dyDescent="0.25">
      <c r="A473" s="1" t="s">
        <v>928</v>
      </c>
      <c r="B473" s="1" t="s">
        <v>11</v>
      </c>
      <c r="C473" s="1" t="s">
        <v>929</v>
      </c>
      <c r="D473" s="1" t="s">
        <v>925</v>
      </c>
      <c r="E473">
        <v>90.93</v>
      </c>
      <c r="F473">
        <v>0.05</v>
      </c>
      <c r="G473">
        <v>43</v>
      </c>
      <c r="H473">
        <v>-72.5</v>
      </c>
      <c r="I473">
        <v>2.56</v>
      </c>
      <c r="J473" s="1" t="s">
        <v>39</v>
      </c>
    </row>
    <row r="474" spans="1:10" x14ac:dyDescent="0.25">
      <c r="A474" s="1" t="s">
        <v>928</v>
      </c>
      <c r="B474" s="1" t="s">
        <v>16</v>
      </c>
      <c r="C474" s="1" t="s">
        <v>929</v>
      </c>
      <c r="D474" s="1" t="s">
        <v>925</v>
      </c>
      <c r="E474">
        <v>125.95</v>
      </c>
      <c r="F474">
        <v>0</v>
      </c>
      <c r="G474">
        <v>10</v>
      </c>
      <c r="H474">
        <v>15.73</v>
      </c>
      <c r="I474">
        <v>2.36</v>
      </c>
      <c r="J474" s="1" t="s">
        <v>39</v>
      </c>
    </row>
    <row r="475" spans="1:10" x14ac:dyDescent="0.25">
      <c r="A475" s="1" t="s">
        <v>930</v>
      </c>
      <c r="B475" s="1" t="s">
        <v>52</v>
      </c>
      <c r="C475" s="1" t="s">
        <v>931</v>
      </c>
      <c r="D475" s="1" t="s">
        <v>925</v>
      </c>
      <c r="E475">
        <v>7981.2</v>
      </c>
      <c r="F475">
        <v>0.02</v>
      </c>
      <c r="G475">
        <v>21</v>
      </c>
      <c r="H475">
        <v>-592.52</v>
      </c>
      <c r="I475">
        <v>85.63</v>
      </c>
      <c r="J475" s="1" t="s">
        <v>234</v>
      </c>
    </row>
    <row r="476" spans="1:10" x14ac:dyDescent="0.25">
      <c r="A476" s="1" t="s">
        <v>932</v>
      </c>
      <c r="B476" s="1" t="s">
        <v>78</v>
      </c>
      <c r="C476" s="1" t="s">
        <v>933</v>
      </c>
      <c r="D476" s="1" t="s">
        <v>925</v>
      </c>
      <c r="E476">
        <v>60.64</v>
      </c>
      <c r="F476">
        <v>0.05</v>
      </c>
      <c r="G476">
        <v>31</v>
      </c>
      <c r="H476">
        <v>-66.62</v>
      </c>
      <c r="I476">
        <v>2.58</v>
      </c>
      <c r="J476" s="1" t="s">
        <v>896</v>
      </c>
    </row>
    <row r="477" spans="1:10" x14ac:dyDescent="0.25">
      <c r="A477" s="1" t="s">
        <v>928</v>
      </c>
      <c r="B477" s="1" t="s">
        <v>60</v>
      </c>
      <c r="C477" s="1" t="s">
        <v>934</v>
      </c>
      <c r="D477" s="1" t="s">
        <v>925</v>
      </c>
      <c r="E477">
        <v>129.5</v>
      </c>
      <c r="F477">
        <v>0.02</v>
      </c>
      <c r="G477">
        <v>6</v>
      </c>
      <c r="H477">
        <v>65.489999999999995</v>
      </c>
      <c r="I477">
        <v>6.68</v>
      </c>
      <c r="J477" s="1" t="s">
        <v>584</v>
      </c>
    </row>
    <row r="478" spans="1:10" x14ac:dyDescent="0.25">
      <c r="A478" s="1" t="s">
        <v>935</v>
      </c>
      <c r="B478" s="1" t="s">
        <v>52</v>
      </c>
      <c r="C478" s="1" t="s">
        <v>936</v>
      </c>
      <c r="D478" s="1" t="s">
        <v>925</v>
      </c>
      <c r="E478">
        <v>5407.9</v>
      </c>
      <c r="F478">
        <v>0.01</v>
      </c>
      <c r="G478">
        <v>35</v>
      </c>
      <c r="H478">
        <v>-352.79</v>
      </c>
      <c r="I478">
        <v>46.2</v>
      </c>
      <c r="J478" s="1" t="s">
        <v>291</v>
      </c>
    </row>
    <row r="479" spans="1:10" x14ac:dyDescent="0.25">
      <c r="A479" s="1" t="s">
        <v>928</v>
      </c>
      <c r="B479" s="1" t="s">
        <v>80</v>
      </c>
      <c r="C479" s="1" t="s">
        <v>937</v>
      </c>
      <c r="D479" s="1" t="s">
        <v>925</v>
      </c>
      <c r="E479">
        <v>61.43</v>
      </c>
      <c r="F479">
        <v>0.09</v>
      </c>
      <c r="G479">
        <v>9</v>
      </c>
      <c r="H479">
        <v>-42.98</v>
      </c>
      <c r="I479">
        <v>7.78</v>
      </c>
      <c r="J479" s="1" t="s">
        <v>25</v>
      </c>
    </row>
    <row r="480" spans="1:10" x14ac:dyDescent="0.25">
      <c r="A480" s="1" t="s">
        <v>938</v>
      </c>
      <c r="B480" s="1" t="s">
        <v>170</v>
      </c>
      <c r="C480" s="1" t="s">
        <v>939</v>
      </c>
      <c r="D480" s="1" t="s">
        <v>940</v>
      </c>
      <c r="E480">
        <v>251.75</v>
      </c>
      <c r="F480">
        <v>7.0000000000000007E-2</v>
      </c>
      <c r="G480">
        <v>31</v>
      </c>
      <c r="H480">
        <v>22.46</v>
      </c>
      <c r="I480">
        <v>1.99</v>
      </c>
      <c r="J480" s="1" t="s">
        <v>40</v>
      </c>
    </row>
    <row r="481" spans="1:10" x14ac:dyDescent="0.25">
      <c r="A481" s="1" t="s">
        <v>938</v>
      </c>
      <c r="B481" s="1" t="s">
        <v>67</v>
      </c>
      <c r="C481" s="1" t="s">
        <v>941</v>
      </c>
      <c r="D481" s="1" t="s">
        <v>940</v>
      </c>
      <c r="E481">
        <v>795.74</v>
      </c>
      <c r="F481">
        <v>0</v>
      </c>
      <c r="G481">
        <v>22</v>
      </c>
      <c r="H481">
        <v>-127.39</v>
      </c>
      <c r="I481">
        <v>19.190000000000001</v>
      </c>
      <c r="J481" s="1" t="s">
        <v>107</v>
      </c>
    </row>
    <row r="482" spans="1:10" x14ac:dyDescent="0.25">
      <c r="A482" s="1" t="s">
        <v>942</v>
      </c>
      <c r="B482" s="1" t="s">
        <v>16</v>
      </c>
      <c r="C482" s="1" t="s">
        <v>943</v>
      </c>
      <c r="D482" s="1" t="s">
        <v>944</v>
      </c>
      <c r="E482">
        <v>67.239999999999995</v>
      </c>
      <c r="F482">
        <v>0.06</v>
      </c>
      <c r="G482">
        <v>23</v>
      </c>
      <c r="H482">
        <v>4.9000000000000004</v>
      </c>
      <c r="I482">
        <v>0.93</v>
      </c>
      <c r="J482" s="1" t="s">
        <v>18</v>
      </c>
    </row>
    <row r="483" spans="1:10" x14ac:dyDescent="0.25">
      <c r="A483" s="1" t="s">
        <v>945</v>
      </c>
      <c r="B483" s="1" t="s">
        <v>19</v>
      </c>
      <c r="C483" s="1" t="s">
        <v>946</v>
      </c>
      <c r="D483" s="1" t="s">
        <v>944</v>
      </c>
      <c r="E483">
        <v>4253.009</v>
      </c>
      <c r="F483">
        <v>0.01</v>
      </c>
      <c r="G483">
        <v>30</v>
      </c>
      <c r="H483">
        <v>1115.69</v>
      </c>
      <c r="I483">
        <v>8.99</v>
      </c>
      <c r="J483" s="1" t="s">
        <v>107</v>
      </c>
    </row>
    <row r="484" spans="1:10" x14ac:dyDescent="0.25">
      <c r="A484" s="1" t="s">
        <v>945</v>
      </c>
      <c r="B484" s="1" t="s">
        <v>32</v>
      </c>
      <c r="C484" s="1" t="s">
        <v>947</v>
      </c>
      <c r="D484" s="1" t="s">
        <v>944</v>
      </c>
      <c r="E484">
        <v>187.83</v>
      </c>
      <c r="F484">
        <v>0.03</v>
      </c>
      <c r="G484">
        <v>50</v>
      </c>
      <c r="H484">
        <v>85.96</v>
      </c>
      <c r="I484">
        <v>0.5</v>
      </c>
      <c r="J484" s="1" t="s">
        <v>25</v>
      </c>
    </row>
    <row r="485" spans="1:10" x14ac:dyDescent="0.25">
      <c r="A485" s="1" t="s">
        <v>945</v>
      </c>
      <c r="B485" s="1" t="s">
        <v>23</v>
      </c>
      <c r="C485" s="1" t="s">
        <v>948</v>
      </c>
      <c r="D485" s="1" t="s">
        <v>944</v>
      </c>
      <c r="E485">
        <v>49.59</v>
      </c>
      <c r="F485">
        <v>7.0000000000000007E-2</v>
      </c>
      <c r="G485">
        <v>3</v>
      </c>
      <c r="H485">
        <v>-8.3800000000000008</v>
      </c>
      <c r="I485">
        <v>6.47</v>
      </c>
      <c r="J485" s="1" t="s">
        <v>29</v>
      </c>
    </row>
    <row r="486" spans="1:10" x14ac:dyDescent="0.25">
      <c r="A486" s="1" t="s">
        <v>949</v>
      </c>
      <c r="B486" s="1" t="s">
        <v>80</v>
      </c>
      <c r="C486" s="1" t="s">
        <v>950</v>
      </c>
      <c r="D486" s="1" t="s">
        <v>944</v>
      </c>
      <c r="E486">
        <v>59.38</v>
      </c>
      <c r="F486">
        <v>0.1</v>
      </c>
      <c r="G486">
        <v>7</v>
      </c>
      <c r="H486">
        <v>-3.05</v>
      </c>
      <c r="I486">
        <v>2.99</v>
      </c>
      <c r="J486" s="1" t="s">
        <v>94</v>
      </c>
    </row>
    <row r="487" spans="1:10" x14ac:dyDescent="0.25">
      <c r="A487" s="1" t="s">
        <v>945</v>
      </c>
      <c r="B487" s="1" t="s">
        <v>19</v>
      </c>
      <c r="C487" s="1" t="s">
        <v>946</v>
      </c>
      <c r="D487" s="1" t="s">
        <v>944</v>
      </c>
      <c r="E487">
        <v>1210.0515</v>
      </c>
      <c r="F487">
        <v>0.04</v>
      </c>
      <c r="G487">
        <v>11</v>
      </c>
      <c r="H487">
        <v>-104.25</v>
      </c>
      <c r="I487">
        <v>7.69</v>
      </c>
      <c r="J487" s="1" t="s">
        <v>107</v>
      </c>
    </row>
    <row r="488" spans="1:10" x14ac:dyDescent="0.25">
      <c r="A488" s="1" t="s">
        <v>951</v>
      </c>
      <c r="B488" s="1" t="s">
        <v>27</v>
      </c>
      <c r="C488" s="1" t="s">
        <v>952</v>
      </c>
      <c r="D488" s="1" t="s">
        <v>953</v>
      </c>
      <c r="E488">
        <v>1582.47</v>
      </c>
      <c r="F488">
        <v>0.05</v>
      </c>
      <c r="G488">
        <v>13</v>
      </c>
      <c r="H488">
        <v>-205.02</v>
      </c>
      <c r="I488">
        <v>56.14</v>
      </c>
      <c r="J488" s="1" t="s">
        <v>94</v>
      </c>
    </row>
    <row r="489" spans="1:10" x14ac:dyDescent="0.25">
      <c r="A489" s="1" t="s">
        <v>954</v>
      </c>
      <c r="B489" s="1" t="s">
        <v>19</v>
      </c>
      <c r="C489" s="1" t="s">
        <v>955</v>
      </c>
      <c r="D489" s="1" t="s">
        <v>953</v>
      </c>
      <c r="E489">
        <v>584.51099999999997</v>
      </c>
      <c r="F489">
        <v>0.05</v>
      </c>
      <c r="G489">
        <v>33</v>
      </c>
      <c r="H489">
        <v>-95.98</v>
      </c>
      <c r="I489">
        <v>3.3</v>
      </c>
      <c r="J489" s="1" t="s">
        <v>267</v>
      </c>
    </row>
    <row r="490" spans="1:10" x14ac:dyDescent="0.25">
      <c r="A490" s="1" t="s">
        <v>956</v>
      </c>
      <c r="B490" s="1" t="s">
        <v>170</v>
      </c>
      <c r="C490" s="1" t="s">
        <v>957</v>
      </c>
      <c r="D490" s="1" t="s">
        <v>953</v>
      </c>
      <c r="E490">
        <v>466.28</v>
      </c>
      <c r="F490">
        <v>0</v>
      </c>
      <c r="G490">
        <v>15</v>
      </c>
      <c r="H490">
        <v>92.7</v>
      </c>
      <c r="I490">
        <v>1.99</v>
      </c>
      <c r="J490" s="1" t="s">
        <v>167</v>
      </c>
    </row>
    <row r="491" spans="1:10" x14ac:dyDescent="0.25">
      <c r="A491" s="1" t="s">
        <v>956</v>
      </c>
      <c r="B491" s="1" t="s">
        <v>80</v>
      </c>
      <c r="C491" s="1" t="s">
        <v>957</v>
      </c>
      <c r="D491" s="1" t="s">
        <v>953</v>
      </c>
      <c r="E491">
        <v>260.51</v>
      </c>
      <c r="F491">
        <v>0.03</v>
      </c>
      <c r="G491">
        <v>34</v>
      </c>
      <c r="H491">
        <v>-127.52</v>
      </c>
      <c r="I491">
        <v>7.72</v>
      </c>
      <c r="J491" s="1" t="s">
        <v>29</v>
      </c>
    </row>
    <row r="492" spans="1:10" x14ac:dyDescent="0.25">
      <c r="A492" s="1" t="s">
        <v>958</v>
      </c>
      <c r="B492" s="1" t="s">
        <v>16</v>
      </c>
      <c r="C492" s="1" t="s">
        <v>959</v>
      </c>
      <c r="D492" s="1" t="s">
        <v>953</v>
      </c>
      <c r="E492">
        <v>56.73</v>
      </c>
      <c r="F492">
        <v>0.09</v>
      </c>
      <c r="G492">
        <v>12</v>
      </c>
      <c r="H492">
        <v>8.33</v>
      </c>
      <c r="I492">
        <v>0.71</v>
      </c>
      <c r="J492" s="1" t="s">
        <v>40</v>
      </c>
    </row>
    <row r="493" spans="1:10" x14ac:dyDescent="0.25">
      <c r="A493" s="1" t="s">
        <v>960</v>
      </c>
      <c r="B493" s="1" t="s">
        <v>80</v>
      </c>
      <c r="C493" s="1" t="s">
        <v>961</v>
      </c>
      <c r="D493" s="1" t="s">
        <v>953</v>
      </c>
      <c r="E493">
        <v>68.5</v>
      </c>
      <c r="F493">
        <v>7.0000000000000007E-2</v>
      </c>
      <c r="G493">
        <v>24</v>
      </c>
      <c r="H493">
        <v>2.69</v>
      </c>
      <c r="I493">
        <v>1.49</v>
      </c>
      <c r="J493" s="1" t="s">
        <v>35</v>
      </c>
    </row>
    <row r="494" spans="1:10" x14ac:dyDescent="0.25">
      <c r="A494" s="1" t="s">
        <v>962</v>
      </c>
      <c r="B494" s="1" t="s">
        <v>32</v>
      </c>
      <c r="C494" s="1" t="s">
        <v>963</v>
      </c>
      <c r="D494" s="1" t="s">
        <v>953</v>
      </c>
      <c r="E494">
        <v>160.68</v>
      </c>
      <c r="F494">
        <v>0.08</v>
      </c>
      <c r="G494">
        <v>30</v>
      </c>
      <c r="H494">
        <v>77.75</v>
      </c>
      <c r="I494">
        <v>0.49</v>
      </c>
      <c r="J494" s="1" t="s">
        <v>94</v>
      </c>
    </row>
    <row r="495" spans="1:10" x14ac:dyDescent="0.25">
      <c r="A495" s="1" t="s">
        <v>964</v>
      </c>
      <c r="B495" s="1" t="s">
        <v>125</v>
      </c>
      <c r="C495" s="1" t="s">
        <v>965</v>
      </c>
      <c r="D495" s="1" t="s">
        <v>966</v>
      </c>
      <c r="E495">
        <v>3668.6</v>
      </c>
      <c r="F495">
        <v>7.0000000000000007E-2</v>
      </c>
      <c r="G495">
        <v>24</v>
      </c>
      <c r="H495">
        <v>993.15</v>
      </c>
      <c r="I495">
        <v>7.07</v>
      </c>
      <c r="J495" s="1" t="s">
        <v>21</v>
      </c>
    </row>
    <row r="496" spans="1:10" x14ac:dyDescent="0.25">
      <c r="A496" s="1" t="s">
        <v>964</v>
      </c>
      <c r="B496" s="1" t="s">
        <v>23</v>
      </c>
      <c r="C496" s="1" t="s">
        <v>967</v>
      </c>
      <c r="D496" s="1" t="s">
        <v>966</v>
      </c>
      <c r="E496">
        <v>107.12</v>
      </c>
      <c r="F496">
        <v>0.08</v>
      </c>
      <c r="G496">
        <v>2</v>
      </c>
      <c r="H496">
        <v>-54.87</v>
      </c>
      <c r="I496">
        <v>4.8600000000000003</v>
      </c>
      <c r="J496" s="1" t="s">
        <v>35</v>
      </c>
    </row>
    <row r="497" spans="1:10" x14ac:dyDescent="0.25">
      <c r="A497" s="1" t="s">
        <v>968</v>
      </c>
      <c r="B497" s="1" t="s">
        <v>23</v>
      </c>
      <c r="C497" s="1" t="s">
        <v>969</v>
      </c>
      <c r="D497" s="1" t="s">
        <v>966</v>
      </c>
      <c r="E497">
        <v>134.33000000000001</v>
      </c>
      <c r="F497">
        <v>7.0000000000000007E-2</v>
      </c>
      <c r="G497">
        <v>43</v>
      </c>
      <c r="H497">
        <v>25.02</v>
      </c>
      <c r="I497">
        <v>1.1399999999999999</v>
      </c>
      <c r="J497" s="1" t="s">
        <v>90</v>
      </c>
    </row>
    <row r="498" spans="1:10" x14ac:dyDescent="0.25">
      <c r="A498" s="1" t="s">
        <v>968</v>
      </c>
      <c r="B498" s="1" t="s">
        <v>16</v>
      </c>
      <c r="C498" s="1" t="s">
        <v>970</v>
      </c>
      <c r="D498" s="1" t="s">
        <v>966</v>
      </c>
      <c r="E498">
        <v>70.319999999999993</v>
      </c>
      <c r="F498">
        <v>0.08</v>
      </c>
      <c r="G498">
        <v>19</v>
      </c>
      <c r="H498">
        <v>-56.07</v>
      </c>
      <c r="I498">
        <v>4.17</v>
      </c>
      <c r="J498" s="1" t="s">
        <v>21</v>
      </c>
    </row>
    <row r="499" spans="1:10" x14ac:dyDescent="0.25">
      <c r="A499" s="1" t="s">
        <v>964</v>
      </c>
      <c r="B499" s="1" t="s">
        <v>23</v>
      </c>
      <c r="C499" s="1" t="s">
        <v>965</v>
      </c>
      <c r="D499" s="1" t="s">
        <v>966</v>
      </c>
      <c r="E499">
        <v>676.24</v>
      </c>
      <c r="F499">
        <v>0.05</v>
      </c>
      <c r="G499">
        <v>25</v>
      </c>
      <c r="H499">
        <v>219.78</v>
      </c>
      <c r="I499">
        <v>5.86</v>
      </c>
      <c r="J499" s="1" t="s">
        <v>94</v>
      </c>
    </row>
    <row r="500" spans="1:10" x14ac:dyDescent="0.25">
      <c r="A500" s="1" t="s">
        <v>971</v>
      </c>
      <c r="B500" s="1" t="s">
        <v>60</v>
      </c>
      <c r="C500" s="1" t="s">
        <v>972</v>
      </c>
      <c r="D500" s="1" t="s">
        <v>966</v>
      </c>
      <c r="E500">
        <v>157.03</v>
      </c>
      <c r="F500">
        <v>7.0000000000000007E-2</v>
      </c>
      <c r="G500">
        <v>7</v>
      </c>
      <c r="H500">
        <v>13.21</v>
      </c>
      <c r="I500">
        <v>5.08</v>
      </c>
      <c r="J500" s="1" t="s">
        <v>814</v>
      </c>
    </row>
    <row r="501" spans="1:10" x14ac:dyDescent="0.25">
      <c r="A501" s="1" t="s">
        <v>973</v>
      </c>
      <c r="B501" s="1" t="s">
        <v>19</v>
      </c>
      <c r="C501" s="1" t="s">
        <v>974</v>
      </c>
      <c r="D501" s="1" t="s">
        <v>966</v>
      </c>
      <c r="E501">
        <v>984.63149999999996</v>
      </c>
      <c r="F501">
        <v>0</v>
      </c>
      <c r="G501">
        <v>20</v>
      </c>
      <c r="H501">
        <v>-129.13999999999999</v>
      </c>
      <c r="I501">
        <v>5</v>
      </c>
      <c r="J501" s="1" t="s">
        <v>127</v>
      </c>
    </row>
    <row r="502" spans="1:10" x14ac:dyDescent="0.25">
      <c r="A502" s="1" t="s">
        <v>975</v>
      </c>
      <c r="B502" s="1" t="s">
        <v>80</v>
      </c>
      <c r="C502" s="1" t="s">
        <v>976</v>
      </c>
      <c r="D502" s="1" t="s">
        <v>977</v>
      </c>
      <c r="E502">
        <v>136.85</v>
      </c>
      <c r="F502">
        <v>0.01</v>
      </c>
      <c r="G502">
        <v>14</v>
      </c>
      <c r="H502">
        <v>-4.43</v>
      </c>
      <c r="I502">
        <v>5.6</v>
      </c>
      <c r="J502" s="1" t="s">
        <v>35</v>
      </c>
    </row>
    <row r="503" spans="1:10" x14ac:dyDescent="0.25">
      <c r="A503" s="1" t="s">
        <v>975</v>
      </c>
      <c r="B503" s="1" t="s">
        <v>60</v>
      </c>
      <c r="C503" s="1" t="s">
        <v>976</v>
      </c>
      <c r="D503" s="1" t="s">
        <v>977</v>
      </c>
      <c r="E503">
        <v>12.74</v>
      </c>
      <c r="F503">
        <v>0.05</v>
      </c>
      <c r="G503">
        <v>1</v>
      </c>
      <c r="H503">
        <v>-11.39</v>
      </c>
      <c r="I503">
        <v>4.95</v>
      </c>
      <c r="J503" s="1" t="s">
        <v>814</v>
      </c>
    </row>
    <row r="504" spans="1:10" x14ac:dyDescent="0.25">
      <c r="A504" s="1" t="s">
        <v>978</v>
      </c>
      <c r="B504" s="1" t="s">
        <v>80</v>
      </c>
      <c r="C504" s="1" t="s">
        <v>979</v>
      </c>
      <c r="D504" s="1" t="s">
        <v>980</v>
      </c>
      <c r="E504">
        <v>1935.25</v>
      </c>
      <c r="F504">
        <v>0.04</v>
      </c>
      <c r="G504">
        <v>29</v>
      </c>
      <c r="H504">
        <v>652.19000000000005</v>
      </c>
      <c r="I504">
        <v>11.55</v>
      </c>
      <c r="J504" s="1" t="s">
        <v>29</v>
      </c>
    </row>
    <row r="505" spans="1:10" x14ac:dyDescent="0.25">
      <c r="A505" s="1" t="s">
        <v>978</v>
      </c>
      <c r="B505" s="1" t="s">
        <v>125</v>
      </c>
      <c r="C505" s="1" t="s">
        <v>981</v>
      </c>
      <c r="D505" s="1" t="s">
        <v>980</v>
      </c>
      <c r="E505">
        <v>5423.58</v>
      </c>
      <c r="F505">
        <v>0.01</v>
      </c>
      <c r="G505">
        <v>42</v>
      </c>
      <c r="H505">
        <v>1361.56</v>
      </c>
      <c r="I505">
        <v>19.989999999999998</v>
      </c>
      <c r="J505" s="1" t="s">
        <v>21</v>
      </c>
    </row>
    <row r="506" spans="1:10" x14ac:dyDescent="0.25">
      <c r="A506" s="1" t="s">
        <v>978</v>
      </c>
      <c r="B506" s="1" t="s">
        <v>16</v>
      </c>
      <c r="C506" s="1" t="s">
        <v>979</v>
      </c>
      <c r="D506" s="1" t="s">
        <v>980</v>
      </c>
      <c r="E506">
        <v>278.5</v>
      </c>
      <c r="F506">
        <v>0.1</v>
      </c>
      <c r="G506">
        <v>13</v>
      </c>
      <c r="H506">
        <v>-6.23</v>
      </c>
      <c r="I506">
        <v>5.53</v>
      </c>
      <c r="J506" s="1" t="s">
        <v>21</v>
      </c>
    </row>
    <row r="507" spans="1:10" x14ac:dyDescent="0.25">
      <c r="A507" s="1" t="s">
        <v>982</v>
      </c>
      <c r="B507" s="1" t="s">
        <v>60</v>
      </c>
      <c r="C507" s="1" t="s">
        <v>983</v>
      </c>
      <c r="D507" s="1" t="s">
        <v>984</v>
      </c>
      <c r="E507">
        <v>315.27</v>
      </c>
      <c r="F507">
        <v>0.08</v>
      </c>
      <c r="G507">
        <v>3</v>
      </c>
      <c r="H507">
        <v>278.60000000000002</v>
      </c>
      <c r="I507">
        <v>13.99</v>
      </c>
      <c r="J507" s="1" t="s">
        <v>391</v>
      </c>
    </row>
    <row r="508" spans="1:10" x14ac:dyDescent="0.25">
      <c r="A508" s="1" t="s">
        <v>985</v>
      </c>
      <c r="B508" s="1" t="s">
        <v>125</v>
      </c>
      <c r="C508" s="1" t="s">
        <v>986</v>
      </c>
      <c r="D508" s="1" t="s">
        <v>984</v>
      </c>
      <c r="E508">
        <v>69.569999999999993</v>
      </c>
      <c r="F508">
        <v>0.05</v>
      </c>
      <c r="G508">
        <v>8</v>
      </c>
      <c r="H508">
        <v>-36.06</v>
      </c>
      <c r="I508">
        <v>6.5</v>
      </c>
      <c r="J508" s="1" t="s">
        <v>21</v>
      </c>
    </row>
    <row r="509" spans="1:10" x14ac:dyDescent="0.25">
      <c r="A509" s="1" t="s">
        <v>987</v>
      </c>
      <c r="B509" s="1" t="s">
        <v>23</v>
      </c>
      <c r="C509" s="1" t="s">
        <v>988</v>
      </c>
      <c r="D509" s="1" t="s">
        <v>989</v>
      </c>
      <c r="E509">
        <v>230.23</v>
      </c>
      <c r="F509">
        <v>0.06</v>
      </c>
      <c r="G509">
        <v>50</v>
      </c>
      <c r="H509">
        <v>-150.93</v>
      </c>
      <c r="I509">
        <v>5.74</v>
      </c>
      <c r="J509" s="1" t="s">
        <v>90</v>
      </c>
    </row>
    <row r="510" spans="1:10" x14ac:dyDescent="0.25">
      <c r="A510" s="1" t="s">
        <v>982</v>
      </c>
      <c r="B510" s="1" t="s">
        <v>16</v>
      </c>
      <c r="C510" s="1" t="s">
        <v>983</v>
      </c>
      <c r="D510" s="1" t="s">
        <v>989</v>
      </c>
      <c r="E510">
        <v>82.64</v>
      </c>
      <c r="F510">
        <v>0.1</v>
      </c>
      <c r="G510">
        <v>12</v>
      </c>
      <c r="H510">
        <v>0.35</v>
      </c>
      <c r="I510">
        <v>2.35</v>
      </c>
      <c r="J510" s="1" t="s">
        <v>214</v>
      </c>
    </row>
    <row r="511" spans="1:10" x14ac:dyDescent="0.25">
      <c r="A511" s="1" t="s">
        <v>990</v>
      </c>
      <c r="B511" s="1" t="s">
        <v>67</v>
      </c>
      <c r="C511" s="1" t="s">
        <v>991</v>
      </c>
      <c r="D511" s="1" t="s">
        <v>992</v>
      </c>
      <c r="E511">
        <v>1801.95</v>
      </c>
      <c r="F511">
        <v>0.03</v>
      </c>
      <c r="G511">
        <v>28</v>
      </c>
      <c r="H511">
        <v>-182.07</v>
      </c>
      <c r="I511">
        <v>32.409999999999997</v>
      </c>
      <c r="J511" s="1" t="s">
        <v>14</v>
      </c>
    </row>
    <row r="512" spans="1:10" x14ac:dyDescent="0.25">
      <c r="A512" s="1" t="s">
        <v>993</v>
      </c>
      <c r="B512" s="1" t="s">
        <v>19</v>
      </c>
      <c r="C512" s="1" t="s">
        <v>994</v>
      </c>
      <c r="D512" s="1" t="s">
        <v>992</v>
      </c>
      <c r="E512">
        <v>2660.6104999999998</v>
      </c>
      <c r="F512">
        <v>0.03</v>
      </c>
      <c r="G512">
        <v>46</v>
      </c>
      <c r="H512">
        <v>618.07000000000005</v>
      </c>
      <c r="I512">
        <v>8.99</v>
      </c>
      <c r="J512" s="1" t="s">
        <v>14</v>
      </c>
    </row>
    <row r="513" spans="1:10" x14ac:dyDescent="0.25">
      <c r="A513" s="1" t="s">
        <v>995</v>
      </c>
      <c r="B513" s="1" t="s">
        <v>23</v>
      </c>
      <c r="C513" s="1" t="s">
        <v>996</v>
      </c>
      <c r="D513" s="1" t="s">
        <v>992</v>
      </c>
      <c r="E513">
        <v>210.9</v>
      </c>
      <c r="F513">
        <v>0.03</v>
      </c>
      <c r="G513">
        <v>32</v>
      </c>
      <c r="H513">
        <v>-62.46</v>
      </c>
      <c r="I513">
        <v>5.74</v>
      </c>
      <c r="J513" s="1" t="s">
        <v>25</v>
      </c>
    </row>
    <row r="514" spans="1:10" x14ac:dyDescent="0.25">
      <c r="A514" s="1" t="s">
        <v>997</v>
      </c>
      <c r="B514" s="1" t="s">
        <v>170</v>
      </c>
      <c r="C514" s="1" t="s">
        <v>998</v>
      </c>
      <c r="D514" s="1" t="s">
        <v>999</v>
      </c>
      <c r="E514">
        <v>757.91</v>
      </c>
      <c r="F514">
        <v>0.02</v>
      </c>
      <c r="G514">
        <v>23</v>
      </c>
      <c r="H514">
        <v>-16.05</v>
      </c>
      <c r="I514">
        <v>4</v>
      </c>
      <c r="J514" s="1" t="s">
        <v>234</v>
      </c>
    </row>
    <row r="515" spans="1:10" x14ac:dyDescent="0.25">
      <c r="A515" s="1" t="s">
        <v>997</v>
      </c>
      <c r="B515" s="1" t="s">
        <v>56</v>
      </c>
      <c r="C515" s="1" t="s">
        <v>1000</v>
      </c>
      <c r="D515" s="1" t="s">
        <v>999</v>
      </c>
      <c r="E515">
        <v>6403.39</v>
      </c>
      <c r="F515">
        <v>0.01</v>
      </c>
      <c r="G515">
        <v>48</v>
      </c>
      <c r="H515">
        <v>-824.15</v>
      </c>
      <c r="I515">
        <v>54.74</v>
      </c>
      <c r="J515" s="1" t="s">
        <v>291</v>
      </c>
    </row>
    <row r="516" spans="1:10" x14ac:dyDescent="0.25">
      <c r="A516" s="1" t="s">
        <v>1001</v>
      </c>
      <c r="B516" s="1" t="s">
        <v>23</v>
      </c>
      <c r="C516" s="1" t="s">
        <v>1002</v>
      </c>
      <c r="D516" s="1" t="s">
        <v>1003</v>
      </c>
      <c r="E516">
        <v>552.08000000000004</v>
      </c>
      <c r="F516">
        <v>0</v>
      </c>
      <c r="G516">
        <v>14</v>
      </c>
      <c r="H516">
        <v>203.24</v>
      </c>
      <c r="I516">
        <v>5.08</v>
      </c>
      <c r="J516" s="1" t="s">
        <v>29</v>
      </c>
    </row>
    <row r="517" spans="1:10" x14ac:dyDescent="0.25">
      <c r="A517" s="1" t="s">
        <v>1001</v>
      </c>
      <c r="B517" s="1" t="s">
        <v>56</v>
      </c>
      <c r="C517" s="1" t="s">
        <v>1004</v>
      </c>
      <c r="D517" s="1" t="s">
        <v>1003</v>
      </c>
      <c r="E517">
        <v>477.39</v>
      </c>
      <c r="F517">
        <v>0.02</v>
      </c>
      <c r="G517">
        <v>5</v>
      </c>
      <c r="H517">
        <v>-211.36</v>
      </c>
      <c r="I517">
        <v>55.81</v>
      </c>
      <c r="J517" s="1" t="s">
        <v>70</v>
      </c>
    </row>
    <row r="518" spans="1:10" x14ac:dyDescent="0.25">
      <c r="A518" s="1" t="s">
        <v>1005</v>
      </c>
      <c r="B518" s="1" t="s">
        <v>23</v>
      </c>
      <c r="C518" s="1" t="s">
        <v>1006</v>
      </c>
      <c r="D518" s="1" t="s">
        <v>1007</v>
      </c>
      <c r="E518">
        <v>65.81</v>
      </c>
      <c r="F518">
        <v>0.01</v>
      </c>
      <c r="G518">
        <v>9</v>
      </c>
      <c r="H518">
        <v>-15.44</v>
      </c>
      <c r="I518">
        <v>5.19</v>
      </c>
      <c r="J518" s="1" t="s">
        <v>25</v>
      </c>
    </row>
    <row r="519" spans="1:10" x14ac:dyDescent="0.25">
      <c r="A519" s="1" t="s">
        <v>1008</v>
      </c>
      <c r="B519" s="1" t="s">
        <v>80</v>
      </c>
      <c r="C519" s="1" t="s">
        <v>1009</v>
      </c>
      <c r="D519" s="1" t="s">
        <v>1007</v>
      </c>
      <c r="E519">
        <v>733.92</v>
      </c>
      <c r="F519">
        <v>0.03</v>
      </c>
      <c r="G519">
        <v>26</v>
      </c>
      <c r="H519">
        <v>302.8</v>
      </c>
      <c r="I519">
        <v>1.49</v>
      </c>
      <c r="J519" s="1" t="s">
        <v>29</v>
      </c>
    </row>
    <row r="520" spans="1:10" x14ac:dyDescent="0.25">
      <c r="A520" s="1" t="s">
        <v>1010</v>
      </c>
      <c r="B520" s="1" t="s">
        <v>16</v>
      </c>
      <c r="C520" s="1" t="s">
        <v>1011</v>
      </c>
      <c r="D520" s="1" t="s">
        <v>1007</v>
      </c>
      <c r="E520">
        <v>102.95</v>
      </c>
      <c r="F520">
        <v>0.06</v>
      </c>
      <c r="G520">
        <v>30</v>
      </c>
      <c r="H520">
        <v>-175.86</v>
      </c>
      <c r="I520">
        <v>7.49</v>
      </c>
      <c r="J520" s="1" t="s">
        <v>18</v>
      </c>
    </row>
    <row r="521" spans="1:10" x14ac:dyDescent="0.25">
      <c r="A521" s="1" t="s">
        <v>1008</v>
      </c>
      <c r="B521" s="1" t="s">
        <v>42</v>
      </c>
      <c r="C521" s="1" t="s">
        <v>1009</v>
      </c>
      <c r="D521" s="1" t="s">
        <v>1007</v>
      </c>
      <c r="E521">
        <v>286.07</v>
      </c>
      <c r="F521">
        <v>7.0000000000000007E-2</v>
      </c>
      <c r="G521">
        <v>25</v>
      </c>
      <c r="H521">
        <v>-35.94</v>
      </c>
      <c r="I521">
        <v>4.9800000000000004</v>
      </c>
      <c r="J521" s="1" t="s">
        <v>107</v>
      </c>
    </row>
    <row r="522" spans="1:10" x14ac:dyDescent="0.25">
      <c r="A522" s="1" t="s">
        <v>1012</v>
      </c>
      <c r="B522" s="1" t="s">
        <v>42</v>
      </c>
      <c r="C522" s="1" t="s">
        <v>1013</v>
      </c>
      <c r="D522" s="1" t="s">
        <v>1007</v>
      </c>
      <c r="E522">
        <v>6133.18</v>
      </c>
      <c r="F522">
        <v>0.06</v>
      </c>
      <c r="G522">
        <v>23</v>
      </c>
      <c r="H522">
        <v>1243.17</v>
      </c>
      <c r="I522">
        <v>23.19</v>
      </c>
      <c r="J522" s="1" t="s">
        <v>21</v>
      </c>
    </row>
    <row r="523" spans="1:10" x14ac:dyDescent="0.25">
      <c r="A523" s="1" t="s">
        <v>1008</v>
      </c>
      <c r="B523" s="1" t="s">
        <v>170</v>
      </c>
      <c r="C523" s="1" t="s">
        <v>1009</v>
      </c>
      <c r="D523" s="1" t="s">
        <v>1007</v>
      </c>
      <c r="E523">
        <v>99.11</v>
      </c>
      <c r="F523">
        <v>0.01</v>
      </c>
      <c r="G523">
        <v>6</v>
      </c>
      <c r="H523">
        <v>-12.46</v>
      </c>
      <c r="I523">
        <v>1.99</v>
      </c>
      <c r="J523" s="1" t="s">
        <v>87</v>
      </c>
    </row>
    <row r="524" spans="1:10" x14ac:dyDescent="0.25">
      <c r="A524" s="1" t="s">
        <v>1014</v>
      </c>
      <c r="B524" s="1" t="s">
        <v>170</v>
      </c>
      <c r="C524" s="1" t="s">
        <v>1015</v>
      </c>
      <c r="D524" s="1" t="s">
        <v>1016</v>
      </c>
      <c r="E524">
        <v>2689.48</v>
      </c>
      <c r="F524">
        <v>0.04</v>
      </c>
      <c r="G524">
        <v>27</v>
      </c>
      <c r="H524">
        <v>399.93</v>
      </c>
      <c r="I524">
        <v>19.989999999999998</v>
      </c>
      <c r="J524" s="1" t="s">
        <v>167</v>
      </c>
    </row>
    <row r="525" spans="1:10" x14ac:dyDescent="0.25">
      <c r="A525" s="1" t="s">
        <v>1014</v>
      </c>
      <c r="B525" s="1" t="s">
        <v>170</v>
      </c>
      <c r="C525" s="1" t="s">
        <v>1017</v>
      </c>
      <c r="D525" s="1" t="s">
        <v>1016</v>
      </c>
      <c r="E525">
        <v>17.190000000000001</v>
      </c>
      <c r="F525">
        <v>0</v>
      </c>
      <c r="G525">
        <v>1</v>
      </c>
      <c r="H525">
        <v>-35.340000000000003</v>
      </c>
      <c r="I525">
        <v>1.99</v>
      </c>
      <c r="J525" s="1" t="s">
        <v>115</v>
      </c>
    </row>
    <row r="526" spans="1:10" x14ac:dyDescent="0.25">
      <c r="A526" s="1" t="s">
        <v>1018</v>
      </c>
      <c r="B526" s="1" t="s">
        <v>80</v>
      </c>
      <c r="C526" s="1" t="s">
        <v>1019</v>
      </c>
      <c r="D526" s="1" t="s">
        <v>1016</v>
      </c>
      <c r="E526">
        <v>241.1</v>
      </c>
      <c r="F526">
        <v>7.0000000000000007E-2</v>
      </c>
      <c r="G526">
        <v>41</v>
      </c>
      <c r="H526">
        <v>-243.24</v>
      </c>
      <c r="I526">
        <v>8.49</v>
      </c>
      <c r="J526" s="1" t="s">
        <v>94</v>
      </c>
    </row>
    <row r="527" spans="1:10" x14ac:dyDescent="0.25">
      <c r="A527" s="1" t="s">
        <v>1020</v>
      </c>
      <c r="B527" s="1" t="s">
        <v>23</v>
      </c>
      <c r="C527" s="1" t="s">
        <v>1021</v>
      </c>
      <c r="D527" s="1" t="s">
        <v>1016</v>
      </c>
      <c r="E527">
        <v>400.57</v>
      </c>
      <c r="F527">
        <v>0.05</v>
      </c>
      <c r="G527">
        <v>20</v>
      </c>
      <c r="H527">
        <v>93.36</v>
      </c>
      <c r="I527">
        <v>5.77</v>
      </c>
      <c r="J527" s="1" t="s">
        <v>29</v>
      </c>
    </row>
    <row r="528" spans="1:10" x14ac:dyDescent="0.25">
      <c r="A528" s="1" t="s">
        <v>1018</v>
      </c>
      <c r="B528" s="1" t="s">
        <v>60</v>
      </c>
      <c r="C528" s="1" t="s">
        <v>1022</v>
      </c>
      <c r="D528" s="1" t="s">
        <v>1016</v>
      </c>
      <c r="E528">
        <v>491.93</v>
      </c>
      <c r="F528">
        <v>0.04</v>
      </c>
      <c r="G528">
        <v>49</v>
      </c>
      <c r="H528">
        <v>-53.62</v>
      </c>
      <c r="I528">
        <v>6.22</v>
      </c>
      <c r="J528" s="1" t="s">
        <v>39</v>
      </c>
    </row>
    <row r="529" spans="1:10" x14ac:dyDescent="0.25">
      <c r="A529" s="1" t="s">
        <v>1014</v>
      </c>
      <c r="B529" s="1" t="s">
        <v>23</v>
      </c>
      <c r="C529" s="1" t="s">
        <v>1015</v>
      </c>
      <c r="D529" s="1" t="s">
        <v>1016</v>
      </c>
      <c r="E529">
        <v>15.31</v>
      </c>
      <c r="F529">
        <v>0.01</v>
      </c>
      <c r="G529">
        <v>2</v>
      </c>
      <c r="H529">
        <v>-8.15</v>
      </c>
      <c r="I529">
        <v>4.8600000000000003</v>
      </c>
      <c r="J529" s="1" t="s">
        <v>29</v>
      </c>
    </row>
    <row r="530" spans="1:10" x14ac:dyDescent="0.25">
      <c r="A530" s="1" t="s">
        <v>1023</v>
      </c>
      <c r="B530" s="1" t="s">
        <v>23</v>
      </c>
      <c r="C530" s="1" t="s">
        <v>1024</v>
      </c>
      <c r="D530" s="1" t="s">
        <v>1025</v>
      </c>
      <c r="E530">
        <v>172.04</v>
      </c>
      <c r="F530">
        <v>0.05</v>
      </c>
      <c r="G530">
        <v>25</v>
      </c>
      <c r="H530">
        <v>-85.11</v>
      </c>
      <c r="I530">
        <v>7.37</v>
      </c>
      <c r="J530" s="1" t="s">
        <v>25</v>
      </c>
    </row>
    <row r="531" spans="1:10" x14ac:dyDescent="0.25">
      <c r="A531" s="1" t="s">
        <v>1026</v>
      </c>
      <c r="B531" s="1" t="s">
        <v>19</v>
      </c>
      <c r="C531" s="1" t="s">
        <v>1027</v>
      </c>
      <c r="D531" s="1" t="s">
        <v>1025</v>
      </c>
      <c r="E531">
        <v>460.58949999999999</v>
      </c>
      <c r="F531">
        <v>0.02</v>
      </c>
      <c r="G531">
        <v>8</v>
      </c>
      <c r="H531">
        <v>-171.2</v>
      </c>
      <c r="I531">
        <v>8.99</v>
      </c>
      <c r="J531" s="1" t="s">
        <v>14</v>
      </c>
    </row>
    <row r="532" spans="1:10" x14ac:dyDescent="0.25">
      <c r="A532" s="1" t="s">
        <v>1028</v>
      </c>
      <c r="B532" s="1" t="s">
        <v>60</v>
      </c>
      <c r="C532" s="1" t="s">
        <v>1029</v>
      </c>
      <c r="D532" s="1" t="s">
        <v>1025</v>
      </c>
      <c r="E532">
        <v>390.2</v>
      </c>
      <c r="F532">
        <v>0.02</v>
      </c>
      <c r="G532">
        <v>26</v>
      </c>
      <c r="H532">
        <v>45</v>
      </c>
      <c r="I532">
        <v>7.4</v>
      </c>
      <c r="J532" s="1" t="s">
        <v>898</v>
      </c>
    </row>
    <row r="533" spans="1:10" x14ac:dyDescent="0.25">
      <c r="A533" s="1" t="s">
        <v>1030</v>
      </c>
      <c r="B533" s="1" t="s">
        <v>60</v>
      </c>
      <c r="C533" s="1" t="s">
        <v>1031</v>
      </c>
      <c r="D533" s="1" t="s">
        <v>1025</v>
      </c>
      <c r="E533">
        <v>342.97</v>
      </c>
      <c r="F533">
        <v>0.09</v>
      </c>
      <c r="G533">
        <v>40</v>
      </c>
      <c r="H533">
        <v>-131.63</v>
      </c>
      <c r="I533">
        <v>8.5399999999999991</v>
      </c>
      <c r="J533" s="1" t="s">
        <v>77</v>
      </c>
    </row>
    <row r="534" spans="1:10" x14ac:dyDescent="0.25">
      <c r="A534" s="1" t="s">
        <v>1032</v>
      </c>
      <c r="B534" s="1" t="s">
        <v>60</v>
      </c>
      <c r="C534" s="1" t="s">
        <v>1033</v>
      </c>
      <c r="D534" s="1" t="s">
        <v>1025</v>
      </c>
      <c r="E534">
        <v>1282.49</v>
      </c>
      <c r="F534">
        <v>7.0000000000000007E-2</v>
      </c>
      <c r="G534">
        <v>32</v>
      </c>
      <c r="H534">
        <v>154.74</v>
      </c>
      <c r="I534">
        <v>14.45</v>
      </c>
      <c r="J534" s="1" t="s">
        <v>50</v>
      </c>
    </row>
    <row r="535" spans="1:10" x14ac:dyDescent="0.25">
      <c r="A535" s="1" t="s">
        <v>1028</v>
      </c>
      <c r="B535" s="1" t="s">
        <v>42</v>
      </c>
      <c r="C535" s="1" t="s">
        <v>1034</v>
      </c>
      <c r="D535" s="1" t="s">
        <v>1025</v>
      </c>
      <c r="E535">
        <v>1222.68</v>
      </c>
      <c r="F535">
        <v>0.06</v>
      </c>
      <c r="G535">
        <v>21</v>
      </c>
      <c r="H535">
        <v>300.97000000000003</v>
      </c>
      <c r="I535">
        <v>3.99</v>
      </c>
      <c r="J535" s="1" t="s">
        <v>50</v>
      </c>
    </row>
    <row r="536" spans="1:10" x14ac:dyDescent="0.25">
      <c r="A536" s="1" t="s">
        <v>1035</v>
      </c>
      <c r="B536" s="1" t="s">
        <v>23</v>
      </c>
      <c r="C536" s="1" t="s">
        <v>1036</v>
      </c>
      <c r="D536" s="1" t="s">
        <v>1037</v>
      </c>
      <c r="E536">
        <v>29.31</v>
      </c>
      <c r="F536">
        <v>0</v>
      </c>
      <c r="G536">
        <v>2</v>
      </c>
      <c r="H536">
        <v>-12.78</v>
      </c>
      <c r="I536">
        <v>5.43</v>
      </c>
      <c r="J536" s="1" t="s">
        <v>35</v>
      </c>
    </row>
    <row r="537" spans="1:10" x14ac:dyDescent="0.25">
      <c r="A537" s="1" t="s">
        <v>1038</v>
      </c>
      <c r="B537" s="1" t="s">
        <v>27</v>
      </c>
      <c r="C537" s="1" t="s">
        <v>1039</v>
      </c>
      <c r="D537" s="1" t="s">
        <v>1037</v>
      </c>
      <c r="E537">
        <v>19100.45</v>
      </c>
      <c r="F537">
        <v>0</v>
      </c>
      <c r="G537">
        <v>40</v>
      </c>
      <c r="H537">
        <v>6839.95</v>
      </c>
      <c r="I537">
        <v>14.7</v>
      </c>
      <c r="J537" s="1" t="s">
        <v>14</v>
      </c>
    </row>
    <row r="538" spans="1:10" x14ac:dyDescent="0.25">
      <c r="A538" s="1" t="s">
        <v>1040</v>
      </c>
      <c r="B538" s="1" t="s">
        <v>42</v>
      </c>
      <c r="C538" s="1" t="s">
        <v>1041</v>
      </c>
      <c r="D538" s="1" t="s">
        <v>1037</v>
      </c>
      <c r="E538">
        <v>2180.23</v>
      </c>
      <c r="F538">
        <v>0.05</v>
      </c>
      <c r="G538">
        <v>37</v>
      </c>
      <c r="H538">
        <v>660.25</v>
      </c>
      <c r="I538">
        <v>3.5</v>
      </c>
      <c r="J538" s="1" t="s">
        <v>50</v>
      </c>
    </row>
    <row r="539" spans="1:10" x14ac:dyDescent="0.25">
      <c r="A539" s="1" t="s">
        <v>1035</v>
      </c>
      <c r="B539" s="1" t="s">
        <v>23</v>
      </c>
      <c r="C539" s="1" t="s">
        <v>1036</v>
      </c>
      <c r="D539" s="1" t="s">
        <v>1037</v>
      </c>
      <c r="E539">
        <v>80.260000000000005</v>
      </c>
      <c r="F539">
        <v>0.06</v>
      </c>
      <c r="G539">
        <v>11</v>
      </c>
      <c r="H539">
        <v>-22.55</v>
      </c>
      <c r="I539">
        <v>5.66</v>
      </c>
      <c r="J539" s="1" t="s">
        <v>25</v>
      </c>
    </row>
    <row r="540" spans="1:10" x14ac:dyDescent="0.25">
      <c r="A540" s="1" t="s">
        <v>1042</v>
      </c>
      <c r="B540" s="1" t="s">
        <v>19</v>
      </c>
      <c r="C540" s="1" t="s">
        <v>1043</v>
      </c>
      <c r="D540" s="1" t="s">
        <v>1044</v>
      </c>
      <c r="E540">
        <v>4072.8175000000001</v>
      </c>
      <c r="F540">
        <v>0.1</v>
      </c>
      <c r="G540">
        <v>45</v>
      </c>
      <c r="H540">
        <v>897.36</v>
      </c>
      <c r="I540">
        <v>3</v>
      </c>
      <c r="J540" s="1" t="s">
        <v>21</v>
      </c>
    </row>
    <row r="541" spans="1:10" x14ac:dyDescent="0.25">
      <c r="A541" s="1" t="s">
        <v>1045</v>
      </c>
      <c r="B541" s="1" t="s">
        <v>23</v>
      </c>
      <c r="C541" s="1" t="s">
        <v>1046</v>
      </c>
      <c r="D541" s="1" t="s">
        <v>1044</v>
      </c>
      <c r="E541">
        <v>248.76</v>
      </c>
      <c r="F541">
        <v>0.1</v>
      </c>
      <c r="G541">
        <v>13</v>
      </c>
      <c r="H541">
        <v>35.090000000000003</v>
      </c>
      <c r="I541">
        <v>5.77</v>
      </c>
      <c r="J541" s="1" t="s">
        <v>29</v>
      </c>
    </row>
    <row r="542" spans="1:10" x14ac:dyDescent="0.25">
      <c r="A542" s="1" t="s">
        <v>1047</v>
      </c>
      <c r="B542" s="1" t="s">
        <v>78</v>
      </c>
      <c r="C542" s="1" t="s">
        <v>1048</v>
      </c>
      <c r="D542" s="1" t="s">
        <v>1044</v>
      </c>
      <c r="E542">
        <v>78.510000000000005</v>
      </c>
      <c r="F542">
        <v>0.09</v>
      </c>
      <c r="G542">
        <v>36</v>
      </c>
      <c r="H542">
        <v>-10.06</v>
      </c>
      <c r="I542">
        <v>1.38</v>
      </c>
      <c r="J542" s="1" t="s">
        <v>410</v>
      </c>
    </row>
    <row r="543" spans="1:10" x14ac:dyDescent="0.25">
      <c r="A543" s="1" t="s">
        <v>1049</v>
      </c>
      <c r="B543" s="1" t="s">
        <v>19</v>
      </c>
      <c r="C543" s="1" t="s">
        <v>1050</v>
      </c>
      <c r="D543" s="1" t="s">
        <v>1044</v>
      </c>
      <c r="E543">
        <v>2292.1015000000002</v>
      </c>
      <c r="F543">
        <v>0.02</v>
      </c>
      <c r="G543">
        <v>21</v>
      </c>
      <c r="H543">
        <v>398.36</v>
      </c>
      <c r="I543">
        <v>3</v>
      </c>
      <c r="J543" s="1" t="s">
        <v>21</v>
      </c>
    </row>
    <row r="544" spans="1:10" x14ac:dyDescent="0.25">
      <c r="A544" s="1" t="s">
        <v>1049</v>
      </c>
      <c r="B544" s="1" t="s">
        <v>80</v>
      </c>
      <c r="C544" s="1" t="s">
        <v>1051</v>
      </c>
      <c r="D544" s="1" t="s">
        <v>1044</v>
      </c>
      <c r="E544">
        <v>227.5</v>
      </c>
      <c r="F544">
        <v>0.01</v>
      </c>
      <c r="G544">
        <v>37</v>
      </c>
      <c r="H544">
        <v>-256.52</v>
      </c>
      <c r="I544">
        <v>9.92</v>
      </c>
      <c r="J544" s="1" t="s">
        <v>29</v>
      </c>
    </row>
    <row r="545" spans="1:10" x14ac:dyDescent="0.25">
      <c r="A545" s="1" t="s">
        <v>1052</v>
      </c>
      <c r="B545" s="1" t="s">
        <v>60</v>
      </c>
      <c r="C545" s="1" t="s">
        <v>1053</v>
      </c>
      <c r="D545" s="1" t="s">
        <v>1044</v>
      </c>
      <c r="E545">
        <v>314.95999999999998</v>
      </c>
      <c r="F545">
        <v>0.1</v>
      </c>
      <c r="G545">
        <v>18</v>
      </c>
      <c r="H545">
        <v>153.47999999999999</v>
      </c>
      <c r="I545">
        <v>3.77</v>
      </c>
      <c r="J545" s="1" t="s">
        <v>94</v>
      </c>
    </row>
    <row r="546" spans="1:10" x14ac:dyDescent="0.25">
      <c r="A546" s="1" t="s">
        <v>1054</v>
      </c>
      <c r="B546" s="1" t="s">
        <v>189</v>
      </c>
      <c r="C546" s="1" t="s">
        <v>1055</v>
      </c>
      <c r="D546" s="1" t="s">
        <v>1044</v>
      </c>
      <c r="E546">
        <v>6034.68</v>
      </c>
      <c r="F546">
        <v>0.06</v>
      </c>
      <c r="G546">
        <v>12</v>
      </c>
      <c r="H546">
        <v>-517.08000000000004</v>
      </c>
      <c r="I546">
        <v>24.49</v>
      </c>
      <c r="J546" s="1" t="s">
        <v>35</v>
      </c>
    </row>
    <row r="547" spans="1:10" x14ac:dyDescent="0.25">
      <c r="A547" s="1" t="s">
        <v>1056</v>
      </c>
      <c r="B547" s="1" t="s">
        <v>125</v>
      </c>
      <c r="C547" s="1" t="s">
        <v>1057</v>
      </c>
      <c r="D547" s="1" t="s">
        <v>1044</v>
      </c>
      <c r="E547">
        <v>6995.56</v>
      </c>
      <c r="F547">
        <v>7.0000000000000007E-2</v>
      </c>
      <c r="G547">
        <v>26</v>
      </c>
      <c r="H547">
        <v>-286.58</v>
      </c>
      <c r="I547">
        <v>35</v>
      </c>
      <c r="J547" s="1" t="s">
        <v>127</v>
      </c>
    </row>
    <row r="548" spans="1:10" x14ac:dyDescent="0.25">
      <c r="A548" s="1" t="s">
        <v>1058</v>
      </c>
      <c r="B548" s="1" t="s">
        <v>170</v>
      </c>
      <c r="C548" s="1" t="s">
        <v>1059</v>
      </c>
      <c r="D548" s="1" t="s">
        <v>1044</v>
      </c>
      <c r="E548">
        <v>1400.1</v>
      </c>
      <c r="F548">
        <v>0.03</v>
      </c>
      <c r="G548">
        <v>36</v>
      </c>
      <c r="H548">
        <v>88.68</v>
      </c>
      <c r="I548">
        <v>4</v>
      </c>
      <c r="J548" s="1" t="s">
        <v>438</v>
      </c>
    </row>
    <row r="549" spans="1:10" x14ac:dyDescent="0.25">
      <c r="A549" s="1" t="s">
        <v>1060</v>
      </c>
      <c r="B549" s="1" t="s">
        <v>80</v>
      </c>
      <c r="C549" s="1" t="s">
        <v>1061</v>
      </c>
      <c r="D549" s="1" t="s">
        <v>1044</v>
      </c>
      <c r="E549">
        <v>120.15</v>
      </c>
      <c r="F549">
        <v>0</v>
      </c>
      <c r="G549">
        <v>40</v>
      </c>
      <c r="H549">
        <v>11.32</v>
      </c>
      <c r="I549">
        <v>1.49</v>
      </c>
      <c r="J549" s="1" t="s">
        <v>35</v>
      </c>
    </row>
    <row r="550" spans="1:10" x14ac:dyDescent="0.25">
      <c r="A550" s="1" t="s">
        <v>1062</v>
      </c>
      <c r="B550" s="1" t="s">
        <v>170</v>
      </c>
      <c r="C550" s="1" t="s">
        <v>1063</v>
      </c>
      <c r="D550" s="1" t="s">
        <v>1044</v>
      </c>
      <c r="E550">
        <v>649.46</v>
      </c>
      <c r="F550">
        <v>0.01</v>
      </c>
      <c r="G550">
        <v>40</v>
      </c>
      <c r="H550">
        <v>189.04</v>
      </c>
      <c r="I550">
        <v>4</v>
      </c>
      <c r="J550" s="1" t="s">
        <v>25</v>
      </c>
    </row>
    <row r="551" spans="1:10" x14ac:dyDescent="0.25">
      <c r="A551" s="1" t="s">
        <v>1045</v>
      </c>
      <c r="B551" s="1" t="s">
        <v>52</v>
      </c>
      <c r="C551" s="1" t="s">
        <v>1064</v>
      </c>
      <c r="D551" s="1" t="s">
        <v>1044</v>
      </c>
      <c r="E551">
        <v>10984.05</v>
      </c>
      <c r="F551">
        <v>0.06</v>
      </c>
      <c r="G551">
        <v>43</v>
      </c>
      <c r="H551">
        <v>785.63</v>
      </c>
      <c r="I551">
        <v>66.67</v>
      </c>
      <c r="J551" s="1" t="s">
        <v>639</v>
      </c>
    </row>
    <row r="552" spans="1:10" x14ac:dyDescent="0.25">
      <c r="A552" s="1" t="s">
        <v>1065</v>
      </c>
      <c r="B552" s="1" t="s">
        <v>27</v>
      </c>
      <c r="C552" s="1" t="s">
        <v>1066</v>
      </c>
      <c r="D552" s="1" t="s">
        <v>1067</v>
      </c>
      <c r="E552">
        <v>1673.53</v>
      </c>
      <c r="F552">
        <v>0</v>
      </c>
      <c r="G552">
        <v>32</v>
      </c>
      <c r="H552">
        <v>524.73</v>
      </c>
      <c r="I552">
        <v>10.17</v>
      </c>
      <c r="J552" s="1" t="s">
        <v>25</v>
      </c>
    </row>
    <row r="553" spans="1:10" x14ac:dyDescent="0.25">
      <c r="A553" s="1" t="s">
        <v>1068</v>
      </c>
      <c r="B553" s="1" t="s">
        <v>170</v>
      </c>
      <c r="C553" s="1" t="s">
        <v>1069</v>
      </c>
      <c r="D553" s="1" t="s">
        <v>1067</v>
      </c>
      <c r="E553">
        <v>341.36</v>
      </c>
      <c r="F553">
        <v>0.09</v>
      </c>
      <c r="G553">
        <v>41</v>
      </c>
      <c r="H553">
        <v>-52.48</v>
      </c>
      <c r="I553">
        <v>3.62</v>
      </c>
      <c r="J553" s="1" t="s">
        <v>639</v>
      </c>
    </row>
    <row r="554" spans="1:10" x14ac:dyDescent="0.25">
      <c r="A554" s="1" t="s">
        <v>1070</v>
      </c>
      <c r="B554" s="1" t="s">
        <v>56</v>
      </c>
      <c r="C554" s="1" t="s">
        <v>1071</v>
      </c>
      <c r="D554" s="1" t="s">
        <v>1067</v>
      </c>
      <c r="E554">
        <v>1992.45</v>
      </c>
      <c r="F554">
        <v>0.05</v>
      </c>
      <c r="G554">
        <v>40</v>
      </c>
      <c r="H554">
        <v>-1609.92</v>
      </c>
      <c r="I554">
        <v>54.11</v>
      </c>
      <c r="J554" s="1" t="s">
        <v>291</v>
      </c>
    </row>
    <row r="555" spans="1:10" x14ac:dyDescent="0.25">
      <c r="A555" s="1" t="s">
        <v>1065</v>
      </c>
      <c r="B555" s="1" t="s">
        <v>52</v>
      </c>
      <c r="C555" s="1" t="s">
        <v>1072</v>
      </c>
      <c r="D555" s="1" t="s">
        <v>1067</v>
      </c>
      <c r="E555">
        <v>7110.24</v>
      </c>
      <c r="F555">
        <v>0.06</v>
      </c>
      <c r="G555">
        <v>32</v>
      </c>
      <c r="H555">
        <v>-536.16999999999996</v>
      </c>
      <c r="I555">
        <v>69.64</v>
      </c>
      <c r="J555" s="1" t="s">
        <v>900</v>
      </c>
    </row>
    <row r="556" spans="1:10" x14ac:dyDescent="0.25">
      <c r="A556" s="1" t="s">
        <v>1073</v>
      </c>
      <c r="B556" s="1" t="s">
        <v>23</v>
      </c>
      <c r="C556" s="1" t="s">
        <v>1074</v>
      </c>
      <c r="D556" s="1" t="s">
        <v>1075</v>
      </c>
      <c r="E556">
        <v>317.06</v>
      </c>
      <c r="F556">
        <v>0.05</v>
      </c>
      <c r="G556">
        <v>32</v>
      </c>
      <c r="H556">
        <v>105.47</v>
      </c>
      <c r="I556">
        <v>2.06</v>
      </c>
      <c r="J556" s="1" t="s">
        <v>94</v>
      </c>
    </row>
    <row r="557" spans="1:10" x14ac:dyDescent="0.25">
      <c r="A557" s="1" t="s">
        <v>1076</v>
      </c>
      <c r="B557" s="1" t="s">
        <v>32</v>
      </c>
      <c r="C557" s="1" t="s">
        <v>1077</v>
      </c>
      <c r="D557" s="1" t="s">
        <v>1078</v>
      </c>
      <c r="E557">
        <v>66.09</v>
      </c>
      <c r="F557">
        <v>0.09</v>
      </c>
      <c r="G557">
        <v>23</v>
      </c>
      <c r="H557">
        <v>13.71</v>
      </c>
      <c r="I557">
        <v>0.99</v>
      </c>
      <c r="J557" s="1" t="s">
        <v>35</v>
      </c>
    </row>
    <row r="558" spans="1:10" x14ac:dyDescent="0.25">
      <c r="A558" s="1" t="s">
        <v>1079</v>
      </c>
      <c r="B558" s="1" t="s">
        <v>19</v>
      </c>
      <c r="C558" s="1" t="s">
        <v>1080</v>
      </c>
      <c r="D558" s="1" t="s">
        <v>1078</v>
      </c>
      <c r="E558">
        <v>4617.3360000000002</v>
      </c>
      <c r="F558">
        <v>0.09</v>
      </c>
      <c r="G558">
        <v>46</v>
      </c>
      <c r="H558">
        <v>978.35</v>
      </c>
      <c r="I558">
        <v>7.69</v>
      </c>
      <c r="J558" s="1" t="s">
        <v>107</v>
      </c>
    </row>
    <row r="559" spans="1:10" x14ac:dyDescent="0.25">
      <c r="A559" s="1" t="s">
        <v>1081</v>
      </c>
      <c r="B559" s="1" t="s">
        <v>19</v>
      </c>
      <c r="C559" s="1" t="s">
        <v>1082</v>
      </c>
      <c r="D559" s="1" t="s">
        <v>1078</v>
      </c>
      <c r="E559">
        <v>1753.9580000000001</v>
      </c>
      <c r="F559">
        <v>0.06</v>
      </c>
      <c r="G559">
        <v>31</v>
      </c>
      <c r="H559">
        <v>382.39</v>
      </c>
      <c r="I559">
        <v>5.92</v>
      </c>
      <c r="J559" s="1" t="s">
        <v>39</v>
      </c>
    </row>
    <row r="560" spans="1:10" x14ac:dyDescent="0.25">
      <c r="A560" s="1" t="s">
        <v>1083</v>
      </c>
      <c r="B560" s="1" t="s">
        <v>23</v>
      </c>
      <c r="C560" s="1" t="s">
        <v>1084</v>
      </c>
      <c r="D560" s="1" t="s">
        <v>1078</v>
      </c>
      <c r="E560">
        <v>10.59</v>
      </c>
      <c r="F560">
        <v>0.1</v>
      </c>
      <c r="G560">
        <v>1</v>
      </c>
      <c r="H560">
        <v>-4.3099999999999996</v>
      </c>
      <c r="I560">
        <v>2.15</v>
      </c>
      <c r="J560" s="1" t="s">
        <v>90</v>
      </c>
    </row>
    <row r="561" spans="1:10" x14ac:dyDescent="0.25">
      <c r="A561" s="1" t="s">
        <v>1085</v>
      </c>
      <c r="B561" s="1" t="s">
        <v>16</v>
      </c>
      <c r="C561" s="1" t="s">
        <v>1086</v>
      </c>
      <c r="D561" s="1" t="s">
        <v>1078</v>
      </c>
      <c r="E561">
        <v>123.06</v>
      </c>
      <c r="F561">
        <v>7.0000000000000007E-2</v>
      </c>
      <c r="G561">
        <v>44</v>
      </c>
      <c r="H561">
        <v>3.5</v>
      </c>
      <c r="I561">
        <v>1.34</v>
      </c>
      <c r="J561" s="1" t="s">
        <v>62</v>
      </c>
    </row>
    <row r="562" spans="1:10" x14ac:dyDescent="0.25">
      <c r="A562" s="1" t="s">
        <v>1087</v>
      </c>
      <c r="B562" s="1" t="s">
        <v>19</v>
      </c>
      <c r="C562" s="1" t="s">
        <v>1088</v>
      </c>
      <c r="D562" s="1" t="s">
        <v>1078</v>
      </c>
      <c r="E562">
        <v>586.61900000000003</v>
      </c>
      <c r="F562">
        <v>0.06</v>
      </c>
      <c r="G562">
        <v>20</v>
      </c>
      <c r="H562">
        <v>83.07</v>
      </c>
      <c r="I562">
        <v>1.1000000000000001</v>
      </c>
      <c r="J562" s="1" t="s">
        <v>39</v>
      </c>
    </row>
    <row r="563" spans="1:10" x14ac:dyDescent="0.25">
      <c r="A563" s="1" t="s">
        <v>1079</v>
      </c>
      <c r="B563" s="1" t="s">
        <v>23</v>
      </c>
      <c r="C563" s="1" t="s">
        <v>1080</v>
      </c>
      <c r="D563" s="1" t="s">
        <v>1078</v>
      </c>
      <c r="E563">
        <v>236.99</v>
      </c>
      <c r="F563">
        <v>0.06</v>
      </c>
      <c r="G563">
        <v>35</v>
      </c>
      <c r="H563">
        <v>-95.79</v>
      </c>
      <c r="I563">
        <v>6.74</v>
      </c>
      <c r="J563" s="1" t="s">
        <v>25</v>
      </c>
    </row>
    <row r="564" spans="1:10" x14ac:dyDescent="0.25">
      <c r="A564" s="1" t="s">
        <v>1081</v>
      </c>
      <c r="B564" s="1" t="s">
        <v>52</v>
      </c>
      <c r="C564" s="1" t="s">
        <v>1089</v>
      </c>
      <c r="D564" s="1" t="s">
        <v>1078</v>
      </c>
      <c r="E564">
        <v>1597.37</v>
      </c>
      <c r="F564">
        <v>0.02</v>
      </c>
      <c r="G564">
        <v>10</v>
      </c>
      <c r="H564">
        <v>-533.69000000000005</v>
      </c>
      <c r="I564">
        <v>80.2</v>
      </c>
      <c r="J564" s="1" t="s">
        <v>117</v>
      </c>
    </row>
    <row r="565" spans="1:10" x14ac:dyDescent="0.25">
      <c r="A565" s="1" t="s">
        <v>1090</v>
      </c>
      <c r="B565" s="1" t="s">
        <v>60</v>
      </c>
      <c r="C565" s="1" t="s">
        <v>1091</v>
      </c>
      <c r="D565" s="1" t="s">
        <v>1078</v>
      </c>
      <c r="E565">
        <v>524.25</v>
      </c>
      <c r="F565">
        <v>0.06</v>
      </c>
      <c r="G565">
        <v>23</v>
      </c>
      <c r="H565">
        <v>152.31</v>
      </c>
      <c r="I565">
        <v>8.99</v>
      </c>
      <c r="J565" s="1" t="s">
        <v>814</v>
      </c>
    </row>
    <row r="566" spans="1:10" x14ac:dyDescent="0.25">
      <c r="A566" s="1" t="s">
        <v>1092</v>
      </c>
      <c r="B566" s="1" t="s">
        <v>60</v>
      </c>
      <c r="C566" s="1" t="s">
        <v>1093</v>
      </c>
      <c r="D566" s="1" t="s">
        <v>1094</v>
      </c>
      <c r="E566">
        <v>433.44</v>
      </c>
      <c r="F566">
        <v>0.1</v>
      </c>
      <c r="G566">
        <v>29</v>
      </c>
      <c r="H566">
        <v>147.46</v>
      </c>
      <c r="I566">
        <v>3.73</v>
      </c>
      <c r="J566" s="1" t="s">
        <v>139</v>
      </c>
    </row>
    <row r="567" spans="1:10" x14ac:dyDescent="0.25">
      <c r="A567" s="1" t="s">
        <v>1095</v>
      </c>
      <c r="B567" s="1" t="s">
        <v>64</v>
      </c>
      <c r="C567" s="1" t="s">
        <v>1096</v>
      </c>
      <c r="D567" s="1" t="s">
        <v>1094</v>
      </c>
      <c r="E567">
        <v>407.17</v>
      </c>
      <c r="F567">
        <v>0.04</v>
      </c>
      <c r="G567">
        <v>36</v>
      </c>
      <c r="H567">
        <v>-12.82</v>
      </c>
      <c r="I567">
        <v>6.97</v>
      </c>
      <c r="J567" s="1" t="s">
        <v>198</v>
      </c>
    </row>
    <row r="568" spans="1:10" x14ac:dyDescent="0.25">
      <c r="A568" s="1" t="s">
        <v>1095</v>
      </c>
      <c r="B568" s="1" t="s">
        <v>52</v>
      </c>
      <c r="C568" s="1" t="s">
        <v>1097</v>
      </c>
      <c r="D568" s="1" t="s">
        <v>1094</v>
      </c>
      <c r="E568">
        <v>10006.280000000001</v>
      </c>
      <c r="F568">
        <v>0.1</v>
      </c>
      <c r="G568">
        <v>36</v>
      </c>
      <c r="H568">
        <v>-760.98</v>
      </c>
      <c r="I568">
        <v>61.76</v>
      </c>
      <c r="J568" s="1" t="s">
        <v>55</v>
      </c>
    </row>
    <row r="569" spans="1:10" x14ac:dyDescent="0.25">
      <c r="A569" s="1" t="s">
        <v>1098</v>
      </c>
      <c r="B569" s="1" t="s">
        <v>170</v>
      </c>
      <c r="C569" s="1" t="s">
        <v>1099</v>
      </c>
      <c r="D569" s="1" t="s">
        <v>1100</v>
      </c>
      <c r="E569">
        <v>1031.06</v>
      </c>
      <c r="F569">
        <v>0.03</v>
      </c>
      <c r="G569">
        <v>9</v>
      </c>
      <c r="H569">
        <v>39.36</v>
      </c>
      <c r="I569">
        <v>1.99</v>
      </c>
      <c r="J569" s="1" t="s">
        <v>115</v>
      </c>
    </row>
    <row r="570" spans="1:10" x14ac:dyDescent="0.25">
      <c r="A570" s="1" t="s">
        <v>1101</v>
      </c>
      <c r="B570" s="1" t="s">
        <v>19</v>
      </c>
      <c r="C570" s="1" t="s">
        <v>1102</v>
      </c>
      <c r="D570" s="1" t="s">
        <v>1100</v>
      </c>
      <c r="E570">
        <v>1829.3869999999999</v>
      </c>
      <c r="F570">
        <v>0.02</v>
      </c>
      <c r="G570">
        <v>32</v>
      </c>
      <c r="H570">
        <v>482.45</v>
      </c>
      <c r="I570">
        <v>3.9</v>
      </c>
      <c r="J570" s="1" t="s">
        <v>39</v>
      </c>
    </row>
    <row r="571" spans="1:10" x14ac:dyDescent="0.25">
      <c r="A571" s="1" t="s">
        <v>1103</v>
      </c>
      <c r="B571" s="1" t="s">
        <v>19</v>
      </c>
      <c r="C571" s="1" t="s">
        <v>1104</v>
      </c>
      <c r="D571" s="1" t="s">
        <v>1100</v>
      </c>
      <c r="E571">
        <v>7452.1369999999997</v>
      </c>
      <c r="F571">
        <v>0.02</v>
      </c>
      <c r="G571">
        <v>43</v>
      </c>
      <c r="H571">
        <v>2028.36</v>
      </c>
      <c r="I571">
        <v>5.99</v>
      </c>
      <c r="J571" s="1" t="s">
        <v>21</v>
      </c>
    </row>
    <row r="572" spans="1:10" x14ac:dyDescent="0.25">
      <c r="A572" s="1" t="s">
        <v>1105</v>
      </c>
      <c r="B572" s="1" t="s">
        <v>16</v>
      </c>
      <c r="C572" s="1" t="s">
        <v>1106</v>
      </c>
      <c r="D572" s="1" t="s">
        <v>1100</v>
      </c>
      <c r="E572">
        <v>76.42</v>
      </c>
      <c r="F572">
        <v>0.02</v>
      </c>
      <c r="G572">
        <v>12</v>
      </c>
      <c r="H572">
        <v>20.440000000000001</v>
      </c>
      <c r="I572">
        <v>0.83</v>
      </c>
      <c r="J572" s="1" t="s">
        <v>115</v>
      </c>
    </row>
    <row r="573" spans="1:10" x14ac:dyDescent="0.25">
      <c r="A573" s="1" t="s">
        <v>1105</v>
      </c>
      <c r="B573" s="1" t="s">
        <v>60</v>
      </c>
      <c r="C573" s="1" t="s">
        <v>1107</v>
      </c>
      <c r="D573" s="1" t="s">
        <v>1100</v>
      </c>
      <c r="E573">
        <v>451.32</v>
      </c>
      <c r="F573">
        <v>0.04</v>
      </c>
      <c r="G573">
        <v>42</v>
      </c>
      <c r="H573">
        <v>1.1599999999999999</v>
      </c>
      <c r="I573">
        <v>5.16</v>
      </c>
      <c r="J573" s="1" t="s">
        <v>50</v>
      </c>
    </row>
    <row r="574" spans="1:10" x14ac:dyDescent="0.25">
      <c r="A574" s="1" t="s">
        <v>1105</v>
      </c>
      <c r="B574" s="1" t="s">
        <v>42</v>
      </c>
      <c r="C574" s="1" t="s">
        <v>1108</v>
      </c>
      <c r="D574" s="1" t="s">
        <v>1100</v>
      </c>
      <c r="E574">
        <v>217.66</v>
      </c>
      <c r="F574">
        <v>0.1</v>
      </c>
      <c r="G574">
        <v>15</v>
      </c>
      <c r="H574">
        <v>-24.91</v>
      </c>
      <c r="I574">
        <v>6.75</v>
      </c>
      <c r="J574" s="1" t="s">
        <v>40</v>
      </c>
    </row>
    <row r="575" spans="1:10" x14ac:dyDescent="0.25">
      <c r="A575" s="1" t="s">
        <v>1109</v>
      </c>
      <c r="B575" s="1" t="s">
        <v>64</v>
      </c>
      <c r="C575" s="1" t="s">
        <v>1110</v>
      </c>
      <c r="D575" s="1" t="s">
        <v>1100</v>
      </c>
      <c r="E575">
        <v>430.88</v>
      </c>
      <c r="F575">
        <v>0.05</v>
      </c>
      <c r="G575">
        <v>40</v>
      </c>
      <c r="H575">
        <v>39</v>
      </c>
      <c r="I575">
        <v>5.25</v>
      </c>
      <c r="J575" s="1" t="s">
        <v>35</v>
      </c>
    </row>
    <row r="576" spans="1:10" x14ac:dyDescent="0.25">
      <c r="A576" s="1" t="s">
        <v>1101</v>
      </c>
      <c r="B576" s="1" t="s">
        <v>16</v>
      </c>
      <c r="C576" s="1" t="s">
        <v>1111</v>
      </c>
      <c r="D576" s="1" t="s">
        <v>1100</v>
      </c>
      <c r="E576">
        <v>129.44</v>
      </c>
      <c r="F576">
        <v>0.02</v>
      </c>
      <c r="G576">
        <v>46</v>
      </c>
      <c r="H576">
        <v>-5.54</v>
      </c>
      <c r="I576">
        <v>1.3</v>
      </c>
      <c r="J576" s="1" t="s">
        <v>21</v>
      </c>
    </row>
    <row r="577" spans="1:10" x14ac:dyDescent="0.25">
      <c r="A577" s="1" t="s">
        <v>1105</v>
      </c>
      <c r="B577" s="1" t="s">
        <v>42</v>
      </c>
      <c r="C577" s="1" t="s">
        <v>1112</v>
      </c>
      <c r="D577" s="1" t="s">
        <v>1100</v>
      </c>
      <c r="E577">
        <v>1374.67</v>
      </c>
      <c r="F577">
        <v>0.08</v>
      </c>
      <c r="G577">
        <v>5</v>
      </c>
      <c r="H577">
        <v>-126.34</v>
      </c>
      <c r="I577">
        <v>23.19</v>
      </c>
      <c r="J577" s="1" t="s">
        <v>21</v>
      </c>
    </row>
    <row r="578" spans="1:10" x14ac:dyDescent="0.25">
      <c r="A578" s="1" t="s">
        <v>1113</v>
      </c>
      <c r="B578" s="1" t="s">
        <v>19</v>
      </c>
      <c r="C578" s="1" t="s">
        <v>1114</v>
      </c>
      <c r="D578" s="1" t="s">
        <v>1115</v>
      </c>
      <c r="E578">
        <v>4509.3774999999996</v>
      </c>
      <c r="F578">
        <v>0.01</v>
      </c>
      <c r="G578">
        <v>44</v>
      </c>
      <c r="H578">
        <v>1426.26</v>
      </c>
      <c r="I578">
        <v>5.26</v>
      </c>
      <c r="J578" s="1" t="s">
        <v>50</v>
      </c>
    </row>
    <row r="579" spans="1:10" x14ac:dyDescent="0.25">
      <c r="A579" s="1" t="s">
        <v>1116</v>
      </c>
      <c r="B579" s="1" t="s">
        <v>170</v>
      </c>
      <c r="C579" s="1" t="s">
        <v>1117</v>
      </c>
      <c r="D579" s="1" t="s">
        <v>1115</v>
      </c>
      <c r="E579">
        <v>371.95</v>
      </c>
      <c r="F579">
        <v>7.0000000000000007E-2</v>
      </c>
      <c r="G579">
        <v>47</v>
      </c>
      <c r="H579">
        <v>-87.4</v>
      </c>
      <c r="I579">
        <v>2.83</v>
      </c>
      <c r="J579" s="1" t="s">
        <v>58</v>
      </c>
    </row>
    <row r="580" spans="1:10" x14ac:dyDescent="0.25">
      <c r="A580" s="1" t="s">
        <v>1118</v>
      </c>
      <c r="B580" s="1" t="s">
        <v>80</v>
      </c>
      <c r="C580" s="1" t="s">
        <v>1119</v>
      </c>
      <c r="D580" s="1" t="s">
        <v>1115</v>
      </c>
      <c r="E580">
        <v>44.45</v>
      </c>
      <c r="F580">
        <v>0.01</v>
      </c>
      <c r="G580">
        <v>2</v>
      </c>
      <c r="H580">
        <v>-17.46</v>
      </c>
      <c r="I580">
        <v>1.49</v>
      </c>
      <c r="J580" s="1" t="s">
        <v>198</v>
      </c>
    </row>
    <row r="581" spans="1:10" x14ac:dyDescent="0.25">
      <c r="A581" s="1" t="s">
        <v>1120</v>
      </c>
      <c r="B581" s="1" t="s">
        <v>170</v>
      </c>
      <c r="C581" s="1" t="s">
        <v>1121</v>
      </c>
      <c r="D581" s="1" t="s">
        <v>1115</v>
      </c>
      <c r="E581">
        <v>813.41</v>
      </c>
      <c r="F581">
        <v>0.09</v>
      </c>
      <c r="G581">
        <v>31</v>
      </c>
      <c r="H581">
        <v>284.64999999999998</v>
      </c>
      <c r="I581">
        <v>1.99</v>
      </c>
      <c r="J581" s="1" t="s">
        <v>90</v>
      </c>
    </row>
    <row r="582" spans="1:10" x14ac:dyDescent="0.25">
      <c r="A582" s="1" t="s">
        <v>1122</v>
      </c>
      <c r="B582" s="1" t="s">
        <v>52</v>
      </c>
      <c r="C582" s="1" t="s">
        <v>1123</v>
      </c>
      <c r="D582" s="1" t="s">
        <v>1115</v>
      </c>
      <c r="E582">
        <v>2665.64</v>
      </c>
      <c r="F582">
        <v>0.1</v>
      </c>
      <c r="G582">
        <v>10</v>
      </c>
      <c r="H582">
        <v>-107.49</v>
      </c>
      <c r="I582">
        <v>35.67</v>
      </c>
      <c r="J582" s="1" t="s">
        <v>328</v>
      </c>
    </row>
    <row r="583" spans="1:10" x14ac:dyDescent="0.25">
      <c r="A583" s="1" t="s">
        <v>1124</v>
      </c>
      <c r="B583" s="1" t="s">
        <v>170</v>
      </c>
      <c r="C583" s="1" t="s">
        <v>1125</v>
      </c>
      <c r="D583" s="1" t="s">
        <v>1115</v>
      </c>
      <c r="E583">
        <v>206.34</v>
      </c>
      <c r="F583">
        <v>0.04</v>
      </c>
      <c r="G583">
        <v>24</v>
      </c>
      <c r="H583">
        <v>-38.229999999999997</v>
      </c>
      <c r="I583">
        <v>3.62</v>
      </c>
      <c r="J583" s="1" t="s">
        <v>639</v>
      </c>
    </row>
    <row r="584" spans="1:10" x14ac:dyDescent="0.25">
      <c r="A584" s="1" t="s">
        <v>1126</v>
      </c>
      <c r="B584" s="1" t="s">
        <v>64</v>
      </c>
      <c r="C584" s="1" t="s">
        <v>1127</v>
      </c>
      <c r="D584" s="1" t="s">
        <v>1115</v>
      </c>
      <c r="E584">
        <v>157.49</v>
      </c>
      <c r="F584">
        <v>0.02</v>
      </c>
      <c r="G584">
        <v>14</v>
      </c>
      <c r="H584">
        <v>62.54</v>
      </c>
      <c r="I584">
        <v>1.39</v>
      </c>
      <c r="J584" s="1" t="s">
        <v>198</v>
      </c>
    </row>
    <row r="585" spans="1:10" x14ac:dyDescent="0.25">
      <c r="A585" s="1" t="s">
        <v>1128</v>
      </c>
      <c r="B585" s="1" t="s">
        <v>27</v>
      </c>
      <c r="C585" s="1" t="s">
        <v>1129</v>
      </c>
      <c r="D585" s="1" t="s">
        <v>1115</v>
      </c>
      <c r="E585">
        <v>6776.92</v>
      </c>
      <c r="F585">
        <v>0</v>
      </c>
      <c r="G585">
        <v>21</v>
      </c>
      <c r="H585">
        <v>1395.02</v>
      </c>
      <c r="I585">
        <v>26.53</v>
      </c>
      <c r="J585" s="1" t="s">
        <v>14</v>
      </c>
    </row>
    <row r="586" spans="1:10" x14ac:dyDescent="0.25">
      <c r="A586" s="1" t="s">
        <v>1120</v>
      </c>
      <c r="B586" s="1" t="s">
        <v>67</v>
      </c>
      <c r="C586" s="1" t="s">
        <v>1130</v>
      </c>
      <c r="D586" s="1" t="s">
        <v>1131</v>
      </c>
      <c r="E586">
        <v>897.42</v>
      </c>
      <c r="F586">
        <v>0.08</v>
      </c>
      <c r="G586">
        <v>35</v>
      </c>
      <c r="H586">
        <v>127.17</v>
      </c>
      <c r="I586">
        <v>5.3</v>
      </c>
      <c r="J586" s="1" t="s">
        <v>252</v>
      </c>
    </row>
    <row r="587" spans="1:10" x14ac:dyDescent="0.25">
      <c r="A587" s="1" t="s">
        <v>1132</v>
      </c>
      <c r="B587" s="1" t="s">
        <v>42</v>
      </c>
      <c r="C587" s="1" t="s">
        <v>1133</v>
      </c>
      <c r="D587" s="1" t="s">
        <v>1131</v>
      </c>
      <c r="E587">
        <v>451.44</v>
      </c>
      <c r="F587">
        <v>0.1</v>
      </c>
      <c r="G587">
        <v>6</v>
      </c>
      <c r="H587">
        <v>-35.19</v>
      </c>
      <c r="I587">
        <v>13.99</v>
      </c>
      <c r="J587" s="1" t="s">
        <v>40</v>
      </c>
    </row>
    <row r="588" spans="1:10" x14ac:dyDescent="0.25">
      <c r="A588" s="1" t="s">
        <v>1134</v>
      </c>
      <c r="B588" s="1" t="s">
        <v>32</v>
      </c>
      <c r="C588" s="1" t="s">
        <v>1135</v>
      </c>
      <c r="D588" s="1" t="s">
        <v>1131</v>
      </c>
      <c r="E588">
        <v>116.37</v>
      </c>
      <c r="F588">
        <v>0.04</v>
      </c>
      <c r="G588">
        <v>27</v>
      </c>
      <c r="H588">
        <v>57.63</v>
      </c>
      <c r="I588">
        <v>0.5</v>
      </c>
      <c r="J588" s="1" t="s">
        <v>29</v>
      </c>
    </row>
    <row r="589" spans="1:10" x14ac:dyDescent="0.25">
      <c r="A589" s="1" t="s">
        <v>1136</v>
      </c>
      <c r="B589" s="1" t="s">
        <v>170</v>
      </c>
      <c r="C589" s="1" t="s">
        <v>1137</v>
      </c>
      <c r="D589" s="1" t="s">
        <v>1131</v>
      </c>
      <c r="E589">
        <v>1379.34</v>
      </c>
      <c r="F589">
        <v>0.04</v>
      </c>
      <c r="G589">
        <v>33</v>
      </c>
      <c r="H589">
        <v>-470.85</v>
      </c>
      <c r="I589">
        <v>19.989999999999998</v>
      </c>
      <c r="J589" s="1" t="s">
        <v>58</v>
      </c>
    </row>
    <row r="590" spans="1:10" x14ac:dyDescent="0.25">
      <c r="A590" s="1" t="s">
        <v>1132</v>
      </c>
      <c r="B590" s="1" t="s">
        <v>11</v>
      </c>
      <c r="C590" s="1" t="s">
        <v>1133</v>
      </c>
      <c r="D590" s="1" t="s">
        <v>1131</v>
      </c>
      <c r="E590">
        <v>138.55000000000001</v>
      </c>
      <c r="F590">
        <v>0.03</v>
      </c>
      <c r="G590">
        <v>16</v>
      </c>
      <c r="H590">
        <v>0.9</v>
      </c>
      <c r="I590">
        <v>2.64</v>
      </c>
      <c r="J590" s="1" t="s">
        <v>21</v>
      </c>
    </row>
    <row r="591" spans="1:10" x14ac:dyDescent="0.25">
      <c r="A591" s="1" t="s">
        <v>1120</v>
      </c>
      <c r="B591" s="1" t="s">
        <v>60</v>
      </c>
      <c r="C591" s="1" t="s">
        <v>1130</v>
      </c>
      <c r="D591" s="1" t="s">
        <v>1131</v>
      </c>
      <c r="E591">
        <v>306.02</v>
      </c>
      <c r="F591">
        <v>0.08</v>
      </c>
      <c r="G591">
        <v>27</v>
      </c>
      <c r="H591">
        <v>-6.7</v>
      </c>
      <c r="I591">
        <v>6.2</v>
      </c>
      <c r="J591" s="1" t="s">
        <v>40</v>
      </c>
    </row>
    <row r="592" spans="1:10" x14ac:dyDescent="0.25">
      <c r="A592" s="1" t="s">
        <v>1136</v>
      </c>
      <c r="B592" s="1" t="s">
        <v>60</v>
      </c>
      <c r="C592" s="1" t="s">
        <v>1138</v>
      </c>
      <c r="D592" s="1" t="s">
        <v>1131</v>
      </c>
      <c r="E592">
        <v>168.25</v>
      </c>
      <c r="F592">
        <v>0.09</v>
      </c>
      <c r="G592">
        <v>6</v>
      </c>
      <c r="H592">
        <v>101.78</v>
      </c>
      <c r="I592">
        <v>6.93</v>
      </c>
      <c r="J592" s="1" t="s">
        <v>115</v>
      </c>
    </row>
    <row r="593" spans="1:10" x14ac:dyDescent="0.25">
      <c r="A593" s="1" t="s">
        <v>1139</v>
      </c>
      <c r="B593" s="1" t="s">
        <v>23</v>
      </c>
      <c r="C593" s="1" t="s">
        <v>1140</v>
      </c>
      <c r="D593" s="1" t="s">
        <v>1141</v>
      </c>
      <c r="E593">
        <v>156.5</v>
      </c>
      <c r="F593">
        <v>0.01</v>
      </c>
      <c r="G593">
        <v>23</v>
      </c>
      <c r="H593">
        <v>-49.6</v>
      </c>
      <c r="I593">
        <v>6</v>
      </c>
      <c r="J593" s="1" t="s">
        <v>25</v>
      </c>
    </row>
    <row r="594" spans="1:10" x14ac:dyDescent="0.25">
      <c r="A594" s="1" t="s">
        <v>1142</v>
      </c>
      <c r="B594" s="1" t="s">
        <v>170</v>
      </c>
      <c r="C594" s="1" t="s">
        <v>1143</v>
      </c>
      <c r="D594" s="1" t="s">
        <v>1141</v>
      </c>
      <c r="E594">
        <v>877.81</v>
      </c>
      <c r="F594">
        <v>0.02</v>
      </c>
      <c r="G594">
        <v>17</v>
      </c>
      <c r="H594">
        <v>-44.4</v>
      </c>
      <c r="I594">
        <v>19.989999999999998</v>
      </c>
      <c r="J594" s="1" t="s">
        <v>62</v>
      </c>
    </row>
    <row r="595" spans="1:10" x14ac:dyDescent="0.25">
      <c r="A595" s="1" t="s">
        <v>1144</v>
      </c>
      <c r="B595" s="1" t="s">
        <v>170</v>
      </c>
      <c r="C595" s="1" t="s">
        <v>1145</v>
      </c>
      <c r="D595" s="1" t="s">
        <v>1141</v>
      </c>
      <c r="E595">
        <v>255.74</v>
      </c>
      <c r="F595">
        <v>7.0000000000000007E-2</v>
      </c>
      <c r="G595">
        <v>30</v>
      </c>
      <c r="H595">
        <v>37.090000000000003</v>
      </c>
      <c r="I595">
        <v>1.99</v>
      </c>
      <c r="J595" s="1" t="s">
        <v>115</v>
      </c>
    </row>
    <row r="596" spans="1:10" x14ac:dyDescent="0.25">
      <c r="A596" s="1" t="s">
        <v>1146</v>
      </c>
      <c r="B596" s="1" t="s">
        <v>19</v>
      </c>
      <c r="C596" s="1" t="s">
        <v>1147</v>
      </c>
      <c r="D596" s="1" t="s">
        <v>1141</v>
      </c>
      <c r="E596">
        <v>90.941500000000005</v>
      </c>
      <c r="F596">
        <v>0.05</v>
      </c>
      <c r="G596">
        <v>5</v>
      </c>
      <c r="H596">
        <v>-109.42</v>
      </c>
      <c r="I596">
        <v>3.3</v>
      </c>
      <c r="J596" s="1" t="s">
        <v>267</v>
      </c>
    </row>
    <row r="597" spans="1:10" x14ac:dyDescent="0.25">
      <c r="A597" s="1" t="s">
        <v>1148</v>
      </c>
      <c r="B597" s="1" t="s">
        <v>56</v>
      </c>
      <c r="C597" s="1" t="s">
        <v>1149</v>
      </c>
      <c r="D597" s="1" t="s">
        <v>1141</v>
      </c>
      <c r="E597">
        <v>11764.25</v>
      </c>
      <c r="F597">
        <v>0.04</v>
      </c>
      <c r="G597">
        <v>13</v>
      </c>
      <c r="H597">
        <v>2322.44</v>
      </c>
      <c r="I597">
        <v>44.55</v>
      </c>
      <c r="J597" s="1" t="s">
        <v>482</v>
      </c>
    </row>
    <row r="598" spans="1:10" x14ac:dyDescent="0.25">
      <c r="A598" s="1" t="s">
        <v>1148</v>
      </c>
      <c r="B598" s="1" t="s">
        <v>60</v>
      </c>
      <c r="C598" s="1" t="s">
        <v>1150</v>
      </c>
      <c r="D598" s="1" t="s">
        <v>1141</v>
      </c>
      <c r="E598">
        <v>25.17</v>
      </c>
      <c r="F598">
        <v>0.09</v>
      </c>
      <c r="G598">
        <v>4</v>
      </c>
      <c r="H598">
        <v>5.88</v>
      </c>
      <c r="I598">
        <v>5.26</v>
      </c>
      <c r="J598" s="1" t="s">
        <v>87</v>
      </c>
    </row>
    <row r="599" spans="1:10" x14ac:dyDescent="0.25">
      <c r="A599" s="1" t="s">
        <v>1139</v>
      </c>
      <c r="B599" s="1" t="s">
        <v>189</v>
      </c>
      <c r="C599" s="1" t="s">
        <v>1151</v>
      </c>
      <c r="D599" s="1" t="s">
        <v>1141</v>
      </c>
      <c r="E599">
        <v>10134.549999999999</v>
      </c>
      <c r="F599">
        <v>0.08</v>
      </c>
      <c r="G599">
        <v>17</v>
      </c>
      <c r="H599">
        <v>-597.21</v>
      </c>
      <c r="I599">
        <v>24.49</v>
      </c>
      <c r="J599" s="1" t="s">
        <v>25</v>
      </c>
    </row>
    <row r="600" spans="1:10" x14ac:dyDescent="0.25">
      <c r="A600" s="1" t="s">
        <v>1152</v>
      </c>
      <c r="B600" s="1" t="s">
        <v>80</v>
      </c>
      <c r="C600" s="1" t="s">
        <v>1153</v>
      </c>
      <c r="D600" s="1" t="s">
        <v>1141</v>
      </c>
      <c r="E600">
        <v>157.51</v>
      </c>
      <c r="F600">
        <v>0.01</v>
      </c>
      <c r="G600">
        <v>8</v>
      </c>
      <c r="H600">
        <v>46.48</v>
      </c>
      <c r="I600">
        <v>1.49</v>
      </c>
      <c r="J600" s="1" t="s">
        <v>198</v>
      </c>
    </row>
    <row r="601" spans="1:10" x14ac:dyDescent="0.25">
      <c r="A601" s="1" t="s">
        <v>1152</v>
      </c>
      <c r="B601" s="1" t="s">
        <v>16</v>
      </c>
      <c r="C601" s="1" t="s">
        <v>1154</v>
      </c>
      <c r="D601" s="1" t="s">
        <v>1141</v>
      </c>
      <c r="E601">
        <v>97.78</v>
      </c>
      <c r="F601">
        <v>0.09</v>
      </c>
      <c r="G601">
        <v>33</v>
      </c>
      <c r="H601">
        <v>-31.22</v>
      </c>
      <c r="I601">
        <v>2.0299999999999998</v>
      </c>
      <c r="J601" s="1" t="s">
        <v>50</v>
      </c>
    </row>
    <row r="602" spans="1:10" x14ac:dyDescent="0.25">
      <c r="A602" s="1" t="s">
        <v>1148</v>
      </c>
      <c r="B602" s="1" t="s">
        <v>23</v>
      </c>
      <c r="C602" s="1" t="s">
        <v>1155</v>
      </c>
      <c r="D602" s="1" t="s">
        <v>1141</v>
      </c>
      <c r="E602">
        <v>208.47</v>
      </c>
      <c r="F602">
        <v>0.01</v>
      </c>
      <c r="G602">
        <v>29</v>
      </c>
      <c r="H602">
        <v>-125.6</v>
      </c>
      <c r="I602">
        <v>8.74</v>
      </c>
      <c r="J602" s="1" t="s">
        <v>35</v>
      </c>
    </row>
    <row r="603" spans="1:10" x14ac:dyDescent="0.25">
      <c r="A603" s="1" t="s">
        <v>1156</v>
      </c>
      <c r="B603" s="1" t="s">
        <v>32</v>
      </c>
      <c r="C603" s="1" t="s">
        <v>1157</v>
      </c>
      <c r="D603" s="1" t="s">
        <v>1141</v>
      </c>
      <c r="E603">
        <v>29.79</v>
      </c>
      <c r="F603">
        <v>0.01</v>
      </c>
      <c r="G603">
        <v>10</v>
      </c>
      <c r="H603">
        <v>3.76</v>
      </c>
      <c r="I603">
        <v>0.99</v>
      </c>
      <c r="J603" s="1" t="s">
        <v>35</v>
      </c>
    </row>
    <row r="604" spans="1:10" x14ac:dyDescent="0.25">
      <c r="A604" s="1" t="s">
        <v>1139</v>
      </c>
      <c r="B604" s="1" t="s">
        <v>60</v>
      </c>
      <c r="C604" s="1" t="s">
        <v>1158</v>
      </c>
      <c r="D604" s="1" t="s">
        <v>1141</v>
      </c>
      <c r="E604">
        <v>1765.64</v>
      </c>
      <c r="F604">
        <v>0.08</v>
      </c>
      <c r="G604">
        <v>46</v>
      </c>
      <c r="H604">
        <v>108.65</v>
      </c>
      <c r="I604">
        <v>14.45</v>
      </c>
      <c r="J604" s="1" t="s">
        <v>50</v>
      </c>
    </row>
    <row r="605" spans="1:10" x14ac:dyDescent="0.25">
      <c r="A605" s="1" t="s">
        <v>1159</v>
      </c>
      <c r="B605" s="1" t="s">
        <v>60</v>
      </c>
      <c r="C605" s="1" t="s">
        <v>1160</v>
      </c>
      <c r="D605" s="1" t="s">
        <v>1141</v>
      </c>
      <c r="E605">
        <v>79.680000000000007</v>
      </c>
      <c r="F605">
        <v>0.06</v>
      </c>
      <c r="G605">
        <v>10</v>
      </c>
      <c r="H605">
        <v>18.239999999999998</v>
      </c>
      <c r="I605">
        <v>3.68</v>
      </c>
      <c r="J605" s="1" t="s">
        <v>40</v>
      </c>
    </row>
    <row r="606" spans="1:10" x14ac:dyDescent="0.25">
      <c r="A606" s="1" t="s">
        <v>1161</v>
      </c>
      <c r="B606" s="1" t="s">
        <v>32</v>
      </c>
      <c r="C606" s="1" t="s">
        <v>1162</v>
      </c>
      <c r="D606" s="1" t="s">
        <v>1163</v>
      </c>
      <c r="E606">
        <v>125.33</v>
      </c>
      <c r="F606">
        <v>0.06</v>
      </c>
      <c r="G606">
        <v>37</v>
      </c>
      <c r="H606">
        <v>58.5</v>
      </c>
      <c r="I606">
        <v>0.5</v>
      </c>
      <c r="J606" s="1" t="s">
        <v>25</v>
      </c>
    </row>
    <row r="607" spans="1:10" x14ac:dyDescent="0.25">
      <c r="A607" s="1" t="s">
        <v>1161</v>
      </c>
      <c r="B607" s="1" t="s">
        <v>42</v>
      </c>
      <c r="C607" s="1" t="s">
        <v>1164</v>
      </c>
      <c r="D607" s="1" t="s">
        <v>1163</v>
      </c>
      <c r="E607">
        <v>9362.73</v>
      </c>
      <c r="F607">
        <v>0</v>
      </c>
      <c r="G607">
        <v>39</v>
      </c>
      <c r="H607">
        <v>2766.29</v>
      </c>
      <c r="I607">
        <v>19.989999999999998</v>
      </c>
      <c r="J607" s="1" t="s">
        <v>21</v>
      </c>
    </row>
    <row r="608" spans="1:10" x14ac:dyDescent="0.25">
      <c r="A608" s="1" t="s">
        <v>1165</v>
      </c>
      <c r="B608" s="1" t="s">
        <v>16</v>
      </c>
      <c r="C608" s="1" t="s">
        <v>1166</v>
      </c>
      <c r="D608" s="1" t="s">
        <v>1163</v>
      </c>
      <c r="E608">
        <v>108.15</v>
      </c>
      <c r="F608">
        <v>0.09</v>
      </c>
      <c r="G608">
        <v>41</v>
      </c>
      <c r="H608">
        <v>7.57</v>
      </c>
      <c r="I608">
        <v>0.7</v>
      </c>
      <c r="J608" s="1" t="s">
        <v>14</v>
      </c>
    </row>
    <row r="609" spans="1:10" x14ac:dyDescent="0.25">
      <c r="A609" s="1" t="s">
        <v>1167</v>
      </c>
      <c r="B609" s="1" t="s">
        <v>170</v>
      </c>
      <c r="C609" s="1" t="s">
        <v>1168</v>
      </c>
      <c r="D609" s="1" t="s">
        <v>1169</v>
      </c>
      <c r="E609">
        <v>45.24</v>
      </c>
      <c r="F609">
        <v>0.01</v>
      </c>
      <c r="G609">
        <v>8</v>
      </c>
      <c r="H609">
        <v>-42.12</v>
      </c>
      <c r="I609">
        <v>4.62</v>
      </c>
      <c r="J609" s="1" t="s">
        <v>508</v>
      </c>
    </row>
    <row r="610" spans="1:10" x14ac:dyDescent="0.25">
      <c r="A610" s="1" t="s">
        <v>1170</v>
      </c>
      <c r="B610" s="1" t="s">
        <v>170</v>
      </c>
      <c r="C610" s="1" t="s">
        <v>1171</v>
      </c>
      <c r="D610" s="1" t="s">
        <v>1169</v>
      </c>
      <c r="E610">
        <v>157.41999999999999</v>
      </c>
      <c r="F610">
        <v>0.05</v>
      </c>
      <c r="G610">
        <v>9</v>
      </c>
      <c r="H610">
        <v>-18.68</v>
      </c>
      <c r="I610">
        <v>1.99</v>
      </c>
      <c r="J610" s="1" t="s">
        <v>62</v>
      </c>
    </row>
    <row r="611" spans="1:10" x14ac:dyDescent="0.25">
      <c r="A611" s="1" t="s">
        <v>1161</v>
      </c>
      <c r="B611" s="1" t="s">
        <v>78</v>
      </c>
      <c r="C611" s="1" t="s">
        <v>1172</v>
      </c>
      <c r="D611" s="1" t="s">
        <v>1169</v>
      </c>
      <c r="E611">
        <v>99.65</v>
      </c>
      <c r="F611">
        <v>0.01</v>
      </c>
      <c r="G611">
        <v>37</v>
      </c>
      <c r="H611">
        <v>27</v>
      </c>
      <c r="I611">
        <v>0.8</v>
      </c>
      <c r="J611" s="1" t="s">
        <v>94</v>
      </c>
    </row>
    <row r="612" spans="1:10" x14ac:dyDescent="0.25">
      <c r="A612" s="1" t="s">
        <v>1167</v>
      </c>
      <c r="B612" s="1" t="s">
        <v>16</v>
      </c>
      <c r="C612" s="1" t="s">
        <v>1173</v>
      </c>
      <c r="D612" s="1" t="s">
        <v>1169</v>
      </c>
      <c r="E612">
        <v>148.05000000000001</v>
      </c>
      <c r="F612">
        <v>0.08</v>
      </c>
      <c r="G612">
        <v>7</v>
      </c>
      <c r="H612">
        <v>-45.94</v>
      </c>
      <c r="I612">
        <v>8.99</v>
      </c>
      <c r="J612" s="1" t="s">
        <v>21</v>
      </c>
    </row>
    <row r="613" spans="1:10" x14ac:dyDescent="0.25">
      <c r="A613" s="1" t="s">
        <v>1170</v>
      </c>
      <c r="B613" s="1" t="s">
        <v>67</v>
      </c>
      <c r="C613" s="1" t="s">
        <v>1174</v>
      </c>
      <c r="D613" s="1" t="s">
        <v>1169</v>
      </c>
      <c r="E613">
        <v>601.57000000000005</v>
      </c>
      <c r="F613">
        <v>0.09</v>
      </c>
      <c r="G613">
        <v>10</v>
      </c>
      <c r="H613">
        <v>-247.25</v>
      </c>
      <c r="I613">
        <v>30</v>
      </c>
      <c r="J613" s="1" t="s">
        <v>438</v>
      </c>
    </row>
    <row r="614" spans="1:10" x14ac:dyDescent="0.25">
      <c r="A614" s="1" t="s">
        <v>1175</v>
      </c>
      <c r="B614" s="1" t="s">
        <v>23</v>
      </c>
      <c r="C614" s="1" t="s">
        <v>1176</v>
      </c>
      <c r="D614" s="1" t="s">
        <v>1177</v>
      </c>
      <c r="E614">
        <v>1638.2</v>
      </c>
      <c r="F614">
        <v>0.1</v>
      </c>
      <c r="G614">
        <v>31</v>
      </c>
      <c r="H614">
        <v>471.22</v>
      </c>
      <c r="I614">
        <v>13.88</v>
      </c>
      <c r="J614" s="1" t="s">
        <v>35</v>
      </c>
    </row>
    <row r="615" spans="1:10" x14ac:dyDescent="0.25">
      <c r="A615" s="1" t="s">
        <v>1175</v>
      </c>
      <c r="B615" s="1" t="s">
        <v>80</v>
      </c>
      <c r="C615" s="1" t="s">
        <v>1176</v>
      </c>
      <c r="D615" s="1" t="s">
        <v>1177</v>
      </c>
      <c r="E615">
        <v>154.62</v>
      </c>
      <c r="F615">
        <v>0.04</v>
      </c>
      <c r="G615">
        <v>27</v>
      </c>
      <c r="H615">
        <v>-118.6</v>
      </c>
      <c r="I615">
        <v>6.98</v>
      </c>
      <c r="J615" s="1" t="s">
        <v>94</v>
      </c>
    </row>
    <row r="616" spans="1:10" x14ac:dyDescent="0.25">
      <c r="A616" s="1" t="s">
        <v>1178</v>
      </c>
      <c r="B616" s="1" t="s">
        <v>56</v>
      </c>
      <c r="C616" s="1" t="s">
        <v>1179</v>
      </c>
      <c r="D616" s="1" t="s">
        <v>1180</v>
      </c>
      <c r="E616">
        <v>6130.9</v>
      </c>
      <c r="F616">
        <v>0.03</v>
      </c>
      <c r="G616">
        <v>35</v>
      </c>
      <c r="H616">
        <v>583.15</v>
      </c>
      <c r="I616">
        <v>35.89</v>
      </c>
      <c r="J616" s="1" t="s">
        <v>328</v>
      </c>
    </row>
    <row r="617" spans="1:10" x14ac:dyDescent="0.25">
      <c r="A617" s="1" t="s">
        <v>1178</v>
      </c>
      <c r="B617" s="1" t="s">
        <v>19</v>
      </c>
      <c r="C617" s="1" t="s">
        <v>1181</v>
      </c>
      <c r="D617" s="1" t="s">
        <v>1180</v>
      </c>
      <c r="E617">
        <v>193.20500000000001</v>
      </c>
      <c r="F617">
        <v>0</v>
      </c>
      <c r="G617">
        <v>10</v>
      </c>
      <c r="H617">
        <v>-52.24</v>
      </c>
      <c r="I617">
        <v>4.8099999999999996</v>
      </c>
      <c r="J617" s="1" t="s">
        <v>107</v>
      </c>
    </row>
    <row r="618" spans="1:10" x14ac:dyDescent="0.25">
      <c r="A618" s="1" t="s">
        <v>1182</v>
      </c>
      <c r="B618" s="1" t="s">
        <v>125</v>
      </c>
      <c r="C618" s="1" t="s">
        <v>1183</v>
      </c>
      <c r="D618" s="1" t="s">
        <v>1184</v>
      </c>
      <c r="E618">
        <v>840.04</v>
      </c>
      <c r="F618">
        <v>0.04</v>
      </c>
      <c r="G618">
        <v>47</v>
      </c>
      <c r="H618">
        <v>-131.27000000000001</v>
      </c>
      <c r="I618">
        <v>9.4700000000000006</v>
      </c>
      <c r="J618" s="1" t="s">
        <v>21</v>
      </c>
    </row>
    <row r="619" spans="1:10" x14ac:dyDescent="0.25">
      <c r="A619" s="1" t="s">
        <v>1185</v>
      </c>
      <c r="B619" s="1" t="s">
        <v>19</v>
      </c>
      <c r="C619" s="1" t="s">
        <v>1186</v>
      </c>
      <c r="D619" s="1" t="s">
        <v>1184</v>
      </c>
      <c r="E619">
        <v>474.79300000000001</v>
      </c>
      <c r="F619">
        <v>0.09</v>
      </c>
      <c r="G619">
        <v>5</v>
      </c>
      <c r="H619">
        <v>-407.26</v>
      </c>
      <c r="I619">
        <v>2.5</v>
      </c>
      <c r="J619" s="1" t="s">
        <v>107</v>
      </c>
    </row>
    <row r="620" spans="1:10" x14ac:dyDescent="0.25">
      <c r="A620" s="1" t="s">
        <v>1187</v>
      </c>
      <c r="B620" s="1" t="s">
        <v>125</v>
      </c>
      <c r="C620" s="1" t="s">
        <v>1188</v>
      </c>
      <c r="D620" s="1" t="s">
        <v>1184</v>
      </c>
      <c r="E620">
        <v>4322.26</v>
      </c>
      <c r="F620">
        <v>7.0000000000000007E-2</v>
      </c>
      <c r="G620">
        <v>26</v>
      </c>
      <c r="H620">
        <v>-618.95000000000005</v>
      </c>
      <c r="I620">
        <v>35</v>
      </c>
      <c r="J620" s="1" t="s">
        <v>456</v>
      </c>
    </row>
    <row r="621" spans="1:10" x14ac:dyDescent="0.25">
      <c r="A621" s="1" t="s">
        <v>1189</v>
      </c>
      <c r="B621" s="1" t="s">
        <v>19</v>
      </c>
      <c r="C621" s="1" t="s">
        <v>1190</v>
      </c>
      <c r="D621" s="1" t="s">
        <v>1184</v>
      </c>
      <c r="E621">
        <v>664.98900000000003</v>
      </c>
      <c r="F621">
        <v>0.04</v>
      </c>
      <c r="G621">
        <v>21</v>
      </c>
      <c r="H621">
        <v>170.46</v>
      </c>
      <c r="I621">
        <v>5.99</v>
      </c>
      <c r="J621" s="1" t="s">
        <v>29</v>
      </c>
    </row>
    <row r="622" spans="1:10" x14ac:dyDescent="0.25">
      <c r="A622" s="1" t="s">
        <v>1187</v>
      </c>
      <c r="B622" s="1" t="s">
        <v>60</v>
      </c>
      <c r="C622" s="1" t="s">
        <v>1191</v>
      </c>
      <c r="D622" s="1" t="s">
        <v>1184</v>
      </c>
      <c r="E622">
        <v>1818.76</v>
      </c>
      <c r="F622">
        <v>0.02</v>
      </c>
      <c r="G622">
        <v>39</v>
      </c>
      <c r="H622">
        <v>843.12</v>
      </c>
      <c r="I622">
        <v>6.77</v>
      </c>
      <c r="J622" s="1" t="s">
        <v>410</v>
      </c>
    </row>
    <row r="623" spans="1:10" x14ac:dyDescent="0.25">
      <c r="A623" s="1" t="s">
        <v>1192</v>
      </c>
      <c r="B623" s="1" t="s">
        <v>23</v>
      </c>
      <c r="C623" s="1" t="s">
        <v>1193</v>
      </c>
      <c r="D623" s="1" t="s">
        <v>1184</v>
      </c>
      <c r="E623">
        <v>495.1</v>
      </c>
      <c r="F623">
        <v>0.04</v>
      </c>
      <c r="G623">
        <v>9</v>
      </c>
      <c r="H623">
        <v>110.36</v>
      </c>
      <c r="I623">
        <v>10.75</v>
      </c>
      <c r="J623" s="1" t="s">
        <v>35</v>
      </c>
    </row>
    <row r="624" spans="1:10" x14ac:dyDescent="0.25">
      <c r="A624" s="1" t="s">
        <v>1194</v>
      </c>
      <c r="B624" s="1" t="s">
        <v>67</v>
      </c>
      <c r="C624" s="1" t="s">
        <v>1195</v>
      </c>
      <c r="D624" s="1" t="s">
        <v>1184</v>
      </c>
      <c r="E624">
        <v>5437.92</v>
      </c>
      <c r="F624">
        <v>0</v>
      </c>
      <c r="G624">
        <v>33</v>
      </c>
      <c r="H624">
        <v>-684.57</v>
      </c>
      <c r="I624">
        <v>60.2</v>
      </c>
      <c r="J624" s="1" t="s">
        <v>58</v>
      </c>
    </row>
    <row r="625" spans="1:10" x14ac:dyDescent="0.25">
      <c r="A625" s="1" t="s">
        <v>1196</v>
      </c>
      <c r="B625" s="1" t="s">
        <v>80</v>
      </c>
      <c r="C625" s="1" t="s">
        <v>1197</v>
      </c>
      <c r="D625" s="1" t="s">
        <v>1184</v>
      </c>
      <c r="E625">
        <v>7406.49</v>
      </c>
      <c r="F625">
        <v>0.03</v>
      </c>
      <c r="G625">
        <v>4</v>
      </c>
      <c r="H625">
        <v>701.22</v>
      </c>
      <c r="I625">
        <v>19.989999999999998</v>
      </c>
      <c r="J625" s="1" t="s">
        <v>35</v>
      </c>
    </row>
    <row r="626" spans="1:10" x14ac:dyDescent="0.25">
      <c r="A626" s="1" t="s">
        <v>1198</v>
      </c>
      <c r="B626" s="1" t="s">
        <v>16</v>
      </c>
      <c r="C626" s="1" t="s">
        <v>1199</v>
      </c>
      <c r="D626" s="1" t="s">
        <v>1184</v>
      </c>
      <c r="E626">
        <v>6.75</v>
      </c>
      <c r="F626">
        <v>0.08</v>
      </c>
      <c r="G626">
        <v>1</v>
      </c>
      <c r="H626">
        <v>-2.31</v>
      </c>
      <c r="I626">
        <v>1</v>
      </c>
      <c r="J626" s="1" t="s">
        <v>29</v>
      </c>
    </row>
    <row r="627" spans="1:10" x14ac:dyDescent="0.25">
      <c r="A627" s="1" t="s">
        <v>1198</v>
      </c>
      <c r="B627" s="1" t="s">
        <v>16</v>
      </c>
      <c r="C627" s="1" t="s">
        <v>1199</v>
      </c>
      <c r="D627" s="1" t="s">
        <v>1184</v>
      </c>
      <c r="E627">
        <v>856.45</v>
      </c>
      <c r="F627">
        <v>0.03</v>
      </c>
      <c r="G627">
        <v>43</v>
      </c>
      <c r="H627">
        <v>265.10000000000002</v>
      </c>
      <c r="I627">
        <v>4.0999999999999996</v>
      </c>
      <c r="J627" s="1" t="s">
        <v>410</v>
      </c>
    </row>
    <row r="628" spans="1:10" x14ac:dyDescent="0.25">
      <c r="A628" s="1" t="s">
        <v>1200</v>
      </c>
      <c r="B628" s="1" t="s">
        <v>80</v>
      </c>
      <c r="C628" s="1" t="s">
        <v>1201</v>
      </c>
      <c r="D628" s="1" t="s">
        <v>1184</v>
      </c>
      <c r="E628">
        <v>273.44</v>
      </c>
      <c r="F628">
        <v>0.01</v>
      </c>
      <c r="G628">
        <v>11</v>
      </c>
      <c r="H628">
        <v>-35.619999999999997</v>
      </c>
      <c r="I628">
        <v>15.1</v>
      </c>
      <c r="J628" s="1" t="s">
        <v>29</v>
      </c>
    </row>
    <row r="629" spans="1:10" x14ac:dyDescent="0.25">
      <c r="A629" s="1" t="s">
        <v>1196</v>
      </c>
      <c r="B629" s="1" t="s">
        <v>23</v>
      </c>
      <c r="C629" s="1" t="s">
        <v>1202</v>
      </c>
      <c r="D629" s="1" t="s">
        <v>1184</v>
      </c>
      <c r="E629">
        <v>350.01</v>
      </c>
      <c r="F629">
        <v>0.04</v>
      </c>
      <c r="G629">
        <v>50</v>
      </c>
      <c r="H629">
        <v>-133.43</v>
      </c>
      <c r="I629">
        <v>6.93</v>
      </c>
      <c r="J629" s="1" t="s">
        <v>25</v>
      </c>
    </row>
    <row r="630" spans="1:10" x14ac:dyDescent="0.25">
      <c r="A630" s="1" t="s">
        <v>1203</v>
      </c>
      <c r="B630" s="1" t="s">
        <v>52</v>
      </c>
      <c r="C630" s="1" t="s">
        <v>1204</v>
      </c>
      <c r="D630" s="1" t="s">
        <v>1205</v>
      </c>
      <c r="E630">
        <v>1251.18</v>
      </c>
      <c r="F630">
        <v>0.05</v>
      </c>
      <c r="G630">
        <v>37</v>
      </c>
      <c r="H630">
        <v>-1756.44</v>
      </c>
      <c r="I630">
        <v>45.51</v>
      </c>
      <c r="J630" s="1" t="s">
        <v>391</v>
      </c>
    </row>
    <row r="631" spans="1:10" x14ac:dyDescent="0.25">
      <c r="A631" s="1" t="s">
        <v>1206</v>
      </c>
      <c r="B631" s="1" t="s">
        <v>125</v>
      </c>
      <c r="C631" s="1" t="s">
        <v>1207</v>
      </c>
      <c r="D631" s="1" t="s">
        <v>1208</v>
      </c>
      <c r="E631">
        <v>883.15</v>
      </c>
      <c r="F631">
        <v>0.01</v>
      </c>
      <c r="G631">
        <v>39</v>
      </c>
      <c r="H631">
        <v>-1148.19</v>
      </c>
      <c r="I631">
        <v>35</v>
      </c>
      <c r="J631" s="1" t="s">
        <v>1209</v>
      </c>
    </row>
    <row r="632" spans="1:10" x14ac:dyDescent="0.25">
      <c r="A632" s="1" t="s">
        <v>1210</v>
      </c>
      <c r="B632" s="1" t="s">
        <v>170</v>
      </c>
      <c r="C632" s="1" t="s">
        <v>1211</v>
      </c>
      <c r="D632" s="1" t="s">
        <v>1208</v>
      </c>
      <c r="E632">
        <v>3596.36</v>
      </c>
      <c r="F632">
        <v>0</v>
      </c>
      <c r="G632">
        <v>47</v>
      </c>
      <c r="H632">
        <v>326.25</v>
      </c>
      <c r="I632">
        <v>12.14</v>
      </c>
      <c r="J632" s="1" t="s">
        <v>302</v>
      </c>
    </row>
    <row r="633" spans="1:10" x14ac:dyDescent="0.25">
      <c r="A633" s="1" t="s">
        <v>1212</v>
      </c>
      <c r="B633" s="1" t="s">
        <v>19</v>
      </c>
      <c r="C633" s="1" t="s">
        <v>1213</v>
      </c>
      <c r="D633" s="1" t="s">
        <v>1208</v>
      </c>
      <c r="E633">
        <v>4587.9260000000004</v>
      </c>
      <c r="F633">
        <v>0.1</v>
      </c>
      <c r="G633">
        <v>30</v>
      </c>
      <c r="H633">
        <v>687.41</v>
      </c>
      <c r="I633">
        <v>4.2</v>
      </c>
      <c r="J633" s="1" t="s">
        <v>70</v>
      </c>
    </row>
    <row r="634" spans="1:10" x14ac:dyDescent="0.25">
      <c r="A634" s="1" t="s">
        <v>1206</v>
      </c>
      <c r="B634" s="1" t="s">
        <v>23</v>
      </c>
      <c r="C634" s="1" t="s">
        <v>1207</v>
      </c>
      <c r="D634" s="1" t="s">
        <v>1208</v>
      </c>
      <c r="E634">
        <v>81.430000000000007</v>
      </c>
      <c r="F634">
        <v>0.08</v>
      </c>
      <c r="G634">
        <v>12</v>
      </c>
      <c r="H634">
        <v>-44.66</v>
      </c>
      <c r="I634">
        <v>7.03</v>
      </c>
      <c r="J634" s="1" t="s">
        <v>25</v>
      </c>
    </row>
    <row r="635" spans="1:10" x14ac:dyDescent="0.25">
      <c r="A635" s="1" t="s">
        <v>1212</v>
      </c>
      <c r="B635" s="1" t="s">
        <v>19</v>
      </c>
      <c r="C635" s="1" t="s">
        <v>1214</v>
      </c>
      <c r="D635" s="1" t="s">
        <v>1208</v>
      </c>
      <c r="E635">
        <v>4541.924</v>
      </c>
      <c r="F635">
        <v>0.01</v>
      </c>
      <c r="G635">
        <v>42</v>
      </c>
      <c r="H635">
        <v>1222.1400000000001</v>
      </c>
      <c r="I635">
        <v>8.08</v>
      </c>
      <c r="J635" s="1" t="s">
        <v>50</v>
      </c>
    </row>
    <row r="636" spans="1:10" x14ac:dyDescent="0.25">
      <c r="A636" s="1" t="s">
        <v>1215</v>
      </c>
      <c r="B636" s="1" t="s">
        <v>23</v>
      </c>
      <c r="C636" s="1" t="s">
        <v>1216</v>
      </c>
      <c r="D636" s="1" t="s">
        <v>1217</v>
      </c>
      <c r="E636">
        <v>200.24</v>
      </c>
      <c r="F636">
        <v>0</v>
      </c>
      <c r="G636">
        <v>30</v>
      </c>
      <c r="H636">
        <v>-59.85</v>
      </c>
      <c r="I636">
        <v>5.84</v>
      </c>
      <c r="J636" s="1" t="s">
        <v>25</v>
      </c>
    </row>
    <row r="637" spans="1:10" x14ac:dyDescent="0.25">
      <c r="A637" s="1" t="s">
        <v>1218</v>
      </c>
      <c r="B637" s="1" t="s">
        <v>23</v>
      </c>
      <c r="C637" s="1" t="s">
        <v>1219</v>
      </c>
      <c r="D637" s="1" t="s">
        <v>1217</v>
      </c>
      <c r="E637">
        <v>169.48</v>
      </c>
      <c r="F637">
        <v>0.03</v>
      </c>
      <c r="G637">
        <v>17</v>
      </c>
      <c r="H637">
        <v>48.55</v>
      </c>
      <c r="I637">
        <v>2.27</v>
      </c>
      <c r="J637" s="1" t="s">
        <v>35</v>
      </c>
    </row>
    <row r="638" spans="1:10" x14ac:dyDescent="0.25">
      <c r="A638" s="1" t="s">
        <v>1220</v>
      </c>
      <c r="B638" s="1" t="s">
        <v>170</v>
      </c>
      <c r="C638" s="1" t="s">
        <v>1221</v>
      </c>
      <c r="D638" s="1" t="s">
        <v>1222</v>
      </c>
      <c r="E638">
        <v>58.63</v>
      </c>
      <c r="F638">
        <v>0</v>
      </c>
      <c r="G638">
        <v>3</v>
      </c>
      <c r="H638">
        <v>-40.86</v>
      </c>
      <c r="I638">
        <v>1.99</v>
      </c>
      <c r="J638" s="1" t="s">
        <v>62</v>
      </c>
    </row>
    <row r="639" spans="1:10" x14ac:dyDescent="0.25">
      <c r="A639" s="1" t="s">
        <v>1223</v>
      </c>
      <c r="B639" s="1" t="s">
        <v>27</v>
      </c>
      <c r="C639" s="1" t="s">
        <v>1224</v>
      </c>
      <c r="D639" s="1" t="s">
        <v>1222</v>
      </c>
      <c r="E639">
        <v>3449.26</v>
      </c>
      <c r="F639">
        <v>0.1</v>
      </c>
      <c r="G639">
        <v>46</v>
      </c>
      <c r="H639">
        <v>252.77</v>
      </c>
      <c r="I639">
        <v>30.06</v>
      </c>
      <c r="J639" s="1" t="s">
        <v>90</v>
      </c>
    </row>
    <row r="640" spans="1:10" x14ac:dyDescent="0.25">
      <c r="A640" s="1" t="s">
        <v>1220</v>
      </c>
      <c r="B640" s="1" t="s">
        <v>125</v>
      </c>
      <c r="C640" s="1" t="s">
        <v>1225</v>
      </c>
      <c r="D640" s="1" t="s">
        <v>1222</v>
      </c>
      <c r="E640">
        <v>94.99</v>
      </c>
      <c r="F640">
        <v>0.06</v>
      </c>
      <c r="G640">
        <v>13</v>
      </c>
      <c r="H640">
        <v>-106.29</v>
      </c>
      <c r="I640">
        <v>9.69</v>
      </c>
      <c r="J640" s="1" t="s">
        <v>225</v>
      </c>
    </row>
    <row r="641" spans="1:10" x14ac:dyDescent="0.25">
      <c r="A641" s="1" t="s">
        <v>1226</v>
      </c>
      <c r="B641" s="1" t="s">
        <v>19</v>
      </c>
      <c r="C641" s="1" t="s">
        <v>1227</v>
      </c>
      <c r="D641" s="1" t="s">
        <v>1228</v>
      </c>
      <c r="E641">
        <v>3492.6585</v>
      </c>
      <c r="F641">
        <v>0.08</v>
      </c>
      <c r="G641">
        <v>49</v>
      </c>
      <c r="H641">
        <v>1181.81</v>
      </c>
      <c r="I641">
        <v>0.99</v>
      </c>
      <c r="J641" s="1" t="s">
        <v>39</v>
      </c>
    </row>
    <row r="642" spans="1:10" x14ac:dyDescent="0.25">
      <c r="A642" s="1" t="s">
        <v>1229</v>
      </c>
      <c r="B642" s="1" t="s">
        <v>60</v>
      </c>
      <c r="C642" s="1" t="s">
        <v>1230</v>
      </c>
      <c r="D642" s="1" t="s">
        <v>1228</v>
      </c>
      <c r="E642">
        <v>885.23</v>
      </c>
      <c r="F642">
        <v>0.03</v>
      </c>
      <c r="G642">
        <v>21</v>
      </c>
      <c r="H642">
        <v>78.98</v>
      </c>
      <c r="I642">
        <v>18.98</v>
      </c>
      <c r="J642" s="1" t="s">
        <v>50</v>
      </c>
    </row>
    <row r="643" spans="1:10" x14ac:dyDescent="0.25">
      <c r="A643" s="1" t="s">
        <v>1231</v>
      </c>
      <c r="B643" s="1" t="s">
        <v>42</v>
      </c>
      <c r="C643" s="1" t="s">
        <v>1232</v>
      </c>
      <c r="D643" s="1" t="s">
        <v>1228</v>
      </c>
      <c r="E643">
        <v>1055.98</v>
      </c>
      <c r="F643">
        <v>7.0000000000000007E-2</v>
      </c>
      <c r="G643">
        <v>48</v>
      </c>
      <c r="H643">
        <v>204.58</v>
      </c>
      <c r="I643">
        <v>5.94</v>
      </c>
      <c r="J643" s="1" t="s">
        <v>167</v>
      </c>
    </row>
    <row r="644" spans="1:10" x14ac:dyDescent="0.25">
      <c r="A644" s="1" t="s">
        <v>1233</v>
      </c>
      <c r="B644" s="1" t="s">
        <v>16</v>
      </c>
      <c r="C644" s="1" t="s">
        <v>1234</v>
      </c>
      <c r="D644" s="1" t="s">
        <v>1228</v>
      </c>
      <c r="E644">
        <v>180.56</v>
      </c>
      <c r="F644">
        <v>0.1</v>
      </c>
      <c r="G644">
        <v>46</v>
      </c>
      <c r="H644">
        <v>-15.79</v>
      </c>
      <c r="I644">
        <v>1.6</v>
      </c>
      <c r="J644" s="1" t="s">
        <v>107</v>
      </c>
    </row>
    <row r="645" spans="1:10" x14ac:dyDescent="0.25">
      <c r="A645" s="1" t="s">
        <v>1226</v>
      </c>
      <c r="B645" s="1" t="s">
        <v>32</v>
      </c>
      <c r="C645" s="1" t="s">
        <v>1235</v>
      </c>
      <c r="D645" s="1" t="s">
        <v>1228</v>
      </c>
      <c r="E645">
        <v>173.08</v>
      </c>
      <c r="F645">
        <v>0.04</v>
      </c>
      <c r="G645">
        <v>36</v>
      </c>
      <c r="H645">
        <v>81.63</v>
      </c>
      <c r="I645">
        <v>0.5</v>
      </c>
      <c r="J645" s="1" t="s">
        <v>35</v>
      </c>
    </row>
    <row r="646" spans="1:10" x14ac:dyDescent="0.25">
      <c r="A646" s="1" t="s">
        <v>1236</v>
      </c>
      <c r="B646" s="1" t="s">
        <v>23</v>
      </c>
      <c r="C646" s="1" t="s">
        <v>1237</v>
      </c>
      <c r="D646" s="1" t="s">
        <v>1228</v>
      </c>
      <c r="E646">
        <v>102.61</v>
      </c>
      <c r="F646">
        <v>0.09</v>
      </c>
      <c r="G646">
        <v>20</v>
      </c>
      <c r="H646">
        <v>-92.01</v>
      </c>
      <c r="I646">
        <v>7.44</v>
      </c>
      <c r="J646" s="1" t="s">
        <v>35</v>
      </c>
    </row>
    <row r="647" spans="1:10" x14ac:dyDescent="0.25">
      <c r="A647" s="1" t="s">
        <v>1236</v>
      </c>
      <c r="B647" s="1" t="s">
        <v>64</v>
      </c>
      <c r="C647" s="1" t="s">
        <v>1238</v>
      </c>
      <c r="D647" s="1" t="s">
        <v>1228</v>
      </c>
      <c r="E647">
        <v>453.09</v>
      </c>
      <c r="F647">
        <v>0.09</v>
      </c>
      <c r="G647">
        <v>13</v>
      </c>
      <c r="H647">
        <v>107.74</v>
      </c>
      <c r="I647">
        <v>6.66</v>
      </c>
      <c r="J647" s="1" t="s">
        <v>90</v>
      </c>
    </row>
    <row r="648" spans="1:10" x14ac:dyDescent="0.25">
      <c r="A648" s="1" t="s">
        <v>1229</v>
      </c>
      <c r="B648" s="1" t="s">
        <v>64</v>
      </c>
      <c r="C648" s="1" t="s">
        <v>1239</v>
      </c>
      <c r="D648" s="1" t="s">
        <v>1228</v>
      </c>
      <c r="E648">
        <v>68.459999999999994</v>
      </c>
      <c r="F648">
        <v>0.02</v>
      </c>
      <c r="G648">
        <v>11</v>
      </c>
      <c r="H648">
        <v>-22.48</v>
      </c>
      <c r="I648">
        <v>5.3</v>
      </c>
      <c r="J648" s="1" t="s">
        <v>198</v>
      </c>
    </row>
    <row r="649" spans="1:10" x14ac:dyDescent="0.25">
      <c r="A649" s="1" t="s">
        <v>1236</v>
      </c>
      <c r="B649" s="1" t="s">
        <v>60</v>
      </c>
      <c r="C649" s="1" t="s">
        <v>1240</v>
      </c>
      <c r="D649" s="1" t="s">
        <v>1228</v>
      </c>
      <c r="E649">
        <v>2758.22</v>
      </c>
      <c r="F649">
        <v>0</v>
      </c>
      <c r="G649">
        <v>15</v>
      </c>
      <c r="H649">
        <v>966.81</v>
      </c>
      <c r="I649">
        <v>13.99</v>
      </c>
      <c r="J649" s="1" t="s">
        <v>244</v>
      </c>
    </row>
    <row r="650" spans="1:10" x14ac:dyDescent="0.25">
      <c r="A650" s="1" t="s">
        <v>1241</v>
      </c>
      <c r="B650" s="1" t="s">
        <v>52</v>
      </c>
      <c r="C650" s="1" t="s">
        <v>1242</v>
      </c>
      <c r="D650" s="1" t="s">
        <v>1243</v>
      </c>
      <c r="E650">
        <v>2844.64</v>
      </c>
      <c r="F650">
        <v>0.03</v>
      </c>
      <c r="G650">
        <v>17</v>
      </c>
      <c r="H650">
        <v>16.47</v>
      </c>
      <c r="I650">
        <v>60</v>
      </c>
      <c r="J650" s="1" t="s">
        <v>39</v>
      </c>
    </row>
    <row r="651" spans="1:10" x14ac:dyDescent="0.25">
      <c r="A651" s="1" t="s">
        <v>1244</v>
      </c>
      <c r="B651" s="1" t="s">
        <v>19</v>
      </c>
      <c r="C651" s="1" t="s">
        <v>1245</v>
      </c>
      <c r="D651" s="1" t="s">
        <v>1243</v>
      </c>
      <c r="E651">
        <v>1506.8375000000001</v>
      </c>
      <c r="F651">
        <v>7.0000000000000007E-2</v>
      </c>
      <c r="G651">
        <v>13</v>
      </c>
      <c r="H651">
        <v>-75.010000000000005</v>
      </c>
      <c r="I651">
        <v>4.2</v>
      </c>
      <c r="J651" s="1" t="s">
        <v>21</v>
      </c>
    </row>
    <row r="652" spans="1:10" x14ac:dyDescent="0.25">
      <c r="A652" s="1" t="s">
        <v>1246</v>
      </c>
      <c r="B652" s="1" t="s">
        <v>60</v>
      </c>
      <c r="C652" s="1" t="s">
        <v>1247</v>
      </c>
      <c r="D652" s="1" t="s">
        <v>1243</v>
      </c>
      <c r="E652">
        <v>185.83</v>
      </c>
      <c r="F652">
        <v>0.03</v>
      </c>
      <c r="G652">
        <v>13</v>
      </c>
      <c r="H652">
        <v>58.16</v>
      </c>
      <c r="I652">
        <v>5</v>
      </c>
      <c r="J652" s="1" t="s">
        <v>115</v>
      </c>
    </row>
    <row r="653" spans="1:10" x14ac:dyDescent="0.25">
      <c r="A653" s="1" t="s">
        <v>1248</v>
      </c>
      <c r="B653" s="1" t="s">
        <v>27</v>
      </c>
      <c r="C653" s="1" t="s">
        <v>1249</v>
      </c>
      <c r="D653" s="1" t="s">
        <v>1243</v>
      </c>
      <c r="E653">
        <v>5699.22</v>
      </c>
      <c r="F653">
        <v>0.09</v>
      </c>
      <c r="G653">
        <v>46</v>
      </c>
      <c r="H653">
        <v>2812.63</v>
      </c>
      <c r="I653">
        <v>13.99</v>
      </c>
      <c r="J653" s="1" t="s">
        <v>29</v>
      </c>
    </row>
    <row r="654" spans="1:10" x14ac:dyDescent="0.25">
      <c r="A654" s="1" t="s">
        <v>1241</v>
      </c>
      <c r="B654" s="1" t="s">
        <v>16</v>
      </c>
      <c r="C654" s="1" t="s">
        <v>1250</v>
      </c>
      <c r="D654" s="1" t="s">
        <v>1243</v>
      </c>
      <c r="E654">
        <v>456.03</v>
      </c>
      <c r="F654">
        <v>0.02</v>
      </c>
      <c r="G654">
        <v>38</v>
      </c>
      <c r="H654">
        <v>-61.61</v>
      </c>
      <c r="I654">
        <v>5.81</v>
      </c>
      <c r="J654" s="1" t="s">
        <v>70</v>
      </c>
    </row>
    <row r="655" spans="1:10" x14ac:dyDescent="0.25">
      <c r="A655" s="1" t="s">
        <v>1251</v>
      </c>
      <c r="B655" s="1" t="s">
        <v>80</v>
      </c>
      <c r="C655" s="1" t="s">
        <v>1252</v>
      </c>
      <c r="D655" s="1" t="s">
        <v>1253</v>
      </c>
      <c r="E655">
        <v>215.31</v>
      </c>
      <c r="F655">
        <v>0.09</v>
      </c>
      <c r="G655">
        <v>14</v>
      </c>
      <c r="H655">
        <v>-51.75</v>
      </c>
      <c r="I655">
        <v>10.91</v>
      </c>
      <c r="J655" s="1" t="s">
        <v>35</v>
      </c>
    </row>
    <row r="656" spans="1:10" x14ac:dyDescent="0.25">
      <c r="A656" s="1" t="s">
        <v>1254</v>
      </c>
      <c r="B656" s="1" t="s">
        <v>78</v>
      </c>
      <c r="C656" s="1" t="s">
        <v>1255</v>
      </c>
      <c r="D656" s="1" t="s">
        <v>1253</v>
      </c>
      <c r="E656">
        <v>19.36</v>
      </c>
      <c r="F656">
        <v>0.04</v>
      </c>
      <c r="G656">
        <v>7</v>
      </c>
      <c r="H656">
        <v>-1</v>
      </c>
      <c r="I656">
        <v>0.7</v>
      </c>
      <c r="J656" s="1" t="s">
        <v>225</v>
      </c>
    </row>
    <row r="657" spans="1:10" x14ac:dyDescent="0.25">
      <c r="A657" s="1" t="s">
        <v>1256</v>
      </c>
      <c r="B657" s="1" t="s">
        <v>80</v>
      </c>
      <c r="C657" s="1" t="s">
        <v>1257</v>
      </c>
      <c r="D657" s="1" t="s">
        <v>1253</v>
      </c>
      <c r="E657">
        <v>25.09</v>
      </c>
      <c r="F657">
        <v>7.0000000000000007E-2</v>
      </c>
      <c r="G657">
        <v>2</v>
      </c>
      <c r="H657">
        <v>-17.600000000000001</v>
      </c>
      <c r="I657">
        <v>8.94</v>
      </c>
      <c r="J657" s="1" t="s">
        <v>90</v>
      </c>
    </row>
    <row r="658" spans="1:10" x14ac:dyDescent="0.25">
      <c r="A658" s="1" t="s">
        <v>1258</v>
      </c>
      <c r="B658" s="1" t="s">
        <v>80</v>
      </c>
      <c r="C658" s="1" t="s">
        <v>1259</v>
      </c>
      <c r="D658" s="1" t="s">
        <v>1260</v>
      </c>
      <c r="E658">
        <v>127.17</v>
      </c>
      <c r="F658">
        <v>0.1</v>
      </c>
      <c r="G658">
        <v>23</v>
      </c>
      <c r="H658">
        <v>-108.13</v>
      </c>
      <c r="I658">
        <v>6.98</v>
      </c>
      <c r="J658" s="1" t="s">
        <v>94</v>
      </c>
    </row>
    <row r="659" spans="1:10" x14ac:dyDescent="0.25">
      <c r="A659" s="1" t="s">
        <v>1261</v>
      </c>
      <c r="B659" s="1" t="s">
        <v>19</v>
      </c>
      <c r="C659" s="1" t="s">
        <v>1262</v>
      </c>
      <c r="D659" s="1" t="s">
        <v>1260</v>
      </c>
      <c r="E659">
        <v>324.3175</v>
      </c>
      <c r="F659">
        <v>0.03</v>
      </c>
      <c r="G659">
        <v>10</v>
      </c>
      <c r="H659">
        <v>-169.74</v>
      </c>
      <c r="I659">
        <v>5</v>
      </c>
      <c r="J659" s="1" t="s">
        <v>456</v>
      </c>
    </row>
    <row r="660" spans="1:10" x14ac:dyDescent="0.25">
      <c r="A660" s="1" t="s">
        <v>1261</v>
      </c>
      <c r="B660" s="1" t="s">
        <v>23</v>
      </c>
      <c r="C660" s="1" t="s">
        <v>1263</v>
      </c>
      <c r="D660" s="1" t="s">
        <v>1260</v>
      </c>
      <c r="E660">
        <v>61.5</v>
      </c>
      <c r="F660">
        <v>0.09</v>
      </c>
      <c r="G660">
        <v>16</v>
      </c>
      <c r="H660">
        <v>-16.27</v>
      </c>
      <c r="I660">
        <v>2.97</v>
      </c>
      <c r="J660" s="1" t="s">
        <v>198</v>
      </c>
    </row>
    <row r="661" spans="1:10" x14ac:dyDescent="0.25">
      <c r="A661" s="1" t="s">
        <v>1258</v>
      </c>
      <c r="B661" s="1" t="s">
        <v>67</v>
      </c>
      <c r="C661" s="1" t="s">
        <v>1264</v>
      </c>
      <c r="D661" s="1" t="s">
        <v>1265</v>
      </c>
      <c r="E661">
        <v>2573.29</v>
      </c>
      <c r="F661">
        <v>0.04</v>
      </c>
      <c r="G661">
        <v>20</v>
      </c>
      <c r="H661">
        <v>-896.94</v>
      </c>
      <c r="I661">
        <v>70.2</v>
      </c>
      <c r="J661" s="1" t="s">
        <v>234</v>
      </c>
    </row>
    <row r="662" spans="1:10" x14ac:dyDescent="0.25">
      <c r="A662" s="1" t="s">
        <v>1266</v>
      </c>
      <c r="B662" s="1" t="s">
        <v>16</v>
      </c>
      <c r="C662" s="1" t="s">
        <v>1267</v>
      </c>
      <c r="D662" s="1" t="s">
        <v>1268</v>
      </c>
      <c r="E662">
        <v>39.130000000000003</v>
      </c>
      <c r="F662">
        <v>0.1</v>
      </c>
      <c r="G662">
        <v>23</v>
      </c>
      <c r="H662">
        <v>-23.14</v>
      </c>
      <c r="I662">
        <v>1.57</v>
      </c>
      <c r="J662" s="1" t="s">
        <v>21</v>
      </c>
    </row>
    <row r="663" spans="1:10" x14ac:dyDescent="0.25">
      <c r="A663" s="1" t="s">
        <v>1254</v>
      </c>
      <c r="B663" s="1" t="s">
        <v>19</v>
      </c>
      <c r="C663" s="1" t="s">
        <v>1269</v>
      </c>
      <c r="D663" s="1" t="s">
        <v>1268</v>
      </c>
      <c r="E663">
        <v>1204.5094999999999</v>
      </c>
      <c r="F663">
        <v>0.03</v>
      </c>
      <c r="G663">
        <v>26</v>
      </c>
      <c r="H663">
        <v>-221.25</v>
      </c>
      <c r="I663">
        <v>5</v>
      </c>
      <c r="J663" s="1" t="s">
        <v>225</v>
      </c>
    </row>
    <row r="664" spans="1:10" x14ac:dyDescent="0.25">
      <c r="A664" s="1" t="s">
        <v>1270</v>
      </c>
      <c r="B664" s="1" t="s">
        <v>16</v>
      </c>
      <c r="C664" s="1" t="s">
        <v>1271</v>
      </c>
      <c r="D664" s="1" t="s">
        <v>1268</v>
      </c>
      <c r="E664">
        <v>13.71</v>
      </c>
      <c r="F664">
        <v>0.03</v>
      </c>
      <c r="G664">
        <v>3</v>
      </c>
      <c r="H664">
        <v>-10.27</v>
      </c>
      <c r="I664">
        <v>3.97</v>
      </c>
      <c r="J664" s="1" t="s">
        <v>14</v>
      </c>
    </row>
    <row r="665" spans="1:10" x14ac:dyDescent="0.25">
      <c r="A665" s="1" t="s">
        <v>1258</v>
      </c>
      <c r="B665" s="1" t="s">
        <v>56</v>
      </c>
      <c r="C665" s="1" t="s">
        <v>1264</v>
      </c>
      <c r="D665" s="1" t="s">
        <v>1272</v>
      </c>
      <c r="E665">
        <v>2645.88</v>
      </c>
      <c r="F665">
        <v>0.06</v>
      </c>
      <c r="G665">
        <v>27</v>
      </c>
      <c r="H665">
        <v>-1231.98</v>
      </c>
      <c r="I665">
        <v>57.38</v>
      </c>
      <c r="J665" s="1" t="s">
        <v>55</v>
      </c>
    </row>
    <row r="666" spans="1:10" x14ac:dyDescent="0.25">
      <c r="A666" s="1" t="s">
        <v>1273</v>
      </c>
      <c r="B666" s="1" t="s">
        <v>78</v>
      </c>
      <c r="C666" s="1" t="s">
        <v>1274</v>
      </c>
      <c r="D666" s="1" t="s">
        <v>1272</v>
      </c>
      <c r="E666">
        <v>40.85</v>
      </c>
      <c r="F666">
        <v>0.09</v>
      </c>
      <c r="G666">
        <v>16</v>
      </c>
      <c r="H666">
        <v>6.46</v>
      </c>
      <c r="I666">
        <v>0.8</v>
      </c>
      <c r="J666" s="1" t="s">
        <v>94</v>
      </c>
    </row>
    <row r="667" spans="1:10" x14ac:dyDescent="0.25">
      <c r="A667" s="1" t="s">
        <v>1275</v>
      </c>
      <c r="B667" s="1" t="s">
        <v>32</v>
      </c>
      <c r="C667" s="1" t="s">
        <v>1276</v>
      </c>
      <c r="D667" s="1" t="s">
        <v>1277</v>
      </c>
      <c r="E667">
        <v>116.56</v>
      </c>
      <c r="F667">
        <v>0.04</v>
      </c>
      <c r="G667">
        <v>23</v>
      </c>
      <c r="H667">
        <v>50.66</v>
      </c>
      <c r="I667">
        <v>0.49</v>
      </c>
      <c r="J667" s="1" t="s">
        <v>94</v>
      </c>
    </row>
    <row r="668" spans="1:10" x14ac:dyDescent="0.25">
      <c r="A668" s="1" t="s">
        <v>1278</v>
      </c>
      <c r="B668" s="1" t="s">
        <v>19</v>
      </c>
      <c r="C668" s="1" t="s">
        <v>1279</v>
      </c>
      <c r="D668" s="1" t="s">
        <v>1277</v>
      </c>
      <c r="E668">
        <v>5067.5725000000002</v>
      </c>
      <c r="F668">
        <v>0.09</v>
      </c>
      <c r="G668">
        <v>50</v>
      </c>
      <c r="H668">
        <v>1275.9100000000001</v>
      </c>
      <c r="I668">
        <v>8.99</v>
      </c>
      <c r="J668" s="1" t="s">
        <v>39</v>
      </c>
    </row>
    <row r="669" spans="1:10" x14ac:dyDescent="0.25">
      <c r="A669" s="1" t="s">
        <v>1280</v>
      </c>
      <c r="B669" s="1" t="s">
        <v>67</v>
      </c>
      <c r="C669" s="1" t="s">
        <v>1281</v>
      </c>
      <c r="D669" s="1" t="s">
        <v>1277</v>
      </c>
      <c r="E669">
        <v>2722.85</v>
      </c>
      <c r="F669">
        <v>0.08</v>
      </c>
      <c r="G669">
        <v>24</v>
      </c>
      <c r="H669">
        <v>-112.62</v>
      </c>
      <c r="I669">
        <v>30</v>
      </c>
      <c r="J669" s="1" t="s">
        <v>291</v>
      </c>
    </row>
    <row r="670" spans="1:10" x14ac:dyDescent="0.25">
      <c r="A670" s="1" t="s">
        <v>1275</v>
      </c>
      <c r="B670" s="1" t="s">
        <v>80</v>
      </c>
      <c r="C670" s="1" t="s">
        <v>1282</v>
      </c>
      <c r="D670" s="1" t="s">
        <v>1277</v>
      </c>
      <c r="E670">
        <v>32.35</v>
      </c>
      <c r="F670">
        <v>0.08</v>
      </c>
      <c r="G670">
        <v>16</v>
      </c>
      <c r="H670">
        <v>-63.19</v>
      </c>
      <c r="I670">
        <v>4.79</v>
      </c>
      <c r="J670" s="1" t="s">
        <v>25</v>
      </c>
    </row>
    <row r="671" spans="1:10" x14ac:dyDescent="0.25">
      <c r="A671" s="1" t="s">
        <v>1283</v>
      </c>
      <c r="B671" s="1" t="s">
        <v>56</v>
      </c>
      <c r="C671" s="1" t="s">
        <v>1284</v>
      </c>
      <c r="D671" s="1" t="s">
        <v>1277</v>
      </c>
      <c r="E671">
        <v>3081.95</v>
      </c>
      <c r="F671">
        <v>0.1</v>
      </c>
      <c r="G671">
        <v>24</v>
      </c>
      <c r="H671">
        <v>-662.8</v>
      </c>
      <c r="I671">
        <v>54.74</v>
      </c>
      <c r="J671" s="1" t="s">
        <v>291</v>
      </c>
    </row>
    <row r="672" spans="1:10" x14ac:dyDescent="0.25">
      <c r="A672" s="1" t="s">
        <v>1285</v>
      </c>
      <c r="B672" s="1" t="s">
        <v>170</v>
      </c>
      <c r="C672" s="1" t="s">
        <v>1286</v>
      </c>
      <c r="D672" s="1" t="s">
        <v>1277</v>
      </c>
      <c r="E672">
        <v>604.38</v>
      </c>
      <c r="F672">
        <v>0.09</v>
      </c>
      <c r="G672">
        <v>22</v>
      </c>
      <c r="H672">
        <v>167.58</v>
      </c>
      <c r="I672">
        <v>1.99</v>
      </c>
      <c r="J672" s="1" t="s">
        <v>90</v>
      </c>
    </row>
    <row r="673" spans="1:10" x14ac:dyDescent="0.25">
      <c r="A673" s="1" t="s">
        <v>1287</v>
      </c>
      <c r="B673" s="1" t="s">
        <v>80</v>
      </c>
      <c r="C673" s="1" t="s">
        <v>1288</v>
      </c>
      <c r="D673" s="1" t="s">
        <v>1277</v>
      </c>
      <c r="E673">
        <v>53.14</v>
      </c>
      <c r="F673">
        <v>0</v>
      </c>
      <c r="G673">
        <v>8</v>
      </c>
      <c r="H673">
        <v>-41.26</v>
      </c>
      <c r="I673">
        <v>7.78</v>
      </c>
      <c r="J673" s="1" t="s">
        <v>25</v>
      </c>
    </row>
    <row r="674" spans="1:10" x14ac:dyDescent="0.25">
      <c r="A674" s="1" t="s">
        <v>1278</v>
      </c>
      <c r="B674" s="1" t="s">
        <v>60</v>
      </c>
      <c r="C674" s="1" t="s">
        <v>1289</v>
      </c>
      <c r="D674" s="1" t="s">
        <v>1277</v>
      </c>
      <c r="E674">
        <v>773.44</v>
      </c>
      <c r="F674">
        <v>0.08</v>
      </c>
      <c r="G674">
        <v>41</v>
      </c>
      <c r="H674">
        <v>133.83000000000001</v>
      </c>
      <c r="I674">
        <v>6.67</v>
      </c>
      <c r="J674" s="1" t="s">
        <v>115</v>
      </c>
    </row>
    <row r="675" spans="1:10" x14ac:dyDescent="0.25">
      <c r="A675" s="1" t="s">
        <v>1278</v>
      </c>
      <c r="B675" s="1" t="s">
        <v>170</v>
      </c>
      <c r="C675" s="1" t="s">
        <v>1290</v>
      </c>
      <c r="D675" s="1" t="s">
        <v>1277</v>
      </c>
      <c r="E675">
        <v>346.42</v>
      </c>
      <c r="F675">
        <v>0.05</v>
      </c>
      <c r="G675">
        <v>22</v>
      </c>
      <c r="H675">
        <v>67.959999999999994</v>
      </c>
      <c r="I675">
        <v>1.99</v>
      </c>
      <c r="J675" s="1" t="s">
        <v>87</v>
      </c>
    </row>
    <row r="676" spans="1:10" x14ac:dyDescent="0.25">
      <c r="A676" s="1" t="s">
        <v>1291</v>
      </c>
      <c r="B676" s="1" t="s">
        <v>19</v>
      </c>
      <c r="C676" s="1" t="s">
        <v>1292</v>
      </c>
      <c r="D676" s="1" t="s">
        <v>1277</v>
      </c>
      <c r="E676">
        <v>117.062</v>
      </c>
      <c r="F676">
        <v>0.09</v>
      </c>
      <c r="G676">
        <v>7</v>
      </c>
      <c r="H676">
        <v>-63.7</v>
      </c>
      <c r="I676">
        <v>0.99</v>
      </c>
      <c r="J676" s="1" t="s">
        <v>50</v>
      </c>
    </row>
    <row r="677" spans="1:10" x14ac:dyDescent="0.25">
      <c r="A677" s="1" t="s">
        <v>1280</v>
      </c>
      <c r="B677" s="1" t="s">
        <v>23</v>
      </c>
      <c r="C677" s="1" t="s">
        <v>1293</v>
      </c>
      <c r="D677" s="1" t="s">
        <v>1277</v>
      </c>
      <c r="E677">
        <v>851.52</v>
      </c>
      <c r="F677">
        <v>0.08</v>
      </c>
      <c r="G677">
        <v>19</v>
      </c>
      <c r="H677">
        <v>307.64</v>
      </c>
      <c r="I677">
        <v>5.86</v>
      </c>
      <c r="J677" s="1" t="s">
        <v>25</v>
      </c>
    </row>
    <row r="678" spans="1:10" x14ac:dyDescent="0.25">
      <c r="A678" s="1" t="s">
        <v>1294</v>
      </c>
      <c r="B678" s="1" t="s">
        <v>67</v>
      </c>
      <c r="C678" s="1" t="s">
        <v>1295</v>
      </c>
      <c r="D678" s="1" t="s">
        <v>1277</v>
      </c>
      <c r="E678">
        <v>2245.7800000000002</v>
      </c>
      <c r="F678">
        <v>0.05</v>
      </c>
      <c r="G678">
        <v>31</v>
      </c>
      <c r="H678">
        <v>-432.46</v>
      </c>
      <c r="I678">
        <v>30</v>
      </c>
      <c r="J678" s="1" t="s">
        <v>1296</v>
      </c>
    </row>
    <row r="679" spans="1:10" x14ac:dyDescent="0.25">
      <c r="A679" s="1" t="s">
        <v>1278</v>
      </c>
      <c r="B679" s="1" t="s">
        <v>23</v>
      </c>
      <c r="C679" s="1" t="s">
        <v>1279</v>
      </c>
      <c r="D679" s="1" t="s">
        <v>1277</v>
      </c>
      <c r="E679">
        <v>881.84</v>
      </c>
      <c r="F679">
        <v>0</v>
      </c>
      <c r="G679">
        <v>43</v>
      </c>
      <c r="H679">
        <v>153.80000000000001</v>
      </c>
      <c r="I679">
        <v>9.0299999999999994</v>
      </c>
      <c r="J679" s="1" t="s">
        <v>25</v>
      </c>
    </row>
    <row r="680" spans="1:10" x14ac:dyDescent="0.25">
      <c r="A680" s="1" t="s">
        <v>1283</v>
      </c>
      <c r="B680" s="1" t="s">
        <v>80</v>
      </c>
      <c r="C680" s="1" t="s">
        <v>1297</v>
      </c>
      <c r="D680" s="1" t="s">
        <v>1277</v>
      </c>
      <c r="E680">
        <v>113.75</v>
      </c>
      <c r="F680">
        <v>0</v>
      </c>
      <c r="G680">
        <v>25</v>
      </c>
      <c r="H680">
        <v>-77.34</v>
      </c>
      <c r="I680">
        <v>5.34</v>
      </c>
      <c r="J680" s="1" t="s">
        <v>29</v>
      </c>
    </row>
    <row r="681" spans="1:10" x14ac:dyDescent="0.25">
      <c r="A681" s="1" t="s">
        <v>1280</v>
      </c>
      <c r="B681" s="1" t="s">
        <v>170</v>
      </c>
      <c r="C681" s="1" t="s">
        <v>1293</v>
      </c>
      <c r="D681" s="1" t="s">
        <v>1277</v>
      </c>
      <c r="E681">
        <v>59.93</v>
      </c>
      <c r="F681">
        <v>0.09</v>
      </c>
      <c r="G681">
        <v>2</v>
      </c>
      <c r="H681">
        <v>-147.81</v>
      </c>
      <c r="I681">
        <v>4</v>
      </c>
      <c r="J681" s="1" t="s">
        <v>244</v>
      </c>
    </row>
    <row r="682" spans="1:10" x14ac:dyDescent="0.25">
      <c r="A682" s="1" t="s">
        <v>1285</v>
      </c>
      <c r="B682" s="1" t="s">
        <v>19</v>
      </c>
      <c r="C682" s="1" t="s">
        <v>1298</v>
      </c>
      <c r="D682" s="1" t="s">
        <v>1277</v>
      </c>
      <c r="E682">
        <v>2404.5990000000002</v>
      </c>
      <c r="F682">
        <v>0.08</v>
      </c>
      <c r="G682">
        <v>45</v>
      </c>
      <c r="H682">
        <v>496.89</v>
      </c>
      <c r="I682">
        <v>4.99</v>
      </c>
      <c r="J682" s="1" t="s">
        <v>107</v>
      </c>
    </row>
    <row r="683" spans="1:10" x14ac:dyDescent="0.25">
      <c r="A683" s="1" t="s">
        <v>1299</v>
      </c>
      <c r="B683" s="1" t="s">
        <v>80</v>
      </c>
      <c r="C683" s="1" t="s">
        <v>1300</v>
      </c>
      <c r="D683" s="1" t="s">
        <v>1301</v>
      </c>
      <c r="E683">
        <v>43.23</v>
      </c>
      <c r="F683">
        <v>0</v>
      </c>
      <c r="G683">
        <v>9</v>
      </c>
      <c r="H683">
        <v>-29.53</v>
      </c>
      <c r="I683">
        <v>5.26</v>
      </c>
      <c r="J683" s="1" t="s">
        <v>29</v>
      </c>
    </row>
    <row r="684" spans="1:10" x14ac:dyDescent="0.25">
      <c r="A684" s="1" t="s">
        <v>1302</v>
      </c>
      <c r="B684" s="1" t="s">
        <v>23</v>
      </c>
      <c r="C684" s="1" t="s">
        <v>1303</v>
      </c>
      <c r="D684" s="1" t="s">
        <v>1301</v>
      </c>
      <c r="E684">
        <v>236.19</v>
      </c>
      <c r="F684">
        <v>0.06</v>
      </c>
      <c r="G684">
        <v>36</v>
      </c>
      <c r="H684">
        <v>-76.92</v>
      </c>
      <c r="I684">
        <v>5.94</v>
      </c>
      <c r="J684" s="1" t="s">
        <v>25</v>
      </c>
    </row>
    <row r="685" spans="1:10" x14ac:dyDescent="0.25">
      <c r="A685" s="1" t="s">
        <v>1304</v>
      </c>
      <c r="B685" s="1" t="s">
        <v>23</v>
      </c>
      <c r="C685" s="1" t="s">
        <v>1305</v>
      </c>
      <c r="D685" s="1" t="s">
        <v>1301</v>
      </c>
      <c r="E685">
        <v>109.29</v>
      </c>
      <c r="F685">
        <v>0.08</v>
      </c>
      <c r="G685">
        <v>21</v>
      </c>
      <c r="H685">
        <v>-77.08</v>
      </c>
      <c r="I685">
        <v>6.26</v>
      </c>
      <c r="J685" s="1" t="s">
        <v>90</v>
      </c>
    </row>
    <row r="686" spans="1:10" x14ac:dyDescent="0.25">
      <c r="A686" s="1" t="s">
        <v>1302</v>
      </c>
      <c r="B686" s="1" t="s">
        <v>23</v>
      </c>
      <c r="C686" s="1" t="s">
        <v>1306</v>
      </c>
      <c r="D686" s="1" t="s">
        <v>1301</v>
      </c>
      <c r="E686">
        <v>854.14</v>
      </c>
      <c r="F686">
        <v>0.01</v>
      </c>
      <c r="G686">
        <v>45</v>
      </c>
      <c r="H686">
        <v>94</v>
      </c>
      <c r="I686">
        <v>9.0299999999999994</v>
      </c>
      <c r="J686" s="1" t="s">
        <v>25</v>
      </c>
    </row>
    <row r="687" spans="1:10" x14ac:dyDescent="0.25">
      <c r="A687" s="1" t="s">
        <v>1307</v>
      </c>
      <c r="B687" s="1" t="s">
        <v>170</v>
      </c>
      <c r="C687" s="1" t="s">
        <v>1308</v>
      </c>
      <c r="D687" s="1" t="s">
        <v>1301</v>
      </c>
      <c r="E687">
        <v>220.47</v>
      </c>
      <c r="F687">
        <v>0.04</v>
      </c>
      <c r="G687">
        <v>43</v>
      </c>
      <c r="H687">
        <v>-135.16</v>
      </c>
      <c r="I687">
        <v>4.62</v>
      </c>
      <c r="J687" s="1" t="s">
        <v>508</v>
      </c>
    </row>
    <row r="688" spans="1:10" x14ac:dyDescent="0.25">
      <c r="A688" s="1" t="s">
        <v>1302</v>
      </c>
      <c r="B688" s="1" t="s">
        <v>42</v>
      </c>
      <c r="C688" s="1" t="s">
        <v>1303</v>
      </c>
      <c r="D688" s="1" t="s">
        <v>1301</v>
      </c>
      <c r="E688">
        <v>1811.55</v>
      </c>
      <c r="F688">
        <v>0.09</v>
      </c>
      <c r="G688">
        <v>24</v>
      </c>
      <c r="H688">
        <v>512.69000000000005</v>
      </c>
      <c r="I688">
        <v>0.99</v>
      </c>
      <c r="J688" s="1" t="s">
        <v>50</v>
      </c>
    </row>
    <row r="689" spans="1:10" x14ac:dyDescent="0.25">
      <c r="A689" s="1" t="s">
        <v>1307</v>
      </c>
      <c r="B689" s="1" t="s">
        <v>67</v>
      </c>
      <c r="C689" s="1" t="s">
        <v>1308</v>
      </c>
      <c r="D689" s="1" t="s">
        <v>1301</v>
      </c>
      <c r="E689">
        <v>9312.52</v>
      </c>
      <c r="F689">
        <v>0.01</v>
      </c>
      <c r="G689">
        <v>41</v>
      </c>
      <c r="H689">
        <v>3039.37</v>
      </c>
      <c r="I689">
        <v>18.059999999999999</v>
      </c>
      <c r="J689" s="1" t="s">
        <v>50</v>
      </c>
    </row>
    <row r="690" spans="1:10" x14ac:dyDescent="0.25">
      <c r="A690" s="1" t="s">
        <v>1304</v>
      </c>
      <c r="B690" s="1" t="s">
        <v>125</v>
      </c>
      <c r="C690" s="1" t="s">
        <v>1309</v>
      </c>
      <c r="D690" s="1" t="s">
        <v>1301</v>
      </c>
      <c r="E690">
        <v>2257.88</v>
      </c>
      <c r="F690">
        <v>0.01</v>
      </c>
      <c r="G690">
        <v>38</v>
      </c>
      <c r="H690">
        <v>474.98</v>
      </c>
      <c r="I690">
        <v>9.7100000000000009</v>
      </c>
      <c r="J690" s="1" t="s">
        <v>50</v>
      </c>
    </row>
    <row r="691" spans="1:10" x14ac:dyDescent="0.25">
      <c r="A691" s="1" t="s">
        <v>1302</v>
      </c>
      <c r="B691" s="1" t="s">
        <v>125</v>
      </c>
      <c r="C691" s="1" t="s">
        <v>1303</v>
      </c>
      <c r="D691" s="1" t="s">
        <v>1301</v>
      </c>
      <c r="E691">
        <v>159.5</v>
      </c>
      <c r="F691">
        <v>0.09</v>
      </c>
      <c r="G691">
        <v>5</v>
      </c>
      <c r="H691">
        <v>-57.98</v>
      </c>
      <c r="I691">
        <v>6.72</v>
      </c>
      <c r="J691" s="1" t="s">
        <v>244</v>
      </c>
    </row>
    <row r="692" spans="1:10" x14ac:dyDescent="0.25">
      <c r="A692" s="1" t="s">
        <v>1310</v>
      </c>
      <c r="B692" s="1" t="s">
        <v>19</v>
      </c>
      <c r="C692" s="1" t="s">
        <v>1311</v>
      </c>
      <c r="D692" s="1" t="s">
        <v>1301</v>
      </c>
      <c r="E692">
        <v>1415.1479999999999</v>
      </c>
      <c r="F692">
        <v>0.02</v>
      </c>
      <c r="G692">
        <v>29</v>
      </c>
      <c r="H692">
        <v>-64.94</v>
      </c>
      <c r="I692">
        <v>5</v>
      </c>
      <c r="J692" s="1" t="s">
        <v>127</v>
      </c>
    </row>
    <row r="693" spans="1:10" x14ac:dyDescent="0.25">
      <c r="A693" s="1" t="s">
        <v>1312</v>
      </c>
      <c r="B693" s="1" t="s">
        <v>23</v>
      </c>
      <c r="C693" s="1" t="s">
        <v>1313</v>
      </c>
      <c r="D693" s="1" t="s">
        <v>1301</v>
      </c>
      <c r="E693">
        <v>225.45</v>
      </c>
      <c r="F693">
        <v>0.02</v>
      </c>
      <c r="G693">
        <v>34</v>
      </c>
      <c r="H693">
        <v>-193.39</v>
      </c>
      <c r="I693">
        <v>9.5399999999999991</v>
      </c>
      <c r="J693" s="1" t="s">
        <v>25</v>
      </c>
    </row>
    <row r="694" spans="1:10" x14ac:dyDescent="0.25">
      <c r="A694" s="1" t="s">
        <v>1302</v>
      </c>
      <c r="B694" s="1" t="s">
        <v>23</v>
      </c>
      <c r="C694" s="1" t="s">
        <v>1314</v>
      </c>
      <c r="D694" s="1" t="s">
        <v>1301</v>
      </c>
      <c r="E694">
        <v>49.08</v>
      </c>
      <c r="F694">
        <v>0.06</v>
      </c>
      <c r="G694">
        <v>13</v>
      </c>
      <c r="H694">
        <v>-0.31</v>
      </c>
      <c r="I694">
        <v>1.93</v>
      </c>
      <c r="J694" s="1" t="s">
        <v>198</v>
      </c>
    </row>
    <row r="695" spans="1:10" x14ac:dyDescent="0.25">
      <c r="A695" s="1" t="s">
        <v>1315</v>
      </c>
      <c r="B695" s="1" t="s">
        <v>27</v>
      </c>
      <c r="C695" s="1" t="s">
        <v>1316</v>
      </c>
      <c r="D695" s="1" t="s">
        <v>1317</v>
      </c>
      <c r="E695">
        <v>799.98</v>
      </c>
      <c r="F695">
        <v>0.04</v>
      </c>
      <c r="G695">
        <v>9</v>
      </c>
      <c r="H695">
        <v>15.36</v>
      </c>
      <c r="I695">
        <v>14</v>
      </c>
      <c r="J695" s="1" t="s">
        <v>35</v>
      </c>
    </row>
    <row r="696" spans="1:10" x14ac:dyDescent="0.25">
      <c r="A696" s="1" t="s">
        <v>1318</v>
      </c>
      <c r="B696" s="1" t="s">
        <v>60</v>
      </c>
      <c r="C696" s="1" t="s">
        <v>1319</v>
      </c>
      <c r="D696" s="1" t="s">
        <v>1317</v>
      </c>
      <c r="E696">
        <v>461.55</v>
      </c>
      <c r="F696">
        <v>0.09</v>
      </c>
      <c r="G696">
        <v>14</v>
      </c>
      <c r="H696">
        <v>-12</v>
      </c>
      <c r="I696">
        <v>19.989999999999998</v>
      </c>
      <c r="J696" s="1" t="s">
        <v>39</v>
      </c>
    </row>
    <row r="697" spans="1:10" x14ac:dyDescent="0.25">
      <c r="A697" s="1" t="s">
        <v>1320</v>
      </c>
      <c r="B697" s="1" t="s">
        <v>80</v>
      </c>
      <c r="C697" s="1" t="s">
        <v>1321</v>
      </c>
      <c r="D697" s="1" t="s">
        <v>1317</v>
      </c>
      <c r="E697">
        <v>4115.74</v>
      </c>
      <c r="F697">
        <v>0.1</v>
      </c>
      <c r="G697">
        <v>36</v>
      </c>
      <c r="H697">
        <v>1719.47</v>
      </c>
      <c r="I697">
        <v>9.07</v>
      </c>
      <c r="J697" s="1" t="s">
        <v>198</v>
      </c>
    </row>
    <row r="698" spans="1:10" x14ac:dyDescent="0.25">
      <c r="A698" s="1" t="s">
        <v>1315</v>
      </c>
      <c r="B698" s="1" t="s">
        <v>52</v>
      </c>
      <c r="C698" s="1" t="s">
        <v>1316</v>
      </c>
      <c r="D698" s="1" t="s">
        <v>1322</v>
      </c>
      <c r="E698">
        <v>363.57</v>
      </c>
      <c r="F698">
        <v>0.02</v>
      </c>
      <c r="G698">
        <v>7</v>
      </c>
      <c r="H698">
        <v>33.99</v>
      </c>
      <c r="I698">
        <v>46.59</v>
      </c>
      <c r="J698" s="1" t="s">
        <v>302</v>
      </c>
    </row>
    <row r="699" spans="1:10" x14ac:dyDescent="0.25">
      <c r="A699" s="1" t="s">
        <v>1323</v>
      </c>
      <c r="B699" s="1" t="s">
        <v>42</v>
      </c>
      <c r="C699" s="1" t="s">
        <v>1324</v>
      </c>
      <c r="D699" s="1" t="s">
        <v>1322</v>
      </c>
      <c r="E699">
        <v>58.44</v>
      </c>
      <c r="F699">
        <v>0.05</v>
      </c>
      <c r="G699">
        <v>4</v>
      </c>
      <c r="H699">
        <v>-7.04</v>
      </c>
      <c r="I699">
        <v>4.5</v>
      </c>
      <c r="J699" s="1" t="s">
        <v>21</v>
      </c>
    </row>
    <row r="700" spans="1:10" x14ac:dyDescent="0.25">
      <c r="A700" s="1" t="s">
        <v>1318</v>
      </c>
      <c r="B700" s="1" t="s">
        <v>80</v>
      </c>
      <c r="C700" s="1" t="s">
        <v>1325</v>
      </c>
      <c r="D700" s="1" t="s">
        <v>1322</v>
      </c>
      <c r="E700">
        <v>418.82</v>
      </c>
      <c r="F700">
        <v>0.02</v>
      </c>
      <c r="G700">
        <v>48</v>
      </c>
      <c r="H700">
        <v>-60.21</v>
      </c>
      <c r="I700">
        <v>6.19</v>
      </c>
      <c r="J700" s="1" t="s">
        <v>29</v>
      </c>
    </row>
    <row r="701" spans="1:10" x14ac:dyDescent="0.25">
      <c r="A701" s="1" t="s">
        <v>1326</v>
      </c>
      <c r="B701" s="1" t="s">
        <v>27</v>
      </c>
      <c r="C701" s="1" t="s">
        <v>1327</v>
      </c>
      <c r="D701" s="1" t="s">
        <v>1328</v>
      </c>
      <c r="E701">
        <v>14383.83</v>
      </c>
      <c r="F701">
        <v>0.01</v>
      </c>
      <c r="G701">
        <v>37</v>
      </c>
      <c r="H701">
        <v>5050.1000000000004</v>
      </c>
      <c r="I701">
        <v>12.06</v>
      </c>
      <c r="J701" s="1" t="s">
        <v>14</v>
      </c>
    </row>
    <row r="702" spans="1:10" x14ac:dyDescent="0.25">
      <c r="A702" s="1" t="s">
        <v>1326</v>
      </c>
      <c r="B702" s="1" t="s">
        <v>60</v>
      </c>
      <c r="C702" s="1" t="s">
        <v>1329</v>
      </c>
      <c r="D702" s="1" t="s">
        <v>1328</v>
      </c>
      <c r="E702">
        <v>3491.06</v>
      </c>
      <c r="F702">
        <v>0.09</v>
      </c>
      <c r="G702">
        <v>27</v>
      </c>
      <c r="H702">
        <v>921.7</v>
      </c>
      <c r="I702">
        <v>24.49</v>
      </c>
      <c r="J702" s="1" t="s">
        <v>21</v>
      </c>
    </row>
    <row r="703" spans="1:10" x14ac:dyDescent="0.25">
      <c r="A703" s="1" t="s">
        <v>1330</v>
      </c>
      <c r="B703" s="1" t="s">
        <v>23</v>
      </c>
      <c r="C703" s="1" t="s">
        <v>1331</v>
      </c>
      <c r="D703" s="1" t="s">
        <v>1332</v>
      </c>
      <c r="E703">
        <v>20.16</v>
      </c>
      <c r="F703">
        <v>0.06</v>
      </c>
      <c r="G703">
        <v>2</v>
      </c>
      <c r="H703">
        <v>-13.32</v>
      </c>
      <c r="I703">
        <v>7.86</v>
      </c>
      <c r="J703" s="1" t="s">
        <v>25</v>
      </c>
    </row>
    <row r="704" spans="1:10" x14ac:dyDescent="0.25">
      <c r="A704" s="1" t="s">
        <v>1333</v>
      </c>
      <c r="B704" s="1" t="s">
        <v>67</v>
      </c>
      <c r="C704" s="1" t="s">
        <v>1334</v>
      </c>
      <c r="D704" s="1" t="s">
        <v>1335</v>
      </c>
      <c r="E704">
        <v>4273.8</v>
      </c>
      <c r="F704">
        <v>0.06</v>
      </c>
      <c r="G704">
        <v>36</v>
      </c>
      <c r="H704">
        <v>-1775.83</v>
      </c>
      <c r="I704">
        <v>70.2</v>
      </c>
      <c r="J704" s="1" t="s">
        <v>234</v>
      </c>
    </row>
    <row r="705" spans="1:10" x14ac:dyDescent="0.25">
      <c r="A705" s="1" t="s">
        <v>1336</v>
      </c>
      <c r="B705" s="1" t="s">
        <v>170</v>
      </c>
      <c r="C705" s="1" t="s">
        <v>1337</v>
      </c>
      <c r="D705" s="1" t="s">
        <v>1335</v>
      </c>
      <c r="E705">
        <v>538.22</v>
      </c>
      <c r="F705">
        <v>0.01</v>
      </c>
      <c r="G705">
        <v>48</v>
      </c>
      <c r="H705">
        <v>-154.66</v>
      </c>
      <c r="I705">
        <v>6.5</v>
      </c>
      <c r="J705" s="1" t="s">
        <v>508</v>
      </c>
    </row>
    <row r="706" spans="1:10" x14ac:dyDescent="0.25">
      <c r="A706" s="1" t="s">
        <v>1338</v>
      </c>
      <c r="B706" s="1" t="s">
        <v>80</v>
      </c>
      <c r="C706" s="1" t="s">
        <v>1339</v>
      </c>
      <c r="D706" s="1" t="s">
        <v>1340</v>
      </c>
      <c r="E706">
        <v>244.57</v>
      </c>
      <c r="F706">
        <v>0.01</v>
      </c>
      <c r="G706">
        <v>27</v>
      </c>
      <c r="H706">
        <v>46.71</v>
      </c>
      <c r="I706">
        <v>2.99</v>
      </c>
      <c r="J706" s="1" t="s">
        <v>94</v>
      </c>
    </row>
    <row r="707" spans="1:10" x14ac:dyDescent="0.25">
      <c r="A707" s="1" t="s">
        <v>1338</v>
      </c>
      <c r="B707" s="1" t="s">
        <v>42</v>
      </c>
      <c r="C707" s="1" t="s">
        <v>1341</v>
      </c>
      <c r="D707" s="1" t="s">
        <v>1340</v>
      </c>
      <c r="E707">
        <v>10123.02</v>
      </c>
      <c r="F707">
        <v>7.0000000000000007E-2</v>
      </c>
      <c r="G707">
        <v>49</v>
      </c>
      <c r="H707">
        <v>457.81</v>
      </c>
      <c r="I707">
        <v>68.02</v>
      </c>
      <c r="J707" s="1" t="s">
        <v>107</v>
      </c>
    </row>
    <row r="708" spans="1:10" x14ac:dyDescent="0.25">
      <c r="A708" s="1" t="s">
        <v>1342</v>
      </c>
      <c r="B708" s="1" t="s">
        <v>16</v>
      </c>
      <c r="C708" s="1" t="s">
        <v>1343</v>
      </c>
      <c r="D708" s="1" t="s">
        <v>1344</v>
      </c>
      <c r="E708">
        <v>190.99</v>
      </c>
      <c r="F708">
        <v>0.1</v>
      </c>
      <c r="G708">
        <v>21</v>
      </c>
      <c r="H708">
        <v>-27.15</v>
      </c>
      <c r="I708">
        <v>4.82</v>
      </c>
      <c r="J708" s="1" t="s">
        <v>214</v>
      </c>
    </row>
    <row r="709" spans="1:10" x14ac:dyDescent="0.25">
      <c r="A709" s="1" t="s">
        <v>1345</v>
      </c>
      <c r="B709" s="1" t="s">
        <v>19</v>
      </c>
      <c r="C709" s="1" t="s">
        <v>1346</v>
      </c>
      <c r="D709" s="1" t="s">
        <v>1344</v>
      </c>
      <c r="E709">
        <v>1094.9105</v>
      </c>
      <c r="F709">
        <v>0.02</v>
      </c>
      <c r="G709">
        <v>34</v>
      </c>
      <c r="H709">
        <v>-112.12</v>
      </c>
      <c r="I709">
        <v>5</v>
      </c>
      <c r="J709" s="1" t="s">
        <v>456</v>
      </c>
    </row>
    <row r="710" spans="1:10" x14ac:dyDescent="0.25">
      <c r="A710" s="1" t="s">
        <v>1347</v>
      </c>
      <c r="B710" s="1" t="s">
        <v>67</v>
      </c>
      <c r="C710" s="1" t="s">
        <v>1348</v>
      </c>
      <c r="D710" s="1" t="s">
        <v>1344</v>
      </c>
      <c r="E710">
        <v>14861.07</v>
      </c>
      <c r="F710">
        <v>0.1</v>
      </c>
      <c r="G710">
        <v>32</v>
      </c>
      <c r="H710">
        <v>3408.29</v>
      </c>
      <c r="I710">
        <v>26</v>
      </c>
      <c r="J710" s="1" t="s">
        <v>70</v>
      </c>
    </row>
    <row r="711" spans="1:10" x14ac:dyDescent="0.25">
      <c r="A711" s="1" t="s">
        <v>1345</v>
      </c>
      <c r="B711" s="1" t="s">
        <v>67</v>
      </c>
      <c r="C711" s="1" t="s">
        <v>1349</v>
      </c>
      <c r="D711" s="1" t="s">
        <v>1344</v>
      </c>
      <c r="E711">
        <v>4506.8500000000004</v>
      </c>
      <c r="F711">
        <v>0.1</v>
      </c>
      <c r="G711">
        <v>30</v>
      </c>
      <c r="H711">
        <v>290.66000000000003</v>
      </c>
      <c r="I711">
        <v>30</v>
      </c>
      <c r="J711" s="1" t="s">
        <v>482</v>
      </c>
    </row>
    <row r="712" spans="1:10" x14ac:dyDescent="0.25">
      <c r="A712" s="1" t="s">
        <v>1347</v>
      </c>
      <c r="B712" s="1" t="s">
        <v>80</v>
      </c>
      <c r="C712" s="1" t="s">
        <v>1350</v>
      </c>
      <c r="D712" s="1" t="s">
        <v>1344</v>
      </c>
      <c r="E712">
        <v>307.57</v>
      </c>
      <c r="F712">
        <v>0</v>
      </c>
      <c r="G712">
        <v>47</v>
      </c>
      <c r="H712">
        <v>-72.3</v>
      </c>
      <c r="I712">
        <v>5.19</v>
      </c>
      <c r="J712" s="1" t="s">
        <v>29</v>
      </c>
    </row>
    <row r="713" spans="1:10" x14ac:dyDescent="0.25">
      <c r="A713" s="1" t="s">
        <v>1351</v>
      </c>
      <c r="B713" s="1" t="s">
        <v>56</v>
      </c>
      <c r="C713" s="1" t="s">
        <v>1352</v>
      </c>
      <c r="D713" s="1" t="s">
        <v>1344</v>
      </c>
      <c r="E713">
        <v>1617.91</v>
      </c>
      <c r="F713">
        <v>0.04</v>
      </c>
      <c r="G713">
        <v>16</v>
      </c>
      <c r="H713">
        <v>-159.21</v>
      </c>
      <c r="I713">
        <v>35.840000000000003</v>
      </c>
      <c r="J713" s="1" t="s">
        <v>482</v>
      </c>
    </row>
    <row r="714" spans="1:10" x14ac:dyDescent="0.25">
      <c r="A714" s="1" t="s">
        <v>1353</v>
      </c>
      <c r="B714" s="1" t="s">
        <v>23</v>
      </c>
      <c r="C714" s="1" t="s">
        <v>1354</v>
      </c>
      <c r="D714" s="1" t="s">
        <v>1344</v>
      </c>
      <c r="E714">
        <v>725.8</v>
      </c>
      <c r="F714">
        <v>0.01</v>
      </c>
      <c r="G714">
        <v>47</v>
      </c>
      <c r="H714">
        <v>327.45</v>
      </c>
      <c r="I714">
        <v>1.97</v>
      </c>
      <c r="J714" s="1" t="s">
        <v>94</v>
      </c>
    </row>
    <row r="715" spans="1:10" x14ac:dyDescent="0.25">
      <c r="A715" s="1" t="s">
        <v>1355</v>
      </c>
      <c r="B715" s="1" t="s">
        <v>67</v>
      </c>
      <c r="C715" s="1" t="s">
        <v>1356</v>
      </c>
      <c r="D715" s="1" t="s">
        <v>1344</v>
      </c>
      <c r="E715">
        <v>12612.66</v>
      </c>
      <c r="F715">
        <v>0.06</v>
      </c>
      <c r="G715">
        <v>37</v>
      </c>
      <c r="H715">
        <v>3325.03</v>
      </c>
      <c r="I715">
        <v>39</v>
      </c>
      <c r="J715" s="1" t="s">
        <v>39</v>
      </c>
    </row>
    <row r="716" spans="1:10" x14ac:dyDescent="0.25">
      <c r="A716" s="1" t="s">
        <v>1345</v>
      </c>
      <c r="B716" s="1" t="s">
        <v>27</v>
      </c>
      <c r="C716" s="1" t="s">
        <v>1357</v>
      </c>
      <c r="D716" s="1" t="s">
        <v>1344</v>
      </c>
      <c r="E716">
        <v>2110.37</v>
      </c>
      <c r="F716">
        <v>0</v>
      </c>
      <c r="G716">
        <v>16</v>
      </c>
      <c r="H716">
        <v>-14.42</v>
      </c>
      <c r="I716">
        <v>56.14</v>
      </c>
      <c r="J716" s="1" t="s">
        <v>94</v>
      </c>
    </row>
    <row r="717" spans="1:10" x14ac:dyDescent="0.25">
      <c r="A717" s="1" t="s">
        <v>1358</v>
      </c>
      <c r="B717" s="1" t="s">
        <v>52</v>
      </c>
      <c r="C717" s="1" t="s">
        <v>1359</v>
      </c>
      <c r="D717" s="1" t="s">
        <v>1344</v>
      </c>
      <c r="E717">
        <v>8246.86</v>
      </c>
      <c r="F717">
        <v>0.06</v>
      </c>
      <c r="G717">
        <v>46</v>
      </c>
      <c r="H717">
        <v>-433.29</v>
      </c>
      <c r="I717">
        <v>29.21</v>
      </c>
      <c r="J717" s="1" t="s">
        <v>234</v>
      </c>
    </row>
    <row r="718" spans="1:10" x14ac:dyDescent="0.25">
      <c r="A718" s="1" t="s">
        <v>1360</v>
      </c>
      <c r="B718" s="1" t="s">
        <v>64</v>
      </c>
      <c r="C718" s="1" t="s">
        <v>1361</v>
      </c>
      <c r="D718" s="1" t="s">
        <v>1344</v>
      </c>
      <c r="E718">
        <v>561.05999999999995</v>
      </c>
      <c r="F718">
        <v>7.0000000000000007E-2</v>
      </c>
      <c r="G718">
        <v>49</v>
      </c>
      <c r="H718">
        <v>-2.23</v>
      </c>
      <c r="I718">
        <v>6.97</v>
      </c>
      <c r="J718" s="1" t="s">
        <v>198</v>
      </c>
    </row>
    <row r="719" spans="1:10" x14ac:dyDescent="0.25">
      <c r="A719" s="1" t="s">
        <v>1360</v>
      </c>
      <c r="B719" s="1" t="s">
        <v>125</v>
      </c>
      <c r="C719" s="1" t="s">
        <v>1362</v>
      </c>
      <c r="D719" s="1" t="s">
        <v>1344</v>
      </c>
      <c r="E719">
        <v>320.02999999999997</v>
      </c>
      <c r="F719">
        <v>0</v>
      </c>
      <c r="G719">
        <v>19</v>
      </c>
      <c r="H719">
        <v>-43.22</v>
      </c>
      <c r="I719">
        <v>8.7799999999999994</v>
      </c>
      <c r="J719" s="1" t="s">
        <v>50</v>
      </c>
    </row>
    <row r="720" spans="1:10" x14ac:dyDescent="0.25">
      <c r="A720" s="1" t="s">
        <v>1363</v>
      </c>
      <c r="B720" s="1" t="s">
        <v>19</v>
      </c>
      <c r="C720" s="1" t="s">
        <v>1364</v>
      </c>
      <c r="D720" s="1" t="s">
        <v>1344</v>
      </c>
      <c r="E720">
        <v>2135.9735000000001</v>
      </c>
      <c r="F720">
        <v>7.0000000000000007E-2</v>
      </c>
      <c r="G720">
        <v>40</v>
      </c>
      <c r="H720">
        <v>239.4</v>
      </c>
      <c r="I720">
        <v>8.99</v>
      </c>
      <c r="J720" s="1" t="s">
        <v>21</v>
      </c>
    </row>
    <row r="721" spans="1:10" x14ac:dyDescent="0.25">
      <c r="A721" s="1" t="s">
        <v>1365</v>
      </c>
      <c r="B721" s="1" t="s">
        <v>27</v>
      </c>
      <c r="C721" s="1" t="s">
        <v>1366</v>
      </c>
      <c r="D721" s="1" t="s">
        <v>1367</v>
      </c>
      <c r="E721">
        <v>3008.5</v>
      </c>
      <c r="F721">
        <v>0.05</v>
      </c>
      <c r="G721">
        <v>33</v>
      </c>
      <c r="H721">
        <v>1101.9000000000001</v>
      </c>
      <c r="I721">
        <v>14</v>
      </c>
      <c r="J721" s="1" t="s">
        <v>35</v>
      </c>
    </row>
    <row r="722" spans="1:10" x14ac:dyDescent="0.25">
      <c r="A722" s="1" t="s">
        <v>1368</v>
      </c>
      <c r="B722" s="1" t="s">
        <v>19</v>
      </c>
      <c r="C722" s="1" t="s">
        <v>1369</v>
      </c>
      <c r="D722" s="1" t="s">
        <v>1367</v>
      </c>
      <c r="E722">
        <v>2773.0315000000001</v>
      </c>
      <c r="F722">
        <v>0.04</v>
      </c>
      <c r="G722">
        <v>38</v>
      </c>
      <c r="H722">
        <v>897.87</v>
      </c>
      <c r="I722">
        <v>0.99</v>
      </c>
      <c r="J722" s="1" t="s">
        <v>39</v>
      </c>
    </row>
    <row r="723" spans="1:10" x14ac:dyDescent="0.25">
      <c r="A723" s="1" t="s">
        <v>1368</v>
      </c>
      <c r="B723" s="1" t="s">
        <v>170</v>
      </c>
      <c r="C723" s="1" t="s">
        <v>1370</v>
      </c>
      <c r="D723" s="1" t="s">
        <v>1367</v>
      </c>
      <c r="E723">
        <v>157.85</v>
      </c>
      <c r="F723">
        <v>0.01</v>
      </c>
      <c r="G723">
        <v>18</v>
      </c>
      <c r="H723">
        <v>10.74</v>
      </c>
      <c r="I723">
        <v>1.99</v>
      </c>
      <c r="J723" s="1" t="s">
        <v>40</v>
      </c>
    </row>
    <row r="724" spans="1:10" x14ac:dyDescent="0.25">
      <c r="A724" s="1" t="s">
        <v>1371</v>
      </c>
      <c r="B724" s="1" t="s">
        <v>80</v>
      </c>
      <c r="C724" s="1" t="s">
        <v>1372</v>
      </c>
      <c r="D724" s="1" t="s">
        <v>1367</v>
      </c>
      <c r="E724">
        <v>165.09</v>
      </c>
      <c r="F724">
        <v>0</v>
      </c>
      <c r="G724">
        <v>10</v>
      </c>
      <c r="H724">
        <v>-8.59</v>
      </c>
      <c r="I724">
        <v>8.4</v>
      </c>
      <c r="J724" s="1" t="s">
        <v>94</v>
      </c>
    </row>
    <row r="725" spans="1:10" x14ac:dyDescent="0.25">
      <c r="A725" s="1" t="s">
        <v>1373</v>
      </c>
      <c r="B725" s="1" t="s">
        <v>19</v>
      </c>
      <c r="C725" s="1" t="s">
        <v>1374</v>
      </c>
      <c r="D725" s="1" t="s">
        <v>1367</v>
      </c>
      <c r="E725">
        <v>1260.2014999999999</v>
      </c>
      <c r="F725">
        <v>0.03</v>
      </c>
      <c r="G725">
        <v>7</v>
      </c>
      <c r="H725">
        <v>-523</v>
      </c>
      <c r="I725">
        <v>8.99</v>
      </c>
      <c r="J725" s="1" t="s">
        <v>70</v>
      </c>
    </row>
    <row r="726" spans="1:10" x14ac:dyDescent="0.25">
      <c r="A726" s="1" t="s">
        <v>1375</v>
      </c>
      <c r="B726" s="1" t="s">
        <v>23</v>
      </c>
      <c r="C726" s="1" t="s">
        <v>1376</v>
      </c>
      <c r="D726" s="1" t="s">
        <v>1367</v>
      </c>
      <c r="E726">
        <v>304.64999999999998</v>
      </c>
      <c r="F726">
        <v>0.1</v>
      </c>
      <c r="G726">
        <v>14</v>
      </c>
      <c r="H726">
        <v>24.2</v>
      </c>
      <c r="I726">
        <v>8.32</v>
      </c>
      <c r="J726" s="1" t="s">
        <v>94</v>
      </c>
    </row>
    <row r="727" spans="1:10" x14ac:dyDescent="0.25">
      <c r="A727" s="1" t="s">
        <v>1373</v>
      </c>
      <c r="B727" s="1" t="s">
        <v>42</v>
      </c>
      <c r="C727" s="1" t="s">
        <v>1374</v>
      </c>
      <c r="D727" s="1" t="s">
        <v>1367</v>
      </c>
      <c r="E727">
        <v>1082.8</v>
      </c>
      <c r="F727">
        <v>0.02</v>
      </c>
      <c r="G727">
        <v>22</v>
      </c>
      <c r="H727">
        <v>299.35000000000002</v>
      </c>
      <c r="I727">
        <v>3.99</v>
      </c>
      <c r="J727" s="1" t="s">
        <v>14</v>
      </c>
    </row>
    <row r="728" spans="1:10" x14ac:dyDescent="0.25">
      <c r="A728" s="1" t="s">
        <v>1377</v>
      </c>
      <c r="B728" s="1" t="s">
        <v>52</v>
      </c>
      <c r="C728" s="1" t="s">
        <v>1378</v>
      </c>
      <c r="D728" s="1" t="s">
        <v>1367</v>
      </c>
      <c r="E728">
        <v>2638.79</v>
      </c>
      <c r="F728">
        <v>0.1</v>
      </c>
      <c r="G728">
        <v>37</v>
      </c>
      <c r="H728">
        <v>54.23</v>
      </c>
      <c r="I728">
        <v>89.3</v>
      </c>
      <c r="J728" s="1" t="s">
        <v>291</v>
      </c>
    </row>
    <row r="729" spans="1:10" x14ac:dyDescent="0.25">
      <c r="A729" s="1" t="s">
        <v>1379</v>
      </c>
      <c r="B729" s="1" t="s">
        <v>23</v>
      </c>
      <c r="C729" s="1" t="s">
        <v>1380</v>
      </c>
      <c r="D729" s="1" t="s">
        <v>1381</v>
      </c>
      <c r="E729">
        <v>303.07</v>
      </c>
      <c r="F729">
        <v>0.02</v>
      </c>
      <c r="G729">
        <v>44</v>
      </c>
      <c r="H729">
        <v>-238.45</v>
      </c>
      <c r="I729">
        <v>9.68</v>
      </c>
      <c r="J729" s="1" t="s">
        <v>35</v>
      </c>
    </row>
    <row r="730" spans="1:10" x14ac:dyDescent="0.25">
      <c r="A730" s="1" t="s">
        <v>1379</v>
      </c>
      <c r="B730" s="1" t="s">
        <v>16</v>
      </c>
      <c r="C730" s="1" t="s">
        <v>1382</v>
      </c>
      <c r="D730" s="1" t="s">
        <v>1381</v>
      </c>
      <c r="E730">
        <v>1661.8</v>
      </c>
      <c r="F730">
        <v>7.0000000000000007E-2</v>
      </c>
      <c r="G730">
        <v>48</v>
      </c>
      <c r="H730">
        <v>202.68</v>
      </c>
      <c r="I730">
        <v>13.89</v>
      </c>
      <c r="J730" s="1" t="s">
        <v>814</v>
      </c>
    </row>
    <row r="731" spans="1:10" x14ac:dyDescent="0.25">
      <c r="A731" s="1" t="s">
        <v>1379</v>
      </c>
      <c r="B731" s="1" t="s">
        <v>80</v>
      </c>
      <c r="C731" s="1" t="s">
        <v>1382</v>
      </c>
      <c r="D731" s="1" t="s">
        <v>1381</v>
      </c>
      <c r="E731">
        <v>2168.0500000000002</v>
      </c>
      <c r="F731">
        <v>0</v>
      </c>
      <c r="G731">
        <v>5</v>
      </c>
      <c r="H731">
        <v>416.02</v>
      </c>
      <c r="I731">
        <v>19.989999999999998</v>
      </c>
      <c r="J731" s="1" t="s">
        <v>198</v>
      </c>
    </row>
    <row r="732" spans="1:10" x14ac:dyDescent="0.25">
      <c r="A732" s="1" t="s">
        <v>1383</v>
      </c>
      <c r="B732" s="1" t="s">
        <v>60</v>
      </c>
      <c r="C732" s="1" t="s">
        <v>1384</v>
      </c>
      <c r="D732" s="1" t="s">
        <v>1381</v>
      </c>
      <c r="E732">
        <v>208.77</v>
      </c>
      <c r="F732">
        <v>0.03</v>
      </c>
      <c r="G732">
        <v>43</v>
      </c>
      <c r="H732">
        <v>-144.24</v>
      </c>
      <c r="I732">
        <v>5.72</v>
      </c>
      <c r="J732" s="1" t="s">
        <v>214</v>
      </c>
    </row>
    <row r="733" spans="1:10" x14ac:dyDescent="0.25">
      <c r="A733" s="1" t="s">
        <v>1385</v>
      </c>
      <c r="B733" s="1" t="s">
        <v>80</v>
      </c>
      <c r="C733" s="1" t="s">
        <v>1386</v>
      </c>
      <c r="D733" s="1" t="s">
        <v>1381</v>
      </c>
      <c r="E733">
        <v>178.92</v>
      </c>
      <c r="F733">
        <v>0.09</v>
      </c>
      <c r="G733">
        <v>24</v>
      </c>
      <c r="H733">
        <v>-56.11</v>
      </c>
      <c r="I733">
        <v>6.16</v>
      </c>
      <c r="J733" s="1" t="s">
        <v>198</v>
      </c>
    </row>
    <row r="734" spans="1:10" x14ac:dyDescent="0.25">
      <c r="A734" s="1" t="s">
        <v>1387</v>
      </c>
      <c r="B734" s="1" t="s">
        <v>23</v>
      </c>
      <c r="C734" s="1" t="s">
        <v>1388</v>
      </c>
      <c r="D734" s="1" t="s">
        <v>1389</v>
      </c>
      <c r="E734">
        <v>278.07</v>
      </c>
      <c r="F734">
        <v>0.08</v>
      </c>
      <c r="G734">
        <v>48</v>
      </c>
      <c r="H734">
        <v>-71.45</v>
      </c>
      <c r="I734">
        <v>4.96</v>
      </c>
      <c r="J734" s="1" t="s">
        <v>35</v>
      </c>
    </row>
    <row r="735" spans="1:10" x14ac:dyDescent="0.25">
      <c r="A735" s="1" t="s">
        <v>1390</v>
      </c>
      <c r="B735" s="1" t="s">
        <v>27</v>
      </c>
      <c r="C735" s="1" t="s">
        <v>1391</v>
      </c>
      <c r="D735" s="1" t="s">
        <v>1389</v>
      </c>
      <c r="E735">
        <v>168.9</v>
      </c>
      <c r="F735">
        <v>0.09</v>
      </c>
      <c r="G735">
        <v>15</v>
      </c>
      <c r="H735">
        <v>-16.190000000000001</v>
      </c>
      <c r="I735">
        <v>6.24</v>
      </c>
      <c r="J735" s="1" t="s">
        <v>35</v>
      </c>
    </row>
    <row r="736" spans="1:10" x14ac:dyDescent="0.25">
      <c r="A736" s="1" t="s">
        <v>1392</v>
      </c>
      <c r="B736" s="1" t="s">
        <v>27</v>
      </c>
      <c r="C736" s="1" t="s">
        <v>1393</v>
      </c>
      <c r="D736" s="1" t="s">
        <v>1394</v>
      </c>
      <c r="E736">
        <v>21320.58</v>
      </c>
      <c r="F736">
        <v>0.09</v>
      </c>
      <c r="G736">
        <v>27</v>
      </c>
      <c r="H736">
        <v>5381.02</v>
      </c>
      <c r="I736">
        <v>16.059999999999999</v>
      </c>
      <c r="J736" s="1" t="s">
        <v>14</v>
      </c>
    </row>
    <row r="737" spans="1:10" x14ac:dyDescent="0.25">
      <c r="A737" s="1" t="s">
        <v>1395</v>
      </c>
      <c r="B737" s="1" t="s">
        <v>67</v>
      </c>
      <c r="C737" s="1" t="s">
        <v>1396</v>
      </c>
      <c r="D737" s="1" t="s">
        <v>1394</v>
      </c>
      <c r="E737">
        <v>6767.43</v>
      </c>
      <c r="F737">
        <v>0.05</v>
      </c>
      <c r="G737">
        <v>22</v>
      </c>
      <c r="H737">
        <v>803.48</v>
      </c>
      <c r="I737">
        <v>58.95</v>
      </c>
      <c r="J737" s="1" t="s">
        <v>50</v>
      </c>
    </row>
    <row r="738" spans="1:10" x14ac:dyDescent="0.25">
      <c r="A738" s="1" t="s">
        <v>1397</v>
      </c>
      <c r="B738" s="1" t="s">
        <v>80</v>
      </c>
      <c r="C738" s="1" t="s">
        <v>1398</v>
      </c>
      <c r="D738" s="1" t="s">
        <v>1394</v>
      </c>
      <c r="E738">
        <v>141.19999999999999</v>
      </c>
      <c r="F738">
        <v>0.05</v>
      </c>
      <c r="G738">
        <v>21</v>
      </c>
      <c r="H738">
        <v>-74.44</v>
      </c>
      <c r="I738">
        <v>6.97</v>
      </c>
      <c r="J738" s="1" t="s">
        <v>35</v>
      </c>
    </row>
    <row r="739" spans="1:10" x14ac:dyDescent="0.25">
      <c r="A739" s="1" t="s">
        <v>1399</v>
      </c>
      <c r="B739" s="1" t="s">
        <v>23</v>
      </c>
      <c r="C739" s="1" t="s">
        <v>1400</v>
      </c>
      <c r="D739" s="1" t="s">
        <v>1394</v>
      </c>
      <c r="E739">
        <v>793.85</v>
      </c>
      <c r="F739">
        <v>0.01</v>
      </c>
      <c r="G739">
        <v>21</v>
      </c>
      <c r="H739">
        <v>308.52999999999997</v>
      </c>
      <c r="I739">
        <v>5.08</v>
      </c>
      <c r="J739" s="1" t="s">
        <v>29</v>
      </c>
    </row>
    <row r="740" spans="1:10" x14ac:dyDescent="0.25">
      <c r="A740" s="1" t="s">
        <v>1401</v>
      </c>
      <c r="B740" s="1" t="s">
        <v>80</v>
      </c>
      <c r="C740" s="1" t="s">
        <v>1402</v>
      </c>
      <c r="D740" s="1" t="s">
        <v>1403</v>
      </c>
      <c r="E740">
        <v>339.81</v>
      </c>
      <c r="F740">
        <v>0.05</v>
      </c>
      <c r="G740">
        <v>8</v>
      </c>
      <c r="H740">
        <v>79.59</v>
      </c>
      <c r="I740">
        <v>2.99</v>
      </c>
      <c r="J740" s="1" t="s">
        <v>94</v>
      </c>
    </row>
    <row r="741" spans="1:10" x14ac:dyDescent="0.25">
      <c r="A741" s="1" t="s">
        <v>1404</v>
      </c>
      <c r="B741" s="1" t="s">
        <v>170</v>
      </c>
      <c r="C741" s="1" t="s">
        <v>1405</v>
      </c>
      <c r="D741" s="1" t="s">
        <v>1406</v>
      </c>
      <c r="E741">
        <v>150.77000000000001</v>
      </c>
      <c r="F741">
        <v>0.01</v>
      </c>
      <c r="G741">
        <v>7</v>
      </c>
      <c r="H741">
        <v>-72.23</v>
      </c>
      <c r="I741">
        <v>4</v>
      </c>
      <c r="J741" s="1" t="s">
        <v>171</v>
      </c>
    </row>
    <row r="742" spans="1:10" x14ac:dyDescent="0.25">
      <c r="A742" s="1" t="s">
        <v>1407</v>
      </c>
      <c r="B742" s="1" t="s">
        <v>64</v>
      </c>
      <c r="C742" s="1" t="s">
        <v>1408</v>
      </c>
      <c r="D742" s="1" t="s">
        <v>1409</v>
      </c>
      <c r="E742">
        <v>751.77</v>
      </c>
      <c r="F742">
        <v>0.05</v>
      </c>
      <c r="G742">
        <v>50</v>
      </c>
      <c r="H742">
        <v>353.2</v>
      </c>
      <c r="I742">
        <v>1.39</v>
      </c>
      <c r="J742" s="1" t="s">
        <v>29</v>
      </c>
    </row>
    <row r="743" spans="1:10" x14ac:dyDescent="0.25">
      <c r="A743" s="1" t="s">
        <v>1404</v>
      </c>
      <c r="B743" s="1" t="s">
        <v>11</v>
      </c>
      <c r="C743" s="1" t="s">
        <v>1410</v>
      </c>
      <c r="D743" s="1" t="s">
        <v>1409</v>
      </c>
      <c r="E743">
        <v>9620.82</v>
      </c>
      <c r="F743">
        <v>0.04</v>
      </c>
      <c r="G743">
        <v>6</v>
      </c>
      <c r="H743">
        <v>-1759.58</v>
      </c>
      <c r="I743">
        <v>24.49</v>
      </c>
      <c r="J743" s="1" t="s">
        <v>267</v>
      </c>
    </row>
    <row r="744" spans="1:10" x14ac:dyDescent="0.25">
      <c r="A744" s="1" t="s">
        <v>1411</v>
      </c>
      <c r="B744" s="1" t="s">
        <v>125</v>
      </c>
      <c r="C744" s="1" t="s">
        <v>1412</v>
      </c>
      <c r="D744" s="1" t="s">
        <v>1413</v>
      </c>
      <c r="E744">
        <v>238.76</v>
      </c>
      <c r="F744">
        <v>0.1</v>
      </c>
      <c r="G744">
        <v>2</v>
      </c>
      <c r="H744">
        <v>-235.21</v>
      </c>
      <c r="I744">
        <v>35</v>
      </c>
      <c r="J744" s="1" t="s">
        <v>896</v>
      </c>
    </row>
    <row r="745" spans="1:10" x14ac:dyDescent="0.25">
      <c r="A745" s="1" t="s">
        <v>1414</v>
      </c>
      <c r="B745" s="1" t="s">
        <v>125</v>
      </c>
      <c r="C745" s="1" t="s">
        <v>1415</v>
      </c>
      <c r="D745" s="1" t="s">
        <v>1416</v>
      </c>
      <c r="E745">
        <v>628.33000000000004</v>
      </c>
      <c r="F745">
        <v>0.09</v>
      </c>
      <c r="G745">
        <v>48</v>
      </c>
      <c r="H745">
        <v>-226.62</v>
      </c>
      <c r="I745">
        <v>9.3699999999999992</v>
      </c>
      <c r="J745" s="1" t="s">
        <v>14</v>
      </c>
    </row>
    <row r="746" spans="1:10" x14ac:dyDescent="0.25">
      <c r="A746" s="1" t="s">
        <v>1414</v>
      </c>
      <c r="B746" s="1" t="s">
        <v>67</v>
      </c>
      <c r="C746" s="1" t="s">
        <v>1417</v>
      </c>
      <c r="D746" s="1" t="s">
        <v>1416</v>
      </c>
      <c r="E746">
        <v>1770.7</v>
      </c>
      <c r="F746">
        <v>0.05</v>
      </c>
      <c r="G746">
        <v>6</v>
      </c>
      <c r="H746">
        <v>-448.25</v>
      </c>
      <c r="I746">
        <v>57</v>
      </c>
      <c r="J746" s="1" t="s">
        <v>55</v>
      </c>
    </row>
    <row r="747" spans="1:10" x14ac:dyDescent="0.25">
      <c r="A747" s="1" t="s">
        <v>1418</v>
      </c>
      <c r="B747" s="1" t="s">
        <v>23</v>
      </c>
      <c r="C747" s="1" t="s">
        <v>1419</v>
      </c>
      <c r="D747" s="1" t="s">
        <v>1420</v>
      </c>
      <c r="E747">
        <v>143.29</v>
      </c>
      <c r="F747">
        <v>0.05</v>
      </c>
      <c r="G747">
        <v>29</v>
      </c>
      <c r="H747">
        <v>-55.54</v>
      </c>
      <c r="I747">
        <v>4.72</v>
      </c>
      <c r="J747" s="1" t="s">
        <v>35</v>
      </c>
    </row>
    <row r="748" spans="1:10" x14ac:dyDescent="0.25">
      <c r="A748" s="1" t="s">
        <v>1421</v>
      </c>
      <c r="B748" s="1" t="s">
        <v>170</v>
      </c>
      <c r="C748" s="1" t="s">
        <v>1422</v>
      </c>
      <c r="D748" s="1" t="s">
        <v>1420</v>
      </c>
      <c r="E748">
        <v>436.78</v>
      </c>
      <c r="F748">
        <v>0.04</v>
      </c>
      <c r="G748">
        <v>14</v>
      </c>
      <c r="H748">
        <v>25.69</v>
      </c>
      <c r="I748">
        <v>5.5</v>
      </c>
      <c r="J748" s="1" t="s">
        <v>249</v>
      </c>
    </row>
    <row r="749" spans="1:10" x14ac:dyDescent="0.25">
      <c r="A749" s="1" t="s">
        <v>1423</v>
      </c>
      <c r="B749" s="1" t="s">
        <v>125</v>
      </c>
      <c r="C749" s="1" t="s">
        <v>1424</v>
      </c>
      <c r="D749" s="1" t="s">
        <v>1425</v>
      </c>
      <c r="E749">
        <v>528.5</v>
      </c>
      <c r="F749">
        <v>0.04</v>
      </c>
      <c r="G749">
        <v>33</v>
      </c>
      <c r="H749">
        <v>-149.91999999999999</v>
      </c>
      <c r="I749">
        <v>10.68</v>
      </c>
      <c r="J749" s="1" t="s">
        <v>107</v>
      </c>
    </row>
    <row r="750" spans="1:10" x14ac:dyDescent="0.25">
      <c r="A750" s="1" t="s">
        <v>1423</v>
      </c>
      <c r="B750" s="1" t="s">
        <v>60</v>
      </c>
      <c r="C750" s="1" t="s">
        <v>1424</v>
      </c>
      <c r="D750" s="1" t="s">
        <v>1425</v>
      </c>
      <c r="E750">
        <v>184.86</v>
      </c>
      <c r="F750">
        <v>0.09</v>
      </c>
      <c r="G750">
        <v>25</v>
      </c>
      <c r="H750">
        <v>-33.950000000000003</v>
      </c>
      <c r="I750">
        <v>5.21</v>
      </c>
      <c r="J750" s="1" t="s">
        <v>14</v>
      </c>
    </row>
    <row r="751" spans="1:10" x14ac:dyDescent="0.25">
      <c r="A751" s="1" t="s">
        <v>1423</v>
      </c>
      <c r="B751" s="1" t="s">
        <v>23</v>
      </c>
      <c r="C751" s="1" t="s">
        <v>1424</v>
      </c>
      <c r="D751" s="1" t="s">
        <v>1425</v>
      </c>
      <c r="E751">
        <v>267.85000000000002</v>
      </c>
      <c r="F751">
        <v>0.04</v>
      </c>
      <c r="G751">
        <v>44</v>
      </c>
      <c r="H751">
        <v>-65.430000000000007</v>
      </c>
      <c r="I751">
        <v>5.15</v>
      </c>
      <c r="J751" s="1" t="s">
        <v>35</v>
      </c>
    </row>
    <row r="752" spans="1:10" x14ac:dyDescent="0.25">
      <c r="A752" s="1" t="s">
        <v>1426</v>
      </c>
      <c r="B752" s="1" t="s">
        <v>170</v>
      </c>
      <c r="C752" s="1" t="s">
        <v>1427</v>
      </c>
      <c r="D752" s="1" t="s">
        <v>1428</v>
      </c>
      <c r="E752">
        <v>195.83</v>
      </c>
      <c r="F752">
        <v>0.04</v>
      </c>
      <c r="G752">
        <v>24</v>
      </c>
      <c r="H752">
        <v>10.79</v>
      </c>
      <c r="I752">
        <v>1.99</v>
      </c>
      <c r="J752" s="1" t="s">
        <v>40</v>
      </c>
    </row>
    <row r="753" spans="1:10" x14ac:dyDescent="0.25">
      <c r="A753" s="1" t="s">
        <v>1429</v>
      </c>
      <c r="B753" s="1" t="s">
        <v>80</v>
      </c>
      <c r="C753" s="1" t="s">
        <v>1430</v>
      </c>
      <c r="D753" s="1" t="s">
        <v>1431</v>
      </c>
      <c r="E753">
        <v>1024.31</v>
      </c>
      <c r="F753">
        <v>0.03</v>
      </c>
      <c r="G753">
        <v>31</v>
      </c>
      <c r="H753">
        <v>174.72</v>
      </c>
      <c r="I753">
        <v>12.62</v>
      </c>
      <c r="J753" s="1" t="s">
        <v>25</v>
      </c>
    </row>
    <row r="754" spans="1:10" x14ac:dyDescent="0.25">
      <c r="A754" s="1" t="s">
        <v>1432</v>
      </c>
      <c r="B754" s="1" t="s">
        <v>11</v>
      </c>
      <c r="C754" s="1" t="s">
        <v>1433</v>
      </c>
      <c r="D754" s="1" t="s">
        <v>1434</v>
      </c>
      <c r="E754">
        <v>503.17</v>
      </c>
      <c r="F754">
        <v>0.01</v>
      </c>
      <c r="G754">
        <v>46</v>
      </c>
      <c r="H754">
        <v>-10.210000000000001</v>
      </c>
      <c r="I754">
        <v>4.68</v>
      </c>
      <c r="J754" s="1" t="s">
        <v>21</v>
      </c>
    </row>
    <row r="755" spans="1:10" x14ac:dyDescent="0.25">
      <c r="A755" s="1" t="s">
        <v>1435</v>
      </c>
      <c r="B755" s="1" t="s">
        <v>11</v>
      </c>
      <c r="C755" s="1" t="s">
        <v>1436</v>
      </c>
      <c r="D755" s="1" t="s">
        <v>1434</v>
      </c>
      <c r="E755">
        <v>638.91</v>
      </c>
      <c r="F755">
        <v>0.02</v>
      </c>
      <c r="G755">
        <v>49</v>
      </c>
      <c r="H755">
        <v>77.48</v>
      </c>
      <c r="I755">
        <v>3.14</v>
      </c>
      <c r="J755" s="1" t="s">
        <v>70</v>
      </c>
    </row>
    <row r="756" spans="1:10" x14ac:dyDescent="0.25">
      <c r="A756" s="1" t="s">
        <v>1437</v>
      </c>
      <c r="B756" s="1" t="s">
        <v>80</v>
      </c>
      <c r="C756" s="1" t="s">
        <v>1438</v>
      </c>
      <c r="D756" s="1" t="s">
        <v>1439</v>
      </c>
      <c r="E756">
        <v>77.569999999999993</v>
      </c>
      <c r="F756">
        <v>0</v>
      </c>
      <c r="G756">
        <v>19</v>
      </c>
      <c r="H756">
        <v>-67.489999999999995</v>
      </c>
      <c r="I756">
        <v>5.47</v>
      </c>
      <c r="J756" s="1" t="s">
        <v>25</v>
      </c>
    </row>
    <row r="757" spans="1:10" x14ac:dyDescent="0.25">
      <c r="A757" s="1" t="s">
        <v>1440</v>
      </c>
      <c r="B757" s="1" t="s">
        <v>27</v>
      </c>
      <c r="C757" s="1" t="s">
        <v>1441</v>
      </c>
      <c r="D757" s="1" t="s">
        <v>1439</v>
      </c>
      <c r="E757">
        <v>15602.93</v>
      </c>
      <c r="F757">
        <v>0</v>
      </c>
      <c r="G757">
        <v>48</v>
      </c>
      <c r="H757">
        <v>4875.8900000000003</v>
      </c>
      <c r="I757">
        <v>26.53</v>
      </c>
      <c r="J757" s="1" t="s">
        <v>14</v>
      </c>
    </row>
    <row r="758" spans="1:10" x14ac:dyDescent="0.25">
      <c r="A758" s="1" t="s">
        <v>1442</v>
      </c>
      <c r="B758" s="1" t="s">
        <v>19</v>
      </c>
      <c r="C758" s="1" t="s">
        <v>1443</v>
      </c>
      <c r="D758" s="1" t="s">
        <v>1439</v>
      </c>
      <c r="E758">
        <v>2011.6355000000001</v>
      </c>
      <c r="F758">
        <v>0.01</v>
      </c>
      <c r="G758">
        <v>12</v>
      </c>
      <c r="H758">
        <v>-53.69</v>
      </c>
      <c r="I758">
        <v>3.99</v>
      </c>
      <c r="J758" s="1" t="s">
        <v>21</v>
      </c>
    </row>
    <row r="759" spans="1:10" x14ac:dyDescent="0.25">
      <c r="A759" s="1" t="s">
        <v>1444</v>
      </c>
      <c r="B759" s="1" t="s">
        <v>19</v>
      </c>
      <c r="C759" s="1" t="s">
        <v>1445</v>
      </c>
      <c r="D759" s="1" t="s">
        <v>1446</v>
      </c>
      <c r="E759">
        <v>64.030500000000004</v>
      </c>
      <c r="F759">
        <v>0.06</v>
      </c>
      <c r="G759">
        <v>9</v>
      </c>
      <c r="H759">
        <v>-58.34</v>
      </c>
      <c r="I759">
        <v>5.03</v>
      </c>
      <c r="J759" s="1" t="s">
        <v>70</v>
      </c>
    </row>
    <row r="760" spans="1:10" x14ac:dyDescent="0.25">
      <c r="A760" s="1" t="s">
        <v>1447</v>
      </c>
      <c r="B760" s="1" t="s">
        <v>67</v>
      </c>
      <c r="C760" s="1" t="s">
        <v>1448</v>
      </c>
      <c r="D760" s="1" t="s">
        <v>1446</v>
      </c>
      <c r="E760">
        <v>3316.08</v>
      </c>
      <c r="F760">
        <v>0.08</v>
      </c>
      <c r="G760">
        <v>27</v>
      </c>
      <c r="H760">
        <v>-514.32000000000005</v>
      </c>
      <c r="I760">
        <v>30</v>
      </c>
      <c r="J760" s="1" t="s">
        <v>55</v>
      </c>
    </row>
    <row r="761" spans="1:10" x14ac:dyDescent="0.25">
      <c r="A761" s="1" t="s">
        <v>1449</v>
      </c>
      <c r="B761" s="1" t="s">
        <v>125</v>
      </c>
      <c r="C761" s="1" t="s">
        <v>1450</v>
      </c>
      <c r="D761" s="1" t="s">
        <v>1446</v>
      </c>
      <c r="E761">
        <v>817.18</v>
      </c>
      <c r="F761">
        <v>0.1</v>
      </c>
      <c r="G761">
        <v>16</v>
      </c>
      <c r="H761">
        <v>103.38</v>
      </c>
      <c r="I761">
        <v>5.08</v>
      </c>
      <c r="J761" s="1" t="s">
        <v>21</v>
      </c>
    </row>
    <row r="762" spans="1:10" x14ac:dyDescent="0.25">
      <c r="A762" s="1" t="s">
        <v>1449</v>
      </c>
      <c r="B762" s="1" t="s">
        <v>60</v>
      </c>
      <c r="C762" s="1" t="s">
        <v>1451</v>
      </c>
      <c r="D762" s="1" t="s">
        <v>1446</v>
      </c>
      <c r="E762">
        <v>1049.79</v>
      </c>
      <c r="F762">
        <v>0.08</v>
      </c>
      <c r="G762">
        <v>21</v>
      </c>
      <c r="H762">
        <v>135.79</v>
      </c>
      <c r="I762">
        <v>19.989999999999998</v>
      </c>
      <c r="J762" s="1" t="s">
        <v>39</v>
      </c>
    </row>
    <row r="763" spans="1:10" x14ac:dyDescent="0.25">
      <c r="A763" s="1" t="s">
        <v>1452</v>
      </c>
      <c r="B763" s="1" t="s">
        <v>170</v>
      </c>
      <c r="C763" s="1" t="s">
        <v>1453</v>
      </c>
      <c r="D763" s="1" t="s">
        <v>1454</v>
      </c>
      <c r="E763">
        <v>187.14</v>
      </c>
      <c r="F763">
        <v>0.02</v>
      </c>
      <c r="G763">
        <v>21</v>
      </c>
      <c r="H763">
        <v>21.07</v>
      </c>
      <c r="I763">
        <v>1.99</v>
      </c>
      <c r="J763" s="1" t="s">
        <v>40</v>
      </c>
    </row>
    <row r="764" spans="1:10" x14ac:dyDescent="0.25">
      <c r="A764" s="1" t="s">
        <v>1452</v>
      </c>
      <c r="B764" s="1" t="s">
        <v>170</v>
      </c>
      <c r="C764" s="1" t="s">
        <v>1455</v>
      </c>
      <c r="D764" s="1" t="s">
        <v>1454</v>
      </c>
      <c r="E764">
        <v>385.7</v>
      </c>
      <c r="F764">
        <v>0</v>
      </c>
      <c r="G764">
        <v>12</v>
      </c>
      <c r="H764">
        <v>-109.91</v>
      </c>
      <c r="I764">
        <v>6.5</v>
      </c>
      <c r="J764" s="1" t="s">
        <v>478</v>
      </c>
    </row>
    <row r="765" spans="1:10" x14ac:dyDescent="0.25">
      <c r="A765" s="1" t="s">
        <v>1452</v>
      </c>
      <c r="B765" s="1" t="s">
        <v>60</v>
      </c>
      <c r="C765" s="1" t="s">
        <v>1456</v>
      </c>
      <c r="D765" s="1" t="s">
        <v>1454</v>
      </c>
      <c r="E765">
        <v>1048.3900000000001</v>
      </c>
      <c r="F765">
        <v>0.06</v>
      </c>
      <c r="G765">
        <v>46</v>
      </c>
      <c r="H765">
        <v>206.56</v>
      </c>
      <c r="I765">
        <v>7.58</v>
      </c>
      <c r="J765" s="1" t="s">
        <v>249</v>
      </c>
    </row>
    <row r="766" spans="1:10" x14ac:dyDescent="0.25">
      <c r="A766" s="1" t="s">
        <v>1457</v>
      </c>
      <c r="B766" s="1" t="s">
        <v>19</v>
      </c>
      <c r="C766" s="1" t="s">
        <v>1458</v>
      </c>
      <c r="D766" s="1" t="s">
        <v>1459</v>
      </c>
      <c r="E766">
        <v>6618.4570000000003</v>
      </c>
      <c r="F766">
        <v>0.1</v>
      </c>
      <c r="G766">
        <v>40</v>
      </c>
      <c r="H766">
        <v>1489.96</v>
      </c>
      <c r="I766">
        <v>5.99</v>
      </c>
      <c r="J766" s="1" t="s">
        <v>21</v>
      </c>
    </row>
    <row r="767" spans="1:10" x14ac:dyDescent="0.25">
      <c r="A767" s="1" t="s">
        <v>1460</v>
      </c>
      <c r="B767" s="1" t="s">
        <v>52</v>
      </c>
      <c r="C767" s="1" t="s">
        <v>1461</v>
      </c>
      <c r="D767" s="1" t="s">
        <v>1459</v>
      </c>
      <c r="E767">
        <v>4212.7520000000004</v>
      </c>
      <c r="F767">
        <v>0.06</v>
      </c>
      <c r="G767">
        <v>18</v>
      </c>
      <c r="H767">
        <v>-715.78</v>
      </c>
      <c r="I767">
        <v>54.12</v>
      </c>
      <c r="J767" s="1" t="s">
        <v>122</v>
      </c>
    </row>
    <row r="768" spans="1:10" x14ac:dyDescent="0.25">
      <c r="A768" s="1" t="s">
        <v>1462</v>
      </c>
      <c r="B768" s="1" t="s">
        <v>189</v>
      </c>
      <c r="C768" s="1" t="s">
        <v>1463</v>
      </c>
      <c r="D768" s="1" t="s">
        <v>1464</v>
      </c>
      <c r="E768">
        <v>9262.35</v>
      </c>
      <c r="F768">
        <v>0.09</v>
      </c>
      <c r="G768">
        <v>47</v>
      </c>
      <c r="H768">
        <v>2787.59</v>
      </c>
      <c r="I768">
        <v>24.49</v>
      </c>
      <c r="J768" s="1" t="s">
        <v>139</v>
      </c>
    </row>
    <row r="769" spans="1:10" x14ac:dyDescent="0.25">
      <c r="A769" s="1" t="s">
        <v>1457</v>
      </c>
      <c r="B769" s="1" t="s">
        <v>42</v>
      </c>
      <c r="C769" s="1" t="s">
        <v>1458</v>
      </c>
      <c r="D769" s="1" t="s">
        <v>1465</v>
      </c>
      <c r="E769">
        <v>2192.63</v>
      </c>
      <c r="F769">
        <v>0.05</v>
      </c>
      <c r="G769">
        <v>37</v>
      </c>
      <c r="H769">
        <v>660.06</v>
      </c>
      <c r="I769">
        <v>3.99</v>
      </c>
      <c r="J769" s="1" t="s">
        <v>50</v>
      </c>
    </row>
    <row r="770" spans="1:10" x14ac:dyDescent="0.25">
      <c r="A770" s="1" t="s">
        <v>1460</v>
      </c>
      <c r="B770" s="1" t="s">
        <v>170</v>
      </c>
      <c r="C770" s="1" t="s">
        <v>1466</v>
      </c>
      <c r="D770" s="1" t="s">
        <v>1465</v>
      </c>
      <c r="E770">
        <v>1003.71</v>
      </c>
      <c r="F770">
        <v>0.01</v>
      </c>
      <c r="G770">
        <v>33</v>
      </c>
      <c r="H770">
        <v>-22.82</v>
      </c>
      <c r="I770">
        <v>4</v>
      </c>
      <c r="J770" s="1" t="s">
        <v>55</v>
      </c>
    </row>
    <row r="771" spans="1:10" x14ac:dyDescent="0.25">
      <c r="A771" s="1" t="s">
        <v>1467</v>
      </c>
      <c r="B771" s="1" t="s">
        <v>27</v>
      </c>
      <c r="C771" s="1" t="s">
        <v>1468</v>
      </c>
      <c r="D771" s="1" t="s">
        <v>1469</v>
      </c>
      <c r="E771">
        <v>15703.82</v>
      </c>
      <c r="F771">
        <v>0.06</v>
      </c>
      <c r="G771">
        <v>20</v>
      </c>
      <c r="H771">
        <v>3055.72</v>
      </c>
      <c r="I771">
        <v>16.059999999999999</v>
      </c>
      <c r="J771" s="1" t="s">
        <v>14</v>
      </c>
    </row>
    <row r="772" spans="1:10" x14ac:dyDescent="0.25">
      <c r="A772" s="1" t="s">
        <v>1470</v>
      </c>
      <c r="B772" s="1" t="s">
        <v>19</v>
      </c>
      <c r="C772" s="1" t="s">
        <v>1471</v>
      </c>
      <c r="D772" s="1" t="s">
        <v>1469</v>
      </c>
      <c r="E772">
        <v>953.04549999999995</v>
      </c>
      <c r="F772">
        <v>0.02</v>
      </c>
      <c r="G772">
        <v>31</v>
      </c>
      <c r="H772">
        <v>298.47000000000003</v>
      </c>
      <c r="I772">
        <v>5.99</v>
      </c>
      <c r="J772" s="1" t="s">
        <v>29</v>
      </c>
    </row>
    <row r="773" spans="1:10" x14ac:dyDescent="0.25">
      <c r="A773" s="1" t="s">
        <v>1467</v>
      </c>
      <c r="B773" s="1" t="s">
        <v>67</v>
      </c>
      <c r="C773" s="1" t="s">
        <v>1472</v>
      </c>
      <c r="D773" s="1" t="s">
        <v>1469</v>
      </c>
      <c r="E773">
        <v>7789.63</v>
      </c>
      <c r="F773">
        <v>0.08</v>
      </c>
      <c r="G773">
        <v>40</v>
      </c>
      <c r="H773">
        <v>1774.53</v>
      </c>
      <c r="I773">
        <v>23.76</v>
      </c>
      <c r="J773" s="1" t="s">
        <v>107</v>
      </c>
    </row>
    <row r="774" spans="1:10" x14ac:dyDescent="0.25">
      <c r="A774" s="1" t="s">
        <v>1473</v>
      </c>
      <c r="B774" s="1" t="s">
        <v>67</v>
      </c>
      <c r="C774" s="1" t="s">
        <v>1474</v>
      </c>
      <c r="D774" s="1" t="s">
        <v>1469</v>
      </c>
      <c r="E774">
        <v>1124.3</v>
      </c>
      <c r="F774">
        <v>0.1</v>
      </c>
      <c r="G774">
        <v>47</v>
      </c>
      <c r="H774">
        <v>-335.22</v>
      </c>
      <c r="I774">
        <v>14.36</v>
      </c>
      <c r="J774" s="1" t="s">
        <v>70</v>
      </c>
    </row>
    <row r="775" spans="1:10" x14ac:dyDescent="0.25">
      <c r="A775" s="1" t="s">
        <v>1475</v>
      </c>
      <c r="B775" s="1" t="s">
        <v>64</v>
      </c>
      <c r="C775" s="1" t="s">
        <v>1476</v>
      </c>
      <c r="D775" s="1" t="s">
        <v>1469</v>
      </c>
      <c r="E775">
        <v>55.66</v>
      </c>
      <c r="F775">
        <v>0.09</v>
      </c>
      <c r="G775">
        <v>10</v>
      </c>
      <c r="H775">
        <v>8.82</v>
      </c>
      <c r="I775">
        <v>1.39</v>
      </c>
      <c r="J775" s="1" t="s">
        <v>29</v>
      </c>
    </row>
    <row r="776" spans="1:10" x14ac:dyDescent="0.25">
      <c r="A776" s="1" t="s">
        <v>1477</v>
      </c>
      <c r="B776" s="1" t="s">
        <v>80</v>
      </c>
      <c r="C776" s="1" t="s">
        <v>1478</v>
      </c>
      <c r="D776" s="1" t="s">
        <v>1469</v>
      </c>
      <c r="E776">
        <v>42.29</v>
      </c>
      <c r="F776">
        <v>0.06</v>
      </c>
      <c r="G776">
        <v>17</v>
      </c>
      <c r="H776">
        <v>-85.27</v>
      </c>
      <c r="I776">
        <v>6.05</v>
      </c>
      <c r="J776" s="1" t="s">
        <v>25</v>
      </c>
    </row>
    <row r="777" spans="1:10" x14ac:dyDescent="0.25">
      <c r="A777" s="1" t="s">
        <v>1473</v>
      </c>
      <c r="B777" s="1" t="s">
        <v>19</v>
      </c>
      <c r="C777" s="1" t="s">
        <v>1479</v>
      </c>
      <c r="D777" s="1" t="s">
        <v>1469</v>
      </c>
      <c r="E777">
        <v>2610.8939999999998</v>
      </c>
      <c r="F777">
        <v>0</v>
      </c>
      <c r="G777">
        <v>23</v>
      </c>
      <c r="H777">
        <v>516.19000000000005</v>
      </c>
      <c r="I777">
        <v>5.63</v>
      </c>
      <c r="J777" s="1" t="s">
        <v>70</v>
      </c>
    </row>
    <row r="778" spans="1:10" x14ac:dyDescent="0.25">
      <c r="A778" s="1" t="s">
        <v>1480</v>
      </c>
      <c r="B778" s="1" t="s">
        <v>60</v>
      </c>
      <c r="C778" s="1" t="s">
        <v>1481</v>
      </c>
      <c r="D778" s="1" t="s">
        <v>1469</v>
      </c>
      <c r="E778">
        <v>17.059999999999999</v>
      </c>
      <c r="F778">
        <v>0.09</v>
      </c>
      <c r="G778">
        <v>2</v>
      </c>
      <c r="H778">
        <v>-5.2</v>
      </c>
      <c r="I778">
        <v>5.29</v>
      </c>
      <c r="J778" s="1" t="s">
        <v>77</v>
      </c>
    </row>
    <row r="779" spans="1:10" x14ac:dyDescent="0.25">
      <c r="A779" s="1" t="s">
        <v>1480</v>
      </c>
      <c r="B779" s="1" t="s">
        <v>67</v>
      </c>
      <c r="C779" s="1" t="s">
        <v>1482</v>
      </c>
      <c r="D779" s="1" t="s">
        <v>1469</v>
      </c>
      <c r="E779">
        <v>10656.26</v>
      </c>
      <c r="F779">
        <v>0.06</v>
      </c>
      <c r="G779">
        <v>39</v>
      </c>
      <c r="H779">
        <v>3116.54</v>
      </c>
      <c r="I779">
        <v>24.49</v>
      </c>
      <c r="J779" s="1" t="s">
        <v>252</v>
      </c>
    </row>
    <row r="780" spans="1:10" x14ac:dyDescent="0.25">
      <c r="A780" s="1" t="s">
        <v>1467</v>
      </c>
      <c r="B780" s="1" t="s">
        <v>78</v>
      </c>
      <c r="C780" s="1" t="s">
        <v>1483</v>
      </c>
      <c r="D780" s="1" t="s">
        <v>1469</v>
      </c>
      <c r="E780">
        <v>140.69</v>
      </c>
      <c r="F780">
        <v>0.06</v>
      </c>
      <c r="G780">
        <v>31</v>
      </c>
      <c r="H780">
        <v>-14.54</v>
      </c>
      <c r="I780">
        <v>0.7</v>
      </c>
      <c r="J780" s="1" t="s">
        <v>456</v>
      </c>
    </row>
    <row r="781" spans="1:10" x14ac:dyDescent="0.25">
      <c r="A781" s="1" t="s">
        <v>1484</v>
      </c>
      <c r="B781" s="1" t="s">
        <v>52</v>
      </c>
      <c r="C781" s="1" t="s">
        <v>1485</v>
      </c>
      <c r="D781" s="1" t="s">
        <v>1469</v>
      </c>
      <c r="E781">
        <v>246.2</v>
      </c>
      <c r="F781">
        <v>0.04</v>
      </c>
      <c r="G781">
        <v>3</v>
      </c>
      <c r="H781">
        <v>-184.16</v>
      </c>
      <c r="I781">
        <v>89.3</v>
      </c>
      <c r="J781" s="1" t="s">
        <v>900</v>
      </c>
    </row>
    <row r="782" spans="1:10" x14ac:dyDescent="0.25">
      <c r="A782" s="1" t="s">
        <v>1473</v>
      </c>
      <c r="B782" s="1" t="s">
        <v>32</v>
      </c>
      <c r="C782" s="1" t="s">
        <v>1479</v>
      </c>
      <c r="D782" s="1" t="s">
        <v>1469</v>
      </c>
      <c r="E782">
        <v>43.57</v>
      </c>
      <c r="F782">
        <v>0.09</v>
      </c>
      <c r="G782">
        <v>11</v>
      </c>
      <c r="H782">
        <v>6.7</v>
      </c>
      <c r="I782">
        <v>0.99</v>
      </c>
      <c r="J782" s="1" t="s">
        <v>94</v>
      </c>
    </row>
    <row r="783" spans="1:10" x14ac:dyDescent="0.25">
      <c r="A783" s="1" t="s">
        <v>1486</v>
      </c>
      <c r="B783" s="1" t="s">
        <v>27</v>
      </c>
      <c r="C783" s="1" t="s">
        <v>1487</v>
      </c>
      <c r="D783" s="1" t="s">
        <v>1469</v>
      </c>
      <c r="E783">
        <v>10994.74</v>
      </c>
      <c r="F783">
        <v>0.09</v>
      </c>
      <c r="G783">
        <v>30</v>
      </c>
      <c r="H783">
        <v>3612.58</v>
      </c>
      <c r="I783">
        <v>48.26</v>
      </c>
      <c r="J783" s="1" t="s">
        <v>35</v>
      </c>
    </row>
    <row r="784" spans="1:10" x14ac:dyDescent="0.25">
      <c r="A784" s="1" t="s">
        <v>1488</v>
      </c>
      <c r="B784" s="1" t="s">
        <v>23</v>
      </c>
      <c r="C784" s="1" t="s">
        <v>1489</v>
      </c>
      <c r="D784" s="1" t="s">
        <v>1490</v>
      </c>
      <c r="E784">
        <v>18.809999999999999</v>
      </c>
      <c r="F784">
        <v>0.08</v>
      </c>
      <c r="G784">
        <v>2</v>
      </c>
      <c r="H784">
        <v>-12.83</v>
      </c>
      <c r="I784">
        <v>7.96</v>
      </c>
      <c r="J784" s="1" t="s">
        <v>35</v>
      </c>
    </row>
    <row r="785" spans="1:10" x14ac:dyDescent="0.25">
      <c r="A785" s="1" t="s">
        <v>1491</v>
      </c>
      <c r="B785" s="1" t="s">
        <v>19</v>
      </c>
      <c r="C785" s="1" t="s">
        <v>1492</v>
      </c>
      <c r="D785" s="1" t="s">
        <v>1490</v>
      </c>
      <c r="E785">
        <v>2368.1680000000001</v>
      </c>
      <c r="F785">
        <v>0</v>
      </c>
      <c r="G785">
        <v>30</v>
      </c>
      <c r="H785">
        <v>1181.3</v>
      </c>
      <c r="I785">
        <v>1.25</v>
      </c>
      <c r="J785" s="1" t="s">
        <v>94</v>
      </c>
    </row>
    <row r="786" spans="1:10" x14ac:dyDescent="0.25">
      <c r="A786" s="1" t="s">
        <v>1493</v>
      </c>
      <c r="B786" s="1" t="s">
        <v>60</v>
      </c>
      <c r="C786" s="1" t="s">
        <v>1494</v>
      </c>
      <c r="D786" s="1" t="s">
        <v>1490</v>
      </c>
      <c r="E786">
        <v>253.6</v>
      </c>
      <c r="F786">
        <v>7.0000000000000007E-2</v>
      </c>
      <c r="G786">
        <v>34</v>
      </c>
      <c r="H786">
        <v>24.39</v>
      </c>
      <c r="I786">
        <v>4</v>
      </c>
      <c r="J786" s="1" t="s">
        <v>87</v>
      </c>
    </row>
    <row r="787" spans="1:10" x14ac:dyDescent="0.25">
      <c r="A787" s="1" t="s">
        <v>1495</v>
      </c>
      <c r="B787" s="1" t="s">
        <v>42</v>
      </c>
      <c r="C787" s="1" t="s">
        <v>1496</v>
      </c>
      <c r="D787" s="1" t="s">
        <v>1490</v>
      </c>
      <c r="E787">
        <v>187.92</v>
      </c>
      <c r="F787">
        <v>0.08</v>
      </c>
      <c r="G787">
        <v>46</v>
      </c>
      <c r="H787">
        <v>-2149.8000000000002</v>
      </c>
      <c r="I787">
        <v>49</v>
      </c>
      <c r="J787" s="1" t="s">
        <v>14</v>
      </c>
    </row>
    <row r="788" spans="1:10" x14ac:dyDescent="0.25">
      <c r="A788" s="1" t="s">
        <v>1493</v>
      </c>
      <c r="B788" s="1" t="s">
        <v>42</v>
      </c>
      <c r="C788" s="1" t="s">
        <v>1497</v>
      </c>
      <c r="D788" s="1" t="s">
        <v>1490</v>
      </c>
      <c r="E788">
        <v>96.73</v>
      </c>
      <c r="F788">
        <v>0.08</v>
      </c>
      <c r="G788">
        <v>12</v>
      </c>
      <c r="H788">
        <v>-83.65</v>
      </c>
      <c r="I788">
        <v>9.23</v>
      </c>
      <c r="J788" s="1" t="s">
        <v>107</v>
      </c>
    </row>
    <row r="789" spans="1:10" x14ac:dyDescent="0.25">
      <c r="A789" s="1" t="s">
        <v>1498</v>
      </c>
      <c r="B789" s="1" t="s">
        <v>23</v>
      </c>
      <c r="C789" s="1" t="s">
        <v>1499</v>
      </c>
      <c r="D789" s="1" t="s">
        <v>1490</v>
      </c>
      <c r="E789">
        <v>52.76</v>
      </c>
      <c r="F789">
        <v>0.09</v>
      </c>
      <c r="G789">
        <v>10</v>
      </c>
      <c r="H789">
        <v>-49.53</v>
      </c>
      <c r="I789">
        <v>7.44</v>
      </c>
      <c r="J789" s="1" t="s">
        <v>35</v>
      </c>
    </row>
    <row r="790" spans="1:10" x14ac:dyDescent="0.25">
      <c r="A790" s="1" t="s">
        <v>1500</v>
      </c>
      <c r="B790" s="1" t="s">
        <v>19</v>
      </c>
      <c r="C790" s="1" t="s">
        <v>1501</v>
      </c>
      <c r="D790" s="1" t="s">
        <v>1502</v>
      </c>
      <c r="E790">
        <v>1514.9635000000001</v>
      </c>
      <c r="F790">
        <v>0.02</v>
      </c>
      <c r="G790">
        <v>26</v>
      </c>
      <c r="H790">
        <v>310.19</v>
      </c>
      <c r="I790">
        <v>4.99</v>
      </c>
      <c r="J790" s="1" t="s">
        <v>50</v>
      </c>
    </row>
    <row r="791" spans="1:10" x14ac:dyDescent="0.25">
      <c r="A791" s="1" t="s">
        <v>1503</v>
      </c>
      <c r="B791" s="1" t="s">
        <v>16</v>
      </c>
      <c r="C791" s="1" t="s">
        <v>1504</v>
      </c>
      <c r="D791" s="1" t="s">
        <v>1505</v>
      </c>
      <c r="E791">
        <v>22.19</v>
      </c>
      <c r="F791">
        <v>0.01</v>
      </c>
      <c r="G791">
        <v>6</v>
      </c>
      <c r="H791">
        <v>-3.51</v>
      </c>
      <c r="I791">
        <v>1.86</v>
      </c>
      <c r="J791" s="1" t="s">
        <v>814</v>
      </c>
    </row>
    <row r="792" spans="1:10" x14ac:dyDescent="0.25">
      <c r="A792" s="1" t="s">
        <v>1506</v>
      </c>
      <c r="B792" s="1" t="s">
        <v>52</v>
      </c>
      <c r="C792" s="1" t="s">
        <v>1507</v>
      </c>
      <c r="D792" s="1" t="s">
        <v>1505</v>
      </c>
      <c r="E792">
        <v>367.53</v>
      </c>
      <c r="F792">
        <v>0.03</v>
      </c>
      <c r="G792">
        <v>23</v>
      </c>
      <c r="H792">
        <v>11.65</v>
      </c>
      <c r="I792">
        <v>27.75</v>
      </c>
      <c r="J792" s="1" t="s">
        <v>122</v>
      </c>
    </row>
    <row r="793" spans="1:10" x14ac:dyDescent="0.25">
      <c r="A793" s="1" t="s">
        <v>1508</v>
      </c>
      <c r="B793" s="1" t="s">
        <v>16</v>
      </c>
      <c r="C793" s="1" t="s">
        <v>1509</v>
      </c>
      <c r="D793" s="1" t="s">
        <v>1510</v>
      </c>
      <c r="E793">
        <v>13.53</v>
      </c>
      <c r="F793">
        <v>7.0000000000000007E-2</v>
      </c>
      <c r="G793">
        <v>1</v>
      </c>
      <c r="H793">
        <v>-6.73</v>
      </c>
      <c r="I793">
        <v>2.36</v>
      </c>
      <c r="J793" s="1" t="s">
        <v>39</v>
      </c>
    </row>
    <row r="794" spans="1:10" x14ac:dyDescent="0.25">
      <c r="A794" s="1" t="s">
        <v>1508</v>
      </c>
      <c r="B794" s="1" t="s">
        <v>19</v>
      </c>
      <c r="C794" s="1" t="s">
        <v>1511</v>
      </c>
      <c r="D794" s="1" t="s">
        <v>1512</v>
      </c>
      <c r="E794">
        <v>5008.7610000000004</v>
      </c>
      <c r="F794">
        <v>0.04</v>
      </c>
      <c r="G794">
        <v>49</v>
      </c>
      <c r="H794">
        <v>1601.64</v>
      </c>
      <c r="I794">
        <v>5.99</v>
      </c>
      <c r="J794" s="1" t="s">
        <v>50</v>
      </c>
    </row>
    <row r="795" spans="1:10" x14ac:dyDescent="0.25">
      <c r="A795" s="1" t="s">
        <v>1500</v>
      </c>
      <c r="B795" s="1" t="s">
        <v>170</v>
      </c>
      <c r="C795" s="1" t="s">
        <v>1513</v>
      </c>
      <c r="D795" s="1" t="s">
        <v>1512</v>
      </c>
      <c r="E795">
        <v>6943.94</v>
      </c>
      <c r="F795">
        <v>0.01</v>
      </c>
      <c r="G795">
        <v>46</v>
      </c>
      <c r="H795">
        <v>608.9</v>
      </c>
      <c r="I795">
        <v>4</v>
      </c>
      <c r="J795" s="1" t="s">
        <v>478</v>
      </c>
    </row>
    <row r="796" spans="1:10" x14ac:dyDescent="0.25">
      <c r="A796" s="1" t="s">
        <v>1514</v>
      </c>
      <c r="B796" s="1" t="s">
        <v>125</v>
      </c>
      <c r="C796" s="1" t="s">
        <v>1515</v>
      </c>
      <c r="D796" s="1" t="s">
        <v>1512</v>
      </c>
      <c r="E796">
        <v>173.97</v>
      </c>
      <c r="F796">
        <v>0.03</v>
      </c>
      <c r="G796">
        <v>12</v>
      </c>
      <c r="H796">
        <v>-2.5499999999999998</v>
      </c>
      <c r="I796">
        <v>4.51</v>
      </c>
      <c r="J796" s="1" t="s">
        <v>21</v>
      </c>
    </row>
    <row r="797" spans="1:10" x14ac:dyDescent="0.25">
      <c r="A797" s="1" t="s">
        <v>1516</v>
      </c>
      <c r="B797" s="1" t="s">
        <v>60</v>
      </c>
      <c r="C797" s="1" t="s">
        <v>1517</v>
      </c>
      <c r="D797" s="1" t="s">
        <v>1518</v>
      </c>
      <c r="E797">
        <v>4629.67</v>
      </c>
      <c r="F797">
        <v>0.04</v>
      </c>
      <c r="G797">
        <v>45</v>
      </c>
      <c r="H797">
        <v>2860.71</v>
      </c>
      <c r="I797">
        <v>8.99</v>
      </c>
      <c r="J797" s="1" t="s">
        <v>198</v>
      </c>
    </row>
    <row r="798" spans="1:10" x14ac:dyDescent="0.25">
      <c r="A798" s="1" t="s">
        <v>1519</v>
      </c>
      <c r="B798" s="1" t="s">
        <v>11</v>
      </c>
      <c r="C798" s="1" t="s">
        <v>1520</v>
      </c>
      <c r="D798" s="1" t="s">
        <v>1518</v>
      </c>
      <c r="E798">
        <v>138.84</v>
      </c>
      <c r="F798">
        <v>0</v>
      </c>
      <c r="G798">
        <v>15</v>
      </c>
      <c r="H798">
        <v>8.75</v>
      </c>
      <c r="I798">
        <v>2.64</v>
      </c>
      <c r="J798" s="1" t="s">
        <v>21</v>
      </c>
    </row>
    <row r="799" spans="1:10" x14ac:dyDescent="0.25">
      <c r="A799" s="1" t="s">
        <v>1521</v>
      </c>
      <c r="B799" s="1" t="s">
        <v>23</v>
      </c>
      <c r="C799" s="1" t="s">
        <v>1522</v>
      </c>
      <c r="D799" s="1" t="s">
        <v>1518</v>
      </c>
      <c r="E799">
        <v>187.13</v>
      </c>
      <c r="F799">
        <v>0.02</v>
      </c>
      <c r="G799">
        <v>31</v>
      </c>
      <c r="H799">
        <v>-60.83</v>
      </c>
      <c r="I799">
        <v>5.46</v>
      </c>
      <c r="J799" s="1" t="s">
        <v>35</v>
      </c>
    </row>
    <row r="800" spans="1:10" x14ac:dyDescent="0.25">
      <c r="A800" s="1" t="s">
        <v>1523</v>
      </c>
      <c r="B800" s="1" t="s">
        <v>52</v>
      </c>
      <c r="C800" s="1" t="s">
        <v>1524</v>
      </c>
      <c r="D800" s="1" t="s">
        <v>1518</v>
      </c>
      <c r="E800">
        <v>20596.580000000002</v>
      </c>
      <c r="F800">
        <v>0.09</v>
      </c>
      <c r="G800">
        <v>39</v>
      </c>
      <c r="H800">
        <v>-1331.55</v>
      </c>
      <c r="I800">
        <v>64.59</v>
      </c>
      <c r="J800" s="1" t="s">
        <v>328</v>
      </c>
    </row>
    <row r="801" spans="1:10" x14ac:dyDescent="0.25">
      <c r="A801" s="1" t="s">
        <v>1525</v>
      </c>
      <c r="B801" s="1" t="s">
        <v>80</v>
      </c>
      <c r="C801" s="1" t="s">
        <v>1526</v>
      </c>
      <c r="D801" s="1" t="s">
        <v>1518</v>
      </c>
      <c r="E801">
        <v>3581.52</v>
      </c>
      <c r="F801">
        <v>7.0000000000000007E-2</v>
      </c>
      <c r="G801">
        <v>3</v>
      </c>
      <c r="H801">
        <v>-408.22</v>
      </c>
      <c r="I801">
        <v>19.989999999999998</v>
      </c>
      <c r="J801" s="1" t="s">
        <v>198</v>
      </c>
    </row>
    <row r="802" spans="1:10" x14ac:dyDescent="0.25">
      <c r="A802" s="1" t="s">
        <v>1525</v>
      </c>
      <c r="B802" s="1" t="s">
        <v>32</v>
      </c>
      <c r="C802" s="1" t="s">
        <v>1527</v>
      </c>
      <c r="D802" s="1" t="s">
        <v>1518</v>
      </c>
      <c r="E802">
        <v>90.15</v>
      </c>
      <c r="F802">
        <v>7.0000000000000007E-2</v>
      </c>
      <c r="G802">
        <v>13</v>
      </c>
      <c r="H802">
        <v>33.049999999999997</v>
      </c>
      <c r="I802">
        <v>0.49</v>
      </c>
      <c r="J802" s="1" t="s">
        <v>29</v>
      </c>
    </row>
    <row r="803" spans="1:10" x14ac:dyDescent="0.25">
      <c r="A803" s="1" t="s">
        <v>1528</v>
      </c>
      <c r="B803" s="1" t="s">
        <v>32</v>
      </c>
      <c r="C803" s="1" t="s">
        <v>1529</v>
      </c>
      <c r="D803" s="1" t="s">
        <v>1518</v>
      </c>
      <c r="E803">
        <v>117.4</v>
      </c>
      <c r="F803">
        <v>0.01</v>
      </c>
      <c r="G803">
        <v>41</v>
      </c>
      <c r="H803">
        <v>48.63</v>
      </c>
      <c r="I803">
        <v>0.5</v>
      </c>
      <c r="J803" s="1" t="s">
        <v>35</v>
      </c>
    </row>
    <row r="804" spans="1:10" x14ac:dyDescent="0.25">
      <c r="A804" s="1" t="s">
        <v>1530</v>
      </c>
      <c r="B804" s="1" t="s">
        <v>64</v>
      </c>
      <c r="C804" s="1" t="s">
        <v>1531</v>
      </c>
      <c r="D804" s="1" t="s">
        <v>1518</v>
      </c>
      <c r="E804">
        <v>258.74</v>
      </c>
      <c r="F804">
        <v>0.05</v>
      </c>
      <c r="G804">
        <v>23</v>
      </c>
      <c r="H804">
        <v>10.8</v>
      </c>
      <c r="I804">
        <v>5.72</v>
      </c>
      <c r="J804" s="1" t="s">
        <v>198</v>
      </c>
    </row>
    <row r="805" spans="1:10" x14ac:dyDescent="0.25">
      <c r="A805" s="1" t="s">
        <v>1532</v>
      </c>
      <c r="B805" s="1" t="s">
        <v>170</v>
      </c>
      <c r="C805" s="1" t="s">
        <v>1533</v>
      </c>
      <c r="D805" s="1" t="s">
        <v>1534</v>
      </c>
      <c r="E805">
        <v>229.35</v>
      </c>
      <c r="F805">
        <v>0.08</v>
      </c>
      <c r="G805">
        <v>46</v>
      </c>
      <c r="H805">
        <v>-165.45</v>
      </c>
      <c r="I805">
        <v>4.93</v>
      </c>
      <c r="J805" s="1" t="s">
        <v>328</v>
      </c>
    </row>
    <row r="806" spans="1:10" x14ac:dyDescent="0.25">
      <c r="A806" s="1" t="s">
        <v>1535</v>
      </c>
      <c r="B806" s="1" t="s">
        <v>11</v>
      </c>
      <c r="C806" s="1" t="s">
        <v>1536</v>
      </c>
      <c r="D806" s="1" t="s">
        <v>1534</v>
      </c>
      <c r="E806">
        <v>395.37</v>
      </c>
      <c r="F806">
        <v>7.0000000000000007E-2</v>
      </c>
      <c r="G806">
        <v>37</v>
      </c>
      <c r="H806">
        <v>17.149999999999999</v>
      </c>
      <c r="I806">
        <v>3.37</v>
      </c>
      <c r="J806" s="1" t="s">
        <v>50</v>
      </c>
    </row>
    <row r="807" spans="1:10" x14ac:dyDescent="0.25">
      <c r="A807" s="1" t="s">
        <v>1537</v>
      </c>
      <c r="B807" s="1" t="s">
        <v>23</v>
      </c>
      <c r="C807" s="1" t="s">
        <v>1538</v>
      </c>
      <c r="D807" s="1" t="s">
        <v>1534</v>
      </c>
      <c r="E807">
        <v>151.09</v>
      </c>
      <c r="F807">
        <v>0.02</v>
      </c>
      <c r="G807">
        <v>29</v>
      </c>
      <c r="H807">
        <v>4.59</v>
      </c>
      <c r="I807">
        <v>3.01</v>
      </c>
      <c r="J807" s="1" t="s">
        <v>35</v>
      </c>
    </row>
    <row r="808" spans="1:10" x14ac:dyDescent="0.25">
      <c r="A808" s="1" t="s">
        <v>1539</v>
      </c>
      <c r="B808" s="1" t="s">
        <v>170</v>
      </c>
      <c r="C808" s="1" t="s">
        <v>1540</v>
      </c>
      <c r="D808" s="1" t="s">
        <v>1534</v>
      </c>
      <c r="E808">
        <v>1516.82</v>
      </c>
      <c r="F808">
        <v>0.1</v>
      </c>
      <c r="G808">
        <v>39</v>
      </c>
      <c r="H808">
        <v>-83.28</v>
      </c>
      <c r="I808">
        <v>6.5</v>
      </c>
      <c r="J808" s="1" t="s">
        <v>234</v>
      </c>
    </row>
    <row r="809" spans="1:10" x14ac:dyDescent="0.25">
      <c r="A809" s="1" t="s">
        <v>1532</v>
      </c>
      <c r="B809" s="1" t="s">
        <v>23</v>
      </c>
      <c r="C809" s="1" t="s">
        <v>1541</v>
      </c>
      <c r="D809" s="1" t="s">
        <v>1534</v>
      </c>
      <c r="E809">
        <v>294.86</v>
      </c>
      <c r="F809">
        <v>7.0000000000000007E-2</v>
      </c>
      <c r="G809">
        <v>45</v>
      </c>
      <c r="H809">
        <v>-141.12</v>
      </c>
      <c r="I809">
        <v>6.92</v>
      </c>
      <c r="J809" s="1" t="s">
        <v>25</v>
      </c>
    </row>
    <row r="810" spans="1:10" x14ac:dyDescent="0.25">
      <c r="A810" s="1" t="s">
        <v>1542</v>
      </c>
      <c r="B810" s="1" t="s">
        <v>27</v>
      </c>
      <c r="C810" s="1" t="s">
        <v>1543</v>
      </c>
      <c r="D810" s="1" t="s">
        <v>1534</v>
      </c>
      <c r="E810">
        <v>15152.55</v>
      </c>
      <c r="F810">
        <v>0.05</v>
      </c>
      <c r="G810">
        <v>34</v>
      </c>
      <c r="H810">
        <v>7719.21</v>
      </c>
      <c r="I810">
        <v>28.14</v>
      </c>
      <c r="J810" s="1" t="s">
        <v>29</v>
      </c>
    </row>
    <row r="811" spans="1:10" x14ac:dyDescent="0.25">
      <c r="A811" s="1" t="s">
        <v>1539</v>
      </c>
      <c r="B811" s="1" t="s">
        <v>125</v>
      </c>
      <c r="C811" s="1" t="s">
        <v>1544</v>
      </c>
      <c r="D811" s="1" t="s">
        <v>1534</v>
      </c>
      <c r="E811">
        <v>2752.68</v>
      </c>
      <c r="F811">
        <v>0.04</v>
      </c>
      <c r="G811">
        <v>45</v>
      </c>
      <c r="H811">
        <v>430.32</v>
      </c>
      <c r="I811">
        <v>12.78</v>
      </c>
      <c r="J811" s="1" t="s">
        <v>107</v>
      </c>
    </row>
    <row r="812" spans="1:10" x14ac:dyDescent="0.25">
      <c r="A812" s="1" t="s">
        <v>1545</v>
      </c>
      <c r="B812" s="1" t="s">
        <v>42</v>
      </c>
      <c r="C812" s="1" t="s">
        <v>1546</v>
      </c>
      <c r="D812" s="1" t="s">
        <v>1534</v>
      </c>
      <c r="E812">
        <v>2405</v>
      </c>
      <c r="F812">
        <v>0.1</v>
      </c>
      <c r="G812">
        <v>39</v>
      </c>
      <c r="H812">
        <v>696.17</v>
      </c>
      <c r="I812">
        <v>0.99</v>
      </c>
      <c r="J812" s="1" t="s">
        <v>107</v>
      </c>
    </row>
    <row r="813" spans="1:10" x14ac:dyDescent="0.25">
      <c r="A813" s="1" t="s">
        <v>1547</v>
      </c>
      <c r="B813" s="1" t="s">
        <v>11</v>
      </c>
      <c r="C813" s="1" t="s">
        <v>1548</v>
      </c>
      <c r="D813" s="1" t="s">
        <v>1534</v>
      </c>
      <c r="E813">
        <v>103.03</v>
      </c>
      <c r="F813">
        <v>7.0000000000000007E-2</v>
      </c>
      <c r="G813">
        <v>49</v>
      </c>
      <c r="H813">
        <v>-82.63</v>
      </c>
      <c r="I813">
        <v>2.56</v>
      </c>
      <c r="J813" s="1" t="s">
        <v>39</v>
      </c>
    </row>
    <row r="814" spans="1:10" x14ac:dyDescent="0.25">
      <c r="A814" s="1" t="s">
        <v>1549</v>
      </c>
      <c r="B814" s="1" t="s">
        <v>52</v>
      </c>
      <c r="C814" s="1" t="s">
        <v>1550</v>
      </c>
      <c r="D814" s="1" t="s">
        <v>1551</v>
      </c>
      <c r="E814">
        <v>340.7</v>
      </c>
      <c r="F814">
        <v>0.05</v>
      </c>
      <c r="G814">
        <v>21</v>
      </c>
      <c r="H814">
        <v>11.65</v>
      </c>
      <c r="I814">
        <v>27.75</v>
      </c>
      <c r="J814" s="1" t="s">
        <v>122</v>
      </c>
    </row>
    <row r="815" spans="1:10" x14ac:dyDescent="0.25">
      <c r="A815" s="1" t="s">
        <v>1552</v>
      </c>
      <c r="B815" s="1" t="s">
        <v>19</v>
      </c>
      <c r="C815" s="1" t="s">
        <v>1553</v>
      </c>
      <c r="D815" s="1" t="s">
        <v>1551</v>
      </c>
      <c r="E815">
        <v>2251.4969999999998</v>
      </c>
      <c r="F815">
        <v>0.09</v>
      </c>
      <c r="G815">
        <v>43</v>
      </c>
      <c r="H815">
        <v>308.93</v>
      </c>
      <c r="I815">
        <v>8.99</v>
      </c>
      <c r="J815" s="1" t="s">
        <v>14</v>
      </c>
    </row>
    <row r="816" spans="1:10" x14ac:dyDescent="0.25">
      <c r="A816" s="1" t="s">
        <v>1554</v>
      </c>
      <c r="B816" s="1" t="s">
        <v>23</v>
      </c>
      <c r="C816" s="1" t="s">
        <v>1555</v>
      </c>
      <c r="D816" s="1" t="s">
        <v>1551</v>
      </c>
      <c r="E816">
        <v>53.29</v>
      </c>
      <c r="F816">
        <v>0.01</v>
      </c>
      <c r="G816">
        <v>7</v>
      </c>
      <c r="H816">
        <v>-28.88</v>
      </c>
      <c r="I816">
        <v>7.49</v>
      </c>
      <c r="J816" s="1" t="s">
        <v>25</v>
      </c>
    </row>
    <row r="817" spans="1:10" x14ac:dyDescent="0.25">
      <c r="A817" s="1" t="s">
        <v>1556</v>
      </c>
      <c r="B817" s="1" t="s">
        <v>19</v>
      </c>
      <c r="C817" s="1" t="s">
        <v>1557</v>
      </c>
      <c r="D817" s="1" t="s">
        <v>1551</v>
      </c>
      <c r="E817">
        <v>107.95</v>
      </c>
      <c r="F817">
        <v>0.04</v>
      </c>
      <c r="G817">
        <v>1</v>
      </c>
      <c r="H817">
        <v>-506.31</v>
      </c>
      <c r="I817">
        <v>8.99</v>
      </c>
      <c r="J817" s="1" t="s">
        <v>21</v>
      </c>
    </row>
    <row r="818" spans="1:10" x14ac:dyDescent="0.25">
      <c r="A818" s="1" t="s">
        <v>1558</v>
      </c>
      <c r="B818" s="1" t="s">
        <v>19</v>
      </c>
      <c r="C818" s="1" t="s">
        <v>1559</v>
      </c>
      <c r="D818" s="1" t="s">
        <v>1560</v>
      </c>
      <c r="E818">
        <v>373.27749999999997</v>
      </c>
      <c r="F818">
        <v>7.0000000000000007E-2</v>
      </c>
      <c r="G818">
        <v>7</v>
      </c>
      <c r="H818">
        <v>-204.93</v>
      </c>
      <c r="I818">
        <v>5.26</v>
      </c>
      <c r="J818" s="1" t="s">
        <v>14</v>
      </c>
    </row>
    <row r="819" spans="1:10" x14ac:dyDescent="0.25">
      <c r="A819" s="1" t="s">
        <v>1558</v>
      </c>
      <c r="B819" s="1" t="s">
        <v>78</v>
      </c>
      <c r="C819" s="1" t="s">
        <v>1561</v>
      </c>
      <c r="D819" s="1" t="s">
        <v>1560</v>
      </c>
      <c r="E819">
        <v>3.23</v>
      </c>
      <c r="F819">
        <v>0.06</v>
      </c>
      <c r="G819">
        <v>2</v>
      </c>
      <c r="H819">
        <v>-2.73</v>
      </c>
      <c r="I819">
        <v>0.7</v>
      </c>
      <c r="J819" s="1" t="s">
        <v>267</v>
      </c>
    </row>
    <row r="820" spans="1:10" x14ac:dyDescent="0.25">
      <c r="A820" s="1" t="s">
        <v>1558</v>
      </c>
      <c r="B820" s="1" t="s">
        <v>125</v>
      </c>
      <c r="C820" s="1" t="s">
        <v>1561</v>
      </c>
      <c r="D820" s="1" t="s">
        <v>1560</v>
      </c>
      <c r="E820">
        <v>2861.66</v>
      </c>
      <c r="F820">
        <v>0.04</v>
      </c>
      <c r="G820">
        <v>36</v>
      </c>
      <c r="H820">
        <v>-921.68</v>
      </c>
      <c r="I820">
        <v>35</v>
      </c>
      <c r="J820" s="1" t="s">
        <v>267</v>
      </c>
    </row>
    <row r="821" spans="1:10" x14ac:dyDescent="0.25">
      <c r="A821" s="1" t="s">
        <v>1562</v>
      </c>
      <c r="B821" s="1" t="s">
        <v>125</v>
      </c>
      <c r="C821" s="1" t="s">
        <v>1563</v>
      </c>
      <c r="D821" s="1" t="s">
        <v>1560</v>
      </c>
      <c r="E821">
        <v>990.67</v>
      </c>
      <c r="F821">
        <v>0.08</v>
      </c>
      <c r="G821">
        <v>9</v>
      </c>
      <c r="H821">
        <v>-365.32</v>
      </c>
      <c r="I821">
        <v>35</v>
      </c>
      <c r="J821" s="1" t="s">
        <v>896</v>
      </c>
    </row>
    <row r="822" spans="1:10" x14ac:dyDescent="0.25">
      <c r="A822" s="1" t="s">
        <v>1564</v>
      </c>
      <c r="B822" s="1" t="s">
        <v>52</v>
      </c>
      <c r="C822" s="1" t="s">
        <v>1565</v>
      </c>
      <c r="D822" s="1" t="s">
        <v>1560</v>
      </c>
      <c r="E822">
        <v>1959.92</v>
      </c>
      <c r="F822">
        <v>7.0000000000000007E-2</v>
      </c>
      <c r="G822">
        <v>16</v>
      </c>
      <c r="H822">
        <v>-374.96</v>
      </c>
      <c r="I822">
        <v>51.94</v>
      </c>
      <c r="J822" s="1" t="s">
        <v>388</v>
      </c>
    </row>
    <row r="823" spans="1:10" x14ac:dyDescent="0.25">
      <c r="A823" s="1" t="s">
        <v>1566</v>
      </c>
      <c r="B823" s="1" t="s">
        <v>170</v>
      </c>
      <c r="C823" s="1" t="s">
        <v>1567</v>
      </c>
      <c r="D823" s="1" t="s">
        <v>1560</v>
      </c>
      <c r="E823">
        <v>416.39</v>
      </c>
      <c r="F823">
        <v>0.06</v>
      </c>
      <c r="G823">
        <v>18</v>
      </c>
      <c r="H823">
        <v>119.47</v>
      </c>
      <c r="I823">
        <v>1.99</v>
      </c>
      <c r="J823" s="1" t="s">
        <v>77</v>
      </c>
    </row>
    <row r="824" spans="1:10" x14ac:dyDescent="0.25">
      <c r="A824" s="1" t="s">
        <v>1568</v>
      </c>
      <c r="B824" s="1" t="s">
        <v>23</v>
      </c>
      <c r="C824" s="1" t="s">
        <v>1569</v>
      </c>
      <c r="D824" s="1" t="s">
        <v>1570</v>
      </c>
      <c r="E824">
        <v>66.83</v>
      </c>
      <c r="F824">
        <v>0</v>
      </c>
      <c r="G824">
        <v>13</v>
      </c>
      <c r="H824">
        <v>23.16</v>
      </c>
      <c r="I824">
        <v>0.8</v>
      </c>
      <c r="J824" s="1" t="s">
        <v>35</v>
      </c>
    </row>
    <row r="825" spans="1:10" x14ac:dyDescent="0.25">
      <c r="A825" s="1" t="s">
        <v>1571</v>
      </c>
      <c r="B825" s="1" t="s">
        <v>23</v>
      </c>
      <c r="C825" s="1" t="s">
        <v>1572</v>
      </c>
      <c r="D825" s="1" t="s">
        <v>1570</v>
      </c>
      <c r="E825">
        <v>294.13</v>
      </c>
      <c r="F825">
        <v>0.01</v>
      </c>
      <c r="G825">
        <v>43</v>
      </c>
      <c r="H825">
        <v>-123.07</v>
      </c>
      <c r="I825">
        <v>6.92</v>
      </c>
      <c r="J825" s="1" t="s">
        <v>25</v>
      </c>
    </row>
    <row r="826" spans="1:10" x14ac:dyDescent="0.25">
      <c r="A826" s="1" t="s">
        <v>1573</v>
      </c>
      <c r="B826" s="1" t="s">
        <v>19</v>
      </c>
      <c r="C826" s="1" t="s">
        <v>1574</v>
      </c>
      <c r="D826" s="1" t="s">
        <v>1570</v>
      </c>
      <c r="E826">
        <v>1961.7915</v>
      </c>
      <c r="F826">
        <v>0.05</v>
      </c>
      <c r="G826">
        <v>34</v>
      </c>
      <c r="H826">
        <v>425.75</v>
      </c>
      <c r="I826">
        <v>5.99</v>
      </c>
      <c r="J826" s="1" t="s">
        <v>107</v>
      </c>
    </row>
    <row r="827" spans="1:10" x14ac:dyDescent="0.25">
      <c r="A827" s="1" t="s">
        <v>1575</v>
      </c>
      <c r="B827" s="1" t="s">
        <v>19</v>
      </c>
      <c r="C827" s="1" t="s">
        <v>1576</v>
      </c>
      <c r="D827" s="1" t="s">
        <v>1577</v>
      </c>
      <c r="E827">
        <v>2514.5124999999998</v>
      </c>
      <c r="F827">
        <v>0.04</v>
      </c>
      <c r="G827">
        <v>46</v>
      </c>
      <c r="H827">
        <v>601.65</v>
      </c>
      <c r="I827">
        <v>4.99</v>
      </c>
      <c r="J827" s="1" t="s">
        <v>50</v>
      </c>
    </row>
    <row r="828" spans="1:10" x14ac:dyDescent="0.25">
      <c r="A828" s="1" t="s">
        <v>1578</v>
      </c>
      <c r="B828" s="1" t="s">
        <v>19</v>
      </c>
      <c r="C828" s="1" t="s">
        <v>1579</v>
      </c>
      <c r="D828" s="1" t="s">
        <v>1577</v>
      </c>
      <c r="E828">
        <v>2435.5135</v>
      </c>
      <c r="F828">
        <v>0.08</v>
      </c>
      <c r="G828">
        <v>24</v>
      </c>
      <c r="H828">
        <v>315.49</v>
      </c>
      <c r="I828">
        <v>4.2</v>
      </c>
      <c r="J828" s="1" t="s">
        <v>21</v>
      </c>
    </row>
    <row r="829" spans="1:10" x14ac:dyDescent="0.25">
      <c r="A829" s="1" t="s">
        <v>1575</v>
      </c>
      <c r="B829" s="1" t="s">
        <v>19</v>
      </c>
      <c r="C829" s="1" t="s">
        <v>1580</v>
      </c>
      <c r="D829" s="1" t="s">
        <v>1581</v>
      </c>
      <c r="E829">
        <v>3988.0895</v>
      </c>
      <c r="F829">
        <v>0.02</v>
      </c>
      <c r="G829">
        <v>38</v>
      </c>
      <c r="H829">
        <v>969.86</v>
      </c>
      <c r="I829">
        <v>4.2</v>
      </c>
      <c r="J829" s="1" t="s">
        <v>21</v>
      </c>
    </row>
    <row r="830" spans="1:10" x14ac:dyDescent="0.25">
      <c r="A830" s="1" t="s">
        <v>1582</v>
      </c>
      <c r="B830" s="1" t="s">
        <v>42</v>
      </c>
      <c r="C830" s="1" t="s">
        <v>1583</v>
      </c>
      <c r="D830" s="1" t="s">
        <v>1581</v>
      </c>
      <c r="E830">
        <v>7871.91</v>
      </c>
      <c r="F830">
        <v>0.05</v>
      </c>
      <c r="G830">
        <v>24</v>
      </c>
      <c r="H830">
        <v>541.47</v>
      </c>
      <c r="I830">
        <v>91.05</v>
      </c>
      <c r="J830" s="1" t="s">
        <v>50</v>
      </c>
    </row>
    <row r="831" spans="1:10" x14ac:dyDescent="0.25">
      <c r="A831" s="1" t="s">
        <v>1584</v>
      </c>
      <c r="B831" s="1" t="s">
        <v>56</v>
      </c>
      <c r="C831" s="1" t="s">
        <v>1585</v>
      </c>
      <c r="D831" s="1" t="s">
        <v>1581</v>
      </c>
      <c r="E831">
        <v>3400.63</v>
      </c>
      <c r="F831">
        <v>0.08</v>
      </c>
      <c r="G831">
        <v>48</v>
      </c>
      <c r="H831">
        <v>-892.79</v>
      </c>
      <c r="I831">
        <v>46.74</v>
      </c>
      <c r="J831" s="1" t="s">
        <v>14</v>
      </c>
    </row>
    <row r="832" spans="1:10" x14ac:dyDescent="0.25">
      <c r="A832" s="1" t="s">
        <v>1586</v>
      </c>
      <c r="B832" s="1" t="s">
        <v>52</v>
      </c>
      <c r="C832" s="1" t="s">
        <v>1587</v>
      </c>
      <c r="D832" s="1" t="s">
        <v>1588</v>
      </c>
      <c r="E832">
        <v>5202.8959999999997</v>
      </c>
      <c r="F832">
        <v>0.02</v>
      </c>
      <c r="G832">
        <v>22</v>
      </c>
      <c r="H832">
        <v>-715.78</v>
      </c>
      <c r="I832">
        <v>54.12</v>
      </c>
      <c r="J832" s="1" t="s">
        <v>122</v>
      </c>
    </row>
    <row r="833" spans="1:10" x14ac:dyDescent="0.25">
      <c r="A833" s="1" t="s">
        <v>1575</v>
      </c>
      <c r="B833" s="1" t="s">
        <v>67</v>
      </c>
      <c r="C833" s="1" t="s">
        <v>1589</v>
      </c>
      <c r="D833" s="1" t="s">
        <v>1588</v>
      </c>
      <c r="E833">
        <v>2202.4499999999998</v>
      </c>
      <c r="F833">
        <v>0.01</v>
      </c>
      <c r="G833">
        <v>7</v>
      </c>
      <c r="H833">
        <v>-51.28</v>
      </c>
      <c r="I833">
        <v>69.55</v>
      </c>
      <c r="J833" s="1" t="s">
        <v>70</v>
      </c>
    </row>
    <row r="834" spans="1:10" x14ac:dyDescent="0.25">
      <c r="A834" s="1" t="s">
        <v>1590</v>
      </c>
      <c r="B834" s="1" t="s">
        <v>52</v>
      </c>
      <c r="C834" s="1" t="s">
        <v>1591</v>
      </c>
      <c r="D834" s="1" t="s">
        <v>1592</v>
      </c>
      <c r="E834">
        <v>12685.544</v>
      </c>
      <c r="F834">
        <v>0.02</v>
      </c>
      <c r="G834">
        <v>45</v>
      </c>
      <c r="H834">
        <v>3985.11</v>
      </c>
      <c r="I834">
        <v>40.19</v>
      </c>
      <c r="J834" s="1" t="s">
        <v>482</v>
      </c>
    </row>
    <row r="835" spans="1:10" x14ac:dyDescent="0.25">
      <c r="A835" s="1" t="s">
        <v>1593</v>
      </c>
      <c r="B835" s="1" t="s">
        <v>60</v>
      </c>
      <c r="C835" s="1" t="s">
        <v>1594</v>
      </c>
      <c r="D835" s="1" t="s">
        <v>1595</v>
      </c>
      <c r="E835">
        <v>863.26</v>
      </c>
      <c r="F835">
        <v>0.09</v>
      </c>
      <c r="G835">
        <v>46</v>
      </c>
      <c r="H835">
        <v>229.6</v>
      </c>
      <c r="I835">
        <v>6.15</v>
      </c>
      <c r="J835" s="1" t="s">
        <v>410</v>
      </c>
    </row>
    <row r="836" spans="1:10" x14ac:dyDescent="0.25">
      <c r="A836" s="1" t="s">
        <v>1596</v>
      </c>
      <c r="B836" s="1" t="s">
        <v>78</v>
      </c>
      <c r="C836" s="1" t="s">
        <v>1597</v>
      </c>
      <c r="D836" s="1" t="s">
        <v>1595</v>
      </c>
      <c r="E836">
        <v>38.880000000000003</v>
      </c>
      <c r="F836">
        <v>0.09</v>
      </c>
      <c r="G836">
        <v>22</v>
      </c>
      <c r="H836">
        <v>-18.57</v>
      </c>
      <c r="I836">
        <v>1.56</v>
      </c>
      <c r="J836" s="1" t="s">
        <v>115</v>
      </c>
    </row>
    <row r="837" spans="1:10" x14ac:dyDescent="0.25">
      <c r="A837" s="1" t="s">
        <v>1598</v>
      </c>
      <c r="B837" s="1" t="s">
        <v>56</v>
      </c>
      <c r="C837" s="1" t="s">
        <v>1599</v>
      </c>
      <c r="D837" s="1" t="s">
        <v>1595</v>
      </c>
      <c r="E837">
        <v>3412.08</v>
      </c>
      <c r="F837">
        <v>0.04</v>
      </c>
      <c r="G837">
        <v>46</v>
      </c>
      <c r="H837">
        <v>239.23</v>
      </c>
      <c r="I837">
        <v>26.85</v>
      </c>
      <c r="J837" s="1" t="s">
        <v>252</v>
      </c>
    </row>
    <row r="838" spans="1:10" x14ac:dyDescent="0.25">
      <c r="A838" s="1" t="s">
        <v>1598</v>
      </c>
      <c r="B838" s="1" t="s">
        <v>23</v>
      </c>
      <c r="C838" s="1" t="s">
        <v>1600</v>
      </c>
      <c r="D838" s="1" t="s">
        <v>1595</v>
      </c>
      <c r="E838">
        <v>1311.68</v>
      </c>
      <c r="F838">
        <v>0.03</v>
      </c>
      <c r="G838">
        <v>31</v>
      </c>
      <c r="H838">
        <v>230.37</v>
      </c>
      <c r="I838">
        <v>17.48</v>
      </c>
      <c r="J838" s="1" t="s">
        <v>35</v>
      </c>
    </row>
    <row r="839" spans="1:10" x14ac:dyDescent="0.25">
      <c r="A839" s="1" t="s">
        <v>1596</v>
      </c>
      <c r="B839" s="1" t="s">
        <v>23</v>
      </c>
      <c r="C839" s="1" t="s">
        <v>1601</v>
      </c>
      <c r="D839" s="1" t="s">
        <v>1595</v>
      </c>
      <c r="E839">
        <v>32.69</v>
      </c>
      <c r="F839">
        <v>0</v>
      </c>
      <c r="G839">
        <v>5</v>
      </c>
      <c r="H839">
        <v>-24.43</v>
      </c>
      <c r="I839">
        <v>7.54</v>
      </c>
      <c r="J839" s="1" t="s">
        <v>29</v>
      </c>
    </row>
    <row r="840" spans="1:10" x14ac:dyDescent="0.25">
      <c r="A840" s="1" t="s">
        <v>1596</v>
      </c>
      <c r="B840" s="1" t="s">
        <v>60</v>
      </c>
      <c r="C840" s="1" t="s">
        <v>1601</v>
      </c>
      <c r="D840" s="1" t="s">
        <v>1595</v>
      </c>
      <c r="E840">
        <v>4846.68</v>
      </c>
      <c r="F840">
        <v>0.04</v>
      </c>
      <c r="G840">
        <v>42</v>
      </c>
      <c r="H840">
        <v>820.94</v>
      </c>
      <c r="I840">
        <v>13.99</v>
      </c>
      <c r="J840" s="1" t="s">
        <v>291</v>
      </c>
    </row>
    <row r="841" spans="1:10" x14ac:dyDescent="0.25">
      <c r="A841" s="1" t="s">
        <v>1602</v>
      </c>
      <c r="B841" s="1" t="s">
        <v>16</v>
      </c>
      <c r="C841" s="1" t="s">
        <v>1603</v>
      </c>
      <c r="D841" s="1" t="s">
        <v>1604</v>
      </c>
      <c r="E841">
        <v>157.87</v>
      </c>
      <c r="F841">
        <v>0</v>
      </c>
      <c r="G841">
        <v>46</v>
      </c>
      <c r="H841">
        <v>-115.8</v>
      </c>
      <c r="I841">
        <v>3.97</v>
      </c>
      <c r="J841" s="1" t="s">
        <v>14</v>
      </c>
    </row>
    <row r="842" spans="1:10" x14ac:dyDescent="0.25">
      <c r="A842" s="1" t="s">
        <v>1605</v>
      </c>
      <c r="B842" s="1" t="s">
        <v>80</v>
      </c>
      <c r="C842" s="1" t="s">
        <v>1606</v>
      </c>
      <c r="D842" s="1" t="s">
        <v>1604</v>
      </c>
      <c r="E842">
        <v>149.69999999999999</v>
      </c>
      <c r="F842">
        <v>0.05</v>
      </c>
      <c r="G842">
        <v>26</v>
      </c>
      <c r="H842">
        <v>-132.63</v>
      </c>
      <c r="I842">
        <v>7.78</v>
      </c>
      <c r="J842" s="1" t="s">
        <v>25</v>
      </c>
    </row>
    <row r="843" spans="1:10" x14ac:dyDescent="0.25">
      <c r="A843" s="1" t="s">
        <v>1605</v>
      </c>
      <c r="B843" s="1" t="s">
        <v>19</v>
      </c>
      <c r="C843" s="1" t="s">
        <v>1607</v>
      </c>
      <c r="D843" s="1" t="s">
        <v>1604</v>
      </c>
      <c r="E843">
        <v>728.12699999999995</v>
      </c>
      <c r="F843">
        <v>0.02</v>
      </c>
      <c r="G843">
        <v>41</v>
      </c>
      <c r="H843">
        <v>49.79</v>
      </c>
      <c r="I843">
        <v>4.8099999999999996</v>
      </c>
      <c r="J843" s="1" t="s">
        <v>107</v>
      </c>
    </row>
    <row r="844" spans="1:10" x14ac:dyDescent="0.25">
      <c r="A844" s="1" t="s">
        <v>1608</v>
      </c>
      <c r="B844" s="1" t="s">
        <v>23</v>
      </c>
      <c r="C844" s="1" t="s">
        <v>1609</v>
      </c>
      <c r="D844" s="1" t="s">
        <v>1610</v>
      </c>
      <c r="E844">
        <v>109.86</v>
      </c>
      <c r="F844">
        <v>0.02</v>
      </c>
      <c r="G844">
        <v>24</v>
      </c>
      <c r="H844">
        <v>-63.87</v>
      </c>
      <c r="I844">
        <v>5.17</v>
      </c>
      <c r="J844" s="1" t="s">
        <v>90</v>
      </c>
    </row>
    <row r="845" spans="1:10" x14ac:dyDescent="0.25">
      <c r="A845" s="1" t="s">
        <v>1611</v>
      </c>
      <c r="B845" s="1" t="s">
        <v>64</v>
      </c>
      <c r="C845" s="1" t="s">
        <v>1612</v>
      </c>
      <c r="D845" s="1" t="s">
        <v>1610</v>
      </c>
      <c r="E845">
        <v>305.68</v>
      </c>
      <c r="F845">
        <v>0.1</v>
      </c>
      <c r="G845">
        <v>19</v>
      </c>
      <c r="H845">
        <v>128.16999999999999</v>
      </c>
      <c r="I845">
        <v>1.39</v>
      </c>
      <c r="J845" s="1" t="s">
        <v>90</v>
      </c>
    </row>
    <row r="846" spans="1:10" x14ac:dyDescent="0.25">
      <c r="A846" s="1" t="s">
        <v>1608</v>
      </c>
      <c r="B846" s="1" t="s">
        <v>19</v>
      </c>
      <c r="C846" s="1" t="s">
        <v>1613</v>
      </c>
      <c r="D846" s="1" t="s">
        <v>1610</v>
      </c>
      <c r="E846">
        <v>1426.5125</v>
      </c>
      <c r="F846">
        <v>0.04</v>
      </c>
      <c r="G846">
        <v>19</v>
      </c>
      <c r="H846">
        <v>-175.18</v>
      </c>
      <c r="I846">
        <v>0.99</v>
      </c>
      <c r="J846" s="1" t="s">
        <v>456</v>
      </c>
    </row>
    <row r="847" spans="1:10" x14ac:dyDescent="0.25">
      <c r="A847" s="1" t="s">
        <v>1614</v>
      </c>
      <c r="B847" s="1" t="s">
        <v>11</v>
      </c>
      <c r="C847" s="1" t="s">
        <v>1615</v>
      </c>
      <c r="D847" s="1" t="s">
        <v>1610</v>
      </c>
      <c r="E847">
        <v>171.5</v>
      </c>
      <c r="F847">
        <v>0.02</v>
      </c>
      <c r="G847">
        <v>16</v>
      </c>
      <c r="H847">
        <v>-20.41</v>
      </c>
      <c r="I847">
        <v>4.68</v>
      </c>
      <c r="J847" s="1" t="s">
        <v>21</v>
      </c>
    </row>
    <row r="848" spans="1:10" x14ac:dyDescent="0.25">
      <c r="A848" s="1" t="s">
        <v>1608</v>
      </c>
      <c r="B848" s="1" t="s">
        <v>56</v>
      </c>
      <c r="C848" s="1" t="s">
        <v>1616</v>
      </c>
      <c r="D848" s="1" t="s">
        <v>1610</v>
      </c>
      <c r="E848">
        <v>9539.6</v>
      </c>
      <c r="F848">
        <v>0.02</v>
      </c>
      <c r="G848">
        <v>45</v>
      </c>
      <c r="H848">
        <v>-163.63</v>
      </c>
      <c r="I848">
        <v>55.96</v>
      </c>
      <c r="J848" s="1" t="s">
        <v>244</v>
      </c>
    </row>
    <row r="849" spans="1:10" x14ac:dyDescent="0.25">
      <c r="A849" s="1" t="s">
        <v>1617</v>
      </c>
      <c r="B849" s="1" t="s">
        <v>19</v>
      </c>
      <c r="C849" s="1" t="s">
        <v>1618</v>
      </c>
      <c r="D849" s="1" t="s">
        <v>1610</v>
      </c>
      <c r="E849">
        <v>1561.2204999999999</v>
      </c>
      <c r="F849">
        <v>0.09</v>
      </c>
      <c r="G849">
        <v>36</v>
      </c>
      <c r="H849">
        <v>-226.82</v>
      </c>
      <c r="I849">
        <v>2.5</v>
      </c>
      <c r="J849" s="1" t="s">
        <v>225</v>
      </c>
    </row>
    <row r="850" spans="1:10" x14ac:dyDescent="0.25">
      <c r="A850" s="1" t="s">
        <v>1614</v>
      </c>
      <c r="B850" s="1" t="s">
        <v>23</v>
      </c>
      <c r="C850" s="1" t="s">
        <v>1619</v>
      </c>
      <c r="D850" s="1" t="s">
        <v>1610</v>
      </c>
      <c r="E850">
        <v>272.01</v>
      </c>
      <c r="F850">
        <v>0.01</v>
      </c>
      <c r="G850">
        <v>40</v>
      </c>
      <c r="H850">
        <v>-42.45</v>
      </c>
      <c r="I850">
        <v>5.14</v>
      </c>
      <c r="J850" s="1" t="s">
        <v>25</v>
      </c>
    </row>
    <row r="851" spans="1:10" x14ac:dyDescent="0.25">
      <c r="A851" s="1" t="s">
        <v>1611</v>
      </c>
      <c r="B851" s="1" t="s">
        <v>60</v>
      </c>
      <c r="C851" s="1" t="s">
        <v>1620</v>
      </c>
      <c r="D851" s="1" t="s">
        <v>1610</v>
      </c>
      <c r="E851">
        <v>1901.29</v>
      </c>
      <c r="F851">
        <v>0.08</v>
      </c>
      <c r="G851">
        <v>41</v>
      </c>
      <c r="H851">
        <v>870.8</v>
      </c>
      <c r="I851">
        <v>6.77</v>
      </c>
      <c r="J851" s="1" t="s">
        <v>410</v>
      </c>
    </row>
    <row r="852" spans="1:10" x14ac:dyDescent="0.25">
      <c r="A852" s="1" t="s">
        <v>1621</v>
      </c>
      <c r="B852" s="1" t="s">
        <v>23</v>
      </c>
      <c r="C852" s="1" t="s">
        <v>1622</v>
      </c>
      <c r="D852" s="1" t="s">
        <v>1623</v>
      </c>
      <c r="E852">
        <v>270.83999999999997</v>
      </c>
      <c r="F852">
        <v>0.1</v>
      </c>
      <c r="G852">
        <v>41</v>
      </c>
      <c r="H852">
        <v>-78.02</v>
      </c>
      <c r="I852">
        <v>5.86</v>
      </c>
      <c r="J852" s="1" t="s">
        <v>35</v>
      </c>
    </row>
    <row r="853" spans="1:10" x14ac:dyDescent="0.25">
      <c r="A853" s="1" t="s">
        <v>1624</v>
      </c>
      <c r="B853" s="1" t="s">
        <v>19</v>
      </c>
      <c r="C853" s="1" t="s">
        <v>1625</v>
      </c>
      <c r="D853" s="1" t="s">
        <v>1623</v>
      </c>
      <c r="E853">
        <v>999.226</v>
      </c>
      <c r="F853">
        <v>0.02</v>
      </c>
      <c r="G853">
        <v>33</v>
      </c>
      <c r="H853">
        <v>381.17</v>
      </c>
      <c r="I853">
        <v>3.3</v>
      </c>
      <c r="J853" s="1" t="s">
        <v>94</v>
      </c>
    </row>
    <row r="854" spans="1:10" x14ac:dyDescent="0.25">
      <c r="A854" s="1" t="s">
        <v>1621</v>
      </c>
      <c r="B854" s="1" t="s">
        <v>60</v>
      </c>
      <c r="C854" s="1" t="s">
        <v>1622</v>
      </c>
      <c r="D854" s="1" t="s">
        <v>1623</v>
      </c>
      <c r="E854">
        <v>3389.93</v>
      </c>
      <c r="F854">
        <v>0.08</v>
      </c>
      <c r="G854">
        <v>35</v>
      </c>
      <c r="H854">
        <v>737.94</v>
      </c>
      <c r="I854">
        <v>21.26</v>
      </c>
      <c r="J854" s="1" t="s">
        <v>21</v>
      </c>
    </row>
    <row r="855" spans="1:10" x14ac:dyDescent="0.25">
      <c r="A855" s="1" t="s">
        <v>1621</v>
      </c>
      <c r="B855" s="1" t="s">
        <v>23</v>
      </c>
      <c r="C855" s="1" t="s">
        <v>1626</v>
      </c>
      <c r="D855" s="1" t="s">
        <v>1623</v>
      </c>
      <c r="E855">
        <v>266.36</v>
      </c>
      <c r="F855">
        <v>7.0000000000000007E-2</v>
      </c>
      <c r="G855">
        <v>42</v>
      </c>
      <c r="H855">
        <v>-191.28</v>
      </c>
      <c r="I855">
        <v>8.19</v>
      </c>
      <c r="J855" s="1" t="s">
        <v>25</v>
      </c>
    </row>
    <row r="856" spans="1:10" x14ac:dyDescent="0.25">
      <c r="A856" s="1" t="s">
        <v>1621</v>
      </c>
      <c r="B856" s="1" t="s">
        <v>78</v>
      </c>
      <c r="C856" s="1" t="s">
        <v>1627</v>
      </c>
      <c r="D856" s="1" t="s">
        <v>1623</v>
      </c>
      <c r="E856">
        <v>89.41</v>
      </c>
      <c r="F856">
        <v>0.01</v>
      </c>
      <c r="G856">
        <v>46</v>
      </c>
      <c r="H856">
        <v>-21.49</v>
      </c>
      <c r="I856">
        <v>0.76</v>
      </c>
      <c r="J856" s="1" t="s">
        <v>225</v>
      </c>
    </row>
    <row r="857" spans="1:10" x14ac:dyDescent="0.25">
      <c r="A857" s="1" t="s">
        <v>1628</v>
      </c>
      <c r="B857" s="1" t="s">
        <v>19</v>
      </c>
      <c r="C857" s="1" t="s">
        <v>1629</v>
      </c>
      <c r="D857" s="1" t="s">
        <v>1623</v>
      </c>
      <c r="E857">
        <v>1062.9590000000001</v>
      </c>
      <c r="F857">
        <v>7.0000000000000007E-2</v>
      </c>
      <c r="G857">
        <v>15</v>
      </c>
      <c r="H857">
        <v>298.48</v>
      </c>
      <c r="I857">
        <v>2.5</v>
      </c>
      <c r="J857" s="1" t="s">
        <v>198</v>
      </c>
    </row>
    <row r="858" spans="1:10" x14ac:dyDescent="0.25">
      <c r="A858" s="1" t="s">
        <v>1621</v>
      </c>
      <c r="B858" s="1" t="s">
        <v>80</v>
      </c>
      <c r="C858" s="1" t="s">
        <v>1622</v>
      </c>
      <c r="D858" s="1" t="s">
        <v>1630</v>
      </c>
      <c r="E858">
        <v>24.16</v>
      </c>
      <c r="F858">
        <v>0.08</v>
      </c>
      <c r="G858">
        <v>5</v>
      </c>
      <c r="H858">
        <v>8.0500000000000007</v>
      </c>
      <c r="I858">
        <v>1.49</v>
      </c>
      <c r="J858" s="1" t="s">
        <v>25</v>
      </c>
    </row>
    <row r="859" spans="1:10" x14ac:dyDescent="0.25">
      <c r="A859" s="1" t="s">
        <v>1631</v>
      </c>
      <c r="B859" s="1" t="s">
        <v>42</v>
      </c>
      <c r="C859" s="1" t="s">
        <v>1632</v>
      </c>
      <c r="D859" s="1" t="s">
        <v>1630</v>
      </c>
      <c r="E859">
        <v>1003.06</v>
      </c>
      <c r="F859">
        <v>0.03</v>
      </c>
      <c r="G859">
        <v>37</v>
      </c>
      <c r="H859">
        <v>271.77999999999997</v>
      </c>
      <c r="I859">
        <v>5.37</v>
      </c>
      <c r="J859" s="1" t="s">
        <v>167</v>
      </c>
    </row>
    <row r="860" spans="1:10" x14ac:dyDescent="0.25">
      <c r="A860" s="1" t="s">
        <v>1633</v>
      </c>
      <c r="B860" s="1" t="s">
        <v>60</v>
      </c>
      <c r="C860" s="1" t="s">
        <v>1634</v>
      </c>
      <c r="D860" s="1" t="s">
        <v>1635</v>
      </c>
      <c r="E860">
        <v>1323.67</v>
      </c>
      <c r="F860">
        <v>0.04</v>
      </c>
      <c r="G860">
        <v>12</v>
      </c>
      <c r="H860">
        <v>630.28</v>
      </c>
      <c r="I860">
        <v>5.81</v>
      </c>
      <c r="J860" s="1" t="s">
        <v>391</v>
      </c>
    </row>
    <row r="861" spans="1:10" x14ac:dyDescent="0.25">
      <c r="A861" s="1" t="s">
        <v>1636</v>
      </c>
      <c r="B861" s="1" t="s">
        <v>60</v>
      </c>
      <c r="C861" s="1" t="s">
        <v>1637</v>
      </c>
      <c r="D861" s="1" t="s">
        <v>1635</v>
      </c>
      <c r="E861">
        <v>465.83</v>
      </c>
      <c r="F861">
        <v>0.1</v>
      </c>
      <c r="G861">
        <v>49</v>
      </c>
      <c r="H861">
        <v>-79.72</v>
      </c>
      <c r="I861">
        <v>6.22</v>
      </c>
      <c r="J861" s="1" t="s">
        <v>39</v>
      </c>
    </row>
    <row r="862" spans="1:10" x14ac:dyDescent="0.25">
      <c r="A862" s="1" t="s">
        <v>1638</v>
      </c>
      <c r="B862" s="1" t="s">
        <v>80</v>
      </c>
      <c r="C862" s="1" t="s">
        <v>1639</v>
      </c>
      <c r="D862" s="1" t="s">
        <v>1635</v>
      </c>
      <c r="E862">
        <v>51.21</v>
      </c>
      <c r="F862">
        <v>0</v>
      </c>
      <c r="G862">
        <v>2</v>
      </c>
      <c r="H862">
        <v>-27.53</v>
      </c>
      <c r="I862">
        <v>8.83</v>
      </c>
      <c r="J862" s="1" t="s">
        <v>25</v>
      </c>
    </row>
    <row r="863" spans="1:10" x14ac:dyDescent="0.25">
      <c r="A863" s="1" t="s">
        <v>1640</v>
      </c>
      <c r="B863" s="1" t="s">
        <v>23</v>
      </c>
      <c r="C863" s="1" t="s">
        <v>1641</v>
      </c>
      <c r="D863" s="1" t="s">
        <v>1635</v>
      </c>
      <c r="E863">
        <v>100.4</v>
      </c>
      <c r="F863">
        <v>0.06</v>
      </c>
      <c r="G863">
        <v>20</v>
      </c>
      <c r="H863">
        <v>11.94</v>
      </c>
      <c r="I863">
        <v>2.04</v>
      </c>
      <c r="J863" s="1" t="s">
        <v>35</v>
      </c>
    </row>
    <row r="864" spans="1:10" x14ac:dyDescent="0.25">
      <c r="A864" s="1" t="s">
        <v>1638</v>
      </c>
      <c r="B864" s="1" t="s">
        <v>52</v>
      </c>
      <c r="C864" s="1" t="s">
        <v>1642</v>
      </c>
      <c r="D864" s="1" t="s">
        <v>1635</v>
      </c>
      <c r="E864">
        <v>2195.5500000000002</v>
      </c>
      <c r="F864">
        <v>0.01</v>
      </c>
      <c r="G864">
        <v>20</v>
      </c>
      <c r="H864">
        <v>-355.94</v>
      </c>
      <c r="I864">
        <v>60</v>
      </c>
      <c r="J864" s="1" t="s">
        <v>21</v>
      </c>
    </row>
    <row r="865" spans="1:10" x14ac:dyDescent="0.25">
      <c r="A865" s="1" t="s">
        <v>1643</v>
      </c>
      <c r="B865" s="1" t="s">
        <v>16</v>
      </c>
      <c r="C865" s="1" t="s">
        <v>1644</v>
      </c>
      <c r="D865" s="1" t="s">
        <v>1635</v>
      </c>
      <c r="E865">
        <v>18.37</v>
      </c>
      <c r="F865">
        <v>0.01</v>
      </c>
      <c r="G865">
        <v>6</v>
      </c>
      <c r="H865">
        <v>-4.0599999999999996</v>
      </c>
      <c r="I865">
        <v>1.2</v>
      </c>
      <c r="J865" s="1" t="s">
        <v>107</v>
      </c>
    </row>
    <row r="866" spans="1:10" x14ac:dyDescent="0.25">
      <c r="A866" s="1" t="s">
        <v>1645</v>
      </c>
      <c r="B866" s="1" t="s">
        <v>80</v>
      </c>
      <c r="C866" s="1" t="s">
        <v>1646</v>
      </c>
      <c r="D866" s="1" t="s">
        <v>1635</v>
      </c>
      <c r="E866">
        <v>18.920000000000002</v>
      </c>
      <c r="F866">
        <v>0</v>
      </c>
      <c r="G866">
        <v>1</v>
      </c>
      <c r="H866">
        <v>-18.25</v>
      </c>
      <c r="I866">
        <v>7.19</v>
      </c>
      <c r="J866" s="1" t="s">
        <v>90</v>
      </c>
    </row>
    <row r="867" spans="1:10" x14ac:dyDescent="0.25">
      <c r="A867" s="1" t="s">
        <v>1647</v>
      </c>
      <c r="B867" s="1" t="s">
        <v>56</v>
      </c>
      <c r="C867" s="1" t="s">
        <v>1648</v>
      </c>
      <c r="D867" s="1" t="s">
        <v>1635</v>
      </c>
      <c r="E867">
        <v>5350.61</v>
      </c>
      <c r="F867">
        <v>0.09</v>
      </c>
      <c r="G867">
        <v>34</v>
      </c>
      <c r="H867">
        <v>-1059.2</v>
      </c>
      <c r="I867">
        <v>60.49</v>
      </c>
      <c r="J867" s="1" t="s">
        <v>291</v>
      </c>
    </row>
    <row r="868" spans="1:10" x14ac:dyDescent="0.25">
      <c r="A868" s="1" t="s">
        <v>1643</v>
      </c>
      <c r="B868" s="1" t="s">
        <v>60</v>
      </c>
      <c r="C868" s="1" t="s">
        <v>1644</v>
      </c>
      <c r="D868" s="1" t="s">
        <v>1635</v>
      </c>
      <c r="E868">
        <v>1943.72</v>
      </c>
      <c r="F868">
        <v>0.03</v>
      </c>
      <c r="G868">
        <v>47</v>
      </c>
      <c r="H868">
        <v>-1003.58</v>
      </c>
      <c r="I868">
        <v>34.200000000000003</v>
      </c>
      <c r="J868" s="1" t="s">
        <v>1296</v>
      </c>
    </row>
    <row r="869" spans="1:10" x14ac:dyDescent="0.25">
      <c r="A869" s="1" t="s">
        <v>1643</v>
      </c>
      <c r="B869" s="1" t="s">
        <v>19</v>
      </c>
      <c r="C869" s="1" t="s">
        <v>1649</v>
      </c>
      <c r="D869" s="1" t="s">
        <v>1635</v>
      </c>
      <c r="E869">
        <v>6175.777</v>
      </c>
      <c r="F869">
        <v>7.0000000000000007E-2</v>
      </c>
      <c r="G869">
        <v>49</v>
      </c>
      <c r="H869">
        <v>1881.58</v>
      </c>
      <c r="I869">
        <v>3.9</v>
      </c>
      <c r="J869" s="1" t="s">
        <v>39</v>
      </c>
    </row>
    <row r="870" spans="1:10" x14ac:dyDescent="0.25">
      <c r="A870" s="1" t="s">
        <v>1650</v>
      </c>
      <c r="B870" s="1" t="s">
        <v>16</v>
      </c>
      <c r="C870" s="1" t="s">
        <v>1651</v>
      </c>
      <c r="D870" s="1" t="s">
        <v>1635</v>
      </c>
      <c r="E870">
        <v>217.25</v>
      </c>
      <c r="F870">
        <v>7.0000000000000007E-2</v>
      </c>
      <c r="G870">
        <v>39</v>
      </c>
      <c r="H870">
        <v>33.5</v>
      </c>
      <c r="I870">
        <v>1.2</v>
      </c>
      <c r="J870" s="1" t="s">
        <v>39</v>
      </c>
    </row>
    <row r="871" spans="1:10" x14ac:dyDescent="0.25">
      <c r="A871" s="1" t="s">
        <v>1652</v>
      </c>
      <c r="B871" s="1" t="s">
        <v>125</v>
      </c>
      <c r="C871" s="1" t="s">
        <v>1653</v>
      </c>
      <c r="D871" s="1" t="s">
        <v>1635</v>
      </c>
      <c r="E871">
        <v>789.01</v>
      </c>
      <c r="F871">
        <v>7.0000000000000007E-2</v>
      </c>
      <c r="G871">
        <v>2</v>
      </c>
      <c r="H871">
        <v>-539.59</v>
      </c>
      <c r="I871">
        <v>11.37</v>
      </c>
      <c r="J871" s="1" t="s">
        <v>50</v>
      </c>
    </row>
    <row r="872" spans="1:10" x14ac:dyDescent="0.25">
      <c r="A872" s="1" t="s">
        <v>1640</v>
      </c>
      <c r="B872" s="1" t="s">
        <v>11</v>
      </c>
      <c r="C872" s="1" t="s">
        <v>1654</v>
      </c>
      <c r="D872" s="1" t="s">
        <v>1635</v>
      </c>
      <c r="E872">
        <v>327.14999999999998</v>
      </c>
      <c r="F872">
        <v>0.04</v>
      </c>
      <c r="G872">
        <v>19</v>
      </c>
      <c r="H872">
        <v>47.3</v>
      </c>
      <c r="I872">
        <v>3.26</v>
      </c>
      <c r="J872" s="1" t="s">
        <v>14</v>
      </c>
    </row>
    <row r="873" spans="1:10" x14ac:dyDescent="0.25">
      <c r="A873" s="1" t="s">
        <v>1650</v>
      </c>
      <c r="B873" s="1" t="s">
        <v>52</v>
      </c>
      <c r="C873" s="1" t="s">
        <v>1655</v>
      </c>
      <c r="D873" s="1" t="s">
        <v>1635</v>
      </c>
      <c r="E873">
        <v>5993.74</v>
      </c>
      <c r="F873">
        <v>7.0000000000000007E-2</v>
      </c>
      <c r="G873">
        <v>28</v>
      </c>
      <c r="H873">
        <v>-998.94</v>
      </c>
      <c r="I873">
        <v>69.64</v>
      </c>
      <c r="J873" s="1" t="s">
        <v>58</v>
      </c>
    </row>
    <row r="874" spans="1:10" x14ac:dyDescent="0.25">
      <c r="A874" s="1" t="s">
        <v>1656</v>
      </c>
      <c r="B874" s="1" t="s">
        <v>23</v>
      </c>
      <c r="C874" s="1" t="s">
        <v>1657</v>
      </c>
      <c r="D874" s="1" t="s">
        <v>1658</v>
      </c>
      <c r="E874">
        <v>129.62</v>
      </c>
      <c r="F874">
        <v>0.05</v>
      </c>
      <c r="G874">
        <v>22</v>
      </c>
      <c r="H874">
        <v>4.41</v>
      </c>
      <c r="I874">
        <v>3.04</v>
      </c>
      <c r="J874" s="1" t="s">
        <v>35</v>
      </c>
    </row>
    <row r="875" spans="1:10" x14ac:dyDescent="0.25">
      <c r="A875" s="1" t="s">
        <v>1659</v>
      </c>
      <c r="B875" s="1" t="s">
        <v>19</v>
      </c>
      <c r="C875" s="1" t="s">
        <v>1660</v>
      </c>
      <c r="D875" s="1" t="s">
        <v>1661</v>
      </c>
      <c r="E875">
        <v>1063.3499999999999</v>
      </c>
      <c r="F875">
        <v>7.0000000000000007E-2</v>
      </c>
      <c r="G875">
        <v>19</v>
      </c>
      <c r="H875">
        <v>107.08</v>
      </c>
      <c r="I875">
        <v>5.26</v>
      </c>
      <c r="J875" s="1" t="s">
        <v>14</v>
      </c>
    </row>
    <row r="876" spans="1:10" x14ac:dyDescent="0.25">
      <c r="A876" s="1" t="s">
        <v>1659</v>
      </c>
      <c r="B876" s="1" t="s">
        <v>80</v>
      </c>
      <c r="C876" s="1" t="s">
        <v>1662</v>
      </c>
      <c r="D876" s="1" t="s">
        <v>1661</v>
      </c>
      <c r="E876">
        <v>154.61000000000001</v>
      </c>
      <c r="F876">
        <v>0.06</v>
      </c>
      <c r="G876">
        <v>28</v>
      </c>
      <c r="H876">
        <v>-82.82</v>
      </c>
      <c r="I876">
        <v>5.63</v>
      </c>
      <c r="J876" s="1" t="s">
        <v>94</v>
      </c>
    </row>
    <row r="877" spans="1:10" x14ac:dyDescent="0.25">
      <c r="A877" s="1" t="s">
        <v>1636</v>
      </c>
      <c r="B877" s="1" t="s">
        <v>80</v>
      </c>
      <c r="C877" s="1" t="s">
        <v>1663</v>
      </c>
      <c r="D877" s="1" t="s">
        <v>1661</v>
      </c>
      <c r="E877">
        <v>515.37</v>
      </c>
      <c r="F877">
        <v>0.04</v>
      </c>
      <c r="G877">
        <v>20</v>
      </c>
      <c r="H877">
        <v>9.82</v>
      </c>
      <c r="I877">
        <v>12.98</v>
      </c>
      <c r="J877" s="1" t="s">
        <v>94</v>
      </c>
    </row>
    <row r="878" spans="1:10" x14ac:dyDescent="0.25">
      <c r="A878" s="1" t="s">
        <v>1664</v>
      </c>
      <c r="B878" s="1" t="s">
        <v>60</v>
      </c>
      <c r="C878" s="1" t="s">
        <v>1665</v>
      </c>
      <c r="D878" s="1" t="s">
        <v>1666</v>
      </c>
      <c r="E878">
        <v>113.85</v>
      </c>
      <c r="F878">
        <v>0.06</v>
      </c>
      <c r="G878">
        <v>26</v>
      </c>
      <c r="H878">
        <v>-93.93</v>
      </c>
      <c r="I878">
        <v>6.6</v>
      </c>
      <c r="J878" s="1" t="s">
        <v>115</v>
      </c>
    </row>
    <row r="879" spans="1:10" x14ac:dyDescent="0.25">
      <c r="A879" s="1" t="s">
        <v>1664</v>
      </c>
      <c r="B879" s="1" t="s">
        <v>170</v>
      </c>
      <c r="C879" s="1" t="s">
        <v>1667</v>
      </c>
      <c r="D879" s="1" t="s">
        <v>1666</v>
      </c>
      <c r="E879">
        <v>266.94</v>
      </c>
      <c r="F879">
        <v>0.09</v>
      </c>
      <c r="G879">
        <v>10</v>
      </c>
      <c r="H879">
        <v>19.2</v>
      </c>
      <c r="I879">
        <v>1.99</v>
      </c>
      <c r="J879" s="1" t="s">
        <v>90</v>
      </c>
    </row>
    <row r="880" spans="1:10" x14ac:dyDescent="0.25">
      <c r="A880" s="1" t="s">
        <v>1668</v>
      </c>
      <c r="B880" s="1" t="s">
        <v>80</v>
      </c>
      <c r="C880" s="1" t="s">
        <v>1669</v>
      </c>
      <c r="D880" s="1" t="s">
        <v>1670</v>
      </c>
      <c r="E880">
        <v>356.95</v>
      </c>
      <c r="F880">
        <v>0.08</v>
      </c>
      <c r="G880">
        <v>1</v>
      </c>
      <c r="H880">
        <v>-228.24</v>
      </c>
      <c r="I880">
        <v>19.989999999999998</v>
      </c>
      <c r="J880" s="1" t="s">
        <v>29</v>
      </c>
    </row>
    <row r="881" spans="1:10" x14ac:dyDescent="0.25">
      <c r="A881" s="1" t="s">
        <v>1671</v>
      </c>
      <c r="B881" s="1" t="s">
        <v>32</v>
      </c>
      <c r="C881" s="1" t="s">
        <v>1672</v>
      </c>
      <c r="D881" s="1" t="s">
        <v>1670</v>
      </c>
      <c r="E881">
        <v>23.84</v>
      </c>
      <c r="F881">
        <v>0.02</v>
      </c>
      <c r="G881">
        <v>7</v>
      </c>
      <c r="H881">
        <v>5.88</v>
      </c>
      <c r="I881">
        <v>0.5</v>
      </c>
      <c r="J881" s="1" t="s">
        <v>25</v>
      </c>
    </row>
    <row r="882" spans="1:10" x14ac:dyDescent="0.25">
      <c r="A882" s="1" t="s">
        <v>1668</v>
      </c>
      <c r="B882" s="1" t="s">
        <v>23</v>
      </c>
      <c r="C882" s="1" t="s">
        <v>1673</v>
      </c>
      <c r="D882" s="1" t="s">
        <v>1670</v>
      </c>
      <c r="E882">
        <v>2063.42</v>
      </c>
      <c r="F882">
        <v>0.03</v>
      </c>
      <c r="G882">
        <v>38</v>
      </c>
      <c r="H882">
        <v>989.95</v>
      </c>
      <c r="I882">
        <v>5.15</v>
      </c>
      <c r="J882" s="1" t="s">
        <v>35</v>
      </c>
    </row>
    <row r="883" spans="1:10" x14ac:dyDescent="0.25">
      <c r="A883" s="1" t="s">
        <v>1674</v>
      </c>
      <c r="B883" s="1" t="s">
        <v>67</v>
      </c>
      <c r="C883" s="1" t="s">
        <v>1675</v>
      </c>
      <c r="D883" s="1" t="s">
        <v>1670</v>
      </c>
      <c r="E883">
        <v>9499.2999999999993</v>
      </c>
      <c r="F883">
        <v>0.01</v>
      </c>
      <c r="G883">
        <v>44</v>
      </c>
      <c r="H883">
        <v>618.36</v>
      </c>
      <c r="I883">
        <v>64.2</v>
      </c>
      <c r="J883" s="1" t="s">
        <v>21</v>
      </c>
    </row>
    <row r="884" spans="1:10" x14ac:dyDescent="0.25">
      <c r="A884" s="1" t="s">
        <v>1676</v>
      </c>
      <c r="B884" s="1" t="s">
        <v>19</v>
      </c>
      <c r="C884" s="1" t="s">
        <v>1677</v>
      </c>
      <c r="D884" s="1" t="s">
        <v>1670</v>
      </c>
      <c r="E884">
        <v>58.14</v>
      </c>
      <c r="F884">
        <v>0.01</v>
      </c>
      <c r="G884">
        <v>3</v>
      </c>
      <c r="H884">
        <v>-96.25</v>
      </c>
      <c r="I884">
        <v>4.8099999999999996</v>
      </c>
      <c r="J884" s="1" t="s">
        <v>107</v>
      </c>
    </row>
    <row r="885" spans="1:10" x14ac:dyDescent="0.25">
      <c r="A885" s="1" t="s">
        <v>1678</v>
      </c>
      <c r="B885" s="1" t="s">
        <v>170</v>
      </c>
      <c r="C885" s="1" t="s">
        <v>1679</v>
      </c>
      <c r="D885" s="1" t="s">
        <v>1670</v>
      </c>
      <c r="E885">
        <v>116.82</v>
      </c>
      <c r="F885">
        <v>0.02</v>
      </c>
      <c r="G885">
        <v>24</v>
      </c>
      <c r="H885">
        <v>-42.05</v>
      </c>
      <c r="I885">
        <v>2.39</v>
      </c>
      <c r="J885" s="1" t="s">
        <v>900</v>
      </c>
    </row>
    <row r="886" spans="1:10" x14ac:dyDescent="0.25">
      <c r="A886" s="1" t="s">
        <v>1680</v>
      </c>
      <c r="B886" s="1" t="s">
        <v>170</v>
      </c>
      <c r="C886" s="1" t="s">
        <v>1681</v>
      </c>
      <c r="D886" s="1" t="s">
        <v>1670</v>
      </c>
      <c r="E886">
        <v>1538.33</v>
      </c>
      <c r="F886">
        <v>0.03</v>
      </c>
      <c r="G886">
        <v>39</v>
      </c>
      <c r="H886">
        <v>471.35</v>
      </c>
      <c r="I886">
        <v>1.99</v>
      </c>
      <c r="J886" s="1" t="s">
        <v>18</v>
      </c>
    </row>
    <row r="887" spans="1:10" x14ac:dyDescent="0.25">
      <c r="A887" s="1" t="s">
        <v>1682</v>
      </c>
      <c r="B887" s="1" t="s">
        <v>64</v>
      </c>
      <c r="C887" s="1" t="s">
        <v>1683</v>
      </c>
      <c r="D887" s="1" t="s">
        <v>1670</v>
      </c>
      <c r="E887">
        <v>45.64</v>
      </c>
      <c r="F887">
        <v>0.08</v>
      </c>
      <c r="G887">
        <v>2</v>
      </c>
      <c r="H887">
        <v>-0.11</v>
      </c>
      <c r="I887">
        <v>1.39</v>
      </c>
      <c r="J887" s="1" t="s">
        <v>29</v>
      </c>
    </row>
    <row r="888" spans="1:10" x14ac:dyDescent="0.25">
      <c r="A888" s="1" t="s">
        <v>1676</v>
      </c>
      <c r="B888" s="1" t="s">
        <v>60</v>
      </c>
      <c r="C888" s="1" t="s">
        <v>1684</v>
      </c>
      <c r="D888" s="1" t="s">
        <v>1670</v>
      </c>
      <c r="E888">
        <v>126.88</v>
      </c>
      <c r="F888">
        <v>0.05</v>
      </c>
      <c r="G888">
        <v>33</v>
      </c>
      <c r="H888">
        <v>12.63</v>
      </c>
      <c r="I888">
        <v>1.61</v>
      </c>
      <c r="J888" s="1" t="s">
        <v>410</v>
      </c>
    </row>
    <row r="889" spans="1:10" x14ac:dyDescent="0.25">
      <c r="A889" s="1" t="s">
        <v>1668</v>
      </c>
      <c r="B889" s="1" t="s">
        <v>170</v>
      </c>
      <c r="C889" s="1" t="s">
        <v>1673</v>
      </c>
      <c r="D889" s="1" t="s">
        <v>1670</v>
      </c>
      <c r="E889">
        <v>112.86</v>
      </c>
      <c r="F889">
        <v>0.04</v>
      </c>
      <c r="G889">
        <v>17</v>
      </c>
      <c r="H889">
        <v>-56.78</v>
      </c>
      <c r="I889">
        <v>4.07</v>
      </c>
      <c r="J889" s="1" t="s">
        <v>328</v>
      </c>
    </row>
    <row r="890" spans="1:10" x14ac:dyDescent="0.25">
      <c r="A890" s="1" t="s">
        <v>1676</v>
      </c>
      <c r="B890" s="1" t="s">
        <v>170</v>
      </c>
      <c r="C890" s="1" t="s">
        <v>1685</v>
      </c>
      <c r="D890" s="1" t="s">
        <v>1670</v>
      </c>
      <c r="E890">
        <v>882.96</v>
      </c>
      <c r="F890">
        <v>0.06</v>
      </c>
      <c r="G890">
        <v>45</v>
      </c>
      <c r="H890">
        <v>11.65</v>
      </c>
      <c r="I890">
        <v>4</v>
      </c>
      <c r="J890" s="1" t="s">
        <v>171</v>
      </c>
    </row>
    <row r="891" spans="1:10" x14ac:dyDescent="0.25">
      <c r="A891" s="1" t="s">
        <v>1686</v>
      </c>
      <c r="B891" s="1" t="s">
        <v>80</v>
      </c>
      <c r="C891" s="1" t="s">
        <v>1687</v>
      </c>
      <c r="D891" s="1" t="s">
        <v>1670</v>
      </c>
      <c r="E891">
        <v>270.73</v>
      </c>
      <c r="F891">
        <v>0.1</v>
      </c>
      <c r="G891">
        <v>32</v>
      </c>
      <c r="H891">
        <v>-54.57</v>
      </c>
      <c r="I891">
        <v>6.28</v>
      </c>
      <c r="J891" s="1" t="s">
        <v>198</v>
      </c>
    </row>
    <row r="892" spans="1:10" x14ac:dyDescent="0.25">
      <c r="A892" s="1" t="s">
        <v>1688</v>
      </c>
      <c r="B892" s="1" t="s">
        <v>80</v>
      </c>
      <c r="C892" s="1" t="s">
        <v>1689</v>
      </c>
      <c r="D892" s="1" t="s">
        <v>1670</v>
      </c>
      <c r="E892">
        <v>5347.13</v>
      </c>
      <c r="F892">
        <v>0.08</v>
      </c>
      <c r="G892">
        <v>44</v>
      </c>
      <c r="H892">
        <v>1886.41</v>
      </c>
      <c r="I892">
        <v>19.989999999999998</v>
      </c>
      <c r="J892" s="1" t="s">
        <v>25</v>
      </c>
    </row>
    <row r="893" spans="1:10" x14ac:dyDescent="0.25">
      <c r="A893" s="1" t="s">
        <v>1676</v>
      </c>
      <c r="B893" s="1" t="s">
        <v>80</v>
      </c>
      <c r="C893" s="1" t="s">
        <v>1690</v>
      </c>
      <c r="D893" s="1" t="s">
        <v>1670</v>
      </c>
      <c r="E893">
        <v>906.64</v>
      </c>
      <c r="F893">
        <v>7.0000000000000007E-2</v>
      </c>
      <c r="G893">
        <v>42</v>
      </c>
      <c r="H893">
        <v>-148.93</v>
      </c>
      <c r="I893">
        <v>15.1</v>
      </c>
      <c r="J893" s="1" t="s">
        <v>29</v>
      </c>
    </row>
    <row r="894" spans="1:10" x14ac:dyDescent="0.25">
      <c r="A894" s="1" t="s">
        <v>1688</v>
      </c>
      <c r="B894" s="1" t="s">
        <v>42</v>
      </c>
      <c r="C894" s="1" t="s">
        <v>1691</v>
      </c>
      <c r="D894" s="1" t="s">
        <v>1670</v>
      </c>
      <c r="E894">
        <v>21.45</v>
      </c>
      <c r="F894">
        <v>0.01</v>
      </c>
      <c r="G894">
        <v>1</v>
      </c>
      <c r="H894">
        <v>-7.22</v>
      </c>
      <c r="I894">
        <v>6.75</v>
      </c>
      <c r="J894" s="1" t="s">
        <v>40</v>
      </c>
    </row>
    <row r="895" spans="1:10" x14ac:dyDescent="0.25">
      <c r="A895" s="1" t="s">
        <v>1678</v>
      </c>
      <c r="B895" s="1" t="s">
        <v>11</v>
      </c>
      <c r="C895" s="1" t="s">
        <v>1692</v>
      </c>
      <c r="D895" s="1" t="s">
        <v>1670</v>
      </c>
      <c r="E895">
        <v>483.64</v>
      </c>
      <c r="F895">
        <v>0.1</v>
      </c>
      <c r="G895">
        <v>45</v>
      </c>
      <c r="H895">
        <v>28.39</v>
      </c>
      <c r="I895">
        <v>3.37</v>
      </c>
      <c r="J895" s="1" t="s">
        <v>50</v>
      </c>
    </row>
    <row r="896" spans="1:10" x14ac:dyDescent="0.25">
      <c r="A896" s="1" t="s">
        <v>1693</v>
      </c>
      <c r="B896" s="1" t="s">
        <v>23</v>
      </c>
      <c r="C896" s="1" t="s">
        <v>1694</v>
      </c>
      <c r="D896" s="1" t="s">
        <v>1670</v>
      </c>
      <c r="E896">
        <v>85.56</v>
      </c>
      <c r="F896">
        <v>0.03</v>
      </c>
      <c r="G896">
        <v>15</v>
      </c>
      <c r="H896">
        <v>-41.58</v>
      </c>
      <c r="I896">
        <v>5.66</v>
      </c>
      <c r="J896" s="1" t="s">
        <v>90</v>
      </c>
    </row>
    <row r="897" spans="1:10" x14ac:dyDescent="0.25">
      <c r="A897" s="1" t="s">
        <v>1680</v>
      </c>
      <c r="B897" s="1" t="s">
        <v>23</v>
      </c>
      <c r="C897" s="1" t="s">
        <v>1695</v>
      </c>
      <c r="D897" s="1" t="s">
        <v>1670</v>
      </c>
      <c r="E897">
        <v>147.46</v>
      </c>
      <c r="F897">
        <v>0.06</v>
      </c>
      <c r="G897">
        <v>39</v>
      </c>
      <c r="H897">
        <v>14.13</v>
      </c>
      <c r="I897">
        <v>1.93</v>
      </c>
      <c r="J897" s="1" t="s">
        <v>198</v>
      </c>
    </row>
    <row r="898" spans="1:10" x14ac:dyDescent="0.25">
      <c r="A898" s="1" t="s">
        <v>1696</v>
      </c>
      <c r="B898" s="1" t="s">
        <v>67</v>
      </c>
      <c r="C898" s="1" t="s">
        <v>1697</v>
      </c>
      <c r="D898" s="1" t="s">
        <v>1670</v>
      </c>
      <c r="E898">
        <v>7548.65</v>
      </c>
      <c r="F898">
        <v>0.03</v>
      </c>
      <c r="G898">
        <v>45</v>
      </c>
      <c r="H898">
        <v>1385.35</v>
      </c>
      <c r="I898">
        <v>30</v>
      </c>
      <c r="J898" s="1" t="s">
        <v>482</v>
      </c>
    </row>
    <row r="899" spans="1:10" x14ac:dyDescent="0.25">
      <c r="A899" s="1" t="s">
        <v>1693</v>
      </c>
      <c r="B899" s="1" t="s">
        <v>19</v>
      </c>
      <c r="C899" s="1" t="s">
        <v>1698</v>
      </c>
      <c r="D899" s="1" t="s">
        <v>1670</v>
      </c>
      <c r="E899">
        <v>754.65549999999996</v>
      </c>
      <c r="F899">
        <v>0.01</v>
      </c>
      <c r="G899">
        <v>8</v>
      </c>
      <c r="H899">
        <v>-212.55</v>
      </c>
      <c r="I899">
        <v>2.5</v>
      </c>
      <c r="J899" s="1" t="s">
        <v>50</v>
      </c>
    </row>
    <row r="900" spans="1:10" x14ac:dyDescent="0.25">
      <c r="A900" s="1" t="s">
        <v>1696</v>
      </c>
      <c r="B900" s="1" t="s">
        <v>19</v>
      </c>
      <c r="C900" s="1" t="s">
        <v>1699</v>
      </c>
      <c r="D900" s="1" t="s">
        <v>1670</v>
      </c>
      <c r="E900">
        <v>1318.8685</v>
      </c>
      <c r="F900">
        <v>0.03</v>
      </c>
      <c r="G900">
        <v>24</v>
      </c>
      <c r="H900">
        <v>172.33</v>
      </c>
      <c r="I900">
        <v>3.99</v>
      </c>
      <c r="J900" s="1" t="s">
        <v>21</v>
      </c>
    </row>
    <row r="901" spans="1:10" x14ac:dyDescent="0.25">
      <c r="A901" s="1" t="s">
        <v>1700</v>
      </c>
      <c r="B901" s="1" t="s">
        <v>60</v>
      </c>
      <c r="C901" s="1" t="s">
        <v>1701</v>
      </c>
      <c r="D901" s="1" t="s">
        <v>1702</v>
      </c>
      <c r="E901">
        <v>388.15</v>
      </c>
      <c r="F901">
        <v>0</v>
      </c>
      <c r="G901">
        <v>18</v>
      </c>
      <c r="H901">
        <v>-44.21</v>
      </c>
      <c r="I901">
        <v>14.87</v>
      </c>
      <c r="J901" s="1" t="s">
        <v>50</v>
      </c>
    </row>
    <row r="902" spans="1:10" x14ac:dyDescent="0.25">
      <c r="A902" s="1" t="s">
        <v>1703</v>
      </c>
      <c r="B902" s="1" t="s">
        <v>80</v>
      </c>
      <c r="C902" s="1" t="s">
        <v>1704</v>
      </c>
      <c r="D902" s="1" t="s">
        <v>1702</v>
      </c>
      <c r="E902">
        <v>191.36</v>
      </c>
      <c r="F902">
        <v>0.05</v>
      </c>
      <c r="G902">
        <v>37</v>
      </c>
      <c r="H902">
        <v>-82.09</v>
      </c>
      <c r="I902">
        <v>4.97</v>
      </c>
      <c r="J902" s="1" t="s">
        <v>29</v>
      </c>
    </row>
    <row r="903" spans="1:10" x14ac:dyDescent="0.25">
      <c r="A903" s="1" t="s">
        <v>1705</v>
      </c>
      <c r="B903" s="1" t="s">
        <v>64</v>
      </c>
      <c r="C903" s="1" t="s">
        <v>1706</v>
      </c>
      <c r="D903" s="1" t="s">
        <v>1702</v>
      </c>
      <c r="E903">
        <v>1554.53</v>
      </c>
      <c r="F903">
        <v>0</v>
      </c>
      <c r="G903">
        <v>16</v>
      </c>
      <c r="H903">
        <v>474.66</v>
      </c>
      <c r="I903">
        <v>19.989999999999998</v>
      </c>
      <c r="J903" s="1" t="s">
        <v>90</v>
      </c>
    </row>
    <row r="904" spans="1:10" x14ac:dyDescent="0.25">
      <c r="A904" s="1" t="s">
        <v>1700</v>
      </c>
      <c r="B904" s="1" t="s">
        <v>170</v>
      </c>
      <c r="C904" s="1" t="s">
        <v>1707</v>
      </c>
      <c r="D904" s="1" t="s">
        <v>1702</v>
      </c>
      <c r="E904">
        <v>36.31</v>
      </c>
      <c r="F904">
        <v>0.04</v>
      </c>
      <c r="G904">
        <v>1</v>
      </c>
      <c r="H904">
        <v>-74.45</v>
      </c>
      <c r="I904">
        <v>5.5</v>
      </c>
      <c r="J904" s="1" t="s">
        <v>249</v>
      </c>
    </row>
    <row r="905" spans="1:10" x14ac:dyDescent="0.25">
      <c r="A905" s="1" t="s">
        <v>1708</v>
      </c>
      <c r="B905" s="1" t="s">
        <v>19</v>
      </c>
      <c r="C905" s="1" t="s">
        <v>1709</v>
      </c>
      <c r="D905" s="1" t="s">
        <v>1710</v>
      </c>
      <c r="E905">
        <v>2744.3609999999999</v>
      </c>
      <c r="F905">
        <v>0.01</v>
      </c>
      <c r="G905">
        <v>16</v>
      </c>
      <c r="H905">
        <v>201.03</v>
      </c>
      <c r="I905">
        <v>8.99</v>
      </c>
      <c r="J905" s="1" t="s">
        <v>70</v>
      </c>
    </row>
    <row r="906" spans="1:10" x14ac:dyDescent="0.25">
      <c r="A906" s="1" t="s">
        <v>1711</v>
      </c>
      <c r="B906" s="1" t="s">
        <v>23</v>
      </c>
      <c r="C906" s="1" t="s">
        <v>1712</v>
      </c>
      <c r="D906" s="1" t="s">
        <v>1710</v>
      </c>
      <c r="E906">
        <v>318.14</v>
      </c>
      <c r="F906">
        <v>0.01</v>
      </c>
      <c r="G906">
        <v>25</v>
      </c>
      <c r="H906">
        <v>49.67</v>
      </c>
      <c r="I906">
        <v>5.09</v>
      </c>
      <c r="J906" s="1" t="s">
        <v>29</v>
      </c>
    </row>
    <row r="907" spans="1:10" x14ac:dyDescent="0.25">
      <c r="A907" s="1" t="s">
        <v>1713</v>
      </c>
      <c r="B907" s="1" t="s">
        <v>67</v>
      </c>
      <c r="C907" s="1" t="s">
        <v>1714</v>
      </c>
      <c r="D907" s="1" t="s">
        <v>1710</v>
      </c>
      <c r="E907">
        <v>3636.91</v>
      </c>
      <c r="F907">
        <v>0</v>
      </c>
      <c r="G907">
        <v>29</v>
      </c>
      <c r="H907">
        <v>-1284.24</v>
      </c>
      <c r="I907">
        <v>70.2</v>
      </c>
      <c r="J907" s="1" t="s">
        <v>234</v>
      </c>
    </row>
    <row r="908" spans="1:10" x14ac:dyDescent="0.25">
      <c r="A908" s="1" t="s">
        <v>1715</v>
      </c>
      <c r="B908" s="1" t="s">
        <v>23</v>
      </c>
      <c r="C908" s="1" t="s">
        <v>1716</v>
      </c>
      <c r="D908" s="1" t="s">
        <v>1710</v>
      </c>
      <c r="E908">
        <v>573.97</v>
      </c>
      <c r="F908">
        <v>0.05</v>
      </c>
      <c r="G908">
        <v>29</v>
      </c>
      <c r="H908">
        <v>55.82</v>
      </c>
      <c r="I908">
        <v>9.5399999999999991</v>
      </c>
      <c r="J908" s="1" t="s">
        <v>25</v>
      </c>
    </row>
    <row r="909" spans="1:10" x14ac:dyDescent="0.25">
      <c r="A909" s="1" t="s">
        <v>1715</v>
      </c>
      <c r="B909" s="1" t="s">
        <v>23</v>
      </c>
      <c r="C909" s="1" t="s">
        <v>1717</v>
      </c>
      <c r="D909" s="1" t="s">
        <v>1710</v>
      </c>
      <c r="E909">
        <v>223.79</v>
      </c>
      <c r="F909">
        <v>0.01</v>
      </c>
      <c r="G909">
        <v>39</v>
      </c>
      <c r="H909">
        <v>-89.88</v>
      </c>
      <c r="I909">
        <v>5.66</v>
      </c>
      <c r="J909" s="1" t="s">
        <v>90</v>
      </c>
    </row>
    <row r="910" spans="1:10" x14ac:dyDescent="0.25">
      <c r="A910" s="1" t="s">
        <v>1718</v>
      </c>
      <c r="B910" s="1" t="s">
        <v>60</v>
      </c>
      <c r="C910" s="1" t="s">
        <v>1719</v>
      </c>
      <c r="D910" s="1" t="s">
        <v>1720</v>
      </c>
      <c r="E910">
        <v>196.41</v>
      </c>
      <c r="F910">
        <v>0.01</v>
      </c>
      <c r="G910">
        <v>9</v>
      </c>
      <c r="H910">
        <v>27.91</v>
      </c>
      <c r="I910">
        <v>11.17</v>
      </c>
      <c r="J910" s="1" t="s">
        <v>70</v>
      </c>
    </row>
    <row r="911" spans="1:10" x14ac:dyDescent="0.25">
      <c r="A911" s="1" t="s">
        <v>1718</v>
      </c>
      <c r="B911" s="1" t="s">
        <v>23</v>
      </c>
      <c r="C911" s="1" t="s">
        <v>1721</v>
      </c>
      <c r="D911" s="1" t="s">
        <v>1720</v>
      </c>
      <c r="E911">
        <v>186.67</v>
      </c>
      <c r="F911">
        <v>0.02</v>
      </c>
      <c r="G911">
        <v>9</v>
      </c>
      <c r="H911">
        <v>2.06</v>
      </c>
      <c r="I911">
        <v>8.68</v>
      </c>
      <c r="J911" s="1" t="s">
        <v>25</v>
      </c>
    </row>
    <row r="912" spans="1:10" x14ac:dyDescent="0.25">
      <c r="A912" s="1" t="s">
        <v>1718</v>
      </c>
      <c r="B912" s="1" t="s">
        <v>170</v>
      </c>
      <c r="C912" s="1" t="s">
        <v>1721</v>
      </c>
      <c r="D912" s="1" t="s">
        <v>1720</v>
      </c>
      <c r="E912">
        <v>185.79</v>
      </c>
      <c r="F912">
        <v>0.02</v>
      </c>
      <c r="G912">
        <v>5</v>
      </c>
      <c r="H912">
        <v>-159.68</v>
      </c>
      <c r="I912">
        <v>7.53</v>
      </c>
      <c r="J912" s="1" t="s">
        <v>122</v>
      </c>
    </row>
    <row r="913" spans="1:10" x14ac:dyDescent="0.25">
      <c r="A913" s="1" t="s">
        <v>1722</v>
      </c>
      <c r="B913" s="1" t="s">
        <v>42</v>
      </c>
      <c r="C913" s="1" t="s">
        <v>1723</v>
      </c>
      <c r="D913" s="1" t="s">
        <v>1724</v>
      </c>
      <c r="E913">
        <v>171.14</v>
      </c>
      <c r="F913">
        <v>0.02</v>
      </c>
      <c r="G913">
        <v>26</v>
      </c>
      <c r="H913">
        <v>-1172.75</v>
      </c>
      <c r="I913">
        <v>49</v>
      </c>
      <c r="J913" s="1" t="s">
        <v>70</v>
      </c>
    </row>
    <row r="914" spans="1:10" x14ac:dyDescent="0.25">
      <c r="A914" s="1" t="s">
        <v>1725</v>
      </c>
      <c r="B914" s="1" t="s">
        <v>32</v>
      </c>
      <c r="C914" s="1" t="s">
        <v>1726</v>
      </c>
      <c r="D914" s="1" t="s">
        <v>1724</v>
      </c>
      <c r="E914">
        <v>128.28</v>
      </c>
      <c r="F914">
        <v>0.04</v>
      </c>
      <c r="G914">
        <v>21</v>
      </c>
      <c r="H914">
        <v>53.58</v>
      </c>
      <c r="I914">
        <v>0.5</v>
      </c>
      <c r="J914" s="1" t="s">
        <v>94</v>
      </c>
    </row>
    <row r="915" spans="1:10" x14ac:dyDescent="0.25">
      <c r="A915" s="1" t="s">
        <v>1727</v>
      </c>
      <c r="B915" s="1" t="s">
        <v>125</v>
      </c>
      <c r="C915" s="1" t="s">
        <v>1728</v>
      </c>
      <c r="D915" s="1" t="s">
        <v>1724</v>
      </c>
      <c r="E915">
        <v>136.24</v>
      </c>
      <c r="F915">
        <v>7.0000000000000007E-2</v>
      </c>
      <c r="G915">
        <v>13</v>
      </c>
      <c r="H915">
        <v>-81.77</v>
      </c>
      <c r="I915">
        <v>9.4499999999999993</v>
      </c>
      <c r="J915" s="1" t="s">
        <v>70</v>
      </c>
    </row>
    <row r="916" spans="1:10" x14ac:dyDescent="0.25">
      <c r="A916" s="1" t="s">
        <v>1718</v>
      </c>
      <c r="B916" s="1" t="s">
        <v>19</v>
      </c>
      <c r="C916" s="1" t="s">
        <v>1729</v>
      </c>
      <c r="D916" s="1" t="s">
        <v>1724</v>
      </c>
      <c r="E916">
        <v>2051.8235</v>
      </c>
      <c r="F916">
        <v>0.01</v>
      </c>
      <c r="G916">
        <v>36</v>
      </c>
      <c r="H916">
        <v>350.36</v>
      </c>
      <c r="I916">
        <v>8.8000000000000007</v>
      </c>
      <c r="J916" s="1" t="s">
        <v>107</v>
      </c>
    </row>
    <row r="917" spans="1:10" x14ac:dyDescent="0.25">
      <c r="A917" s="1" t="s">
        <v>1730</v>
      </c>
      <c r="B917" s="1" t="s">
        <v>42</v>
      </c>
      <c r="C917" s="1" t="s">
        <v>1731</v>
      </c>
      <c r="D917" s="1" t="s">
        <v>1724</v>
      </c>
      <c r="E917">
        <v>120.38</v>
      </c>
      <c r="F917">
        <v>0.09</v>
      </c>
      <c r="G917">
        <v>6</v>
      </c>
      <c r="H917">
        <v>-29.77</v>
      </c>
      <c r="I917">
        <v>6.32</v>
      </c>
      <c r="J917" s="1" t="s">
        <v>107</v>
      </c>
    </row>
    <row r="918" spans="1:10" x14ac:dyDescent="0.25">
      <c r="A918" s="1" t="s">
        <v>1732</v>
      </c>
      <c r="B918" s="1" t="s">
        <v>67</v>
      </c>
      <c r="C918" s="1" t="s">
        <v>1733</v>
      </c>
      <c r="D918" s="1" t="s">
        <v>1724</v>
      </c>
      <c r="E918">
        <v>1679.58</v>
      </c>
      <c r="F918">
        <v>0.01</v>
      </c>
      <c r="G918">
        <v>5</v>
      </c>
      <c r="H918">
        <v>-171.92</v>
      </c>
      <c r="I918">
        <v>58.95</v>
      </c>
      <c r="J918" s="1" t="s">
        <v>50</v>
      </c>
    </row>
    <row r="919" spans="1:10" x14ac:dyDescent="0.25">
      <c r="A919" s="1" t="s">
        <v>1734</v>
      </c>
      <c r="B919" s="1" t="s">
        <v>60</v>
      </c>
      <c r="C919" s="1" t="s">
        <v>1735</v>
      </c>
      <c r="D919" s="1" t="s">
        <v>1724</v>
      </c>
      <c r="E919">
        <v>3610.85</v>
      </c>
      <c r="F919">
        <v>0.04</v>
      </c>
      <c r="G919">
        <v>36</v>
      </c>
      <c r="H919">
        <v>2235.37</v>
      </c>
      <c r="I919">
        <v>8.99</v>
      </c>
      <c r="J919" s="1" t="s">
        <v>198</v>
      </c>
    </row>
    <row r="920" spans="1:10" x14ac:dyDescent="0.25">
      <c r="A920" s="1" t="s">
        <v>1736</v>
      </c>
      <c r="B920" s="1" t="s">
        <v>27</v>
      </c>
      <c r="C920" s="1" t="s">
        <v>1737</v>
      </c>
      <c r="D920" s="1" t="s">
        <v>1724</v>
      </c>
      <c r="E920">
        <v>1253.8900000000001</v>
      </c>
      <c r="F920">
        <v>0.09</v>
      </c>
      <c r="G920">
        <v>5</v>
      </c>
      <c r="H920">
        <v>-577.48</v>
      </c>
      <c r="I920">
        <v>17.86</v>
      </c>
      <c r="J920" s="1" t="s">
        <v>107</v>
      </c>
    </row>
    <row r="921" spans="1:10" x14ac:dyDescent="0.25">
      <c r="A921" s="1" t="s">
        <v>1738</v>
      </c>
      <c r="B921" s="1" t="s">
        <v>19</v>
      </c>
      <c r="C921" s="1" t="s">
        <v>1739</v>
      </c>
      <c r="D921" s="1" t="s">
        <v>1724</v>
      </c>
      <c r="E921">
        <v>210.5025</v>
      </c>
      <c r="F921">
        <v>0.04</v>
      </c>
      <c r="G921">
        <v>3</v>
      </c>
      <c r="H921">
        <v>-315.33</v>
      </c>
      <c r="I921">
        <v>1.25</v>
      </c>
      <c r="J921" s="1" t="s">
        <v>94</v>
      </c>
    </row>
    <row r="922" spans="1:10" x14ac:dyDescent="0.25">
      <c r="A922" s="1" t="s">
        <v>1740</v>
      </c>
      <c r="B922" s="1" t="s">
        <v>170</v>
      </c>
      <c r="C922" s="1" t="s">
        <v>1741</v>
      </c>
      <c r="D922" s="1" t="s">
        <v>1742</v>
      </c>
      <c r="E922">
        <v>129.18</v>
      </c>
      <c r="F922">
        <v>0.04</v>
      </c>
      <c r="G922">
        <v>8</v>
      </c>
      <c r="H922">
        <v>-30.02</v>
      </c>
      <c r="I922">
        <v>4</v>
      </c>
      <c r="J922" s="1" t="s">
        <v>25</v>
      </c>
    </row>
    <row r="923" spans="1:10" x14ac:dyDescent="0.25">
      <c r="A923" s="1" t="s">
        <v>1711</v>
      </c>
      <c r="B923" s="1" t="s">
        <v>52</v>
      </c>
      <c r="C923" s="1" t="s">
        <v>1743</v>
      </c>
      <c r="D923" s="1" t="s">
        <v>1742</v>
      </c>
      <c r="E923">
        <v>9501.6239999999998</v>
      </c>
      <c r="F923">
        <v>7.0000000000000007E-2</v>
      </c>
      <c r="G923">
        <v>43</v>
      </c>
      <c r="H923">
        <v>-686.45</v>
      </c>
      <c r="I923">
        <v>61.76</v>
      </c>
      <c r="J923" s="1" t="s">
        <v>55</v>
      </c>
    </row>
    <row r="924" spans="1:10" x14ac:dyDescent="0.25">
      <c r="A924" s="1" t="s">
        <v>1740</v>
      </c>
      <c r="B924" s="1" t="s">
        <v>23</v>
      </c>
      <c r="C924" s="1" t="s">
        <v>1744</v>
      </c>
      <c r="D924" s="1" t="s">
        <v>1742</v>
      </c>
      <c r="E924">
        <v>1016.26</v>
      </c>
      <c r="F924">
        <v>0.06</v>
      </c>
      <c r="G924">
        <v>44</v>
      </c>
      <c r="H924">
        <v>337.97</v>
      </c>
      <c r="I924">
        <v>5.47</v>
      </c>
      <c r="J924" s="1" t="s">
        <v>94</v>
      </c>
    </row>
    <row r="925" spans="1:10" x14ac:dyDescent="0.25">
      <c r="A925" s="1" t="s">
        <v>1745</v>
      </c>
      <c r="B925" s="1" t="s">
        <v>170</v>
      </c>
      <c r="C925" s="1" t="s">
        <v>1746</v>
      </c>
      <c r="D925" s="1" t="s">
        <v>1747</v>
      </c>
      <c r="E925">
        <v>536.83000000000004</v>
      </c>
      <c r="F925">
        <v>0.06</v>
      </c>
      <c r="G925">
        <v>31</v>
      </c>
      <c r="H925">
        <v>161.37</v>
      </c>
      <c r="I925">
        <v>1.99</v>
      </c>
      <c r="J925" s="1" t="s">
        <v>62</v>
      </c>
    </row>
    <row r="926" spans="1:10" x14ac:dyDescent="0.25">
      <c r="A926" s="1" t="s">
        <v>1748</v>
      </c>
      <c r="B926" s="1" t="s">
        <v>60</v>
      </c>
      <c r="C926" s="1" t="s">
        <v>1749</v>
      </c>
      <c r="D926" s="1" t="s">
        <v>1747</v>
      </c>
      <c r="E926">
        <v>729.21</v>
      </c>
      <c r="F926">
        <v>0</v>
      </c>
      <c r="G926">
        <v>39</v>
      </c>
      <c r="H926">
        <v>194.15</v>
      </c>
      <c r="I926">
        <v>5.03</v>
      </c>
      <c r="J926" s="1" t="s">
        <v>18</v>
      </c>
    </row>
    <row r="927" spans="1:10" x14ac:dyDescent="0.25">
      <c r="A927" s="1" t="s">
        <v>1750</v>
      </c>
      <c r="B927" s="1" t="s">
        <v>19</v>
      </c>
      <c r="C927" s="1" t="s">
        <v>1751</v>
      </c>
      <c r="D927" s="1" t="s">
        <v>1747</v>
      </c>
      <c r="E927">
        <v>2388.636</v>
      </c>
      <c r="F927">
        <v>0.01</v>
      </c>
      <c r="G927">
        <v>13</v>
      </c>
      <c r="H927">
        <v>191</v>
      </c>
      <c r="I927">
        <v>5.26</v>
      </c>
      <c r="J927" s="1" t="s">
        <v>14</v>
      </c>
    </row>
    <row r="928" spans="1:10" x14ac:dyDescent="0.25">
      <c r="A928" s="1" t="s">
        <v>1752</v>
      </c>
      <c r="B928" s="1" t="s">
        <v>78</v>
      </c>
      <c r="C928" s="1" t="s">
        <v>1753</v>
      </c>
      <c r="D928" s="1" t="s">
        <v>1747</v>
      </c>
      <c r="E928">
        <v>133.07</v>
      </c>
      <c r="F928">
        <v>0.02</v>
      </c>
      <c r="G928">
        <v>35</v>
      </c>
      <c r="H928">
        <v>-15.96</v>
      </c>
      <c r="I928">
        <v>0.94</v>
      </c>
      <c r="J928" s="1" t="s">
        <v>225</v>
      </c>
    </row>
    <row r="929" spans="1:10" x14ac:dyDescent="0.25">
      <c r="A929" s="1" t="s">
        <v>1754</v>
      </c>
      <c r="B929" s="1" t="s">
        <v>125</v>
      </c>
      <c r="C929" s="1" t="s">
        <v>1755</v>
      </c>
      <c r="D929" s="1" t="s">
        <v>1747</v>
      </c>
      <c r="E929">
        <v>1809.21</v>
      </c>
      <c r="F929">
        <v>0.04</v>
      </c>
      <c r="G929">
        <v>33</v>
      </c>
      <c r="H929">
        <v>454.49</v>
      </c>
      <c r="I929">
        <v>5.08</v>
      </c>
      <c r="J929" s="1" t="s">
        <v>21</v>
      </c>
    </row>
    <row r="930" spans="1:10" x14ac:dyDescent="0.25">
      <c r="A930" s="1" t="s">
        <v>1756</v>
      </c>
      <c r="B930" s="1" t="s">
        <v>170</v>
      </c>
      <c r="C930" s="1" t="s">
        <v>1757</v>
      </c>
      <c r="D930" s="1" t="s">
        <v>1747</v>
      </c>
      <c r="E930">
        <v>649.71</v>
      </c>
      <c r="F930">
        <v>7.0000000000000007E-2</v>
      </c>
      <c r="G930">
        <v>22</v>
      </c>
      <c r="H930">
        <v>-157.51</v>
      </c>
      <c r="I930">
        <v>8.65</v>
      </c>
      <c r="J930" s="1" t="s">
        <v>234</v>
      </c>
    </row>
    <row r="931" spans="1:10" x14ac:dyDescent="0.25">
      <c r="A931" s="1" t="s">
        <v>1754</v>
      </c>
      <c r="B931" s="1" t="s">
        <v>23</v>
      </c>
      <c r="C931" s="1" t="s">
        <v>1755</v>
      </c>
      <c r="D931" s="1" t="s">
        <v>1747</v>
      </c>
      <c r="E931">
        <v>53.72</v>
      </c>
      <c r="F931">
        <v>0.1</v>
      </c>
      <c r="G931">
        <v>6</v>
      </c>
      <c r="H931">
        <v>2.82</v>
      </c>
      <c r="I931">
        <v>2.0099999999999998</v>
      </c>
      <c r="J931" s="1" t="s">
        <v>94</v>
      </c>
    </row>
    <row r="932" spans="1:10" x14ac:dyDescent="0.25">
      <c r="A932" s="1" t="s">
        <v>1745</v>
      </c>
      <c r="B932" s="1" t="s">
        <v>23</v>
      </c>
      <c r="C932" s="1" t="s">
        <v>1758</v>
      </c>
      <c r="D932" s="1" t="s">
        <v>1747</v>
      </c>
      <c r="E932">
        <v>1734.31</v>
      </c>
      <c r="F932">
        <v>0.06</v>
      </c>
      <c r="G932">
        <v>32</v>
      </c>
      <c r="H932">
        <v>647.25</v>
      </c>
      <c r="I932">
        <v>10.75</v>
      </c>
      <c r="J932" s="1" t="s">
        <v>35</v>
      </c>
    </row>
    <row r="933" spans="1:10" x14ac:dyDescent="0.25">
      <c r="A933" s="1" t="s">
        <v>1748</v>
      </c>
      <c r="B933" s="1" t="s">
        <v>60</v>
      </c>
      <c r="C933" s="1" t="s">
        <v>1759</v>
      </c>
      <c r="D933" s="1" t="s">
        <v>1747</v>
      </c>
      <c r="E933">
        <v>2374.35</v>
      </c>
      <c r="F933">
        <v>0.05</v>
      </c>
      <c r="G933">
        <v>37</v>
      </c>
      <c r="H933">
        <v>878.21</v>
      </c>
      <c r="I933">
        <v>14.48</v>
      </c>
      <c r="J933" s="1" t="s">
        <v>139</v>
      </c>
    </row>
    <row r="934" spans="1:10" x14ac:dyDescent="0.25">
      <c r="A934" s="1" t="s">
        <v>1760</v>
      </c>
      <c r="B934" s="1" t="s">
        <v>52</v>
      </c>
      <c r="C934" s="1" t="s">
        <v>1761</v>
      </c>
      <c r="D934" s="1" t="s">
        <v>1747</v>
      </c>
      <c r="E934">
        <v>4713.25</v>
      </c>
      <c r="F934">
        <v>0.1</v>
      </c>
      <c r="G934">
        <v>31</v>
      </c>
      <c r="H934">
        <v>-372.49</v>
      </c>
      <c r="I934">
        <v>69</v>
      </c>
      <c r="J934" s="1" t="s">
        <v>171</v>
      </c>
    </row>
    <row r="935" spans="1:10" x14ac:dyDescent="0.25">
      <c r="A935" s="1" t="s">
        <v>1754</v>
      </c>
      <c r="B935" s="1" t="s">
        <v>52</v>
      </c>
      <c r="C935" s="1" t="s">
        <v>1762</v>
      </c>
      <c r="D935" s="1" t="s">
        <v>1747</v>
      </c>
      <c r="E935">
        <v>9150.09</v>
      </c>
      <c r="F935">
        <v>0.1</v>
      </c>
      <c r="G935">
        <v>17</v>
      </c>
      <c r="H935">
        <v>-1331.55</v>
      </c>
      <c r="I935">
        <v>45.7</v>
      </c>
      <c r="J935" s="1" t="s">
        <v>117</v>
      </c>
    </row>
    <row r="936" spans="1:10" x14ac:dyDescent="0.25">
      <c r="A936" s="1" t="s">
        <v>1763</v>
      </c>
      <c r="B936" s="1" t="s">
        <v>23</v>
      </c>
      <c r="C936" s="1" t="s">
        <v>1764</v>
      </c>
      <c r="D936" s="1" t="s">
        <v>1765</v>
      </c>
      <c r="E936">
        <v>102.99</v>
      </c>
      <c r="F936">
        <v>0.1</v>
      </c>
      <c r="G936">
        <v>16</v>
      </c>
      <c r="H936">
        <v>-102.17</v>
      </c>
      <c r="I936">
        <v>9.68</v>
      </c>
      <c r="J936" s="1" t="s">
        <v>35</v>
      </c>
    </row>
    <row r="937" spans="1:10" x14ac:dyDescent="0.25">
      <c r="A937" s="1" t="s">
        <v>1766</v>
      </c>
      <c r="B937" s="1" t="s">
        <v>80</v>
      </c>
      <c r="C937" s="1" t="s">
        <v>1767</v>
      </c>
      <c r="D937" s="1" t="s">
        <v>1765</v>
      </c>
      <c r="E937">
        <v>11.25</v>
      </c>
      <c r="F937">
        <v>0.08</v>
      </c>
      <c r="G937">
        <v>5</v>
      </c>
      <c r="H937">
        <v>-4.96</v>
      </c>
      <c r="I937">
        <v>1.49</v>
      </c>
      <c r="J937" s="1" t="s">
        <v>29</v>
      </c>
    </row>
    <row r="938" spans="1:10" x14ac:dyDescent="0.25">
      <c r="A938" s="1" t="s">
        <v>1763</v>
      </c>
      <c r="B938" s="1" t="s">
        <v>19</v>
      </c>
      <c r="C938" s="1" t="s">
        <v>1768</v>
      </c>
      <c r="D938" s="1" t="s">
        <v>1765</v>
      </c>
      <c r="E938">
        <v>1429.088</v>
      </c>
      <c r="F938">
        <v>0.06</v>
      </c>
      <c r="G938">
        <v>20</v>
      </c>
      <c r="H938">
        <v>500.05</v>
      </c>
      <c r="I938">
        <v>1.25</v>
      </c>
      <c r="J938" s="1" t="s">
        <v>94</v>
      </c>
    </row>
    <row r="939" spans="1:10" x14ac:dyDescent="0.25">
      <c r="A939" s="1" t="s">
        <v>1769</v>
      </c>
      <c r="B939" s="1" t="s">
        <v>60</v>
      </c>
      <c r="C939" s="1" t="s">
        <v>1770</v>
      </c>
      <c r="D939" s="1" t="s">
        <v>1771</v>
      </c>
      <c r="E939">
        <v>2398.9</v>
      </c>
      <c r="F939">
        <v>0.09</v>
      </c>
      <c r="G939">
        <v>27</v>
      </c>
      <c r="H939">
        <v>656.95</v>
      </c>
      <c r="I939">
        <v>18.13</v>
      </c>
      <c r="J939" s="1" t="s">
        <v>14</v>
      </c>
    </row>
    <row r="940" spans="1:10" x14ac:dyDescent="0.25">
      <c r="A940" s="1" t="s">
        <v>1772</v>
      </c>
      <c r="B940" s="1" t="s">
        <v>60</v>
      </c>
      <c r="C940" s="1" t="s">
        <v>1773</v>
      </c>
      <c r="D940" s="1" t="s">
        <v>1771</v>
      </c>
      <c r="E940">
        <v>1934.6</v>
      </c>
      <c r="F940">
        <v>0.09</v>
      </c>
      <c r="G940">
        <v>33</v>
      </c>
      <c r="H940">
        <v>614.03</v>
      </c>
      <c r="I940">
        <v>14.48</v>
      </c>
      <c r="J940" s="1" t="s">
        <v>139</v>
      </c>
    </row>
    <row r="941" spans="1:10" x14ac:dyDescent="0.25">
      <c r="A941" s="1" t="s">
        <v>1774</v>
      </c>
      <c r="B941" s="1" t="s">
        <v>170</v>
      </c>
      <c r="C941" s="1" t="s">
        <v>1775</v>
      </c>
      <c r="D941" s="1" t="s">
        <v>1771</v>
      </c>
      <c r="E941">
        <v>856.34</v>
      </c>
      <c r="F941">
        <v>0.06</v>
      </c>
      <c r="G941">
        <v>30</v>
      </c>
      <c r="H941">
        <v>248.91</v>
      </c>
      <c r="I941">
        <v>1.99</v>
      </c>
      <c r="J941" s="1" t="s">
        <v>249</v>
      </c>
    </row>
    <row r="942" spans="1:10" x14ac:dyDescent="0.25">
      <c r="A942" s="1" t="s">
        <v>1774</v>
      </c>
      <c r="B942" s="1" t="s">
        <v>16</v>
      </c>
      <c r="C942" s="1" t="s">
        <v>1775</v>
      </c>
      <c r="D942" s="1" t="s">
        <v>1776</v>
      </c>
      <c r="E942">
        <v>238.35</v>
      </c>
      <c r="F942">
        <v>0</v>
      </c>
      <c r="G942">
        <v>19</v>
      </c>
      <c r="H942">
        <v>-64.510000000000005</v>
      </c>
      <c r="I942">
        <v>7.95</v>
      </c>
      <c r="J942" s="1" t="s">
        <v>107</v>
      </c>
    </row>
    <row r="943" spans="1:10" x14ac:dyDescent="0.25">
      <c r="A943" s="1" t="s">
        <v>1777</v>
      </c>
      <c r="B943" s="1" t="s">
        <v>23</v>
      </c>
      <c r="C943" s="1" t="s">
        <v>1778</v>
      </c>
      <c r="D943" s="1" t="s">
        <v>1776</v>
      </c>
      <c r="E943">
        <v>194.02</v>
      </c>
      <c r="F943">
        <v>0.03</v>
      </c>
      <c r="G943">
        <v>40</v>
      </c>
      <c r="H943">
        <v>80.349999999999994</v>
      </c>
      <c r="I943">
        <v>0.8</v>
      </c>
      <c r="J943" s="1" t="s">
        <v>35</v>
      </c>
    </row>
    <row r="944" spans="1:10" x14ac:dyDescent="0.25">
      <c r="A944" s="1" t="s">
        <v>1779</v>
      </c>
      <c r="B944" s="1" t="s">
        <v>23</v>
      </c>
      <c r="C944" s="1" t="s">
        <v>1780</v>
      </c>
      <c r="D944" s="1" t="s">
        <v>1781</v>
      </c>
      <c r="E944">
        <v>229.51</v>
      </c>
      <c r="F944">
        <v>0.04</v>
      </c>
      <c r="G944">
        <v>34</v>
      </c>
      <c r="H944">
        <v>-189.33</v>
      </c>
      <c r="I944">
        <v>9.5399999999999991</v>
      </c>
      <c r="J944" s="1" t="s">
        <v>25</v>
      </c>
    </row>
    <row r="945" spans="1:10" x14ac:dyDescent="0.25">
      <c r="A945" s="1" t="s">
        <v>1779</v>
      </c>
      <c r="B945" s="1" t="s">
        <v>125</v>
      </c>
      <c r="C945" s="1" t="s">
        <v>1782</v>
      </c>
      <c r="D945" s="1" t="s">
        <v>1781</v>
      </c>
      <c r="E945">
        <v>473</v>
      </c>
      <c r="F945">
        <v>0.09</v>
      </c>
      <c r="G945">
        <v>32</v>
      </c>
      <c r="H945">
        <v>-185.8</v>
      </c>
      <c r="I945">
        <v>10.68</v>
      </c>
      <c r="J945" s="1" t="s">
        <v>107</v>
      </c>
    </row>
    <row r="946" spans="1:10" x14ac:dyDescent="0.25">
      <c r="A946" s="1" t="s">
        <v>1772</v>
      </c>
      <c r="B946" s="1" t="s">
        <v>56</v>
      </c>
      <c r="C946" s="1" t="s">
        <v>1783</v>
      </c>
      <c r="D946" s="1" t="s">
        <v>1781</v>
      </c>
      <c r="E946">
        <v>6803</v>
      </c>
      <c r="F946">
        <v>0.03</v>
      </c>
      <c r="G946">
        <v>46</v>
      </c>
      <c r="H946">
        <v>-1061.68</v>
      </c>
      <c r="I946">
        <v>66.27</v>
      </c>
      <c r="J946" s="1" t="s">
        <v>391</v>
      </c>
    </row>
    <row r="947" spans="1:10" x14ac:dyDescent="0.25">
      <c r="A947" s="1" t="s">
        <v>1769</v>
      </c>
      <c r="B947" s="1" t="s">
        <v>80</v>
      </c>
      <c r="C947" s="1" t="s">
        <v>1784</v>
      </c>
      <c r="D947" s="1" t="s">
        <v>1781</v>
      </c>
      <c r="E947">
        <v>32.770000000000003</v>
      </c>
      <c r="F947">
        <v>7.0000000000000007E-2</v>
      </c>
      <c r="G947">
        <v>5</v>
      </c>
      <c r="H947">
        <v>-17.190000000000001</v>
      </c>
      <c r="I947">
        <v>5.01</v>
      </c>
      <c r="J947" s="1" t="s">
        <v>94</v>
      </c>
    </row>
    <row r="948" spans="1:10" x14ac:dyDescent="0.25">
      <c r="A948" s="1" t="s">
        <v>1769</v>
      </c>
      <c r="B948" s="1" t="s">
        <v>170</v>
      </c>
      <c r="C948" s="1" t="s">
        <v>1785</v>
      </c>
      <c r="D948" s="1" t="s">
        <v>1781</v>
      </c>
      <c r="E948">
        <v>1701.53</v>
      </c>
      <c r="F948">
        <v>0.01</v>
      </c>
      <c r="G948">
        <v>37</v>
      </c>
      <c r="H948">
        <v>735.99</v>
      </c>
      <c r="I948">
        <v>1.99</v>
      </c>
      <c r="J948" s="1" t="s">
        <v>410</v>
      </c>
    </row>
    <row r="949" spans="1:10" x14ac:dyDescent="0.25">
      <c r="A949" s="1" t="s">
        <v>1786</v>
      </c>
      <c r="B949" s="1" t="s">
        <v>60</v>
      </c>
      <c r="C949" s="1" t="s">
        <v>1787</v>
      </c>
      <c r="D949" s="1" t="s">
        <v>1788</v>
      </c>
      <c r="E949">
        <v>631.73</v>
      </c>
      <c r="F949">
        <v>0.03</v>
      </c>
      <c r="G949">
        <v>8</v>
      </c>
      <c r="H949">
        <v>122.43</v>
      </c>
      <c r="I949">
        <v>19.989999999999998</v>
      </c>
      <c r="J949" s="1" t="s">
        <v>77</v>
      </c>
    </row>
    <row r="950" spans="1:10" x14ac:dyDescent="0.25">
      <c r="A950" s="1" t="s">
        <v>1789</v>
      </c>
      <c r="B950" s="1" t="s">
        <v>11</v>
      </c>
      <c r="C950" s="1" t="s">
        <v>1790</v>
      </c>
      <c r="D950" s="1" t="s">
        <v>1788</v>
      </c>
      <c r="E950">
        <v>487.5</v>
      </c>
      <c r="F950">
        <v>0.05</v>
      </c>
      <c r="G950">
        <v>46</v>
      </c>
      <c r="H950">
        <v>-25.88</v>
      </c>
      <c r="I950">
        <v>4.68</v>
      </c>
      <c r="J950" s="1" t="s">
        <v>21</v>
      </c>
    </row>
    <row r="951" spans="1:10" x14ac:dyDescent="0.25">
      <c r="A951" s="1" t="s">
        <v>1789</v>
      </c>
      <c r="B951" s="1" t="s">
        <v>80</v>
      </c>
      <c r="C951" s="1" t="s">
        <v>1790</v>
      </c>
      <c r="D951" s="1" t="s">
        <v>1788</v>
      </c>
      <c r="E951">
        <v>25.52</v>
      </c>
      <c r="F951">
        <v>7.0000000000000007E-2</v>
      </c>
      <c r="G951">
        <v>4</v>
      </c>
      <c r="H951">
        <v>-1.99</v>
      </c>
      <c r="I951">
        <v>1.49</v>
      </c>
      <c r="J951" s="1" t="s">
        <v>94</v>
      </c>
    </row>
    <row r="952" spans="1:10" x14ac:dyDescent="0.25">
      <c r="A952" s="1" t="s">
        <v>1791</v>
      </c>
      <c r="B952" s="1" t="s">
        <v>27</v>
      </c>
      <c r="C952" s="1" t="s">
        <v>1792</v>
      </c>
      <c r="D952" s="1" t="s">
        <v>1788</v>
      </c>
      <c r="E952">
        <v>2951.97</v>
      </c>
      <c r="F952">
        <v>0.09</v>
      </c>
      <c r="G952">
        <v>4</v>
      </c>
      <c r="H952">
        <v>-1890.33</v>
      </c>
      <c r="I952">
        <v>16.059999999999999</v>
      </c>
      <c r="J952" s="1" t="s">
        <v>14</v>
      </c>
    </row>
    <row r="953" spans="1:10" x14ac:dyDescent="0.25">
      <c r="A953" s="1" t="s">
        <v>1793</v>
      </c>
      <c r="B953" s="1" t="s">
        <v>80</v>
      </c>
      <c r="C953" s="1" t="s">
        <v>1794</v>
      </c>
      <c r="D953" s="1" t="s">
        <v>1788</v>
      </c>
      <c r="E953">
        <v>457.68</v>
      </c>
      <c r="F953">
        <v>7.0000000000000007E-2</v>
      </c>
      <c r="G953">
        <v>16</v>
      </c>
      <c r="H953">
        <v>107.38</v>
      </c>
      <c r="I953">
        <v>6.27</v>
      </c>
      <c r="J953" s="1" t="s">
        <v>25</v>
      </c>
    </row>
    <row r="954" spans="1:10" x14ac:dyDescent="0.25">
      <c r="A954" s="1" t="s">
        <v>1789</v>
      </c>
      <c r="B954" s="1" t="s">
        <v>42</v>
      </c>
      <c r="C954" s="1" t="s">
        <v>1790</v>
      </c>
      <c r="D954" s="1" t="s">
        <v>1788</v>
      </c>
      <c r="E954">
        <v>97.93</v>
      </c>
      <c r="F954">
        <v>7.0000000000000007E-2</v>
      </c>
      <c r="G954">
        <v>14</v>
      </c>
      <c r="H954">
        <v>-616.80999999999995</v>
      </c>
      <c r="I954">
        <v>49</v>
      </c>
      <c r="J954" s="1" t="s">
        <v>21</v>
      </c>
    </row>
    <row r="955" spans="1:10" x14ac:dyDescent="0.25">
      <c r="A955" s="1" t="s">
        <v>1795</v>
      </c>
      <c r="B955" s="1" t="s">
        <v>23</v>
      </c>
      <c r="C955" s="1" t="s">
        <v>1796</v>
      </c>
      <c r="D955" s="1" t="s">
        <v>1797</v>
      </c>
      <c r="E955">
        <v>200.08</v>
      </c>
      <c r="F955">
        <v>0.05</v>
      </c>
      <c r="G955">
        <v>36</v>
      </c>
      <c r="H955">
        <v>-62.97</v>
      </c>
      <c r="I955">
        <v>5.0599999999999996</v>
      </c>
      <c r="J955" s="1" t="s">
        <v>25</v>
      </c>
    </row>
    <row r="956" spans="1:10" x14ac:dyDescent="0.25">
      <c r="A956" s="1" t="s">
        <v>1798</v>
      </c>
      <c r="B956" s="1" t="s">
        <v>56</v>
      </c>
      <c r="C956" s="1" t="s">
        <v>1799</v>
      </c>
      <c r="D956" s="1" t="s">
        <v>1797</v>
      </c>
      <c r="E956">
        <v>19269.05</v>
      </c>
      <c r="F956">
        <v>0</v>
      </c>
      <c r="G956">
        <v>38</v>
      </c>
      <c r="H956">
        <v>4127.79</v>
      </c>
      <c r="I956">
        <v>41.44</v>
      </c>
      <c r="J956" s="1" t="s">
        <v>328</v>
      </c>
    </row>
    <row r="957" spans="1:10" x14ac:dyDescent="0.25">
      <c r="A957" s="1" t="s">
        <v>1798</v>
      </c>
      <c r="B957" s="1" t="s">
        <v>125</v>
      </c>
      <c r="C957" s="1" t="s">
        <v>1800</v>
      </c>
      <c r="D957" s="1" t="s">
        <v>1801</v>
      </c>
      <c r="E957">
        <v>763.12</v>
      </c>
      <c r="F957">
        <v>0.03</v>
      </c>
      <c r="G957">
        <v>21</v>
      </c>
      <c r="H957">
        <v>140.33000000000001</v>
      </c>
      <c r="I957">
        <v>5.49</v>
      </c>
      <c r="J957" s="1" t="s">
        <v>70</v>
      </c>
    </row>
    <row r="958" spans="1:10" x14ac:dyDescent="0.25">
      <c r="A958" s="1" t="s">
        <v>1795</v>
      </c>
      <c r="B958" s="1" t="s">
        <v>170</v>
      </c>
      <c r="C958" s="1" t="s">
        <v>1796</v>
      </c>
      <c r="D958" s="1" t="s">
        <v>1801</v>
      </c>
      <c r="E958">
        <v>790.24</v>
      </c>
      <c r="F958">
        <v>0.09</v>
      </c>
      <c r="G958">
        <v>24</v>
      </c>
      <c r="H958">
        <v>-213.18</v>
      </c>
      <c r="I958">
        <v>9.02</v>
      </c>
      <c r="J958" s="1" t="s">
        <v>244</v>
      </c>
    </row>
    <row r="959" spans="1:10" x14ac:dyDescent="0.25">
      <c r="A959" s="1" t="s">
        <v>1802</v>
      </c>
      <c r="B959" s="1" t="s">
        <v>125</v>
      </c>
      <c r="C959" s="1" t="s">
        <v>1803</v>
      </c>
      <c r="D959" s="1" t="s">
        <v>1804</v>
      </c>
      <c r="E959">
        <v>4253.6499999999996</v>
      </c>
      <c r="F959">
        <v>0.05</v>
      </c>
      <c r="G959">
        <v>25</v>
      </c>
      <c r="H959">
        <v>943</v>
      </c>
      <c r="I959">
        <v>19.989999999999998</v>
      </c>
      <c r="J959" s="1" t="s">
        <v>39</v>
      </c>
    </row>
    <row r="960" spans="1:10" x14ac:dyDescent="0.25">
      <c r="A960" s="1" t="s">
        <v>1805</v>
      </c>
      <c r="B960" s="1" t="s">
        <v>23</v>
      </c>
      <c r="C960" s="1" t="s">
        <v>1806</v>
      </c>
      <c r="D960" s="1" t="s">
        <v>1807</v>
      </c>
      <c r="E960">
        <v>57.15</v>
      </c>
      <c r="F960">
        <v>0.03</v>
      </c>
      <c r="G960">
        <v>8</v>
      </c>
      <c r="H960">
        <v>-33.950000000000003</v>
      </c>
      <c r="I960">
        <v>7.5</v>
      </c>
      <c r="J960" s="1" t="s">
        <v>90</v>
      </c>
    </row>
    <row r="961" spans="1:10" x14ac:dyDescent="0.25">
      <c r="A961" s="1" t="s">
        <v>1808</v>
      </c>
      <c r="B961" s="1" t="s">
        <v>23</v>
      </c>
      <c r="C961" s="1" t="s">
        <v>1809</v>
      </c>
      <c r="D961" s="1" t="s">
        <v>1807</v>
      </c>
      <c r="E961">
        <v>1305.8499999999999</v>
      </c>
      <c r="F961">
        <v>0</v>
      </c>
      <c r="G961">
        <v>40</v>
      </c>
      <c r="H961">
        <v>65.010000000000005</v>
      </c>
      <c r="I961">
        <v>17.079999999999998</v>
      </c>
      <c r="J961" s="1" t="s">
        <v>90</v>
      </c>
    </row>
    <row r="962" spans="1:10" x14ac:dyDescent="0.25">
      <c r="A962" s="1" t="s">
        <v>1810</v>
      </c>
      <c r="B962" s="1" t="s">
        <v>11</v>
      </c>
      <c r="C962" s="1" t="s">
        <v>1811</v>
      </c>
      <c r="D962" s="1" t="s">
        <v>1807</v>
      </c>
      <c r="E962">
        <v>576.58000000000004</v>
      </c>
      <c r="F962">
        <v>0.04</v>
      </c>
      <c r="G962">
        <v>41</v>
      </c>
      <c r="H962">
        <v>-81.55</v>
      </c>
      <c r="I962">
        <v>7.59</v>
      </c>
      <c r="J962" s="1" t="s">
        <v>14</v>
      </c>
    </row>
    <row r="963" spans="1:10" x14ac:dyDescent="0.25">
      <c r="A963" s="1" t="s">
        <v>1808</v>
      </c>
      <c r="B963" s="1" t="s">
        <v>27</v>
      </c>
      <c r="C963" s="1" t="s">
        <v>1812</v>
      </c>
      <c r="D963" s="1" t="s">
        <v>1807</v>
      </c>
      <c r="E963">
        <v>7667.78</v>
      </c>
      <c r="F963">
        <v>0.04</v>
      </c>
      <c r="G963">
        <v>25</v>
      </c>
      <c r="H963">
        <v>1494.01</v>
      </c>
      <c r="I963">
        <v>26.53</v>
      </c>
      <c r="J963" s="1" t="s">
        <v>14</v>
      </c>
    </row>
    <row r="964" spans="1:10" x14ac:dyDescent="0.25">
      <c r="A964" s="1" t="s">
        <v>1810</v>
      </c>
      <c r="B964" s="1" t="s">
        <v>16</v>
      </c>
      <c r="C964" s="1" t="s">
        <v>1811</v>
      </c>
      <c r="D964" s="1" t="s">
        <v>1813</v>
      </c>
      <c r="E964">
        <v>85.71</v>
      </c>
      <c r="F964">
        <v>0.08</v>
      </c>
      <c r="G964">
        <v>26</v>
      </c>
      <c r="H964">
        <v>9.32</v>
      </c>
      <c r="I964">
        <v>0.98</v>
      </c>
      <c r="J964" s="1" t="s">
        <v>40</v>
      </c>
    </row>
    <row r="965" spans="1:10" x14ac:dyDescent="0.25">
      <c r="A965" s="1" t="s">
        <v>1814</v>
      </c>
      <c r="B965" s="1" t="s">
        <v>19</v>
      </c>
      <c r="C965" s="1" t="s">
        <v>1815</v>
      </c>
      <c r="D965" s="1" t="s">
        <v>1816</v>
      </c>
      <c r="E965">
        <v>6335.8575000000001</v>
      </c>
      <c r="F965">
        <v>0.08</v>
      </c>
      <c r="G965">
        <v>49</v>
      </c>
      <c r="H965">
        <v>1620.23</v>
      </c>
      <c r="I965">
        <v>8.99</v>
      </c>
      <c r="J965" s="1" t="s">
        <v>107</v>
      </c>
    </row>
    <row r="966" spans="1:10" x14ac:dyDescent="0.25">
      <c r="A966" s="1" t="s">
        <v>1805</v>
      </c>
      <c r="B966" s="1" t="s">
        <v>16</v>
      </c>
      <c r="C966" s="1" t="s">
        <v>1817</v>
      </c>
      <c r="D966" s="1" t="s">
        <v>1818</v>
      </c>
      <c r="E966">
        <v>6.34</v>
      </c>
      <c r="F966">
        <v>0.08</v>
      </c>
      <c r="G966">
        <v>2</v>
      </c>
      <c r="H966">
        <v>-4.4400000000000004</v>
      </c>
      <c r="I966">
        <v>0.97</v>
      </c>
      <c r="J966" s="1" t="s">
        <v>21</v>
      </c>
    </row>
    <row r="967" spans="1:10" x14ac:dyDescent="0.25">
      <c r="A967" s="1" t="s">
        <v>1814</v>
      </c>
      <c r="B967" s="1" t="s">
        <v>125</v>
      </c>
      <c r="C967" s="1" t="s">
        <v>1819</v>
      </c>
      <c r="D967" s="1" t="s">
        <v>1818</v>
      </c>
      <c r="E967">
        <v>3093.76</v>
      </c>
      <c r="F967">
        <v>7.0000000000000007E-2</v>
      </c>
      <c r="G967">
        <v>33</v>
      </c>
      <c r="H967">
        <v>-850.71</v>
      </c>
      <c r="I967">
        <v>35</v>
      </c>
      <c r="J967" s="1" t="s">
        <v>252</v>
      </c>
    </row>
    <row r="968" spans="1:10" x14ac:dyDescent="0.25">
      <c r="A968" s="1" t="s">
        <v>1805</v>
      </c>
      <c r="B968" s="1" t="s">
        <v>42</v>
      </c>
      <c r="C968" s="1" t="s">
        <v>1817</v>
      </c>
      <c r="D968" s="1" t="s">
        <v>1818</v>
      </c>
      <c r="E968">
        <v>2996.93</v>
      </c>
      <c r="F968">
        <v>0.04</v>
      </c>
      <c r="G968">
        <v>48</v>
      </c>
      <c r="H968">
        <v>1060.8699999999999</v>
      </c>
      <c r="I968">
        <v>3.5</v>
      </c>
      <c r="J968" s="1" t="s">
        <v>50</v>
      </c>
    </row>
    <row r="969" spans="1:10" x14ac:dyDescent="0.25">
      <c r="A969" s="1" t="s">
        <v>1820</v>
      </c>
      <c r="B969" s="1" t="s">
        <v>27</v>
      </c>
      <c r="C969" s="1" t="s">
        <v>1821</v>
      </c>
      <c r="D969" s="1" t="s">
        <v>1818</v>
      </c>
      <c r="E969">
        <v>1838.18</v>
      </c>
      <c r="F969">
        <v>0.09</v>
      </c>
      <c r="G969">
        <v>2</v>
      </c>
      <c r="H969">
        <v>-2531.48</v>
      </c>
      <c r="I969">
        <v>13.99</v>
      </c>
      <c r="J969" s="1" t="s">
        <v>35</v>
      </c>
    </row>
    <row r="970" spans="1:10" x14ac:dyDescent="0.25">
      <c r="A970" s="1" t="s">
        <v>1822</v>
      </c>
      <c r="B970" s="1" t="s">
        <v>60</v>
      </c>
      <c r="C970" s="1" t="s">
        <v>1823</v>
      </c>
      <c r="D970" s="1" t="s">
        <v>1824</v>
      </c>
      <c r="E970">
        <v>2392.23</v>
      </c>
      <c r="F970">
        <v>0.04</v>
      </c>
      <c r="G970">
        <v>11</v>
      </c>
      <c r="H970">
        <v>1216.74</v>
      </c>
      <c r="I970">
        <v>21.21</v>
      </c>
      <c r="J970" s="1" t="s">
        <v>21</v>
      </c>
    </row>
    <row r="971" spans="1:10" x14ac:dyDescent="0.25">
      <c r="A971" s="1" t="s">
        <v>1825</v>
      </c>
      <c r="B971" s="1" t="s">
        <v>16</v>
      </c>
      <c r="C971" s="1" t="s">
        <v>1826</v>
      </c>
      <c r="D971" s="1" t="s">
        <v>1824</v>
      </c>
      <c r="E971">
        <v>127.84</v>
      </c>
      <c r="F971">
        <v>0.02</v>
      </c>
      <c r="G971">
        <v>41</v>
      </c>
      <c r="H971">
        <v>12.69</v>
      </c>
      <c r="I971">
        <v>0.96</v>
      </c>
      <c r="J971" s="1" t="s">
        <v>107</v>
      </c>
    </row>
    <row r="972" spans="1:10" x14ac:dyDescent="0.25">
      <c r="A972" s="1" t="s">
        <v>1827</v>
      </c>
      <c r="B972" s="1" t="s">
        <v>125</v>
      </c>
      <c r="C972" s="1" t="s">
        <v>1828</v>
      </c>
      <c r="D972" s="1" t="s">
        <v>1824</v>
      </c>
      <c r="E972">
        <v>370.72</v>
      </c>
      <c r="F972">
        <v>0.1</v>
      </c>
      <c r="G972">
        <v>24</v>
      </c>
      <c r="H972">
        <v>-156.76</v>
      </c>
      <c r="I972">
        <v>11.25</v>
      </c>
      <c r="J972" s="1" t="s">
        <v>70</v>
      </c>
    </row>
    <row r="973" spans="1:10" x14ac:dyDescent="0.25">
      <c r="A973" s="1" t="s">
        <v>1825</v>
      </c>
      <c r="B973" s="1" t="s">
        <v>78</v>
      </c>
      <c r="C973" s="1" t="s">
        <v>1829</v>
      </c>
      <c r="D973" s="1" t="s">
        <v>1824</v>
      </c>
      <c r="E973">
        <v>11.15</v>
      </c>
      <c r="F973">
        <v>7.0000000000000007E-2</v>
      </c>
      <c r="G973">
        <v>6</v>
      </c>
      <c r="H973">
        <v>-2.62</v>
      </c>
      <c r="I973">
        <v>0.75</v>
      </c>
      <c r="J973" s="1" t="s">
        <v>40</v>
      </c>
    </row>
    <row r="974" spans="1:10" x14ac:dyDescent="0.25">
      <c r="A974" s="1" t="s">
        <v>1830</v>
      </c>
      <c r="B974" s="1" t="s">
        <v>80</v>
      </c>
      <c r="C974" s="1" t="s">
        <v>1831</v>
      </c>
      <c r="D974" s="1" t="s">
        <v>1824</v>
      </c>
      <c r="E974">
        <v>22.56</v>
      </c>
      <c r="F974">
        <v>0.04</v>
      </c>
      <c r="G974">
        <v>5</v>
      </c>
      <c r="H974">
        <v>-25.56</v>
      </c>
      <c r="I974">
        <v>6.27</v>
      </c>
      <c r="J974" s="1" t="s">
        <v>90</v>
      </c>
    </row>
    <row r="975" spans="1:10" x14ac:dyDescent="0.25">
      <c r="A975" s="1" t="s">
        <v>1822</v>
      </c>
      <c r="B975" s="1" t="s">
        <v>32</v>
      </c>
      <c r="C975" s="1" t="s">
        <v>1832</v>
      </c>
      <c r="D975" s="1" t="s">
        <v>1824</v>
      </c>
      <c r="E975">
        <v>88.82</v>
      </c>
      <c r="F975">
        <v>0.01</v>
      </c>
      <c r="G975">
        <v>20</v>
      </c>
      <c r="H975">
        <v>38.35</v>
      </c>
      <c r="I975">
        <v>0.5</v>
      </c>
      <c r="J975" s="1" t="s">
        <v>94</v>
      </c>
    </row>
    <row r="976" spans="1:10" x14ac:dyDescent="0.25">
      <c r="A976" s="1" t="s">
        <v>1833</v>
      </c>
      <c r="B976" s="1" t="s">
        <v>23</v>
      </c>
      <c r="C976" s="1" t="s">
        <v>1834</v>
      </c>
      <c r="D976" s="1" t="s">
        <v>1835</v>
      </c>
      <c r="E976">
        <v>692.15</v>
      </c>
      <c r="F976">
        <v>0.09</v>
      </c>
      <c r="G976">
        <v>37</v>
      </c>
      <c r="H976">
        <v>150.38</v>
      </c>
      <c r="I976">
        <v>5.97</v>
      </c>
      <c r="J976" s="1" t="s">
        <v>29</v>
      </c>
    </row>
    <row r="977" spans="1:10" x14ac:dyDescent="0.25">
      <c r="A977" s="1" t="s">
        <v>1836</v>
      </c>
      <c r="B977" s="1" t="s">
        <v>64</v>
      </c>
      <c r="C977" s="1" t="s">
        <v>1837</v>
      </c>
      <c r="D977" s="1" t="s">
        <v>1838</v>
      </c>
      <c r="E977">
        <v>541.47</v>
      </c>
      <c r="F977">
        <v>0.05</v>
      </c>
      <c r="G977">
        <v>49</v>
      </c>
      <c r="H977">
        <v>90.62</v>
      </c>
      <c r="I977">
        <v>4.8</v>
      </c>
      <c r="J977" s="1" t="s">
        <v>35</v>
      </c>
    </row>
    <row r="978" spans="1:10" x14ac:dyDescent="0.25">
      <c r="A978" s="1" t="s">
        <v>1839</v>
      </c>
      <c r="B978" s="1" t="s">
        <v>170</v>
      </c>
      <c r="C978" s="1" t="s">
        <v>1840</v>
      </c>
      <c r="D978" s="1" t="s">
        <v>1838</v>
      </c>
      <c r="E978">
        <v>772.42</v>
      </c>
      <c r="F978">
        <v>0.02</v>
      </c>
      <c r="G978">
        <v>49</v>
      </c>
      <c r="H978">
        <v>299.33</v>
      </c>
      <c r="I978">
        <v>1.99</v>
      </c>
      <c r="J978" s="1" t="s">
        <v>87</v>
      </c>
    </row>
    <row r="979" spans="1:10" x14ac:dyDescent="0.25">
      <c r="A979" s="1" t="s">
        <v>1839</v>
      </c>
      <c r="B979" s="1" t="s">
        <v>19</v>
      </c>
      <c r="C979" s="1" t="s">
        <v>1840</v>
      </c>
      <c r="D979" s="1" t="s">
        <v>1838</v>
      </c>
      <c r="E979">
        <v>221.4675</v>
      </c>
      <c r="F979">
        <v>0</v>
      </c>
      <c r="G979">
        <v>3</v>
      </c>
      <c r="H979">
        <v>-302.23</v>
      </c>
      <c r="I979">
        <v>3.3</v>
      </c>
      <c r="J979" s="1" t="s">
        <v>25</v>
      </c>
    </row>
    <row r="980" spans="1:10" x14ac:dyDescent="0.25">
      <c r="A980" s="1" t="s">
        <v>1841</v>
      </c>
      <c r="B980" s="1" t="s">
        <v>80</v>
      </c>
      <c r="C980" s="1" t="s">
        <v>1842</v>
      </c>
      <c r="D980" s="1" t="s">
        <v>1843</v>
      </c>
      <c r="E980">
        <v>251.11</v>
      </c>
      <c r="F980">
        <v>0.03</v>
      </c>
      <c r="G980">
        <v>30</v>
      </c>
      <c r="H980">
        <v>10.039999999999999</v>
      </c>
      <c r="I980">
        <v>4.71</v>
      </c>
      <c r="J980" s="1" t="s">
        <v>198</v>
      </c>
    </row>
    <row r="981" spans="1:10" x14ac:dyDescent="0.25">
      <c r="A981" s="1" t="s">
        <v>1844</v>
      </c>
      <c r="B981" s="1" t="s">
        <v>125</v>
      </c>
      <c r="C981" s="1" t="s">
        <v>1845</v>
      </c>
      <c r="D981" s="1" t="s">
        <v>1846</v>
      </c>
      <c r="E981">
        <v>2954.14</v>
      </c>
      <c r="F981">
        <v>0.04</v>
      </c>
      <c r="G981">
        <v>21</v>
      </c>
      <c r="H981">
        <v>-522.94000000000005</v>
      </c>
      <c r="I981">
        <v>35</v>
      </c>
      <c r="J981" s="1" t="s">
        <v>252</v>
      </c>
    </row>
    <row r="982" spans="1:10" x14ac:dyDescent="0.25">
      <c r="A982" s="1" t="s">
        <v>1847</v>
      </c>
      <c r="B982" s="1" t="s">
        <v>170</v>
      </c>
      <c r="C982" s="1" t="s">
        <v>1848</v>
      </c>
      <c r="D982" s="1" t="s">
        <v>1846</v>
      </c>
      <c r="E982">
        <v>33.64</v>
      </c>
      <c r="F982">
        <v>7.0000000000000007E-2</v>
      </c>
      <c r="G982">
        <v>4</v>
      </c>
      <c r="H982">
        <v>-35.17</v>
      </c>
      <c r="I982">
        <v>2.83</v>
      </c>
      <c r="J982" s="1" t="s">
        <v>58</v>
      </c>
    </row>
    <row r="983" spans="1:10" x14ac:dyDescent="0.25">
      <c r="A983" s="1" t="s">
        <v>1849</v>
      </c>
      <c r="B983" s="1" t="s">
        <v>23</v>
      </c>
      <c r="C983" s="1" t="s">
        <v>1850</v>
      </c>
      <c r="D983" s="1" t="s">
        <v>1846</v>
      </c>
      <c r="E983">
        <v>109.37</v>
      </c>
      <c r="F983">
        <v>7.0000000000000007E-2</v>
      </c>
      <c r="G983">
        <v>11</v>
      </c>
      <c r="H983">
        <v>25.96</v>
      </c>
      <c r="I983">
        <v>1.79</v>
      </c>
      <c r="J983" s="1" t="s">
        <v>29</v>
      </c>
    </row>
    <row r="984" spans="1:10" x14ac:dyDescent="0.25">
      <c r="A984" s="1" t="s">
        <v>1851</v>
      </c>
      <c r="B984" s="1" t="s">
        <v>60</v>
      </c>
      <c r="C984" s="1" t="s">
        <v>1852</v>
      </c>
      <c r="D984" s="1" t="s">
        <v>1846</v>
      </c>
      <c r="E984">
        <v>316.35000000000002</v>
      </c>
      <c r="F984">
        <v>0.06</v>
      </c>
      <c r="G984">
        <v>21</v>
      </c>
      <c r="H984">
        <v>117.91</v>
      </c>
      <c r="I984">
        <v>3.73</v>
      </c>
      <c r="J984" s="1" t="s">
        <v>139</v>
      </c>
    </row>
    <row r="985" spans="1:10" x14ac:dyDescent="0.25">
      <c r="A985" s="1" t="s">
        <v>1847</v>
      </c>
      <c r="B985" s="1" t="s">
        <v>27</v>
      </c>
      <c r="C985" s="1" t="s">
        <v>1853</v>
      </c>
      <c r="D985" s="1" t="s">
        <v>1846</v>
      </c>
      <c r="E985">
        <v>701.94</v>
      </c>
      <c r="F985">
        <v>0.01</v>
      </c>
      <c r="G985">
        <v>29</v>
      </c>
      <c r="H985">
        <v>158.91</v>
      </c>
      <c r="I985">
        <v>6.3</v>
      </c>
      <c r="J985" s="1" t="s">
        <v>29</v>
      </c>
    </row>
    <row r="986" spans="1:10" x14ac:dyDescent="0.25">
      <c r="A986" s="1" t="s">
        <v>1844</v>
      </c>
      <c r="B986" s="1" t="s">
        <v>19</v>
      </c>
      <c r="C986" s="1" t="s">
        <v>1854</v>
      </c>
      <c r="D986" s="1" t="s">
        <v>1846</v>
      </c>
      <c r="E986">
        <v>3375.3074999999999</v>
      </c>
      <c r="F986">
        <v>0.1</v>
      </c>
      <c r="G986">
        <v>34</v>
      </c>
      <c r="H986">
        <v>562.13</v>
      </c>
      <c r="I986">
        <v>8.08</v>
      </c>
      <c r="J986" s="1" t="s">
        <v>50</v>
      </c>
    </row>
    <row r="987" spans="1:10" x14ac:dyDescent="0.25">
      <c r="A987" s="1" t="s">
        <v>1855</v>
      </c>
      <c r="B987" s="1" t="s">
        <v>19</v>
      </c>
      <c r="C987" s="1" t="s">
        <v>1856</v>
      </c>
      <c r="D987" s="1" t="s">
        <v>1857</v>
      </c>
      <c r="E987">
        <v>1947.4265</v>
      </c>
      <c r="F987">
        <v>0.03</v>
      </c>
      <c r="G987">
        <v>34</v>
      </c>
      <c r="H987">
        <v>473.27</v>
      </c>
      <c r="I987">
        <v>5.92</v>
      </c>
      <c r="J987" s="1" t="s">
        <v>39</v>
      </c>
    </row>
    <row r="988" spans="1:10" x14ac:dyDescent="0.25">
      <c r="A988" s="1" t="s">
        <v>1858</v>
      </c>
      <c r="B988" s="1" t="s">
        <v>42</v>
      </c>
      <c r="C988" s="1" t="s">
        <v>1859</v>
      </c>
      <c r="D988" s="1" t="s">
        <v>1857</v>
      </c>
      <c r="E988">
        <v>3702.92</v>
      </c>
      <c r="F988">
        <v>0.03</v>
      </c>
      <c r="G988">
        <v>49</v>
      </c>
      <c r="H988">
        <v>541.91999999999996</v>
      </c>
      <c r="I988">
        <v>19.95</v>
      </c>
      <c r="J988" s="1" t="s">
        <v>18</v>
      </c>
    </row>
    <row r="989" spans="1:10" x14ac:dyDescent="0.25">
      <c r="A989" s="1" t="s">
        <v>1858</v>
      </c>
      <c r="B989" s="1" t="s">
        <v>80</v>
      </c>
      <c r="C989" s="1" t="s">
        <v>1860</v>
      </c>
      <c r="D989" s="1" t="s">
        <v>1857</v>
      </c>
      <c r="E989">
        <v>53.99</v>
      </c>
      <c r="F989">
        <v>0.1</v>
      </c>
      <c r="G989">
        <v>29</v>
      </c>
      <c r="H989">
        <v>-15.12</v>
      </c>
      <c r="I989">
        <v>1.49</v>
      </c>
      <c r="J989" s="1" t="s">
        <v>25</v>
      </c>
    </row>
    <row r="990" spans="1:10" x14ac:dyDescent="0.25">
      <c r="A990" s="1" t="s">
        <v>1861</v>
      </c>
      <c r="B990" s="1" t="s">
        <v>170</v>
      </c>
      <c r="C990" s="1" t="s">
        <v>1862</v>
      </c>
      <c r="D990" s="1" t="s">
        <v>1863</v>
      </c>
      <c r="E990">
        <v>1121.8399999999999</v>
      </c>
      <c r="F990">
        <v>0</v>
      </c>
      <c r="G990">
        <v>15</v>
      </c>
      <c r="H990">
        <v>-173.66</v>
      </c>
      <c r="I990">
        <v>12.14</v>
      </c>
      <c r="J990" s="1" t="s">
        <v>302</v>
      </c>
    </row>
    <row r="991" spans="1:10" x14ac:dyDescent="0.25">
      <c r="A991" s="1" t="s">
        <v>1861</v>
      </c>
      <c r="B991" s="1" t="s">
        <v>80</v>
      </c>
      <c r="C991" s="1" t="s">
        <v>1862</v>
      </c>
      <c r="D991" s="1" t="s">
        <v>1863</v>
      </c>
      <c r="E991">
        <v>176.58</v>
      </c>
      <c r="F991">
        <v>0.1</v>
      </c>
      <c r="G991">
        <v>6</v>
      </c>
      <c r="H991">
        <v>28.34</v>
      </c>
      <c r="I991">
        <v>2.99</v>
      </c>
      <c r="J991" s="1" t="s">
        <v>198</v>
      </c>
    </row>
    <row r="992" spans="1:10" x14ac:dyDescent="0.25">
      <c r="A992" s="1" t="s">
        <v>1864</v>
      </c>
      <c r="B992" s="1" t="s">
        <v>80</v>
      </c>
      <c r="C992" s="1" t="s">
        <v>1865</v>
      </c>
      <c r="D992" s="1" t="s">
        <v>1863</v>
      </c>
      <c r="E992">
        <v>532.89</v>
      </c>
      <c r="F992">
        <v>0.09</v>
      </c>
      <c r="G992">
        <v>43</v>
      </c>
      <c r="H992">
        <v>210.53</v>
      </c>
      <c r="I992">
        <v>1.49</v>
      </c>
      <c r="J992" s="1" t="s">
        <v>198</v>
      </c>
    </row>
    <row r="993" spans="1:10" x14ac:dyDescent="0.25">
      <c r="A993" s="1" t="s">
        <v>1864</v>
      </c>
      <c r="B993" s="1" t="s">
        <v>170</v>
      </c>
      <c r="C993" s="1" t="s">
        <v>1866</v>
      </c>
      <c r="D993" s="1" t="s">
        <v>1863</v>
      </c>
      <c r="E993">
        <v>60.69</v>
      </c>
      <c r="F993">
        <v>0.06</v>
      </c>
      <c r="G993">
        <v>24</v>
      </c>
      <c r="H993">
        <v>-25.65</v>
      </c>
      <c r="I993">
        <v>1.99</v>
      </c>
      <c r="J993" s="1" t="s">
        <v>39</v>
      </c>
    </row>
    <row r="994" spans="1:10" x14ac:dyDescent="0.25">
      <c r="A994" s="1" t="s">
        <v>1867</v>
      </c>
      <c r="B994" s="1" t="s">
        <v>67</v>
      </c>
      <c r="C994" s="1" t="s">
        <v>1868</v>
      </c>
      <c r="D994" s="1" t="s">
        <v>1863</v>
      </c>
      <c r="E994">
        <v>4480.8900000000003</v>
      </c>
      <c r="F994">
        <v>0.02</v>
      </c>
      <c r="G994">
        <v>48</v>
      </c>
      <c r="H994">
        <v>195.04</v>
      </c>
      <c r="I994">
        <v>30</v>
      </c>
      <c r="J994" s="1" t="s">
        <v>639</v>
      </c>
    </row>
    <row r="995" spans="1:10" x14ac:dyDescent="0.25">
      <c r="A995" s="1" t="s">
        <v>1869</v>
      </c>
      <c r="B995" s="1" t="s">
        <v>80</v>
      </c>
      <c r="C995" s="1" t="s">
        <v>1870</v>
      </c>
      <c r="D995" s="1" t="s">
        <v>1863</v>
      </c>
      <c r="E995">
        <v>229.26</v>
      </c>
      <c r="F995">
        <v>0</v>
      </c>
      <c r="G995">
        <v>31</v>
      </c>
      <c r="H995">
        <v>-37.200000000000003</v>
      </c>
      <c r="I995">
        <v>5.48</v>
      </c>
      <c r="J995" s="1" t="s">
        <v>25</v>
      </c>
    </row>
    <row r="996" spans="1:10" x14ac:dyDescent="0.25">
      <c r="A996" s="1" t="s">
        <v>1871</v>
      </c>
      <c r="B996" s="1" t="s">
        <v>52</v>
      </c>
      <c r="C996" s="1" t="s">
        <v>1872</v>
      </c>
      <c r="D996" s="1" t="s">
        <v>1873</v>
      </c>
      <c r="E996">
        <v>8532.152</v>
      </c>
      <c r="F996">
        <v>0.04</v>
      </c>
      <c r="G996">
        <v>50</v>
      </c>
      <c r="H996">
        <v>-513.79</v>
      </c>
      <c r="I996">
        <v>52.2</v>
      </c>
      <c r="J996" s="1" t="s">
        <v>508</v>
      </c>
    </row>
    <row r="997" spans="1:10" x14ac:dyDescent="0.25">
      <c r="A997" s="1" t="s">
        <v>1874</v>
      </c>
      <c r="B997" s="1" t="s">
        <v>16</v>
      </c>
      <c r="C997" s="1" t="s">
        <v>1875</v>
      </c>
      <c r="D997" s="1" t="s">
        <v>1873</v>
      </c>
      <c r="E997">
        <v>191.13</v>
      </c>
      <c r="F997">
        <v>7.0000000000000007E-2</v>
      </c>
      <c r="G997">
        <v>47</v>
      </c>
      <c r="H997">
        <v>38.11</v>
      </c>
      <c r="I997">
        <v>1.2</v>
      </c>
      <c r="J997" s="1" t="s">
        <v>410</v>
      </c>
    </row>
    <row r="998" spans="1:10" x14ac:dyDescent="0.25">
      <c r="A998" s="1" t="s">
        <v>1876</v>
      </c>
      <c r="B998" s="1" t="s">
        <v>60</v>
      </c>
      <c r="C998" s="1" t="s">
        <v>1877</v>
      </c>
      <c r="D998" s="1" t="s">
        <v>1878</v>
      </c>
      <c r="E998">
        <v>2011.46</v>
      </c>
      <c r="F998">
        <v>0.01</v>
      </c>
      <c r="G998">
        <v>48</v>
      </c>
      <c r="H998">
        <v>171.07</v>
      </c>
      <c r="I998">
        <v>8.66</v>
      </c>
      <c r="J998" s="1" t="s">
        <v>122</v>
      </c>
    </row>
    <row r="999" spans="1:10" x14ac:dyDescent="0.25">
      <c r="A999" s="1" t="s">
        <v>1879</v>
      </c>
      <c r="B999" s="1" t="s">
        <v>19</v>
      </c>
      <c r="C999" s="1" t="s">
        <v>1880</v>
      </c>
      <c r="D999" s="1" t="s">
        <v>1881</v>
      </c>
      <c r="E999">
        <v>2526.54</v>
      </c>
      <c r="F999">
        <v>0.04</v>
      </c>
      <c r="G999">
        <v>46</v>
      </c>
      <c r="H999">
        <v>772.11</v>
      </c>
      <c r="I999">
        <v>2.5</v>
      </c>
      <c r="J999" s="1" t="s">
        <v>39</v>
      </c>
    </row>
    <row r="1000" spans="1:10" x14ac:dyDescent="0.25">
      <c r="A1000" s="1" t="s">
        <v>1871</v>
      </c>
      <c r="B1000" s="1" t="s">
        <v>42</v>
      </c>
      <c r="C1000" s="1" t="s">
        <v>1882</v>
      </c>
      <c r="D1000" s="1" t="s">
        <v>1881</v>
      </c>
      <c r="E1000">
        <v>2269.41</v>
      </c>
      <c r="F1000">
        <v>0.05</v>
      </c>
      <c r="G1000">
        <v>33</v>
      </c>
      <c r="H1000">
        <v>630.17999999999995</v>
      </c>
      <c r="I1000">
        <v>3.5</v>
      </c>
      <c r="J1000" s="1" t="s">
        <v>21</v>
      </c>
    </row>
    <row r="1001" spans="1:10" x14ac:dyDescent="0.25">
      <c r="A1001" s="1" t="s">
        <v>1874</v>
      </c>
      <c r="B1001" s="1" t="s">
        <v>16</v>
      </c>
      <c r="C1001" s="1" t="s">
        <v>1883</v>
      </c>
      <c r="D1001" s="1" t="s">
        <v>1881</v>
      </c>
      <c r="E1001">
        <v>48.24</v>
      </c>
      <c r="F1001">
        <v>0.09</v>
      </c>
      <c r="G1001">
        <v>17</v>
      </c>
      <c r="H1001">
        <v>-1.62</v>
      </c>
      <c r="I1001">
        <v>1.01</v>
      </c>
      <c r="J1001" s="1" t="s">
        <v>39</v>
      </c>
    </row>
    <row r="1002" spans="1:10" x14ac:dyDescent="0.25">
      <c r="A1002" s="1" t="s">
        <v>1884</v>
      </c>
      <c r="B1002" s="1" t="s">
        <v>19</v>
      </c>
      <c r="C1002" s="1" t="s">
        <v>1885</v>
      </c>
      <c r="D1002" s="1" t="s">
        <v>1881</v>
      </c>
      <c r="E1002">
        <v>2433.5500000000002</v>
      </c>
      <c r="F1002">
        <v>0.05</v>
      </c>
      <c r="G1002">
        <v>23</v>
      </c>
      <c r="H1002">
        <v>355.93</v>
      </c>
      <c r="I1002">
        <v>8.08</v>
      </c>
      <c r="J1002" s="1" t="s">
        <v>50</v>
      </c>
    </row>
    <row r="1003" spans="1:10" x14ac:dyDescent="0.25">
      <c r="A1003" s="1" t="s">
        <v>1876</v>
      </c>
      <c r="B1003" s="1" t="s">
        <v>170</v>
      </c>
      <c r="C1003" s="1" t="s">
        <v>1886</v>
      </c>
      <c r="D1003" s="1" t="s">
        <v>1887</v>
      </c>
      <c r="E1003">
        <v>587.20000000000005</v>
      </c>
      <c r="F1003">
        <v>0.08</v>
      </c>
      <c r="G1003">
        <v>29</v>
      </c>
      <c r="H1003">
        <v>134.25</v>
      </c>
      <c r="I1003">
        <v>1.99</v>
      </c>
      <c r="J1003" s="1" t="s">
        <v>898</v>
      </c>
    </row>
    <row r="1004" spans="1:10" x14ac:dyDescent="0.25">
      <c r="A1004" s="1" t="s">
        <v>1876</v>
      </c>
      <c r="B1004" s="1" t="s">
        <v>32</v>
      </c>
      <c r="C1004" s="1" t="s">
        <v>1888</v>
      </c>
      <c r="D1004" s="1" t="s">
        <v>1887</v>
      </c>
      <c r="E1004">
        <v>110.79</v>
      </c>
      <c r="F1004">
        <v>0.05</v>
      </c>
      <c r="G1004">
        <v>39</v>
      </c>
      <c r="H1004">
        <v>42.68</v>
      </c>
      <c r="I1004">
        <v>0.5</v>
      </c>
      <c r="J1004" s="1" t="s">
        <v>29</v>
      </c>
    </row>
    <row r="1005" spans="1:10" x14ac:dyDescent="0.25">
      <c r="A1005" s="1" t="s">
        <v>1879</v>
      </c>
      <c r="B1005" s="1" t="s">
        <v>23</v>
      </c>
      <c r="C1005" s="1" t="s">
        <v>1880</v>
      </c>
      <c r="D1005" s="1" t="s">
        <v>1889</v>
      </c>
      <c r="E1005">
        <v>162.38999999999999</v>
      </c>
      <c r="F1005">
        <v>0.1</v>
      </c>
      <c r="G1005">
        <v>33</v>
      </c>
      <c r="H1005">
        <v>-101.68</v>
      </c>
      <c r="I1005">
        <v>5.57</v>
      </c>
      <c r="J1005" s="1" t="s">
        <v>90</v>
      </c>
    </row>
    <row r="1006" spans="1:10" x14ac:dyDescent="0.25">
      <c r="A1006" s="1" t="s">
        <v>1890</v>
      </c>
      <c r="B1006" s="1" t="s">
        <v>60</v>
      </c>
      <c r="C1006" s="1" t="s">
        <v>1891</v>
      </c>
      <c r="D1006" s="1" t="s">
        <v>1892</v>
      </c>
      <c r="E1006">
        <v>426.34</v>
      </c>
      <c r="F1006">
        <v>0</v>
      </c>
      <c r="G1006">
        <v>31</v>
      </c>
      <c r="H1006">
        <v>73.53</v>
      </c>
      <c r="I1006">
        <v>5.16</v>
      </c>
      <c r="J1006" s="1" t="s">
        <v>77</v>
      </c>
    </row>
    <row r="1007" spans="1:10" x14ac:dyDescent="0.25">
      <c r="A1007" s="1" t="s">
        <v>1893</v>
      </c>
      <c r="B1007" s="1" t="s">
        <v>32</v>
      </c>
      <c r="C1007" s="1" t="s">
        <v>1894</v>
      </c>
      <c r="D1007" s="1" t="s">
        <v>1892</v>
      </c>
      <c r="E1007">
        <v>35.17</v>
      </c>
      <c r="F1007">
        <v>0.03</v>
      </c>
      <c r="G1007">
        <v>11</v>
      </c>
      <c r="H1007">
        <v>5.58</v>
      </c>
      <c r="I1007">
        <v>0.99</v>
      </c>
      <c r="J1007" s="1" t="s">
        <v>25</v>
      </c>
    </row>
    <row r="1008" spans="1:10" x14ac:dyDescent="0.25">
      <c r="A1008" s="1" t="s">
        <v>1895</v>
      </c>
      <c r="B1008" s="1" t="s">
        <v>125</v>
      </c>
      <c r="C1008" s="1" t="s">
        <v>1896</v>
      </c>
      <c r="D1008" s="1" t="s">
        <v>1892</v>
      </c>
      <c r="E1008">
        <v>178.45</v>
      </c>
      <c r="F1008">
        <v>0.09</v>
      </c>
      <c r="G1008">
        <v>31</v>
      </c>
      <c r="H1008">
        <v>-104.96</v>
      </c>
      <c r="I1008">
        <v>4.6900000000000004</v>
      </c>
      <c r="J1008" s="1" t="s">
        <v>171</v>
      </c>
    </row>
    <row r="1009" spans="1:10" x14ac:dyDescent="0.25">
      <c r="A1009" s="1" t="s">
        <v>1895</v>
      </c>
      <c r="B1009" s="1" t="s">
        <v>60</v>
      </c>
      <c r="C1009" s="1" t="s">
        <v>1897</v>
      </c>
      <c r="D1009" s="1" t="s">
        <v>1892</v>
      </c>
      <c r="E1009">
        <v>413.86</v>
      </c>
      <c r="F1009">
        <v>0</v>
      </c>
      <c r="G1009">
        <v>50</v>
      </c>
      <c r="H1009">
        <v>39.29</v>
      </c>
      <c r="I1009">
        <v>4</v>
      </c>
      <c r="J1009" s="1" t="s">
        <v>87</v>
      </c>
    </row>
    <row r="1010" spans="1:10" x14ac:dyDescent="0.25">
      <c r="A1010" s="1" t="s">
        <v>1898</v>
      </c>
      <c r="B1010" s="1" t="s">
        <v>80</v>
      </c>
      <c r="C1010" s="1" t="s">
        <v>1899</v>
      </c>
      <c r="D1010" s="1" t="s">
        <v>1900</v>
      </c>
      <c r="E1010">
        <v>42.66</v>
      </c>
      <c r="F1010">
        <v>0.06</v>
      </c>
      <c r="G1010">
        <v>5</v>
      </c>
      <c r="H1010">
        <v>-11.83</v>
      </c>
      <c r="I1010">
        <v>4.71</v>
      </c>
      <c r="J1010" s="1" t="s">
        <v>198</v>
      </c>
    </row>
    <row r="1011" spans="1:10" x14ac:dyDescent="0.25">
      <c r="A1011" s="1" t="s">
        <v>1901</v>
      </c>
      <c r="B1011" s="1" t="s">
        <v>23</v>
      </c>
      <c r="C1011" s="1" t="s">
        <v>1902</v>
      </c>
      <c r="D1011" s="1" t="s">
        <v>1903</v>
      </c>
      <c r="E1011">
        <v>355.97</v>
      </c>
      <c r="F1011">
        <v>0.03</v>
      </c>
      <c r="G1011">
        <v>7</v>
      </c>
      <c r="H1011">
        <v>-4.46</v>
      </c>
      <c r="I1011">
        <v>19.989999999999998</v>
      </c>
      <c r="J1011" s="1" t="s">
        <v>25</v>
      </c>
    </row>
    <row r="1012" spans="1:10" x14ac:dyDescent="0.25">
      <c r="A1012" s="1" t="s">
        <v>1904</v>
      </c>
      <c r="B1012" s="1" t="s">
        <v>16</v>
      </c>
      <c r="C1012" s="1" t="s">
        <v>1905</v>
      </c>
      <c r="D1012" s="1" t="s">
        <v>1903</v>
      </c>
      <c r="E1012">
        <v>79.14</v>
      </c>
      <c r="F1012">
        <v>0.09</v>
      </c>
      <c r="G1012">
        <v>30</v>
      </c>
      <c r="H1012">
        <v>-4.7300000000000004</v>
      </c>
      <c r="I1012">
        <v>0.97</v>
      </c>
      <c r="J1012" s="1" t="s">
        <v>21</v>
      </c>
    </row>
    <row r="1013" spans="1:10" x14ac:dyDescent="0.25">
      <c r="A1013" s="1" t="s">
        <v>1906</v>
      </c>
      <c r="B1013" s="1" t="s">
        <v>23</v>
      </c>
      <c r="C1013" s="1" t="s">
        <v>1907</v>
      </c>
      <c r="D1013" s="1" t="s">
        <v>1903</v>
      </c>
      <c r="E1013">
        <v>240.18</v>
      </c>
      <c r="F1013">
        <v>0.06</v>
      </c>
      <c r="G1013">
        <v>40</v>
      </c>
      <c r="H1013">
        <v>-160.21</v>
      </c>
      <c r="I1013">
        <v>7.64</v>
      </c>
      <c r="J1013" s="1" t="s">
        <v>35</v>
      </c>
    </row>
    <row r="1014" spans="1:10" x14ac:dyDescent="0.25">
      <c r="A1014" s="1" t="s">
        <v>1901</v>
      </c>
      <c r="B1014" s="1" t="s">
        <v>80</v>
      </c>
      <c r="C1014" s="1" t="s">
        <v>1902</v>
      </c>
      <c r="D1014" s="1" t="s">
        <v>1903</v>
      </c>
      <c r="E1014">
        <v>887.45</v>
      </c>
      <c r="F1014">
        <v>0.1</v>
      </c>
      <c r="G1014">
        <v>47</v>
      </c>
      <c r="H1014">
        <v>365.79</v>
      </c>
      <c r="I1014">
        <v>1.49</v>
      </c>
      <c r="J1014" s="1" t="s">
        <v>198</v>
      </c>
    </row>
    <row r="1015" spans="1:10" x14ac:dyDescent="0.25">
      <c r="A1015" s="1" t="s">
        <v>1904</v>
      </c>
      <c r="B1015" s="1" t="s">
        <v>56</v>
      </c>
      <c r="C1015" s="1" t="s">
        <v>1908</v>
      </c>
      <c r="D1015" s="1" t="s">
        <v>1903</v>
      </c>
      <c r="E1015">
        <v>4514.8599999999997</v>
      </c>
      <c r="F1015">
        <v>0.09</v>
      </c>
      <c r="G1015">
        <v>23</v>
      </c>
      <c r="H1015">
        <v>-641.09</v>
      </c>
      <c r="I1015">
        <v>55.96</v>
      </c>
      <c r="J1015" s="1" t="s">
        <v>244</v>
      </c>
    </row>
    <row r="1016" spans="1:10" x14ac:dyDescent="0.25">
      <c r="A1016" s="1" t="s">
        <v>1906</v>
      </c>
      <c r="B1016" s="1" t="s">
        <v>125</v>
      </c>
      <c r="C1016" s="1" t="s">
        <v>1909</v>
      </c>
      <c r="D1016" s="1" t="s">
        <v>1903</v>
      </c>
      <c r="E1016">
        <v>529.28</v>
      </c>
      <c r="F1016">
        <v>0.1</v>
      </c>
      <c r="G1016">
        <v>45</v>
      </c>
      <c r="H1016">
        <v>-30.27</v>
      </c>
      <c r="I1016">
        <v>4.8099999999999996</v>
      </c>
      <c r="J1016" s="1" t="s">
        <v>107</v>
      </c>
    </row>
    <row r="1017" spans="1:10" x14ac:dyDescent="0.25">
      <c r="A1017" s="1" t="s">
        <v>1910</v>
      </c>
      <c r="B1017" s="1" t="s">
        <v>64</v>
      </c>
      <c r="C1017" s="1" t="s">
        <v>1911</v>
      </c>
      <c r="D1017" s="1" t="s">
        <v>1912</v>
      </c>
      <c r="E1017">
        <v>49.04</v>
      </c>
      <c r="F1017">
        <v>0.02</v>
      </c>
      <c r="G1017">
        <v>8</v>
      </c>
      <c r="H1017">
        <v>9.2899999999999991</v>
      </c>
      <c r="I1017">
        <v>1.39</v>
      </c>
      <c r="J1017" s="1" t="s">
        <v>29</v>
      </c>
    </row>
    <row r="1018" spans="1:10" x14ac:dyDescent="0.25">
      <c r="A1018" s="1" t="s">
        <v>1913</v>
      </c>
      <c r="B1018" s="1" t="s">
        <v>64</v>
      </c>
      <c r="C1018" s="1" t="s">
        <v>1914</v>
      </c>
      <c r="D1018" s="1" t="s">
        <v>1912</v>
      </c>
      <c r="E1018">
        <v>364.8</v>
      </c>
      <c r="F1018">
        <v>0.01</v>
      </c>
      <c r="G1018">
        <v>42</v>
      </c>
      <c r="H1018">
        <v>149.44999999999999</v>
      </c>
      <c r="I1018">
        <v>1.39</v>
      </c>
      <c r="J1018" s="1" t="s">
        <v>29</v>
      </c>
    </row>
    <row r="1019" spans="1:10" x14ac:dyDescent="0.25">
      <c r="A1019" s="1" t="s">
        <v>1910</v>
      </c>
      <c r="B1019" s="1" t="s">
        <v>52</v>
      </c>
      <c r="C1019" s="1" t="s">
        <v>1915</v>
      </c>
      <c r="D1019" s="1" t="s">
        <v>1912</v>
      </c>
      <c r="E1019">
        <v>2320.35</v>
      </c>
      <c r="F1019">
        <v>0</v>
      </c>
      <c r="G1019">
        <v>6</v>
      </c>
      <c r="H1019">
        <v>-237.62</v>
      </c>
      <c r="I1019">
        <v>84.84</v>
      </c>
      <c r="J1019" s="1" t="s">
        <v>328</v>
      </c>
    </row>
    <row r="1020" spans="1:10" x14ac:dyDescent="0.25">
      <c r="A1020" s="1" t="s">
        <v>1916</v>
      </c>
      <c r="B1020" s="1" t="s">
        <v>67</v>
      </c>
      <c r="C1020" s="1" t="s">
        <v>1917</v>
      </c>
      <c r="D1020" s="1" t="s">
        <v>1918</v>
      </c>
      <c r="E1020">
        <v>159.51</v>
      </c>
      <c r="F1020">
        <v>0.04</v>
      </c>
      <c r="G1020">
        <v>1</v>
      </c>
      <c r="H1020">
        <v>-103.63</v>
      </c>
      <c r="I1020">
        <v>30</v>
      </c>
      <c r="J1020" s="1" t="s">
        <v>55</v>
      </c>
    </row>
    <row r="1021" spans="1:10" x14ac:dyDescent="0.25">
      <c r="A1021" s="1" t="s">
        <v>1916</v>
      </c>
      <c r="B1021" s="1" t="s">
        <v>19</v>
      </c>
      <c r="C1021" s="1" t="s">
        <v>1919</v>
      </c>
      <c r="D1021" s="1" t="s">
        <v>1918</v>
      </c>
      <c r="E1021">
        <v>5015.0510000000004</v>
      </c>
      <c r="F1021">
        <v>0.05</v>
      </c>
      <c r="G1021">
        <v>30</v>
      </c>
      <c r="H1021">
        <v>1090.43</v>
      </c>
      <c r="I1021">
        <v>4.2</v>
      </c>
      <c r="J1021" s="1" t="s">
        <v>21</v>
      </c>
    </row>
    <row r="1022" spans="1:10" x14ac:dyDescent="0.25">
      <c r="A1022" s="1" t="s">
        <v>1920</v>
      </c>
      <c r="B1022" s="1" t="s">
        <v>23</v>
      </c>
      <c r="C1022" s="1" t="s">
        <v>1921</v>
      </c>
      <c r="D1022" s="1" t="s">
        <v>1918</v>
      </c>
      <c r="E1022">
        <v>676.26</v>
      </c>
      <c r="F1022">
        <v>0.06</v>
      </c>
      <c r="G1022">
        <v>34</v>
      </c>
      <c r="H1022">
        <v>181.98</v>
      </c>
      <c r="I1022">
        <v>5.77</v>
      </c>
      <c r="J1022" s="1" t="s">
        <v>29</v>
      </c>
    </row>
    <row r="1023" spans="1:10" x14ac:dyDescent="0.25">
      <c r="A1023" s="1" t="s">
        <v>1920</v>
      </c>
      <c r="B1023" s="1" t="s">
        <v>170</v>
      </c>
      <c r="C1023" s="1" t="s">
        <v>1922</v>
      </c>
      <c r="D1023" s="1" t="s">
        <v>1918</v>
      </c>
      <c r="E1023">
        <v>397.55</v>
      </c>
      <c r="F1023">
        <v>0.08</v>
      </c>
      <c r="G1023">
        <v>5</v>
      </c>
      <c r="H1023">
        <v>-152.47</v>
      </c>
      <c r="I1023">
        <v>6.13</v>
      </c>
      <c r="J1023" s="1" t="s">
        <v>62</v>
      </c>
    </row>
    <row r="1024" spans="1:10" x14ac:dyDescent="0.25">
      <c r="A1024" s="1" t="s">
        <v>1923</v>
      </c>
      <c r="B1024" s="1" t="s">
        <v>60</v>
      </c>
      <c r="C1024" s="1" t="s">
        <v>1924</v>
      </c>
      <c r="D1024" s="1" t="s">
        <v>1925</v>
      </c>
      <c r="E1024">
        <v>633.91</v>
      </c>
      <c r="F1024">
        <v>0</v>
      </c>
      <c r="G1024">
        <v>49</v>
      </c>
      <c r="H1024">
        <v>141.16999999999999</v>
      </c>
      <c r="I1024">
        <v>5.16</v>
      </c>
      <c r="J1024" s="1" t="s">
        <v>77</v>
      </c>
    </row>
    <row r="1025" spans="1:10" x14ac:dyDescent="0.25">
      <c r="A1025" s="1" t="s">
        <v>1926</v>
      </c>
      <c r="B1025" s="1" t="s">
        <v>19</v>
      </c>
      <c r="C1025" s="1" t="s">
        <v>1927</v>
      </c>
      <c r="D1025" s="1" t="s">
        <v>1928</v>
      </c>
      <c r="E1025">
        <v>849.33699999999999</v>
      </c>
      <c r="F1025">
        <v>7.0000000000000007E-2</v>
      </c>
      <c r="G1025">
        <v>8</v>
      </c>
      <c r="H1025">
        <v>-258.85000000000002</v>
      </c>
      <c r="I1025">
        <v>2.5</v>
      </c>
      <c r="J1025" s="1" t="s">
        <v>107</v>
      </c>
    </row>
    <row r="1026" spans="1:10" x14ac:dyDescent="0.25">
      <c r="A1026" s="1" t="s">
        <v>1929</v>
      </c>
      <c r="B1026" s="1" t="s">
        <v>42</v>
      </c>
      <c r="C1026" s="1" t="s">
        <v>1930</v>
      </c>
      <c r="D1026" s="1" t="s">
        <v>1928</v>
      </c>
      <c r="E1026">
        <v>1756.27</v>
      </c>
      <c r="F1026">
        <v>0.09</v>
      </c>
      <c r="G1026">
        <v>38</v>
      </c>
      <c r="H1026">
        <v>649.04999999999995</v>
      </c>
      <c r="I1026">
        <v>5.0999999999999996</v>
      </c>
      <c r="J1026" s="1" t="s">
        <v>139</v>
      </c>
    </row>
    <row r="1027" spans="1:10" x14ac:dyDescent="0.25">
      <c r="A1027" s="1" t="s">
        <v>1931</v>
      </c>
      <c r="B1027" s="1" t="s">
        <v>23</v>
      </c>
      <c r="C1027" s="1" t="s">
        <v>1932</v>
      </c>
      <c r="D1027" s="1" t="s">
        <v>1928</v>
      </c>
      <c r="E1027">
        <v>514.86</v>
      </c>
      <c r="F1027">
        <v>0.08</v>
      </c>
      <c r="G1027">
        <v>45</v>
      </c>
      <c r="H1027">
        <v>-10.84</v>
      </c>
      <c r="I1027">
        <v>6.47</v>
      </c>
      <c r="J1027" s="1" t="s">
        <v>29</v>
      </c>
    </row>
    <row r="1028" spans="1:10" x14ac:dyDescent="0.25">
      <c r="A1028" s="1" t="s">
        <v>1931</v>
      </c>
      <c r="B1028" s="1" t="s">
        <v>170</v>
      </c>
      <c r="C1028" s="1" t="s">
        <v>1933</v>
      </c>
      <c r="D1028" s="1" t="s">
        <v>1928</v>
      </c>
      <c r="E1028">
        <v>437.77</v>
      </c>
      <c r="F1028">
        <v>0.01</v>
      </c>
      <c r="G1028">
        <v>26</v>
      </c>
      <c r="H1028">
        <v>-125.8</v>
      </c>
      <c r="I1028">
        <v>8.99</v>
      </c>
      <c r="J1028" s="1" t="s">
        <v>508</v>
      </c>
    </row>
    <row r="1029" spans="1:10" x14ac:dyDescent="0.25">
      <c r="A1029" s="1" t="s">
        <v>1931</v>
      </c>
      <c r="B1029" s="1" t="s">
        <v>23</v>
      </c>
      <c r="C1029" s="1" t="s">
        <v>1933</v>
      </c>
      <c r="D1029" s="1" t="s">
        <v>1928</v>
      </c>
      <c r="E1029">
        <v>356.27</v>
      </c>
      <c r="F1029">
        <v>0.1</v>
      </c>
      <c r="G1029">
        <v>12</v>
      </c>
      <c r="H1029">
        <v>84.53</v>
      </c>
      <c r="I1029">
        <v>5.09</v>
      </c>
      <c r="J1029" s="1" t="s">
        <v>90</v>
      </c>
    </row>
    <row r="1030" spans="1:10" x14ac:dyDescent="0.25">
      <c r="A1030" s="1" t="s">
        <v>1929</v>
      </c>
      <c r="B1030" s="1" t="s">
        <v>60</v>
      </c>
      <c r="C1030" s="1" t="s">
        <v>1934</v>
      </c>
      <c r="D1030" s="1" t="s">
        <v>1928</v>
      </c>
      <c r="E1030">
        <v>345.58</v>
      </c>
      <c r="F1030">
        <v>0.05</v>
      </c>
      <c r="G1030">
        <v>50</v>
      </c>
      <c r="H1030">
        <v>-38.04</v>
      </c>
      <c r="I1030">
        <v>4.95</v>
      </c>
      <c r="J1030" s="1" t="s">
        <v>25</v>
      </c>
    </row>
    <row r="1031" spans="1:10" x14ac:dyDescent="0.25">
      <c r="A1031" s="1" t="s">
        <v>1935</v>
      </c>
      <c r="B1031" s="1" t="s">
        <v>125</v>
      </c>
      <c r="C1031" s="1" t="s">
        <v>1936</v>
      </c>
      <c r="D1031" s="1" t="s">
        <v>1928</v>
      </c>
      <c r="E1031">
        <v>5290.57</v>
      </c>
      <c r="F1031">
        <v>0.08</v>
      </c>
      <c r="G1031">
        <v>30</v>
      </c>
      <c r="H1031">
        <v>1389.18</v>
      </c>
      <c r="I1031">
        <v>19.989999999999998</v>
      </c>
      <c r="J1031" s="1" t="s">
        <v>39</v>
      </c>
    </row>
    <row r="1032" spans="1:10" x14ac:dyDescent="0.25">
      <c r="A1032" s="1" t="s">
        <v>1937</v>
      </c>
      <c r="B1032" s="1" t="s">
        <v>78</v>
      </c>
      <c r="C1032" s="1" t="s">
        <v>1938</v>
      </c>
      <c r="D1032" s="1" t="s">
        <v>1939</v>
      </c>
      <c r="E1032">
        <v>130.25</v>
      </c>
      <c r="F1032">
        <v>0.05</v>
      </c>
      <c r="G1032">
        <v>45</v>
      </c>
      <c r="H1032">
        <v>0.89</v>
      </c>
      <c r="I1032">
        <v>1.58</v>
      </c>
      <c r="J1032" s="1" t="s">
        <v>94</v>
      </c>
    </row>
    <row r="1033" spans="1:10" x14ac:dyDescent="0.25">
      <c r="A1033" s="1" t="s">
        <v>1940</v>
      </c>
      <c r="B1033" s="1" t="s">
        <v>80</v>
      </c>
      <c r="C1033" s="1" t="s">
        <v>1941</v>
      </c>
      <c r="D1033" s="1" t="s">
        <v>1942</v>
      </c>
      <c r="E1033">
        <v>8.49</v>
      </c>
      <c r="F1033">
        <v>0.06</v>
      </c>
      <c r="G1033">
        <v>1</v>
      </c>
      <c r="H1033">
        <v>-5.74</v>
      </c>
      <c r="I1033">
        <v>4.6900000000000004</v>
      </c>
      <c r="J1033" s="1" t="s">
        <v>198</v>
      </c>
    </row>
    <row r="1034" spans="1:10" x14ac:dyDescent="0.25">
      <c r="A1034" s="1" t="s">
        <v>1937</v>
      </c>
      <c r="B1034" s="1" t="s">
        <v>60</v>
      </c>
      <c r="C1034" s="1" t="s">
        <v>1943</v>
      </c>
      <c r="D1034" s="1" t="s">
        <v>1942</v>
      </c>
      <c r="E1034">
        <v>122.41</v>
      </c>
      <c r="F1034">
        <v>0.09</v>
      </c>
      <c r="G1034">
        <v>18</v>
      </c>
      <c r="H1034">
        <v>2.37</v>
      </c>
      <c r="I1034">
        <v>4.95</v>
      </c>
      <c r="J1034" s="1" t="s">
        <v>25</v>
      </c>
    </row>
    <row r="1035" spans="1:10" x14ac:dyDescent="0.25">
      <c r="A1035" s="1" t="s">
        <v>1944</v>
      </c>
      <c r="B1035" s="1" t="s">
        <v>23</v>
      </c>
      <c r="C1035" s="1" t="s">
        <v>1945</v>
      </c>
      <c r="D1035" s="1" t="s">
        <v>1946</v>
      </c>
      <c r="E1035">
        <v>45.73</v>
      </c>
      <c r="F1035">
        <v>0</v>
      </c>
      <c r="G1035">
        <v>8</v>
      </c>
      <c r="H1035">
        <v>-23.29</v>
      </c>
      <c r="I1035">
        <v>5.49</v>
      </c>
      <c r="J1035" s="1" t="s">
        <v>29</v>
      </c>
    </row>
    <row r="1036" spans="1:10" x14ac:dyDescent="0.25">
      <c r="A1036" s="1" t="s">
        <v>1937</v>
      </c>
      <c r="B1036" s="1" t="s">
        <v>19</v>
      </c>
      <c r="C1036" s="1" t="s">
        <v>1943</v>
      </c>
      <c r="D1036" s="1" t="s">
        <v>1947</v>
      </c>
      <c r="E1036">
        <v>2052.2655</v>
      </c>
      <c r="F1036">
        <v>0.04</v>
      </c>
      <c r="G1036">
        <v>22</v>
      </c>
      <c r="H1036">
        <v>371.4</v>
      </c>
      <c r="I1036">
        <v>2.5</v>
      </c>
      <c r="J1036" s="1" t="s">
        <v>50</v>
      </c>
    </row>
    <row r="1037" spans="1:10" x14ac:dyDescent="0.25">
      <c r="A1037" s="1" t="s">
        <v>1948</v>
      </c>
      <c r="B1037" s="1" t="s">
        <v>125</v>
      </c>
      <c r="C1037" s="1" t="s">
        <v>1949</v>
      </c>
      <c r="D1037" s="1" t="s">
        <v>1950</v>
      </c>
      <c r="E1037">
        <v>572.4</v>
      </c>
      <c r="F1037">
        <v>7.0000000000000007E-2</v>
      </c>
      <c r="G1037">
        <v>36</v>
      </c>
      <c r="H1037">
        <v>-39.5</v>
      </c>
      <c r="I1037">
        <v>6.25</v>
      </c>
      <c r="J1037" s="1" t="s">
        <v>107</v>
      </c>
    </row>
    <row r="1038" spans="1:10" x14ac:dyDescent="0.25">
      <c r="A1038" s="1" t="s">
        <v>1951</v>
      </c>
      <c r="B1038" s="1" t="s">
        <v>170</v>
      </c>
      <c r="C1038" s="1" t="s">
        <v>1952</v>
      </c>
      <c r="D1038" s="1" t="s">
        <v>1950</v>
      </c>
      <c r="E1038">
        <v>211.44</v>
      </c>
      <c r="F1038">
        <v>0.03</v>
      </c>
      <c r="G1038">
        <v>18</v>
      </c>
      <c r="H1038">
        <v>-75.81</v>
      </c>
      <c r="I1038">
        <v>6.5</v>
      </c>
      <c r="J1038" s="1" t="s">
        <v>508</v>
      </c>
    </row>
    <row r="1039" spans="1:10" x14ac:dyDescent="0.25">
      <c r="A1039" s="1" t="s">
        <v>1953</v>
      </c>
      <c r="B1039" s="1" t="s">
        <v>19</v>
      </c>
      <c r="C1039" s="1" t="s">
        <v>1954</v>
      </c>
      <c r="D1039" s="1" t="s">
        <v>1955</v>
      </c>
      <c r="E1039">
        <v>1162.4005</v>
      </c>
      <c r="F1039">
        <v>0.09</v>
      </c>
      <c r="G1039">
        <v>22</v>
      </c>
      <c r="H1039">
        <v>-284.63</v>
      </c>
      <c r="I1039">
        <v>19.989999999999998</v>
      </c>
      <c r="J1039" s="1" t="s">
        <v>21</v>
      </c>
    </row>
    <row r="1040" spans="1:10" x14ac:dyDescent="0.25">
      <c r="A1040" s="1" t="s">
        <v>1956</v>
      </c>
      <c r="B1040" s="1" t="s">
        <v>60</v>
      </c>
      <c r="C1040" s="1" t="s">
        <v>1957</v>
      </c>
      <c r="D1040" s="1" t="s">
        <v>1955</v>
      </c>
      <c r="E1040">
        <v>64.790000000000006</v>
      </c>
      <c r="F1040">
        <v>0.03</v>
      </c>
      <c r="G1040">
        <v>2</v>
      </c>
      <c r="H1040">
        <v>-41.32</v>
      </c>
      <c r="I1040">
        <v>7.87</v>
      </c>
      <c r="J1040" s="1" t="s">
        <v>18</v>
      </c>
    </row>
    <row r="1041" spans="1:10" x14ac:dyDescent="0.25">
      <c r="A1041" s="1" t="s">
        <v>1958</v>
      </c>
      <c r="B1041" s="1" t="s">
        <v>170</v>
      </c>
      <c r="C1041" s="1" t="s">
        <v>1959</v>
      </c>
      <c r="D1041" s="1" t="s">
        <v>1960</v>
      </c>
      <c r="E1041">
        <v>512.87</v>
      </c>
      <c r="F1041">
        <v>0</v>
      </c>
      <c r="G1041">
        <v>31</v>
      </c>
      <c r="H1041">
        <v>170.69</v>
      </c>
      <c r="I1041">
        <v>1.99</v>
      </c>
      <c r="J1041" s="1" t="s">
        <v>87</v>
      </c>
    </row>
    <row r="1042" spans="1:10" x14ac:dyDescent="0.25">
      <c r="A1042" s="1" t="s">
        <v>1961</v>
      </c>
      <c r="B1042" s="1" t="s">
        <v>52</v>
      </c>
      <c r="C1042" s="1" t="s">
        <v>1962</v>
      </c>
      <c r="D1042" s="1" t="s">
        <v>1960</v>
      </c>
      <c r="E1042">
        <v>6126.93</v>
      </c>
      <c r="F1042">
        <v>0.01</v>
      </c>
      <c r="G1042">
        <v>41</v>
      </c>
      <c r="H1042">
        <v>-1704.89</v>
      </c>
      <c r="I1042">
        <v>80.2</v>
      </c>
      <c r="J1042" s="1" t="s">
        <v>117</v>
      </c>
    </row>
    <row r="1043" spans="1:10" x14ac:dyDescent="0.25">
      <c r="A1043" s="1" t="s">
        <v>1963</v>
      </c>
      <c r="B1043" s="1" t="s">
        <v>19</v>
      </c>
      <c r="C1043" s="1" t="s">
        <v>1964</v>
      </c>
      <c r="D1043" s="1" t="s">
        <v>1960</v>
      </c>
      <c r="E1043">
        <v>4357.1170000000002</v>
      </c>
      <c r="F1043">
        <v>7.0000000000000007E-2</v>
      </c>
      <c r="G1043">
        <v>44</v>
      </c>
      <c r="H1043">
        <v>1192.98</v>
      </c>
      <c r="I1043">
        <v>5.92</v>
      </c>
      <c r="J1043" s="1" t="s">
        <v>107</v>
      </c>
    </row>
    <row r="1044" spans="1:10" x14ac:dyDescent="0.25">
      <c r="A1044" s="1" t="s">
        <v>1965</v>
      </c>
      <c r="B1044" s="1" t="s">
        <v>16</v>
      </c>
      <c r="C1044" s="1" t="s">
        <v>1966</v>
      </c>
      <c r="D1044" s="1" t="s">
        <v>1960</v>
      </c>
      <c r="E1044">
        <v>45.21</v>
      </c>
      <c r="F1044">
        <v>0.02</v>
      </c>
      <c r="G1044">
        <v>22</v>
      </c>
      <c r="H1044">
        <v>4.6100000000000003</v>
      </c>
      <c r="I1044">
        <v>0.7</v>
      </c>
      <c r="J1044" s="1" t="s">
        <v>14</v>
      </c>
    </row>
    <row r="1045" spans="1:10" x14ac:dyDescent="0.25">
      <c r="A1045" s="1" t="s">
        <v>1967</v>
      </c>
      <c r="B1045" s="1" t="s">
        <v>80</v>
      </c>
      <c r="C1045" s="1" t="s">
        <v>1968</v>
      </c>
      <c r="D1045" s="1" t="s">
        <v>1960</v>
      </c>
      <c r="E1045">
        <v>1194.3399999999999</v>
      </c>
      <c r="F1045">
        <v>0.04</v>
      </c>
      <c r="G1045">
        <v>33</v>
      </c>
      <c r="H1045">
        <v>497.11</v>
      </c>
      <c r="I1045">
        <v>2.99</v>
      </c>
      <c r="J1045" s="1" t="s">
        <v>198</v>
      </c>
    </row>
    <row r="1046" spans="1:10" x14ac:dyDescent="0.25">
      <c r="A1046" s="1" t="s">
        <v>1969</v>
      </c>
      <c r="B1046" s="1" t="s">
        <v>23</v>
      </c>
      <c r="C1046" s="1" t="s">
        <v>1970</v>
      </c>
      <c r="D1046" s="1" t="s">
        <v>1960</v>
      </c>
      <c r="E1046">
        <v>19.34</v>
      </c>
      <c r="F1046">
        <v>0.06</v>
      </c>
      <c r="G1046">
        <v>3</v>
      </c>
      <c r="H1046">
        <v>-11.36</v>
      </c>
      <c r="I1046">
        <v>5.0199999999999996</v>
      </c>
      <c r="J1046" s="1" t="s">
        <v>29</v>
      </c>
    </row>
    <row r="1047" spans="1:10" x14ac:dyDescent="0.25">
      <c r="A1047" s="1" t="s">
        <v>1969</v>
      </c>
      <c r="B1047" s="1" t="s">
        <v>52</v>
      </c>
      <c r="C1047" s="1" t="s">
        <v>1971</v>
      </c>
      <c r="D1047" s="1" t="s">
        <v>1960</v>
      </c>
      <c r="E1047">
        <v>4245.93</v>
      </c>
      <c r="F1047">
        <v>0</v>
      </c>
      <c r="G1047">
        <v>19</v>
      </c>
      <c r="H1047">
        <v>-626.45000000000005</v>
      </c>
      <c r="I1047">
        <v>69</v>
      </c>
      <c r="J1047" s="1" t="s">
        <v>478</v>
      </c>
    </row>
    <row r="1048" spans="1:10" x14ac:dyDescent="0.25">
      <c r="A1048" s="1" t="s">
        <v>1972</v>
      </c>
      <c r="B1048" s="1" t="s">
        <v>32</v>
      </c>
      <c r="C1048" s="1" t="s">
        <v>1973</v>
      </c>
      <c r="D1048" s="1" t="s">
        <v>1960</v>
      </c>
      <c r="E1048">
        <v>75.599999999999994</v>
      </c>
      <c r="F1048">
        <v>0.06</v>
      </c>
      <c r="G1048">
        <v>26</v>
      </c>
      <c r="H1048">
        <v>17.14</v>
      </c>
      <c r="I1048">
        <v>0.99</v>
      </c>
      <c r="J1048" s="1" t="s">
        <v>35</v>
      </c>
    </row>
    <row r="1049" spans="1:10" x14ac:dyDescent="0.25">
      <c r="A1049" s="1" t="s">
        <v>1972</v>
      </c>
      <c r="B1049" s="1" t="s">
        <v>80</v>
      </c>
      <c r="C1049" s="1" t="s">
        <v>1974</v>
      </c>
      <c r="D1049" s="1" t="s">
        <v>1960</v>
      </c>
      <c r="E1049">
        <v>79.42</v>
      </c>
      <c r="F1049">
        <v>0.01</v>
      </c>
      <c r="G1049">
        <v>8</v>
      </c>
      <c r="H1049">
        <v>-15.46</v>
      </c>
      <c r="I1049">
        <v>6.28</v>
      </c>
      <c r="J1049" s="1" t="s">
        <v>198</v>
      </c>
    </row>
    <row r="1050" spans="1:10" x14ac:dyDescent="0.25">
      <c r="A1050" s="1" t="s">
        <v>1967</v>
      </c>
      <c r="B1050" s="1" t="s">
        <v>19</v>
      </c>
      <c r="C1050" s="1" t="s">
        <v>1968</v>
      </c>
      <c r="D1050" s="1" t="s">
        <v>1960</v>
      </c>
      <c r="E1050">
        <v>51.832999999999998</v>
      </c>
      <c r="F1050">
        <v>0.01</v>
      </c>
      <c r="G1050">
        <v>1</v>
      </c>
      <c r="H1050">
        <v>-235.9</v>
      </c>
      <c r="I1050">
        <v>5</v>
      </c>
      <c r="J1050" s="1" t="s">
        <v>225</v>
      </c>
    </row>
    <row r="1051" spans="1:10" x14ac:dyDescent="0.25">
      <c r="A1051" s="1" t="s">
        <v>1975</v>
      </c>
      <c r="B1051" s="1" t="s">
        <v>170</v>
      </c>
      <c r="C1051" s="1" t="s">
        <v>1976</v>
      </c>
      <c r="D1051" s="1" t="s">
        <v>1960</v>
      </c>
      <c r="E1051">
        <v>102.18</v>
      </c>
      <c r="F1051">
        <v>0.09</v>
      </c>
      <c r="G1051">
        <v>5</v>
      </c>
      <c r="H1051">
        <v>-65.67</v>
      </c>
      <c r="I1051">
        <v>4</v>
      </c>
      <c r="J1051" s="1" t="s">
        <v>171</v>
      </c>
    </row>
    <row r="1052" spans="1:10" x14ac:dyDescent="0.25">
      <c r="A1052" s="1" t="s">
        <v>1977</v>
      </c>
      <c r="B1052" s="1" t="s">
        <v>80</v>
      </c>
      <c r="C1052" s="1" t="s">
        <v>1978</v>
      </c>
      <c r="D1052" s="1" t="s">
        <v>1960</v>
      </c>
      <c r="E1052">
        <v>80.45</v>
      </c>
      <c r="F1052">
        <v>0.09</v>
      </c>
      <c r="G1052">
        <v>21</v>
      </c>
      <c r="H1052">
        <v>-60.96</v>
      </c>
      <c r="I1052">
        <v>4.6900000000000004</v>
      </c>
      <c r="J1052" s="1" t="s">
        <v>198</v>
      </c>
    </row>
    <row r="1053" spans="1:10" x14ac:dyDescent="0.25">
      <c r="A1053" s="1" t="s">
        <v>1979</v>
      </c>
      <c r="B1053" s="1" t="s">
        <v>19</v>
      </c>
      <c r="C1053" s="1" t="s">
        <v>1980</v>
      </c>
      <c r="D1053" s="1" t="s">
        <v>1960</v>
      </c>
      <c r="E1053">
        <v>1721.6410000000001</v>
      </c>
      <c r="F1053">
        <v>0.04</v>
      </c>
      <c r="G1053">
        <v>17</v>
      </c>
      <c r="H1053">
        <v>242.44</v>
      </c>
      <c r="I1053">
        <v>4.2300000000000004</v>
      </c>
      <c r="J1053" s="1" t="s">
        <v>14</v>
      </c>
    </row>
    <row r="1054" spans="1:10" x14ac:dyDescent="0.25">
      <c r="A1054" s="1" t="s">
        <v>1969</v>
      </c>
      <c r="B1054" s="1" t="s">
        <v>170</v>
      </c>
      <c r="C1054" s="1" t="s">
        <v>1981</v>
      </c>
      <c r="D1054" s="1" t="s">
        <v>1960</v>
      </c>
      <c r="E1054">
        <v>1298.29</v>
      </c>
      <c r="F1054">
        <v>0.06</v>
      </c>
      <c r="G1054">
        <v>41</v>
      </c>
      <c r="H1054">
        <v>542.33000000000004</v>
      </c>
      <c r="I1054">
        <v>1.99</v>
      </c>
      <c r="J1054" s="1" t="s">
        <v>87</v>
      </c>
    </row>
    <row r="1055" spans="1:10" x14ac:dyDescent="0.25">
      <c r="A1055" s="1" t="s">
        <v>1982</v>
      </c>
      <c r="B1055" s="1" t="s">
        <v>16</v>
      </c>
      <c r="C1055" s="1" t="s">
        <v>1983</v>
      </c>
      <c r="D1055" s="1" t="s">
        <v>1960</v>
      </c>
      <c r="E1055">
        <v>1315.74</v>
      </c>
      <c r="F1055">
        <v>0.03</v>
      </c>
      <c r="G1055">
        <v>34</v>
      </c>
      <c r="H1055">
        <v>260.87</v>
      </c>
      <c r="I1055">
        <v>13.89</v>
      </c>
      <c r="J1055" s="1" t="s">
        <v>814</v>
      </c>
    </row>
    <row r="1056" spans="1:10" x14ac:dyDescent="0.25">
      <c r="A1056" s="1" t="s">
        <v>1969</v>
      </c>
      <c r="B1056" s="1" t="s">
        <v>16</v>
      </c>
      <c r="C1056" s="1" t="s">
        <v>1981</v>
      </c>
      <c r="D1056" s="1" t="s">
        <v>1960</v>
      </c>
      <c r="E1056">
        <v>590.32000000000005</v>
      </c>
      <c r="F1056">
        <v>0.06</v>
      </c>
      <c r="G1056">
        <v>35</v>
      </c>
      <c r="H1056">
        <v>-91.31</v>
      </c>
      <c r="I1056">
        <v>8.99</v>
      </c>
      <c r="J1056" s="1" t="s">
        <v>14</v>
      </c>
    </row>
    <row r="1057" spans="1:10" x14ac:dyDescent="0.25">
      <c r="A1057" s="1" t="s">
        <v>1979</v>
      </c>
      <c r="B1057" s="1" t="s">
        <v>11</v>
      </c>
      <c r="C1057" s="1" t="s">
        <v>1980</v>
      </c>
      <c r="D1057" s="1" t="s">
        <v>1960</v>
      </c>
      <c r="E1057">
        <v>413.37</v>
      </c>
      <c r="F1057">
        <v>0.04</v>
      </c>
      <c r="G1057">
        <v>50</v>
      </c>
      <c r="H1057">
        <v>-224.41</v>
      </c>
      <c r="I1057">
        <v>7.77</v>
      </c>
      <c r="J1057" s="1" t="s">
        <v>39</v>
      </c>
    </row>
    <row r="1058" spans="1:10" x14ac:dyDescent="0.25">
      <c r="A1058" s="1" t="s">
        <v>1984</v>
      </c>
      <c r="B1058" s="1" t="s">
        <v>27</v>
      </c>
      <c r="C1058" s="1" t="s">
        <v>1985</v>
      </c>
      <c r="D1058" s="1" t="s">
        <v>1960</v>
      </c>
      <c r="E1058">
        <v>124.19</v>
      </c>
      <c r="F1058">
        <v>0.03</v>
      </c>
      <c r="G1058">
        <v>7</v>
      </c>
      <c r="H1058">
        <v>-53.3</v>
      </c>
      <c r="I1058">
        <v>11.28</v>
      </c>
      <c r="J1058" s="1" t="s">
        <v>29</v>
      </c>
    </row>
    <row r="1059" spans="1:10" x14ac:dyDescent="0.25">
      <c r="A1059" s="1" t="s">
        <v>1986</v>
      </c>
      <c r="B1059" s="1" t="s">
        <v>16</v>
      </c>
      <c r="C1059" s="1" t="s">
        <v>1987</v>
      </c>
      <c r="D1059" s="1" t="s">
        <v>1988</v>
      </c>
      <c r="E1059">
        <v>169.46</v>
      </c>
      <c r="F1059">
        <v>0.02</v>
      </c>
      <c r="G1059">
        <v>28</v>
      </c>
      <c r="H1059">
        <v>34.24</v>
      </c>
      <c r="I1059">
        <v>1.2</v>
      </c>
      <c r="J1059" s="1" t="s">
        <v>39</v>
      </c>
    </row>
    <row r="1060" spans="1:10" x14ac:dyDescent="0.25">
      <c r="A1060" s="1" t="s">
        <v>1989</v>
      </c>
      <c r="B1060" s="1" t="s">
        <v>42</v>
      </c>
      <c r="C1060" s="1" t="s">
        <v>1990</v>
      </c>
      <c r="D1060" s="1" t="s">
        <v>1988</v>
      </c>
      <c r="E1060">
        <v>74.83</v>
      </c>
      <c r="F1060">
        <v>0.08</v>
      </c>
      <c r="G1060">
        <v>17</v>
      </c>
      <c r="H1060">
        <v>-83.71</v>
      </c>
      <c r="I1060">
        <v>6.89</v>
      </c>
      <c r="J1060" s="1" t="s">
        <v>70</v>
      </c>
    </row>
    <row r="1061" spans="1:10" x14ac:dyDescent="0.25">
      <c r="A1061" s="1" t="s">
        <v>1991</v>
      </c>
      <c r="B1061" s="1" t="s">
        <v>170</v>
      </c>
      <c r="C1061" s="1" t="s">
        <v>1992</v>
      </c>
      <c r="D1061" s="1" t="s">
        <v>1988</v>
      </c>
      <c r="E1061">
        <v>57.73</v>
      </c>
      <c r="F1061">
        <v>0.06</v>
      </c>
      <c r="G1061">
        <v>2</v>
      </c>
      <c r="H1061">
        <v>-101.41</v>
      </c>
      <c r="I1061">
        <v>4</v>
      </c>
      <c r="J1061" s="1" t="s">
        <v>244</v>
      </c>
    </row>
    <row r="1062" spans="1:10" x14ac:dyDescent="0.25">
      <c r="A1062" s="1" t="s">
        <v>1989</v>
      </c>
      <c r="B1062" s="1" t="s">
        <v>60</v>
      </c>
      <c r="C1062" s="1" t="s">
        <v>1993</v>
      </c>
      <c r="D1062" s="1" t="s">
        <v>1988</v>
      </c>
      <c r="E1062">
        <v>146.72</v>
      </c>
      <c r="F1062">
        <v>0.06</v>
      </c>
      <c r="G1062">
        <v>30</v>
      </c>
      <c r="H1062">
        <v>18.260000000000002</v>
      </c>
      <c r="I1062">
        <v>2.0299999999999998</v>
      </c>
      <c r="J1062" s="1" t="s">
        <v>249</v>
      </c>
    </row>
    <row r="1063" spans="1:10" x14ac:dyDescent="0.25">
      <c r="A1063" s="1" t="s">
        <v>1986</v>
      </c>
      <c r="B1063" s="1" t="s">
        <v>60</v>
      </c>
      <c r="C1063" s="1" t="s">
        <v>1987</v>
      </c>
      <c r="D1063" s="1" t="s">
        <v>1988</v>
      </c>
      <c r="E1063">
        <v>1283.68</v>
      </c>
      <c r="F1063">
        <v>0.08</v>
      </c>
      <c r="G1063">
        <v>33</v>
      </c>
      <c r="H1063">
        <v>202.47</v>
      </c>
      <c r="I1063">
        <v>9.1999999999999993</v>
      </c>
      <c r="J1063" s="1" t="s">
        <v>391</v>
      </c>
    </row>
    <row r="1064" spans="1:10" x14ac:dyDescent="0.25">
      <c r="A1064" s="1" t="s">
        <v>1994</v>
      </c>
      <c r="B1064" s="1" t="s">
        <v>23</v>
      </c>
      <c r="C1064" s="1" t="s">
        <v>1995</v>
      </c>
      <c r="D1064" s="1" t="s">
        <v>1988</v>
      </c>
      <c r="E1064">
        <v>1427.14</v>
      </c>
      <c r="F1064">
        <v>0.02</v>
      </c>
      <c r="G1064">
        <v>29</v>
      </c>
      <c r="H1064">
        <v>605.91999999999996</v>
      </c>
      <c r="I1064">
        <v>7.23</v>
      </c>
      <c r="J1064" s="1" t="s">
        <v>25</v>
      </c>
    </row>
    <row r="1065" spans="1:10" x14ac:dyDescent="0.25">
      <c r="A1065" s="1" t="s">
        <v>1989</v>
      </c>
      <c r="B1065" s="1" t="s">
        <v>64</v>
      </c>
      <c r="C1065" s="1" t="s">
        <v>1993</v>
      </c>
      <c r="D1065" s="1" t="s">
        <v>1988</v>
      </c>
      <c r="E1065">
        <v>436.67</v>
      </c>
      <c r="F1065">
        <v>0.06</v>
      </c>
      <c r="G1065">
        <v>37</v>
      </c>
      <c r="H1065">
        <v>51.91</v>
      </c>
      <c r="I1065">
        <v>5.72</v>
      </c>
      <c r="J1065" s="1" t="s">
        <v>198</v>
      </c>
    </row>
    <row r="1066" spans="1:10" x14ac:dyDescent="0.25">
      <c r="A1066" s="1" t="s">
        <v>1996</v>
      </c>
      <c r="B1066" s="1" t="s">
        <v>27</v>
      </c>
      <c r="C1066" s="1" t="s">
        <v>1997</v>
      </c>
      <c r="D1066" s="1" t="s">
        <v>1998</v>
      </c>
      <c r="E1066">
        <v>4531.34</v>
      </c>
      <c r="F1066">
        <v>0.08</v>
      </c>
      <c r="G1066">
        <v>20</v>
      </c>
      <c r="H1066">
        <v>653.67999999999995</v>
      </c>
      <c r="I1066">
        <v>14.7</v>
      </c>
      <c r="J1066" s="1" t="s">
        <v>50</v>
      </c>
    </row>
    <row r="1067" spans="1:10" x14ac:dyDescent="0.25">
      <c r="A1067" s="1" t="s">
        <v>1996</v>
      </c>
      <c r="B1067" s="1" t="s">
        <v>60</v>
      </c>
      <c r="C1067" s="1" t="s">
        <v>1999</v>
      </c>
      <c r="D1067" s="1" t="s">
        <v>1998</v>
      </c>
      <c r="E1067">
        <v>574.5</v>
      </c>
      <c r="F1067">
        <v>0.02</v>
      </c>
      <c r="G1067">
        <v>44</v>
      </c>
      <c r="H1067">
        <v>-449.04</v>
      </c>
      <c r="I1067">
        <v>14.37</v>
      </c>
      <c r="J1067" s="1" t="s">
        <v>1296</v>
      </c>
    </row>
    <row r="1068" spans="1:10" x14ac:dyDescent="0.25">
      <c r="A1068" s="1" t="s">
        <v>1996</v>
      </c>
      <c r="B1068" s="1" t="s">
        <v>42</v>
      </c>
      <c r="C1068" s="1" t="s">
        <v>1999</v>
      </c>
      <c r="D1068" s="1" t="s">
        <v>1998</v>
      </c>
      <c r="E1068">
        <v>262.94</v>
      </c>
      <c r="F1068">
        <v>0.06</v>
      </c>
      <c r="G1068">
        <v>18</v>
      </c>
      <c r="H1068">
        <v>-22.37</v>
      </c>
      <c r="I1068">
        <v>6.75</v>
      </c>
      <c r="J1068" s="1" t="s">
        <v>40</v>
      </c>
    </row>
    <row r="1069" spans="1:10" x14ac:dyDescent="0.25">
      <c r="A1069" s="1" t="s">
        <v>1996</v>
      </c>
      <c r="B1069" s="1" t="s">
        <v>23</v>
      </c>
      <c r="C1069" s="1" t="s">
        <v>2000</v>
      </c>
      <c r="D1069" s="1" t="s">
        <v>2001</v>
      </c>
      <c r="E1069">
        <v>216.87</v>
      </c>
      <c r="F1069">
        <v>0.03</v>
      </c>
      <c r="G1069">
        <v>18</v>
      </c>
      <c r="H1069">
        <v>30.53</v>
      </c>
      <c r="I1069">
        <v>5.01</v>
      </c>
      <c r="J1069" s="1" t="s">
        <v>35</v>
      </c>
    </row>
    <row r="1070" spans="1:10" x14ac:dyDescent="0.25">
      <c r="A1070" s="1" t="s">
        <v>1996</v>
      </c>
      <c r="B1070" s="1" t="s">
        <v>60</v>
      </c>
      <c r="C1070" s="1" t="s">
        <v>2002</v>
      </c>
      <c r="D1070" s="1" t="s">
        <v>2001</v>
      </c>
      <c r="E1070">
        <v>138.16999999999999</v>
      </c>
      <c r="F1070">
        <v>0.05</v>
      </c>
      <c r="G1070">
        <v>29</v>
      </c>
      <c r="H1070">
        <v>-103.78</v>
      </c>
      <c r="I1070">
        <v>6.6</v>
      </c>
      <c r="J1070" s="1" t="s">
        <v>115</v>
      </c>
    </row>
    <row r="1071" spans="1:10" x14ac:dyDescent="0.25">
      <c r="A1071" s="1" t="s">
        <v>2003</v>
      </c>
      <c r="B1071" s="1" t="s">
        <v>27</v>
      </c>
      <c r="C1071" s="1" t="s">
        <v>2004</v>
      </c>
      <c r="D1071" s="1" t="s">
        <v>2005</v>
      </c>
      <c r="E1071">
        <v>2976.19</v>
      </c>
      <c r="F1071">
        <v>0.05</v>
      </c>
      <c r="G1071">
        <v>25</v>
      </c>
      <c r="H1071">
        <v>-44.52</v>
      </c>
      <c r="I1071">
        <v>56.14</v>
      </c>
      <c r="J1071" s="1" t="s">
        <v>90</v>
      </c>
    </row>
    <row r="1072" spans="1:10" x14ac:dyDescent="0.25">
      <c r="A1072" s="1" t="s">
        <v>2006</v>
      </c>
      <c r="B1072" s="1" t="s">
        <v>80</v>
      </c>
      <c r="C1072" s="1" t="s">
        <v>2007</v>
      </c>
      <c r="D1072" s="1" t="s">
        <v>2005</v>
      </c>
      <c r="E1072">
        <v>2116.6999999999998</v>
      </c>
      <c r="F1072">
        <v>0.02</v>
      </c>
      <c r="G1072">
        <v>30</v>
      </c>
      <c r="H1072">
        <v>488.82</v>
      </c>
      <c r="I1072">
        <v>19.989999999999998</v>
      </c>
      <c r="J1072" s="1" t="s">
        <v>90</v>
      </c>
    </row>
    <row r="1073" spans="1:10" x14ac:dyDescent="0.25">
      <c r="A1073" s="1" t="s">
        <v>2008</v>
      </c>
      <c r="B1073" s="1" t="s">
        <v>60</v>
      </c>
      <c r="C1073" s="1" t="s">
        <v>2009</v>
      </c>
      <c r="D1073" s="1" t="s">
        <v>2005</v>
      </c>
      <c r="E1073">
        <v>9752.25</v>
      </c>
      <c r="F1073">
        <v>0.09</v>
      </c>
      <c r="G1073">
        <v>49</v>
      </c>
      <c r="H1073">
        <v>3066.17</v>
      </c>
      <c r="I1073">
        <v>21.21</v>
      </c>
      <c r="J1073" s="1" t="s">
        <v>21</v>
      </c>
    </row>
    <row r="1074" spans="1:10" x14ac:dyDescent="0.25">
      <c r="A1074" s="1" t="s">
        <v>2010</v>
      </c>
      <c r="B1074" s="1" t="s">
        <v>23</v>
      </c>
      <c r="C1074" s="1" t="s">
        <v>2011</v>
      </c>
      <c r="D1074" s="1" t="s">
        <v>2005</v>
      </c>
      <c r="E1074">
        <v>192.8</v>
      </c>
      <c r="F1074">
        <v>0.05</v>
      </c>
      <c r="G1074">
        <v>24</v>
      </c>
      <c r="H1074">
        <v>31</v>
      </c>
      <c r="I1074">
        <v>2.87</v>
      </c>
      <c r="J1074" s="1" t="s">
        <v>90</v>
      </c>
    </row>
    <row r="1075" spans="1:10" x14ac:dyDescent="0.25">
      <c r="A1075" s="1" t="s">
        <v>2012</v>
      </c>
      <c r="B1075" s="1" t="s">
        <v>125</v>
      </c>
      <c r="C1075" s="1" t="s">
        <v>2013</v>
      </c>
      <c r="D1075" s="1" t="s">
        <v>2005</v>
      </c>
      <c r="E1075">
        <v>3553.62</v>
      </c>
      <c r="F1075">
        <v>7.0000000000000007E-2</v>
      </c>
      <c r="G1075">
        <v>23</v>
      </c>
      <c r="H1075">
        <v>521.69000000000005</v>
      </c>
      <c r="I1075">
        <v>19.989999999999998</v>
      </c>
      <c r="J1075" s="1" t="s">
        <v>21</v>
      </c>
    </row>
    <row r="1076" spans="1:10" x14ac:dyDescent="0.25">
      <c r="A1076" s="1" t="s">
        <v>2014</v>
      </c>
      <c r="B1076" s="1" t="s">
        <v>42</v>
      </c>
      <c r="C1076" s="1" t="s">
        <v>2015</v>
      </c>
      <c r="D1076" s="1" t="s">
        <v>2016</v>
      </c>
      <c r="E1076">
        <v>421.36</v>
      </c>
      <c r="F1076">
        <v>7.0000000000000007E-2</v>
      </c>
      <c r="G1076">
        <v>50</v>
      </c>
      <c r="H1076">
        <v>-75.17</v>
      </c>
      <c r="I1076">
        <v>4.5</v>
      </c>
      <c r="J1076" s="1" t="s">
        <v>21</v>
      </c>
    </row>
    <row r="1077" spans="1:10" x14ac:dyDescent="0.25">
      <c r="A1077" s="1" t="s">
        <v>2017</v>
      </c>
      <c r="B1077" s="1" t="s">
        <v>64</v>
      </c>
      <c r="C1077" s="1" t="s">
        <v>2018</v>
      </c>
      <c r="D1077" s="1" t="s">
        <v>2016</v>
      </c>
      <c r="E1077">
        <v>151.38</v>
      </c>
      <c r="F1077">
        <v>0.04</v>
      </c>
      <c r="G1077">
        <v>27</v>
      </c>
      <c r="H1077">
        <v>-55.61</v>
      </c>
      <c r="I1077">
        <v>5.3</v>
      </c>
      <c r="J1077" s="1" t="s">
        <v>198</v>
      </c>
    </row>
    <row r="1078" spans="1:10" x14ac:dyDescent="0.25">
      <c r="A1078" s="1" t="s">
        <v>2019</v>
      </c>
      <c r="B1078" s="1" t="s">
        <v>170</v>
      </c>
      <c r="C1078" s="1" t="s">
        <v>2020</v>
      </c>
      <c r="D1078" s="1" t="s">
        <v>2016</v>
      </c>
      <c r="E1078">
        <v>718.03</v>
      </c>
      <c r="F1078">
        <v>7.0000000000000007E-2</v>
      </c>
      <c r="G1078">
        <v>4</v>
      </c>
      <c r="H1078">
        <v>-427.47</v>
      </c>
      <c r="I1078">
        <v>19.989999999999998</v>
      </c>
      <c r="J1078" s="1" t="s">
        <v>898</v>
      </c>
    </row>
    <row r="1079" spans="1:10" x14ac:dyDescent="0.25">
      <c r="A1079" s="1" t="s">
        <v>2021</v>
      </c>
      <c r="B1079" s="1" t="s">
        <v>23</v>
      </c>
      <c r="C1079" s="1" t="s">
        <v>2022</v>
      </c>
      <c r="D1079" s="1" t="s">
        <v>2016</v>
      </c>
      <c r="E1079">
        <v>237.89</v>
      </c>
      <c r="F1079">
        <v>0</v>
      </c>
      <c r="G1079">
        <v>39</v>
      </c>
      <c r="H1079">
        <v>-165.26</v>
      </c>
      <c r="I1079">
        <v>7.96</v>
      </c>
      <c r="J1079" s="1" t="s">
        <v>35</v>
      </c>
    </row>
    <row r="1080" spans="1:10" x14ac:dyDescent="0.25">
      <c r="A1080" s="1" t="s">
        <v>2017</v>
      </c>
      <c r="B1080" s="1" t="s">
        <v>170</v>
      </c>
      <c r="C1080" s="1" t="s">
        <v>2023</v>
      </c>
      <c r="D1080" s="1" t="s">
        <v>2016</v>
      </c>
      <c r="E1080">
        <v>1824.13</v>
      </c>
      <c r="F1080">
        <v>0.05</v>
      </c>
      <c r="G1080">
        <v>46</v>
      </c>
      <c r="H1080">
        <v>104.51</v>
      </c>
      <c r="I1080">
        <v>7.12</v>
      </c>
      <c r="J1080" s="1" t="s">
        <v>302</v>
      </c>
    </row>
    <row r="1081" spans="1:10" x14ac:dyDescent="0.25">
      <c r="A1081" s="1" t="s">
        <v>2024</v>
      </c>
      <c r="B1081" s="1" t="s">
        <v>52</v>
      </c>
      <c r="C1081" s="1" t="s">
        <v>2025</v>
      </c>
      <c r="D1081" s="1" t="s">
        <v>2026</v>
      </c>
      <c r="E1081">
        <v>3617.64</v>
      </c>
      <c r="F1081">
        <v>7.0000000000000007E-2</v>
      </c>
      <c r="G1081">
        <v>26</v>
      </c>
      <c r="H1081">
        <v>-354.13</v>
      </c>
      <c r="I1081">
        <v>43.75</v>
      </c>
      <c r="J1081" s="1" t="s">
        <v>508</v>
      </c>
    </row>
    <row r="1082" spans="1:10" x14ac:dyDescent="0.25">
      <c r="A1082" s="1" t="s">
        <v>2027</v>
      </c>
      <c r="B1082" s="1" t="s">
        <v>52</v>
      </c>
      <c r="C1082" s="1" t="s">
        <v>2028</v>
      </c>
      <c r="D1082" s="1" t="s">
        <v>2029</v>
      </c>
      <c r="E1082">
        <v>2185.61</v>
      </c>
      <c r="F1082">
        <v>0.01</v>
      </c>
      <c r="G1082">
        <v>29</v>
      </c>
      <c r="H1082">
        <v>-2897.25</v>
      </c>
      <c r="I1082">
        <v>89.3</v>
      </c>
      <c r="J1082" s="1" t="s">
        <v>900</v>
      </c>
    </row>
    <row r="1083" spans="1:10" x14ac:dyDescent="0.25">
      <c r="A1083" s="1" t="s">
        <v>2030</v>
      </c>
      <c r="B1083" s="1" t="s">
        <v>78</v>
      </c>
      <c r="C1083" s="1" t="s">
        <v>2031</v>
      </c>
      <c r="D1083" s="1" t="s">
        <v>2032</v>
      </c>
      <c r="E1083">
        <v>54.32</v>
      </c>
      <c r="F1083">
        <v>0.09</v>
      </c>
      <c r="G1083">
        <v>16</v>
      </c>
      <c r="H1083">
        <v>16.11</v>
      </c>
      <c r="I1083">
        <v>0.7</v>
      </c>
      <c r="J1083" s="1" t="s">
        <v>25</v>
      </c>
    </row>
    <row r="1084" spans="1:10" x14ac:dyDescent="0.25">
      <c r="A1084" s="1" t="s">
        <v>2033</v>
      </c>
      <c r="B1084" s="1" t="s">
        <v>170</v>
      </c>
      <c r="C1084" s="1" t="s">
        <v>2034</v>
      </c>
      <c r="D1084" s="1" t="s">
        <v>2032</v>
      </c>
      <c r="E1084">
        <v>24.96</v>
      </c>
      <c r="F1084">
        <v>0.01</v>
      </c>
      <c r="G1084">
        <v>13</v>
      </c>
      <c r="H1084">
        <v>-20.68</v>
      </c>
      <c r="I1084">
        <v>1.99</v>
      </c>
      <c r="J1084" s="1" t="s">
        <v>249</v>
      </c>
    </row>
    <row r="1085" spans="1:10" x14ac:dyDescent="0.25">
      <c r="A1085" s="1" t="s">
        <v>2035</v>
      </c>
      <c r="B1085" s="1" t="s">
        <v>16</v>
      </c>
      <c r="C1085" s="1" t="s">
        <v>2036</v>
      </c>
      <c r="D1085" s="1" t="s">
        <v>2032</v>
      </c>
      <c r="E1085">
        <v>390.35</v>
      </c>
      <c r="F1085">
        <v>0.05</v>
      </c>
      <c r="G1085">
        <v>34</v>
      </c>
      <c r="H1085">
        <v>71.03</v>
      </c>
      <c r="I1085">
        <v>2.36</v>
      </c>
      <c r="J1085" s="1" t="s">
        <v>39</v>
      </c>
    </row>
    <row r="1086" spans="1:10" x14ac:dyDescent="0.25">
      <c r="A1086" s="1" t="s">
        <v>2037</v>
      </c>
      <c r="B1086" s="1" t="s">
        <v>52</v>
      </c>
      <c r="C1086" s="1" t="s">
        <v>2038</v>
      </c>
      <c r="D1086" s="1" t="s">
        <v>2039</v>
      </c>
      <c r="E1086">
        <v>2423.06</v>
      </c>
      <c r="F1086">
        <v>0.06</v>
      </c>
      <c r="G1086">
        <v>7</v>
      </c>
      <c r="H1086">
        <v>-94.27</v>
      </c>
      <c r="I1086">
        <v>40.19</v>
      </c>
      <c r="J1086" s="1" t="s">
        <v>482</v>
      </c>
    </row>
    <row r="1087" spans="1:10" x14ac:dyDescent="0.25">
      <c r="A1087" s="1" t="s">
        <v>2040</v>
      </c>
      <c r="B1087" s="1" t="s">
        <v>52</v>
      </c>
      <c r="C1087" s="1" t="s">
        <v>2041</v>
      </c>
      <c r="D1087" s="1" t="s">
        <v>2042</v>
      </c>
      <c r="E1087">
        <v>2009.05</v>
      </c>
      <c r="F1087">
        <v>0.04</v>
      </c>
      <c r="G1087">
        <v>43</v>
      </c>
      <c r="H1087">
        <v>33.99</v>
      </c>
      <c r="I1087">
        <v>46.59</v>
      </c>
      <c r="J1087" s="1" t="s">
        <v>302</v>
      </c>
    </row>
    <row r="1088" spans="1:10" x14ac:dyDescent="0.25">
      <c r="A1088" s="1" t="s">
        <v>2043</v>
      </c>
      <c r="B1088" s="1" t="s">
        <v>67</v>
      </c>
      <c r="C1088" s="1" t="s">
        <v>2044</v>
      </c>
      <c r="D1088" s="1" t="s">
        <v>2042</v>
      </c>
      <c r="E1088">
        <v>12296.49</v>
      </c>
      <c r="F1088">
        <v>0.01</v>
      </c>
      <c r="G1088">
        <v>44</v>
      </c>
      <c r="H1088">
        <v>-416.7</v>
      </c>
      <c r="I1088">
        <v>57</v>
      </c>
      <c r="J1088" s="1" t="s">
        <v>55</v>
      </c>
    </row>
    <row r="1089" spans="1:10" x14ac:dyDescent="0.25">
      <c r="A1089" s="1" t="s">
        <v>2045</v>
      </c>
      <c r="B1089" s="1" t="s">
        <v>16</v>
      </c>
      <c r="C1089" s="1" t="s">
        <v>2046</v>
      </c>
      <c r="D1089" s="1" t="s">
        <v>2042</v>
      </c>
      <c r="E1089">
        <v>7.75</v>
      </c>
      <c r="F1089">
        <v>0.03</v>
      </c>
      <c r="G1089">
        <v>2</v>
      </c>
      <c r="H1089">
        <v>-5.27</v>
      </c>
      <c r="I1089">
        <v>2.4</v>
      </c>
      <c r="J1089" s="1" t="s">
        <v>107</v>
      </c>
    </row>
    <row r="1090" spans="1:10" x14ac:dyDescent="0.25">
      <c r="A1090" s="1" t="s">
        <v>2043</v>
      </c>
      <c r="B1090" s="1" t="s">
        <v>23</v>
      </c>
      <c r="C1090" s="1" t="s">
        <v>2047</v>
      </c>
      <c r="D1090" s="1" t="s">
        <v>2042</v>
      </c>
      <c r="E1090">
        <v>128.13</v>
      </c>
      <c r="F1090">
        <v>0.03</v>
      </c>
      <c r="G1090">
        <v>18</v>
      </c>
      <c r="H1090">
        <v>-34.909999999999997</v>
      </c>
      <c r="I1090">
        <v>5.94</v>
      </c>
      <c r="J1090" s="1" t="s">
        <v>25</v>
      </c>
    </row>
    <row r="1091" spans="1:10" x14ac:dyDescent="0.25">
      <c r="A1091" s="1" t="s">
        <v>2048</v>
      </c>
      <c r="B1091" s="1" t="s">
        <v>170</v>
      </c>
      <c r="C1091" s="1" t="s">
        <v>2049</v>
      </c>
      <c r="D1091" s="1" t="s">
        <v>2042</v>
      </c>
      <c r="E1091">
        <v>667.64</v>
      </c>
      <c r="F1091">
        <v>0.08</v>
      </c>
      <c r="G1091">
        <v>25</v>
      </c>
      <c r="H1091">
        <v>-57.53</v>
      </c>
      <c r="I1091">
        <v>4</v>
      </c>
      <c r="J1091" s="1" t="s">
        <v>244</v>
      </c>
    </row>
    <row r="1092" spans="1:10" x14ac:dyDescent="0.25">
      <c r="A1092" s="1" t="s">
        <v>2050</v>
      </c>
      <c r="B1092" s="1" t="s">
        <v>125</v>
      </c>
      <c r="C1092" s="1" t="s">
        <v>2051</v>
      </c>
      <c r="D1092" s="1" t="s">
        <v>2042</v>
      </c>
      <c r="E1092">
        <v>274.32</v>
      </c>
      <c r="F1092">
        <v>0.01</v>
      </c>
      <c r="G1092">
        <v>18</v>
      </c>
      <c r="H1092">
        <v>-58.24</v>
      </c>
      <c r="I1092">
        <v>4.53</v>
      </c>
      <c r="J1092" s="1" t="s">
        <v>267</v>
      </c>
    </row>
    <row r="1093" spans="1:10" x14ac:dyDescent="0.25">
      <c r="A1093" s="1" t="s">
        <v>2052</v>
      </c>
      <c r="B1093" s="1" t="s">
        <v>170</v>
      </c>
      <c r="C1093" s="1" t="s">
        <v>2053</v>
      </c>
      <c r="D1093" s="1" t="s">
        <v>2054</v>
      </c>
      <c r="E1093">
        <v>827.47</v>
      </c>
      <c r="F1093">
        <v>0</v>
      </c>
      <c r="G1093">
        <v>25</v>
      </c>
      <c r="H1093">
        <v>45.37</v>
      </c>
      <c r="I1093">
        <v>6.5</v>
      </c>
      <c r="J1093" s="1" t="s">
        <v>508</v>
      </c>
    </row>
    <row r="1094" spans="1:10" x14ac:dyDescent="0.25">
      <c r="A1094" s="1" t="s">
        <v>2055</v>
      </c>
      <c r="B1094" s="1" t="s">
        <v>16</v>
      </c>
      <c r="C1094" s="1" t="s">
        <v>2056</v>
      </c>
      <c r="D1094" s="1" t="s">
        <v>2054</v>
      </c>
      <c r="E1094">
        <v>208.05</v>
      </c>
      <c r="F1094">
        <v>0.01</v>
      </c>
      <c r="G1094">
        <v>33</v>
      </c>
      <c r="H1094">
        <v>46.01</v>
      </c>
      <c r="I1094">
        <v>0.96</v>
      </c>
      <c r="J1094" s="1" t="s">
        <v>70</v>
      </c>
    </row>
    <row r="1095" spans="1:10" x14ac:dyDescent="0.25">
      <c r="A1095" s="1" t="s">
        <v>2055</v>
      </c>
      <c r="B1095" s="1" t="s">
        <v>32</v>
      </c>
      <c r="C1095" s="1" t="s">
        <v>2056</v>
      </c>
      <c r="D1095" s="1" t="s">
        <v>2054</v>
      </c>
      <c r="E1095">
        <v>31.77</v>
      </c>
      <c r="F1095">
        <v>0.04</v>
      </c>
      <c r="G1095">
        <v>12</v>
      </c>
      <c r="H1095">
        <v>8.34</v>
      </c>
      <c r="I1095">
        <v>0.5</v>
      </c>
      <c r="J1095" s="1" t="s">
        <v>94</v>
      </c>
    </row>
    <row r="1096" spans="1:10" x14ac:dyDescent="0.25">
      <c r="A1096" s="1" t="s">
        <v>2057</v>
      </c>
      <c r="B1096" s="1" t="s">
        <v>52</v>
      </c>
      <c r="C1096" s="1" t="s">
        <v>2058</v>
      </c>
      <c r="D1096" s="1" t="s">
        <v>2059</v>
      </c>
      <c r="E1096">
        <v>965.69</v>
      </c>
      <c r="F1096">
        <v>0</v>
      </c>
      <c r="G1096">
        <v>6</v>
      </c>
      <c r="H1096">
        <v>-144.19999999999999</v>
      </c>
      <c r="I1096">
        <v>43.75</v>
      </c>
      <c r="J1096" s="1" t="s">
        <v>391</v>
      </c>
    </row>
    <row r="1097" spans="1:10" x14ac:dyDescent="0.25">
      <c r="A1097" s="1" t="s">
        <v>2060</v>
      </c>
      <c r="B1097" s="1" t="s">
        <v>42</v>
      </c>
      <c r="C1097" s="1" t="s">
        <v>2061</v>
      </c>
      <c r="D1097" s="1" t="s">
        <v>2059</v>
      </c>
      <c r="E1097">
        <v>256.12</v>
      </c>
      <c r="F1097">
        <v>0.03</v>
      </c>
      <c r="G1097">
        <v>21</v>
      </c>
      <c r="H1097">
        <v>-18.190000000000001</v>
      </c>
      <c r="I1097">
        <v>4.9800000000000004</v>
      </c>
      <c r="J1097" s="1" t="s">
        <v>107</v>
      </c>
    </row>
    <row r="1098" spans="1:10" x14ac:dyDescent="0.25">
      <c r="A1098" s="1" t="s">
        <v>2062</v>
      </c>
      <c r="B1098" s="1" t="s">
        <v>125</v>
      </c>
      <c r="C1098" s="1" t="s">
        <v>2063</v>
      </c>
      <c r="D1098" s="1" t="s">
        <v>2059</v>
      </c>
      <c r="E1098">
        <v>368.18</v>
      </c>
      <c r="F1098">
        <v>7.0000000000000007E-2</v>
      </c>
      <c r="G1098">
        <v>32</v>
      </c>
      <c r="H1098">
        <v>-36.78</v>
      </c>
      <c r="I1098">
        <v>4.8099999999999996</v>
      </c>
      <c r="J1098" s="1" t="s">
        <v>107</v>
      </c>
    </row>
    <row r="1099" spans="1:10" x14ac:dyDescent="0.25">
      <c r="A1099" s="1" t="s">
        <v>2064</v>
      </c>
      <c r="B1099" s="1" t="s">
        <v>80</v>
      </c>
      <c r="C1099" s="1" t="s">
        <v>2065</v>
      </c>
      <c r="D1099" s="1" t="s">
        <v>2059</v>
      </c>
      <c r="E1099">
        <v>22.06</v>
      </c>
      <c r="F1099">
        <v>0.06</v>
      </c>
      <c r="G1099">
        <v>5</v>
      </c>
      <c r="H1099">
        <v>-22.28</v>
      </c>
      <c r="I1099">
        <v>6.27</v>
      </c>
      <c r="J1099" s="1" t="s">
        <v>90</v>
      </c>
    </row>
    <row r="1100" spans="1:10" x14ac:dyDescent="0.25">
      <c r="A1100" s="1" t="s">
        <v>2066</v>
      </c>
      <c r="B1100" s="1" t="s">
        <v>27</v>
      </c>
      <c r="C1100" s="1" t="s">
        <v>2067</v>
      </c>
      <c r="D1100" s="1" t="s">
        <v>2059</v>
      </c>
      <c r="E1100">
        <v>3019.41</v>
      </c>
      <c r="F1100">
        <v>0.04</v>
      </c>
      <c r="G1100">
        <v>25</v>
      </c>
      <c r="H1100">
        <v>1269.05</v>
      </c>
      <c r="I1100">
        <v>7.11</v>
      </c>
      <c r="J1100" s="1" t="s">
        <v>35</v>
      </c>
    </row>
    <row r="1101" spans="1:10" x14ac:dyDescent="0.25">
      <c r="A1101" s="1" t="s">
        <v>2064</v>
      </c>
      <c r="B1101" s="1" t="s">
        <v>189</v>
      </c>
      <c r="C1101" s="1" t="s">
        <v>2068</v>
      </c>
      <c r="D1101" s="1" t="s">
        <v>2059</v>
      </c>
      <c r="E1101">
        <v>12616.2</v>
      </c>
      <c r="F1101">
        <v>7.0000000000000007E-2</v>
      </c>
      <c r="G1101">
        <v>19</v>
      </c>
      <c r="H1101">
        <v>2808.22</v>
      </c>
      <c r="I1101">
        <v>24.49</v>
      </c>
      <c r="J1101" s="1" t="s">
        <v>814</v>
      </c>
    </row>
    <row r="1102" spans="1:10" x14ac:dyDescent="0.25">
      <c r="A1102" s="1" t="s">
        <v>2069</v>
      </c>
      <c r="B1102" s="1" t="s">
        <v>80</v>
      </c>
      <c r="C1102" s="1" t="s">
        <v>2070</v>
      </c>
      <c r="D1102" s="1" t="s">
        <v>2071</v>
      </c>
      <c r="E1102">
        <v>283.20999999999998</v>
      </c>
      <c r="F1102">
        <v>0.08</v>
      </c>
      <c r="G1102">
        <v>36</v>
      </c>
      <c r="H1102">
        <v>-196.06</v>
      </c>
      <c r="I1102">
        <v>8.94</v>
      </c>
      <c r="J1102" s="1" t="s">
        <v>90</v>
      </c>
    </row>
    <row r="1103" spans="1:10" x14ac:dyDescent="0.25">
      <c r="A1103" s="1" t="s">
        <v>2069</v>
      </c>
      <c r="B1103" s="1" t="s">
        <v>60</v>
      </c>
      <c r="C1103" s="1" t="s">
        <v>2070</v>
      </c>
      <c r="D1103" s="1" t="s">
        <v>2071</v>
      </c>
      <c r="E1103">
        <v>45.8</v>
      </c>
      <c r="F1103">
        <v>0.04</v>
      </c>
      <c r="G1103">
        <v>18</v>
      </c>
      <c r="H1103">
        <v>-52.92</v>
      </c>
      <c r="I1103">
        <v>4.57</v>
      </c>
      <c r="J1103" s="1" t="s">
        <v>814</v>
      </c>
    </row>
    <row r="1104" spans="1:10" x14ac:dyDescent="0.25">
      <c r="A1104" s="1" t="s">
        <v>2072</v>
      </c>
      <c r="B1104" s="1" t="s">
        <v>64</v>
      </c>
      <c r="C1104" s="1" t="s">
        <v>2073</v>
      </c>
      <c r="D1104" s="1" t="s">
        <v>2074</v>
      </c>
      <c r="E1104">
        <v>2026.42</v>
      </c>
      <c r="F1104">
        <v>0.03</v>
      </c>
      <c r="G1104">
        <v>50</v>
      </c>
      <c r="H1104">
        <v>655.36</v>
      </c>
      <c r="I1104">
        <v>9.83</v>
      </c>
      <c r="J1104" s="1" t="s">
        <v>90</v>
      </c>
    </row>
    <row r="1105" spans="1:10" x14ac:dyDescent="0.25">
      <c r="A1105" s="1" t="s">
        <v>2075</v>
      </c>
      <c r="B1105" s="1" t="s">
        <v>125</v>
      </c>
      <c r="C1105" s="1" t="s">
        <v>2076</v>
      </c>
      <c r="D1105" s="1" t="s">
        <v>2074</v>
      </c>
      <c r="E1105">
        <v>7685.62</v>
      </c>
      <c r="F1105">
        <v>0.02</v>
      </c>
      <c r="G1105">
        <v>46</v>
      </c>
      <c r="H1105">
        <v>1952.15</v>
      </c>
      <c r="I1105">
        <v>19.989999999999998</v>
      </c>
      <c r="J1105" s="1" t="s">
        <v>21</v>
      </c>
    </row>
    <row r="1106" spans="1:10" x14ac:dyDescent="0.25">
      <c r="A1106" s="1" t="s">
        <v>2072</v>
      </c>
      <c r="B1106" s="1" t="s">
        <v>19</v>
      </c>
      <c r="C1106" s="1" t="s">
        <v>2077</v>
      </c>
      <c r="D1106" s="1" t="s">
        <v>2074</v>
      </c>
      <c r="E1106">
        <v>3413.4555</v>
      </c>
      <c r="F1106">
        <v>0.03</v>
      </c>
      <c r="G1106">
        <v>31</v>
      </c>
      <c r="H1106">
        <v>868.47</v>
      </c>
      <c r="I1106">
        <v>2.5</v>
      </c>
      <c r="J1106" s="1" t="s">
        <v>70</v>
      </c>
    </row>
    <row r="1107" spans="1:10" x14ac:dyDescent="0.25">
      <c r="A1107" s="1" t="s">
        <v>2078</v>
      </c>
      <c r="B1107" s="1" t="s">
        <v>16</v>
      </c>
      <c r="C1107" s="1" t="s">
        <v>2079</v>
      </c>
      <c r="D1107" s="1" t="s">
        <v>2074</v>
      </c>
      <c r="E1107">
        <v>283.82</v>
      </c>
      <c r="F1107">
        <v>0.01</v>
      </c>
      <c r="G1107">
        <v>23</v>
      </c>
      <c r="H1107">
        <v>-38.94</v>
      </c>
      <c r="I1107">
        <v>5.81</v>
      </c>
      <c r="J1107" s="1" t="s">
        <v>70</v>
      </c>
    </row>
    <row r="1108" spans="1:10" x14ac:dyDescent="0.25">
      <c r="A1108" s="1" t="s">
        <v>2080</v>
      </c>
      <c r="B1108" s="1" t="s">
        <v>19</v>
      </c>
      <c r="C1108" s="1" t="s">
        <v>2081</v>
      </c>
      <c r="D1108" s="1" t="s">
        <v>2074</v>
      </c>
      <c r="E1108">
        <v>1553.8679999999999</v>
      </c>
      <c r="F1108">
        <v>0.04</v>
      </c>
      <c r="G1108">
        <v>27</v>
      </c>
      <c r="H1108">
        <v>322.51</v>
      </c>
      <c r="I1108">
        <v>5.92</v>
      </c>
      <c r="J1108" s="1" t="s">
        <v>39</v>
      </c>
    </row>
    <row r="1109" spans="1:10" x14ac:dyDescent="0.25">
      <c r="A1109" s="1" t="s">
        <v>2082</v>
      </c>
      <c r="B1109" s="1" t="s">
        <v>23</v>
      </c>
      <c r="C1109" s="1" t="s">
        <v>2083</v>
      </c>
      <c r="D1109" s="1" t="s">
        <v>2084</v>
      </c>
      <c r="E1109">
        <v>64.25</v>
      </c>
      <c r="F1109">
        <v>7.0000000000000007E-2</v>
      </c>
      <c r="G1109">
        <v>5</v>
      </c>
      <c r="H1109">
        <v>-7.94</v>
      </c>
      <c r="I1109">
        <v>4.8600000000000003</v>
      </c>
      <c r="J1109" s="1" t="s">
        <v>29</v>
      </c>
    </row>
    <row r="1110" spans="1:10" x14ac:dyDescent="0.25">
      <c r="A1110" s="1" t="s">
        <v>2082</v>
      </c>
      <c r="B1110" s="1" t="s">
        <v>19</v>
      </c>
      <c r="C1110" s="1" t="s">
        <v>2085</v>
      </c>
      <c r="D1110" s="1" t="s">
        <v>2084</v>
      </c>
      <c r="E1110">
        <v>623.12649999999996</v>
      </c>
      <c r="F1110">
        <v>0.09</v>
      </c>
      <c r="G1110">
        <v>38</v>
      </c>
      <c r="H1110">
        <v>122.29</v>
      </c>
      <c r="I1110">
        <v>0.99</v>
      </c>
      <c r="J1110" s="1" t="s">
        <v>50</v>
      </c>
    </row>
    <row r="1111" spans="1:10" x14ac:dyDescent="0.25">
      <c r="A1111" s="1" t="s">
        <v>2082</v>
      </c>
      <c r="B1111" s="1" t="s">
        <v>80</v>
      </c>
      <c r="C1111" s="1" t="s">
        <v>2086</v>
      </c>
      <c r="D1111" s="1" t="s">
        <v>2084</v>
      </c>
      <c r="E1111">
        <v>62.62</v>
      </c>
      <c r="F1111">
        <v>0.1</v>
      </c>
      <c r="G1111">
        <v>15</v>
      </c>
      <c r="H1111">
        <v>-67.06</v>
      </c>
      <c r="I1111">
        <v>6.27</v>
      </c>
      <c r="J1111" s="1" t="s">
        <v>90</v>
      </c>
    </row>
    <row r="1112" spans="1:10" x14ac:dyDescent="0.25">
      <c r="A1112" s="1" t="s">
        <v>2087</v>
      </c>
      <c r="B1112" s="1" t="s">
        <v>52</v>
      </c>
      <c r="C1112" s="1" t="s">
        <v>2088</v>
      </c>
      <c r="D1112" s="1" t="s">
        <v>2089</v>
      </c>
      <c r="E1112">
        <v>2567.64</v>
      </c>
      <c r="F1112">
        <v>0</v>
      </c>
      <c r="G1112">
        <v>15</v>
      </c>
      <c r="H1112">
        <v>-505.98</v>
      </c>
      <c r="I1112">
        <v>69</v>
      </c>
      <c r="J1112" s="1" t="s">
        <v>478</v>
      </c>
    </row>
    <row r="1113" spans="1:10" x14ac:dyDescent="0.25">
      <c r="A1113" s="1" t="s">
        <v>2090</v>
      </c>
      <c r="B1113" s="1" t="s">
        <v>32</v>
      </c>
      <c r="C1113" s="1" t="s">
        <v>2091</v>
      </c>
      <c r="D1113" s="1" t="s">
        <v>2092</v>
      </c>
      <c r="E1113">
        <v>29.23</v>
      </c>
      <c r="F1113">
        <v>0.05</v>
      </c>
      <c r="G1113">
        <v>10</v>
      </c>
      <c r="H1113">
        <v>8.1</v>
      </c>
      <c r="I1113">
        <v>0.5</v>
      </c>
      <c r="J1113" s="1" t="s">
        <v>35</v>
      </c>
    </row>
    <row r="1114" spans="1:10" x14ac:dyDescent="0.25">
      <c r="A1114" s="1" t="s">
        <v>2093</v>
      </c>
      <c r="B1114" s="1" t="s">
        <v>27</v>
      </c>
      <c r="C1114" s="1" t="s">
        <v>2094</v>
      </c>
      <c r="D1114" s="1" t="s">
        <v>2092</v>
      </c>
      <c r="E1114">
        <v>3259.25</v>
      </c>
      <c r="F1114">
        <v>0.04</v>
      </c>
      <c r="G1114">
        <v>37</v>
      </c>
      <c r="H1114">
        <v>580.33000000000004</v>
      </c>
      <c r="I1114">
        <v>28</v>
      </c>
      <c r="J1114" s="1" t="s">
        <v>29</v>
      </c>
    </row>
    <row r="1115" spans="1:10" x14ac:dyDescent="0.25">
      <c r="A1115" s="1" t="s">
        <v>2087</v>
      </c>
      <c r="B1115" s="1" t="s">
        <v>56</v>
      </c>
      <c r="C1115" s="1" t="s">
        <v>2095</v>
      </c>
      <c r="D1115" s="1" t="s">
        <v>2092</v>
      </c>
      <c r="E1115">
        <v>7725.66</v>
      </c>
      <c r="F1115">
        <v>0.05</v>
      </c>
      <c r="G1115">
        <v>39</v>
      </c>
      <c r="H1115">
        <v>-737.41</v>
      </c>
      <c r="I1115">
        <v>55.96</v>
      </c>
      <c r="J1115" s="1" t="s">
        <v>244</v>
      </c>
    </row>
    <row r="1116" spans="1:10" x14ac:dyDescent="0.25">
      <c r="A1116" s="1" t="s">
        <v>2096</v>
      </c>
      <c r="B1116" s="1" t="s">
        <v>23</v>
      </c>
      <c r="C1116" s="1" t="s">
        <v>2097</v>
      </c>
      <c r="D1116" s="1" t="s">
        <v>2098</v>
      </c>
      <c r="E1116">
        <v>129.9</v>
      </c>
      <c r="F1116">
        <v>0.02</v>
      </c>
      <c r="G1116">
        <v>13</v>
      </c>
      <c r="H1116">
        <v>-63.51</v>
      </c>
      <c r="I1116">
        <v>9.86</v>
      </c>
      <c r="J1116" s="1" t="s">
        <v>90</v>
      </c>
    </row>
    <row r="1117" spans="1:10" x14ac:dyDescent="0.25">
      <c r="A1117" s="1" t="s">
        <v>2099</v>
      </c>
      <c r="B1117" s="1" t="s">
        <v>16</v>
      </c>
      <c r="C1117" s="1" t="s">
        <v>2100</v>
      </c>
      <c r="D1117" s="1" t="s">
        <v>2098</v>
      </c>
      <c r="E1117">
        <v>46.4</v>
      </c>
      <c r="F1117">
        <v>0.08</v>
      </c>
      <c r="G1117">
        <v>16</v>
      </c>
      <c r="H1117">
        <v>-2.12</v>
      </c>
      <c r="I1117">
        <v>0.96</v>
      </c>
      <c r="J1117" s="1" t="s">
        <v>107</v>
      </c>
    </row>
    <row r="1118" spans="1:10" x14ac:dyDescent="0.25">
      <c r="A1118" s="1" t="s">
        <v>2101</v>
      </c>
      <c r="B1118" s="1" t="s">
        <v>23</v>
      </c>
      <c r="C1118" s="1" t="s">
        <v>2102</v>
      </c>
      <c r="D1118" s="1" t="s">
        <v>2098</v>
      </c>
      <c r="E1118">
        <v>121.73</v>
      </c>
      <c r="F1118">
        <v>0.01</v>
      </c>
      <c r="G1118">
        <v>23</v>
      </c>
      <c r="H1118">
        <v>-69.069999999999993</v>
      </c>
      <c r="I1118">
        <v>6.07</v>
      </c>
      <c r="J1118" s="1" t="s">
        <v>35</v>
      </c>
    </row>
    <row r="1119" spans="1:10" x14ac:dyDescent="0.25">
      <c r="A1119" s="1" t="s">
        <v>2103</v>
      </c>
      <c r="B1119" s="1" t="s">
        <v>23</v>
      </c>
      <c r="C1119" s="1" t="s">
        <v>2104</v>
      </c>
      <c r="D1119" s="1" t="s">
        <v>2098</v>
      </c>
      <c r="E1119">
        <v>226.83</v>
      </c>
      <c r="F1119">
        <v>0.02</v>
      </c>
      <c r="G1119">
        <v>34</v>
      </c>
      <c r="H1119">
        <v>-92.05</v>
      </c>
      <c r="I1119">
        <v>6.6</v>
      </c>
      <c r="J1119" s="1" t="s">
        <v>25</v>
      </c>
    </row>
    <row r="1120" spans="1:10" x14ac:dyDescent="0.25">
      <c r="A1120" s="1" t="s">
        <v>2103</v>
      </c>
      <c r="B1120" s="1" t="s">
        <v>125</v>
      </c>
      <c r="C1120" s="1" t="s">
        <v>2105</v>
      </c>
      <c r="D1120" s="1" t="s">
        <v>2098</v>
      </c>
      <c r="E1120">
        <v>278.92</v>
      </c>
      <c r="F1120">
        <v>0.04</v>
      </c>
      <c r="G1120">
        <v>16</v>
      </c>
      <c r="H1120">
        <v>6.11</v>
      </c>
      <c r="I1120">
        <v>4.96</v>
      </c>
      <c r="J1120" s="1" t="s">
        <v>107</v>
      </c>
    </row>
    <row r="1121" spans="1:10" x14ac:dyDescent="0.25">
      <c r="A1121" s="1" t="s">
        <v>2099</v>
      </c>
      <c r="B1121" s="1" t="s">
        <v>170</v>
      </c>
      <c r="C1121" s="1" t="s">
        <v>2100</v>
      </c>
      <c r="D1121" s="1" t="s">
        <v>2098</v>
      </c>
      <c r="E1121">
        <v>286.89999999999998</v>
      </c>
      <c r="F1121">
        <v>0.06</v>
      </c>
      <c r="G1121">
        <v>34</v>
      </c>
      <c r="H1121">
        <v>-36.630000000000003</v>
      </c>
      <c r="I1121">
        <v>2.38</v>
      </c>
      <c r="J1121" s="1" t="s">
        <v>234</v>
      </c>
    </row>
    <row r="1122" spans="1:10" x14ac:dyDescent="0.25">
      <c r="A1122" s="1" t="s">
        <v>2106</v>
      </c>
      <c r="B1122" s="1" t="s">
        <v>60</v>
      </c>
      <c r="C1122" s="1" t="s">
        <v>2107</v>
      </c>
      <c r="D1122" s="1" t="s">
        <v>2098</v>
      </c>
      <c r="E1122">
        <v>1587.59</v>
      </c>
      <c r="F1122">
        <v>0.08</v>
      </c>
      <c r="G1122">
        <v>42</v>
      </c>
      <c r="H1122">
        <v>651.74</v>
      </c>
      <c r="I1122">
        <v>3.04</v>
      </c>
      <c r="J1122" s="1" t="s">
        <v>584</v>
      </c>
    </row>
    <row r="1123" spans="1:10" x14ac:dyDescent="0.25">
      <c r="A1123" s="1" t="s">
        <v>2108</v>
      </c>
      <c r="B1123" s="1" t="s">
        <v>27</v>
      </c>
      <c r="C1123" s="1" t="s">
        <v>2109</v>
      </c>
      <c r="D1123" s="1" t="s">
        <v>2098</v>
      </c>
      <c r="E1123">
        <v>17274.87</v>
      </c>
      <c r="F1123">
        <v>0.02</v>
      </c>
      <c r="G1123">
        <v>12</v>
      </c>
      <c r="H1123">
        <v>2028.12</v>
      </c>
      <c r="I1123">
        <v>14.7</v>
      </c>
      <c r="J1123" s="1" t="s">
        <v>21</v>
      </c>
    </row>
    <row r="1124" spans="1:10" x14ac:dyDescent="0.25">
      <c r="A1124" s="1" t="s">
        <v>2110</v>
      </c>
      <c r="B1124" s="1" t="s">
        <v>23</v>
      </c>
      <c r="C1124" s="1" t="s">
        <v>2111</v>
      </c>
      <c r="D1124" s="1" t="s">
        <v>2112</v>
      </c>
      <c r="E1124">
        <v>1863.02</v>
      </c>
      <c r="F1124">
        <v>0.03</v>
      </c>
      <c r="G1124">
        <v>34</v>
      </c>
      <c r="H1124">
        <v>823.26</v>
      </c>
      <c r="I1124">
        <v>6.79</v>
      </c>
      <c r="J1124" s="1" t="s">
        <v>25</v>
      </c>
    </row>
    <row r="1125" spans="1:10" x14ac:dyDescent="0.25">
      <c r="A1125" s="1" t="s">
        <v>2110</v>
      </c>
      <c r="B1125" s="1" t="s">
        <v>125</v>
      </c>
      <c r="C1125" s="1" t="s">
        <v>2113</v>
      </c>
      <c r="D1125" s="1" t="s">
        <v>2112</v>
      </c>
      <c r="E1125">
        <v>53.3</v>
      </c>
      <c r="F1125">
        <v>0</v>
      </c>
      <c r="G1125">
        <v>2</v>
      </c>
      <c r="H1125">
        <v>-46.2</v>
      </c>
      <c r="I1125">
        <v>11.52</v>
      </c>
      <c r="J1125" s="1" t="s">
        <v>225</v>
      </c>
    </row>
    <row r="1126" spans="1:10" x14ac:dyDescent="0.25">
      <c r="A1126" s="1" t="s">
        <v>2106</v>
      </c>
      <c r="B1126" s="1" t="s">
        <v>60</v>
      </c>
      <c r="C1126" s="1" t="s">
        <v>2114</v>
      </c>
      <c r="D1126" s="1" t="s">
        <v>2112</v>
      </c>
      <c r="E1126">
        <v>1318.34</v>
      </c>
      <c r="F1126">
        <v>0.02</v>
      </c>
      <c r="G1126">
        <v>12</v>
      </c>
      <c r="H1126">
        <v>464.05</v>
      </c>
      <c r="I1126">
        <v>24.49</v>
      </c>
      <c r="J1126" s="1" t="s">
        <v>639</v>
      </c>
    </row>
    <row r="1127" spans="1:10" x14ac:dyDescent="0.25">
      <c r="A1127" s="1" t="s">
        <v>2115</v>
      </c>
      <c r="B1127" s="1" t="s">
        <v>80</v>
      </c>
      <c r="C1127" s="1" t="s">
        <v>2116</v>
      </c>
      <c r="D1127" s="1" t="s">
        <v>2117</v>
      </c>
      <c r="E1127">
        <v>128.13999999999999</v>
      </c>
      <c r="F1127">
        <v>0.1</v>
      </c>
      <c r="G1127">
        <v>32</v>
      </c>
      <c r="H1127">
        <v>-163.58000000000001</v>
      </c>
      <c r="I1127">
        <v>7.01</v>
      </c>
      <c r="J1127" s="1" t="s">
        <v>25</v>
      </c>
    </row>
    <row r="1128" spans="1:10" x14ac:dyDescent="0.25">
      <c r="A1128" s="1" t="s">
        <v>2118</v>
      </c>
      <c r="B1128" s="1" t="s">
        <v>170</v>
      </c>
      <c r="C1128" s="1" t="s">
        <v>2119</v>
      </c>
      <c r="D1128" s="1" t="s">
        <v>2117</v>
      </c>
      <c r="E1128">
        <v>5930.34</v>
      </c>
      <c r="F1128">
        <v>7.0000000000000007E-2</v>
      </c>
      <c r="G1128">
        <v>41</v>
      </c>
      <c r="H1128">
        <v>427.68</v>
      </c>
      <c r="I1128">
        <v>6.5</v>
      </c>
      <c r="J1128" s="1" t="s">
        <v>234</v>
      </c>
    </row>
    <row r="1129" spans="1:10" x14ac:dyDescent="0.25">
      <c r="A1129" s="1" t="s">
        <v>2120</v>
      </c>
      <c r="B1129" s="1" t="s">
        <v>16</v>
      </c>
      <c r="C1129" s="1" t="s">
        <v>2121</v>
      </c>
      <c r="D1129" s="1" t="s">
        <v>2117</v>
      </c>
      <c r="E1129">
        <v>454.09</v>
      </c>
      <c r="F1129">
        <v>0.1</v>
      </c>
      <c r="G1129">
        <v>17</v>
      </c>
      <c r="H1129">
        <v>29.7</v>
      </c>
      <c r="I1129">
        <v>6.17</v>
      </c>
      <c r="J1129" s="1" t="s">
        <v>39</v>
      </c>
    </row>
    <row r="1130" spans="1:10" x14ac:dyDescent="0.25">
      <c r="A1130" s="1" t="s">
        <v>2122</v>
      </c>
      <c r="B1130" s="1" t="s">
        <v>60</v>
      </c>
      <c r="C1130" s="1" t="s">
        <v>2123</v>
      </c>
      <c r="D1130" s="1" t="s">
        <v>2117</v>
      </c>
      <c r="E1130">
        <v>476.49</v>
      </c>
      <c r="F1130">
        <v>0.1</v>
      </c>
      <c r="G1130">
        <v>46</v>
      </c>
      <c r="H1130">
        <v>-18.57</v>
      </c>
      <c r="I1130">
        <v>5.16</v>
      </c>
      <c r="J1130" s="1" t="s">
        <v>50</v>
      </c>
    </row>
    <row r="1131" spans="1:10" x14ac:dyDescent="0.25">
      <c r="A1131" s="1" t="s">
        <v>2115</v>
      </c>
      <c r="B1131" s="1" t="s">
        <v>23</v>
      </c>
      <c r="C1131" s="1" t="s">
        <v>2124</v>
      </c>
      <c r="D1131" s="1" t="s">
        <v>2117</v>
      </c>
      <c r="E1131">
        <v>67.459999999999994</v>
      </c>
      <c r="F1131">
        <v>0.08</v>
      </c>
      <c r="G1131">
        <v>9</v>
      </c>
      <c r="H1131">
        <v>-57.53</v>
      </c>
      <c r="I1131">
        <v>10.050000000000001</v>
      </c>
      <c r="J1131" s="1" t="s">
        <v>25</v>
      </c>
    </row>
    <row r="1132" spans="1:10" x14ac:dyDescent="0.25">
      <c r="A1132" s="1" t="s">
        <v>2122</v>
      </c>
      <c r="B1132" s="1" t="s">
        <v>67</v>
      </c>
      <c r="C1132" s="1" t="s">
        <v>2125</v>
      </c>
      <c r="D1132" s="1" t="s">
        <v>2117</v>
      </c>
      <c r="E1132">
        <v>1932.97</v>
      </c>
      <c r="F1132">
        <v>0.08</v>
      </c>
      <c r="G1132">
        <v>32</v>
      </c>
      <c r="H1132">
        <v>-514.94000000000005</v>
      </c>
      <c r="I1132">
        <v>30</v>
      </c>
      <c r="J1132" s="1" t="s">
        <v>438</v>
      </c>
    </row>
    <row r="1133" spans="1:10" x14ac:dyDescent="0.25">
      <c r="A1133" s="1" t="s">
        <v>2126</v>
      </c>
      <c r="B1133" s="1" t="s">
        <v>32</v>
      </c>
      <c r="C1133" s="1" t="s">
        <v>2127</v>
      </c>
      <c r="D1133" s="1" t="s">
        <v>2128</v>
      </c>
      <c r="E1133">
        <v>130.28</v>
      </c>
      <c r="F1133">
        <v>0.08</v>
      </c>
      <c r="G1133">
        <v>28</v>
      </c>
      <c r="H1133">
        <v>56.97</v>
      </c>
      <c r="I1133">
        <v>0.5</v>
      </c>
      <c r="J1133" s="1" t="s">
        <v>35</v>
      </c>
    </row>
    <row r="1134" spans="1:10" x14ac:dyDescent="0.25">
      <c r="A1134" s="1" t="s">
        <v>2129</v>
      </c>
      <c r="B1134" s="1" t="s">
        <v>170</v>
      </c>
      <c r="C1134" s="1" t="s">
        <v>2130</v>
      </c>
      <c r="D1134" s="1" t="s">
        <v>2128</v>
      </c>
      <c r="E1134">
        <v>293.27</v>
      </c>
      <c r="F1134">
        <v>7.0000000000000007E-2</v>
      </c>
      <c r="G1134">
        <v>21</v>
      </c>
      <c r="H1134">
        <v>44.56</v>
      </c>
      <c r="I1134">
        <v>1.99</v>
      </c>
      <c r="J1134" s="1" t="s">
        <v>115</v>
      </c>
    </row>
    <row r="1135" spans="1:10" x14ac:dyDescent="0.25">
      <c r="A1135" s="1" t="s">
        <v>2131</v>
      </c>
      <c r="B1135" s="1" t="s">
        <v>170</v>
      </c>
      <c r="C1135" s="1" t="s">
        <v>2132</v>
      </c>
      <c r="D1135" s="1" t="s">
        <v>2128</v>
      </c>
      <c r="E1135">
        <v>616.39</v>
      </c>
      <c r="F1135">
        <v>0.09</v>
      </c>
      <c r="G1135">
        <v>32</v>
      </c>
      <c r="H1135">
        <v>148.28</v>
      </c>
      <c r="I1135">
        <v>1.99</v>
      </c>
      <c r="J1135" s="1" t="s">
        <v>898</v>
      </c>
    </row>
    <row r="1136" spans="1:10" x14ac:dyDescent="0.25">
      <c r="A1136" s="1" t="s">
        <v>2126</v>
      </c>
      <c r="B1136" s="1" t="s">
        <v>170</v>
      </c>
      <c r="C1136" s="1" t="s">
        <v>2133</v>
      </c>
      <c r="D1136" s="1" t="s">
        <v>2128</v>
      </c>
      <c r="E1136">
        <v>1556.42</v>
      </c>
      <c r="F1136">
        <v>0</v>
      </c>
      <c r="G1136">
        <v>48</v>
      </c>
      <c r="H1136">
        <v>-60.98</v>
      </c>
      <c r="I1136">
        <v>8.65</v>
      </c>
      <c r="J1136" s="1" t="s">
        <v>234</v>
      </c>
    </row>
    <row r="1137" spans="1:10" x14ac:dyDescent="0.25">
      <c r="A1137" s="1" t="s">
        <v>2134</v>
      </c>
      <c r="B1137" s="1" t="s">
        <v>23</v>
      </c>
      <c r="C1137" s="1" t="s">
        <v>2135</v>
      </c>
      <c r="D1137" s="1" t="s">
        <v>2128</v>
      </c>
      <c r="E1137">
        <v>277.08</v>
      </c>
      <c r="F1137">
        <v>0.08</v>
      </c>
      <c r="G1137">
        <v>43</v>
      </c>
      <c r="H1137">
        <v>-179.11</v>
      </c>
      <c r="I1137">
        <v>7.91</v>
      </c>
      <c r="J1137" s="1" t="s">
        <v>25</v>
      </c>
    </row>
    <row r="1138" spans="1:10" x14ac:dyDescent="0.25">
      <c r="A1138" s="1" t="s">
        <v>2136</v>
      </c>
      <c r="B1138" s="1" t="s">
        <v>80</v>
      </c>
      <c r="C1138" s="1" t="s">
        <v>2137</v>
      </c>
      <c r="D1138" s="1" t="s">
        <v>2128</v>
      </c>
      <c r="E1138">
        <v>131.12</v>
      </c>
      <c r="F1138">
        <v>0.03</v>
      </c>
      <c r="G1138">
        <v>11</v>
      </c>
      <c r="H1138">
        <v>-24.81</v>
      </c>
      <c r="I1138">
        <v>7.19</v>
      </c>
      <c r="J1138" s="1" t="s">
        <v>90</v>
      </c>
    </row>
    <row r="1139" spans="1:10" x14ac:dyDescent="0.25">
      <c r="A1139" s="1" t="s">
        <v>2138</v>
      </c>
      <c r="B1139" s="1" t="s">
        <v>170</v>
      </c>
      <c r="C1139" s="1" t="s">
        <v>2139</v>
      </c>
      <c r="D1139" s="1" t="s">
        <v>2128</v>
      </c>
      <c r="E1139">
        <v>32.51</v>
      </c>
      <c r="F1139">
        <v>0.1</v>
      </c>
      <c r="G1139">
        <v>1</v>
      </c>
      <c r="H1139">
        <v>-90.94</v>
      </c>
      <c r="I1139">
        <v>1.99</v>
      </c>
      <c r="J1139" s="1" t="s">
        <v>77</v>
      </c>
    </row>
    <row r="1140" spans="1:10" x14ac:dyDescent="0.25">
      <c r="A1140" s="1" t="s">
        <v>2138</v>
      </c>
      <c r="B1140" s="1" t="s">
        <v>125</v>
      </c>
      <c r="C1140" s="1" t="s">
        <v>2140</v>
      </c>
      <c r="D1140" s="1" t="s">
        <v>2128</v>
      </c>
      <c r="E1140">
        <v>570.51</v>
      </c>
      <c r="F1140">
        <v>0</v>
      </c>
      <c r="G1140">
        <v>33</v>
      </c>
      <c r="H1140">
        <v>-142.75</v>
      </c>
      <c r="I1140">
        <v>7.04</v>
      </c>
      <c r="J1140" s="1" t="s">
        <v>267</v>
      </c>
    </row>
    <row r="1141" spans="1:10" x14ac:dyDescent="0.25">
      <c r="A1141" s="1" t="s">
        <v>2141</v>
      </c>
      <c r="B1141" s="1" t="s">
        <v>42</v>
      </c>
      <c r="C1141" s="1" t="s">
        <v>2142</v>
      </c>
      <c r="D1141" s="1" t="s">
        <v>2143</v>
      </c>
      <c r="E1141">
        <v>1758.41</v>
      </c>
      <c r="F1141">
        <v>0.06</v>
      </c>
      <c r="G1141">
        <v>18</v>
      </c>
      <c r="H1141">
        <v>238.52</v>
      </c>
      <c r="I1141">
        <v>15.66</v>
      </c>
      <c r="J1141" s="1" t="s">
        <v>50</v>
      </c>
    </row>
    <row r="1142" spans="1:10" x14ac:dyDescent="0.25">
      <c r="A1142" s="1" t="s">
        <v>2144</v>
      </c>
      <c r="B1142" s="1" t="s">
        <v>56</v>
      </c>
      <c r="C1142" s="1" t="s">
        <v>2145</v>
      </c>
      <c r="D1142" s="1" t="s">
        <v>2146</v>
      </c>
      <c r="E1142">
        <v>6039.1</v>
      </c>
      <c r="F1142">
        <v>0.01</v>
      </c>
      <c r="G1142">
        <v>37</v>
      </c>
      <c r="H1142">
        <v>-345.92</v>
      </c>
      <c r="I1142">
        <v>66.27</v>
      </c>
      <c r="J1142" s="1" t="s">
        <v>391</v>
      </c>
    </row>
    <row r="1143" spans="1:10" x14ac:dyDescent="0.25">
      <c r="A1143" s="1" t="s">
        <v>2144</v>
      </c>
      <c r="B1143" s="1" t="s">
        <v>78</v>
      </c>
      <c r="C1143" s="1" t="s">
        <v>2147</v>
      </c>
      <c r="D1143" s="1" t="s">
        <v>2146</v>
      </c>
      <c r="E1143">
        <v>80.540000000000006</v>
      </c>
      <c r="F1143">
        <v>0.01</v>
      </c>
      <c r="G1143">
        <v>41</v>
      </c>
      <c r="H1143">
        <v>-18.72</v>
      </c>
      <c r="I1143">
        <v>0.76</v>
      </c>
      <c r="J1143" s="1" t="s">
        <v>225</v>
      </c>
    </row>
    <row r="1144" spans="1:10" x14ac:dyDescent="0.25">
      <c r="A1144" s="1" t="s">
        <v>2144</v>
      </c>
      <c r="B1144" s="1" t="s">
        <v>23</v>
      </c>
      <c r="C1144" s="1" t="s">
        <v>2147</v>
      </c>
      <c r="D1144" s="1" t="s">
        <v>2146</v>
      </c>
      <c r="E1144">
        <v>206.49</v>
      </c>
      <c r="F1144">
        <v>0.05</v>
      </c>
      <c r="G1144">
        <v>31</v>
      </c>
      <c r="H1144">
        <v>80.069999999999993</v>
      </c>
      <c r="I1144">
        <v>1.34</v>
      </c>
      <c r="J1144" s="1" t="s">
        <v>35</v>
      </c>
    </row>
    <row r="1145" spans="1:10" x14ac:dyDescent="0.25">
      <c r="A1145" s="1" t="s">
        <v>2144</v>
      </c>
      <c r="B1145" s="1" t="s">
        <v>42</v>
      </c>
      <c r="C1145" s="1" t="s">
        <v>2148</v>
      </c>
      <c r="D1145" s="1" t="s">
        <v>2146</v>
      </c>
      <c r="E1145">
        <v>4891.8599999999997</v>
      </c>
      <c r="F1145">
        <v>0.02</v>
      </c>
      <c r="G1145">
        <v>27</v>
      </c>
      <c r="H1145">
        <v>253.14</v>
      </c>
      <c r="I1145">
        <v>55.24</v>
      </c>
      <c r="J1145" s="1" t="s">
        <v>50</v>
      </c>
    </row>
    <row r="1146" spans="1:10" x14ac:dyDescent="0.25">
      <c r="A1146" s="1" t="s">
        <v>2149</v>
      </c>
      <c r="B1146" s="1" t="s">
        <v>67</v>
      </c>
      <c r="C1146" s="1" t="s">
        <v>2150</v>
      </c>
      <c r="D1146" s="1" t="s">
        <v>2151</v>
      </c>
      <c r="E1146">
        <v>1874.37</v>
      </c>
      <c r="F1146">
        <v>0.08</v>
      </c>
      <c r="G1146">
        <v>7</v>
      </c>
      <c r="H1146">
        <v>67.84</v>
      </c>
      <c r="I1146">
        <v>24.49</v>
      </c>
      <c r="J1146" s="1" t="s">
        <v>252</v>
      </c>
    </row>
    <row r="1147" spans="1:10" x14ac:dyDescent="0.25">
      <c r="A1147" s="1" t="s">
        <v>2152</v>
      </c>
      <c r="B1147" s="1" t="s">
        <v>80</v>
      </c>
      <c r="C1147" s="1" t="s">
        <v>2153</v>
      </c>
      <c r="D1147" s="1" t="s">
        <v>2154</v>
      </c>
      <c r="E1147">
        <v>197.11</v>
      </c>
      <c r="F1147">
        <v>0.03</v>
      </c>
      <c r="G1147">
        <v>39</v>
      </c>
      <c r="H1147">
        <v>-89.42</v>
      </c>
      <c r="I1147">
        <v>4.95</v>
      </c>
      <c r="J1147" s="1" t="s">
        <v>25</v>
      </c>
    </row>
    <row r="1148" spans="1:10" x14ac:dyDescent="0.25">
      <c r="A1148" s="1" t="s">
        <v>2155</v>
      </c>
      <c r="B1148" s="1" t="s">
        <v>19</v>
      </c>
      <c r="C1148" s="1" t="s">
        <v>2156</v>
      </c>
      <c r="D1148" s="1" t="s">
        <v>2154</v>
      </c>
      <c r="E1148">
        <v>1494.232</v>
      </c>
      <c r="F1148">
        <v>0.04</v>
      </c>
      <c r="G1148">
        <v>48</v>
      </c>
      <c r="H1148">
        <v>479.95</v>
      </c>
      <c r="I1148">
        <v>1.25</v>
      </c>
      <c r="J1148" s="1" t="s">
        <v>50</v>
      </c>
    </row>
    <row r="1149" spans="1:10" x14ac:dyDescent="0.25">
      <c r="A1149" s="1" t="s">
        <v>2152</v>
      </c>
      <c r="B1149" s="1" t="s">
        <v>42</v>
      </c>
      <c r="C1149" s="1" t="s">
        <v>2153</v>
      </c>
      <c r="D1149" s="1" t="s">
        <v>2154</v>
      </c>
      <c r="E1149">
        <v>114.17</v>
      </c>
      <c r="F1149">
        <v>0.01</v>
      </c>
      <c r="G1149">
        <v>24</v>
      </c>
      <c r="H1149">
        <v>-80.05</v>
      </c>
      <c r="I1149">
        <v>5.15</v>
      </c>
      <c r="J1149" s="1" t="s">
        <v>21</v>
      </c>
    </row>
    <row r="1150" spans="1:10" x14ac:dyDescent="0.25">
      <c r="A1150" s="1" t="s">
        <v>2157</v>
      </c>
      <c r="B1150" s="1" t="s">
        <v>42</v>
      </c>
      <c r="C1150" s="1" t="s">
        <v>2158</v>
      </c>
      <c r="D1150" s="1" t="s">
        <v>2159</v>
      </c>
      <c r="E1150">
        <v>77.19</v>
      </c>
      <c r="F1150">
        <v>0.03</v>
      </c>
      <c r="G1150">
        <v>17</v>
      </c>
      <c r="H1150">
        <v>-81.349999999999994</v>
      </c>
      <c r="I1150">
        <v>6.89</v>
      </c>
      <c r="J1150" s="1" t="s">
        <v>70</v>
      </c>
    </row>
    <row r="1151" spans="1:10" x14ac:dyDescent="0.25">
      <c r="A1151" s="1" t="s">
        <v>2160</v>
      </c>
      <c r="B1151" s="1" t="s">
        <v>19</v>
      </c>
      <c r="C1151" s="1" t="s">
        <v>2161</v>
      </c>
      <c r="D1151" s="1" t="s">
        <v>2159</v>
      </c>
      <c r="E1151">
        <v>2115.2420000000002</v>
      </c>
      <c r="F1151">
        <v>0.04</v>
      </c>
      <c r="G1151">
        <v>38</v>
      </c>
      <c r="H1151">
        <v>371.41</v>
      </c>
      <c r="I1151">
        <v>8.99</v>
      </c>
      <c r="J1151" s="1" t="s">
        <v>14</v>
      </c>
    </row>
    <row r="1152" spans="1:10" x14ac:dyDescent="0.25">
      <c r="A1152" s="1" t="s">
        <v>2160</v>
      </c>
      <c r="B1152" s="1" t="s">
        <v>23</v>
      </c>
      <c r="C1152" s="1" t="s">
        <v>2162</v>
      </c>
      <c r="D1152" s="1" t="s">
        <v>2159</v>
      </c>
      <c r="E1152">
        <v>1411.58</v>
      </c>
      <c r="F1152">
        <v>0.01</v>
      </c>
      <c r="G1152">
        <v>24</v>
      </c>
      <c r="H1152">
        <v>699.31</v>
      </c>
      <c r="I1152">
        <v>4.8600000000000003</v>
      </c>
      <c r="J1152" s="1" t="s">
        <v>35</v>
      </c>
    </row>
    <row r="1153" spans="1:10" x14ac:dyDescent="0.25">
      <c r="A1153" s="1" t="s">
        <v>2160</v>
      </c>
      <c r="B1153" s="1" t="s">
        <v>67</v>
      </c>
      <c r="C1153" s="1" t="s">
        <v>2163</v>
      </c>
      <c r="D1153" s="1" t="s">
        <v>2159</v>
      </c>
      <c r="E1153">
        <v>1246.68</v>
      </c>
      <c r="F1153">
        <v>0.01</v>
      </c>
      <c r="G1153">
        <v>9</v>
      </c>
      <c r="H1153">
        <v>218.48</v>
      </c>
      <c r="I1153">
        <v>12.65</v>
      </c>
      <c r="J1153" s="1" t="s">
        <v>252</v>
      </c>
    </row>
    <row r="1154" spans="1:10" x14ac:dyDescent="0.25">
      <c r="A1154" s="1" t="s">
        <v>2149</v>
      </c>
      <c r="B1154" s="1" t="s">
        <v>170</v>
      </c>
      <c r="C1154" s="1" t="s">
        <v>2164</v>
      </c>
      <c r="D1154" s="1" t="s">
        <v>2159</v>
      </c>
      <c r="E1154">
        <v>909.82</v>
      </c>
      <c r="F1154">
        <v>0.02</v>
      </c>
      <c r="G1154">
        <v>40</v>
      </c>
      <c r="H1154">
        <v>292.49</v>
      </c>
      <c r="I1154">
        <v>1.99</v>
      </c>
      <c r="J1154" s="1" t="s">
        <v>139</v>
      </c>
    </row>
    <row r="1155" spans="1:10" x14ac:dyDescent="0.25">
      <c r="A1155" s="1" t="s">
        <v>2165</v>
      </c>
      <c r="B1155" s="1" t="s">
        <v>125</v>
      </c>
      <c r="C1155" s="1" t="s">
        <v>2166</v>
      </c>
      <c r="D1155" s="1" t="s">
        <v>2159</v>
      </c>
      <c r="E1155">
        <v>467.4</v>
      </c>
      <c r="F1155">
        <v>0.01</v>
      </c>
      <c r="G1155">
        <v>19</v>
      </c>
      <c r="H1155">
        <v>-851.09</v>
      </c>
      <c r="I1155">
        <v>53.03</v>
      </c>
      <c r="J1155" s="1" t="s">
        <v>55</v>
      </c>
    </row>
    <row r="1156" spans="1:10" x14ac:dyDescent="0.25">
      <c r="A1156" s="1" t="s">
        <v>2167</v>
      </c>
      <c r="B1156" s="1" t="s">
        <v>125</v>
      </c>
      <c r="C1156" s="1" t="s">
        <v>2168</v>
      </c>
      <c r="D1156" s="1" t="s">
        <v>2159</v>
      </c>
      <c r="E1156">
        <v>546.4</v>
      </c>
      <c r="F1156">
        <v>0.1</v>
      </c>
      <c r="G1156">
        <v>39</v>
      </c>
      <c r="H1156">
        <v>-138.82</v>
      </c>
      <c r="I1156">
        <v>4.53</v>
      </c>
      <c r="J1156" s="1" t="s">
        <v>267</v>
      </c>
    </row>
    <row r="1157" spans="1:10" x14ac:dyDescent="0.25">
      <c r="A1157" s="1" t="s">
        <v>2169</v>
      </c>
      <c r="B1157" s="1" t="s">
        <v>125</v>
      </c>
      <c r="C1157" s="1" t="s">
        <v>2170</v>
      </c>
      <c r="D1157" s="1" t="s">
        <v>2159</v>
      </c>
      <c r="E1157">
        <v>741.49</v>
      </c>
      <c r="F1157">
        <v>0.08</v>
      </c>
      <c r="G1157">
        <v>8</v>
      </c>
      <c r="H1157">
        <v>-360.18</v>
      </c>
      <c r="I1157">
        <v>35</v>
      </c>
      <c r="J1157" s="1" t="s">
        <v>252</v>
      </c>
    </row>
    <row r="1158" spans="1:10" x14ac:dyDescent="0.25">
      <c r="A1158" s="1" t="s">
        <v>2171</v>
      </c>
      <c r="B1158" s="1" t="s">
        <v>52</v>
      </c>
      <c r="C1158" s="1" t="s">
        <v>2172</v>
      </c>
      <c r="D1158" s="1" t="s">
        <v>2173</v>
      </c>
      <c r="E1158">
        <v>1875.18</v>
      </c>
      <c r="F1158">
        <v>0.01</v>
      </c>
      <c r="G1158">
        <v>10</v>
      </c>
      <c r="H1158">
        <v>-433.29</v>
      </c>
      <c r="I1158">
        <v>29.21</v>
      </c>
      <c r="J1158" s="1" t="s">
        <v>234</v>
      </c>
    </row>
    <row r="1159" spans="1:10" x14ac:dyDescent="0.25">
      <c r="A1159" s="1" t="s">
        <v>2174</v>
      </c>
      <c r="B1159" s="1" t="s">
        <v>16</v>
      </c>
      <c r="C1159" s="1" t="s">
        <v>2175</v>
      </c>
      <c r="D1159" s="1" t="s">
        <v>2176</v>
      </c>
      <c r="E1159">
        <v>184.1</v>
      </c>
      <c r="F1159">
        <v>0.04</v>
      </c>
      <c r="G1159">
        <v>48</v>
      </c>
      <c r="H1159">
        <v>43.2</v>
      </c>
      <c r="I1159">
        <v>0.7</v>
      </c>
      <c r="J1159" s="1" t="s">
        <v>40</v>
      </c>
    </row>
    <row r="1160" spans="1:10" x14ac:dyDescent="0.25">
      <c r="A1160" s="1" t="s">
        <v>2177</v>
      </c>
      <c r="B1160" s="1" t="s">
        <v>27</v>
      </c>
      <c r="C1160" s="1" t="s">
        <v>2178</v>
      </c>
      <c r="D1160" s="1" t="s">
        <v>2179</v>
      </c>
      <c r="E1160">
        <v>4475.03</v>
      </c>
      <c r="F1160">
        <v>0.08</v>
      </c>
      <c r="G1160">
        <v>41</v>
      </c>
      <c r="H1160">
        <v>-167.83</v>
      </c>
      <c r="I1160">
        <v>56.14</v>
      </c>
      <c r="J1160" s="1" t="s">
        <v>90</v>
      </c>
    </row>
    <row r="1161" spans="1:10" x14ac:dyDescent="0.25">
      <c r="A1161" s="1" t="s">
        <v>2177</v>
      </c>
      <c r="B1161" s="1" t="s">
        <v>64</v>
      </c>
      <c r="C1161" s="1" t="s">
        <v>2180</v>
      </c>
      <c r="D1161" s="1" t="s">
        <v>2179</v>
      </c>
      <c r="E1161">
        <v>693.06</v>
      </c>
      <c r="F1161">
        <v>0.06</v>
      </c>
      <c r="G1161">
        <v>18</v>
      </c>
      <c r="H1161">
        <v>148.30000000000001</v>
      </c>
      <c r="I1161">
        <v>9.83</v>
      </c>
      <c r="J1161" s="1" t="s">
        <v>90</v>
      </c>
    </row>
    <row r="1162" spans="1:10" x14ac:dyDescent="0.25">
      <c r="A1162" s="1" t="s">
        <v>2171</v>
      </c>
      <c r="B1162" s="1" t="s">
        <v>23</v>
      </c>
      <c r="C1162" s="1" t="s">
        <v>2181</v>
      </c>
      <c r="D1162" s="1" t="s">
        <v>2179</v>
      </c>
      <c r="E1162">
        <v>646.54999999999995</v>
      </c>
      <c r="F1162">
        <v>0.05</v>
      </c>
      <c r="G1162">
        <v>13</v>
      </c>
      <c r="H1162">
        <v>244.13</v>
      </c>
      <c r="I1162">
        <v>5.79</v>
      </c>
      <c r="J1162" s="1" t="s">
        <v>25</v>
      </c>
    </row>
    <row r="1163" spans="1:10" x14ac:dyDescent="0.25">
      <c r="A1163" s="1" t="s">
        <v>2182</v>
      </c>
      <c r="B1163" s="1" t="s">
        <v>125</v>
      </c>
      <c r="C1163" s="1" t="s">
        <v>2183</v>
      </c>
      <c r="D1163" s="1" t="s">
        <v>2179</v>
      </c>
      <c r="E1163">
        <v>6245.76</v>
      </c>
      <c r="F1163">
        <v>0.1</v>
      </c>
      <c r="G1163">
        <v>32</v>
      </c>
      <c r="H1163">
        <v>1462.42</v>
      </c>
      <c r="I1163">
        <v>9.99</v>
      </c>
      <c r="J1163" s="1" t="s">
        <v>70</v>
      </c>
    </row>
    <row r="1164" spans="1:10" x14ac:dyDescent="0.25">
      <c r="A1164" s="1" t="s">
        <v>2184</v>
      </c>
      <c r="B1164" s="1" t="s">
        <v>170</v>
      </c>
      <c r="C1164" s="1" t="s">
        <v>2185</v>
      </c>
      <c r="D1164" s="1" t="s">
        <v>2179</v>
      </c>
      <c r="E1164">
        <v>846.85</v>
      </c>
      <c r="F1164">
        <v>0.03</v>
      </c>
      <c r="G1164">
        <v>31</v>
      </c>
      <c r="H1164">
        <v>-25.98</v>
      </c>
      <c r="I1164">
        <v>4</v>
      </c>
      <c r="J1164" s="1" t="s">
        <v>244</v>
      </c>
    </row>
    <row r="1165" spans="1:10" x14ac:dyDescent="0.25">
      <c r="A1165" s="1" t="s">
        <v>2186</v>
      </c>
      <c r="B1165" s="1" t="s">
        <v>42</v>
      </c>
      <c r="C1165" s="1" t="s">
        <v>2187</v>
      </c>
      <c r="D1165" s="1" t="s">
        <v>2179</v>
      </c>
      <c r="E1165">
        <v>1223.1099999999999</v>
      </c>
      <c r="F1165">
        <v>0</v>
      </c>
      <c r="G1165">
        <v>21</v>
      </c>
      <c r="H1165">
        <v>161.72</v>
      </c>
      <c r="I1165">
        <v>13.22</v>
      </c>
      <c r="J1165" s="1" t="s">
        <v>14</v>
      </c>
    </row>
    <row r="1166" spans="1:10" x14ac:dyDescent="0.25">
      <c r="A1166" s="1" t="s">
        <v>2174</v>
      </c>
      <c r="B1166" s="1" t="s">
        <v>16</v>
      </c>
      <c r="C1166" s="1" t="s">
        <v>2188</v>
      </c>
      <c r="D1166" s="1" t="s">
        <v>2189</v>
      </c>
      <c r="E1166">
        <v>38.200000000000003</v>
      </c>
      <c r="F1166">
        <v>7.0000000000000007E-2</v>
      </c>
      <c r="G1166">
        <v>16</v>
      </c>
      <c r="H1166">
        <v>4.34</v>
      </c>
      <c r="I1166">
        <v>1</v>
      </c>
      <c r="J1166" s="1" t="s">
        <v>29</v>
      </c>
    </row>
    <row r="1167" spans="1:10" x14ac:dyDescent="0.25">
      <c r="A1167" s="1" t="s">
        <v>2171</v>
      </c>
      <c r="B1167" s="1" t="s">
        <v>52</v>
      </c>
      <c r="C1167" s="1" t="s">
        <v>2172</v>
      </c>
      <c r="D1167" s="1" t="s">
        <v>2190</v>
      </c>
      <c r="E1167">
        <v>3587.72</v>
      </c>
      <c r="F1167">
        <v>0</v>
      </c>
      <c r="G1167">
        <v>47</v>
      </c>
      <c r="H1167">
        <v>54.23</v>
      </c>
      <c r="I1167">
        <v>89.3</v>
      </c>
      <c r="J1167" s="1" t="s">
        <v>291</v>
      </c>
    </row>
    <row r="1168" spans="1:10" x14ac:dyDescent="0.25">
      <c r="A1168" s="1" t="s">
        <v>2191</v>
      </c>
      <c r="B1168" s="1" t="s">
        <v>80</v>
      </c>
      <c r="C1168" s="1" t="s">
        <v>2192</v>
      </c>
      <c r="D1168" s="1" t="s">
        <v>2193</v>
      </c>
      <c r="E1168">
        <v>64.37</v>
      </c>
      <c r="F1168">
        <v>7.0000000000000007E-2</v>
      </c>
      <c r="G1168">
        <v>6</v>
      </c>
      <c r="H1168">
        <v>-6.96</v>
      </c>
      <c r="I1168">
        <v>5.6</v>
      </c>
      <c r="J1168" s="1" t="s">
        <v>35</v>
      </c>
    </row>
    <row r="1169" spans="1:10" x14ac:dyDescent="0.25">
      <c r="A1169" s="1" t="s">
        <v>2194</v>
      </c>
      <c r="B1169" s="1" t="s">
        <v>23</v>
      </c>
      <c r="C1169" s="1" t="s">
        <v>2195</v>
      </c>
      <c r="D1169" s="1" t="s">
        <v>2193</v>
      </c>
      <c r="E1169">
        <v>122.74</v>
      </c>
      <c r="F1169">
        <v>0.08</v>
      </c>
      <c r="G1169">
        <v>17</v>
      </c>
      <c r="H1169">
        <v>-28.13</v>
      </c>
      <c r="I1169">
        <v>5.47</v>
      </c>
      <c r="J1169" s="1" t="s">
        <v>198</v>
      </c>
    </row>
    <row r="1170" spans="1:10" x14ac:dyDescent="0.25">
      <c r="A1170" s="1" t="s">
        <v>2191</v>
      </c>
      <c r="B1170" s="1" t="s">
        <v>189</v>
      </c>
      <c r="C1170" s="1" t="s">
        <v>2196</v>
      </c>
      <c r="D1170" s="1" t="s">
        <v>2193</v>
      </c>
      <c r="E1170">
        <v>4588.55</v>
      </c>
      <c r="F1170">
        <v>0.01</v>
      </c>
      <c r="G1170">
        <v>10</v>
      </c>
      <c r="H1170">
        <v>-266.62</v>
      </c>
      <c r="I1170">
        <v>24.49</v>
      </c>
      <c r="J1170" s="1" t="s">
        <v>40</v>
      </c>
    </row>
    <row r="1171" spans="1:10" x14ac:dyDescent="0.25">
      <c r="A1171" s="1" t="s">
        <v>2197</v>
      </c>
      <c r="B1171" s="1" t="s">
        <v>27</v>
      </c>
      <c r="C1171" s="1" t="s">
        <v>2198</v>
      </c>
      <c r="D1171" s="1" t="s">
        <v>2199</v>
      </c>
      <c r="E1171">
        <v>445.34</v>
      </c>
      <c r="F1171">
        <v>0.03</v>
      </c>
      <c r="G1171">
        <v>3</v>
      </c>
      <c r="H1171">
        <v>-377.9</v>
      </c>
      <c r="I1171">
        <v>17.850000000000001</v>
      </c>
      <c r="J1171" s="1" t="s">
        <v>14</v>
      </c>
    </row>
    <row r="1172" spans="1:10" x14ac:dyDescent="0.25">
      <c r="A1172" s="1" t="s">
        <v>2197</v>
      </c>
      <c r="B1172" s="1" t="s">
        <v>23</v>
      </c>
      <c r="C1172" s="1" t="s">
        <v>2200</v>
      </c>
      <c r="D1172" s="1" t="s">
        <v>2199</v>
      </c>
      <c r="E1172">
        <v>660.99</v>
      </c>
      <c r="F1172">
        <v>0.02</v>
      </c>
      <c r="G1172">
        <v>13</v>
      </c>
      <c r="H1172">
        <v>267.67</v>
      </c>
      <c r="I1172">
        <v>5.09</v>
      </c>
      <c r="J1172" s="1" t="s">
        <v>25</v>
      </c>
    </row>
    <row r="1173" spans="1:10" x14ac:dyDescent="0.25">
      <c r="A1173" s="1" t="s">
        <v>2201</v>
      </c>
      <c r="B1173" s="1" t="s">
        <v>80</v>
      </c>
      <c r="C1173" s="1" t="s">
        <v>2202</v>
      </c>
      <c r="D1173" s="1" t="s">
        <v>2199</v>
      </c>
      <c r="E1173">
        <v>192.41</v>
      </c>
      <c r="F1173">
        <v>0.03</v>
      </c>
      <c r="G1173">
        <v>30</v>
      </c>
      <c r="H1173">
        <v>-55.95</v>
      </c>
      <c r="I1173">
        <v>5.19</v>
      </c>
      <c r="J1173" s="1" t="s">
        <v>29</v>
      </c>
    </row>
    <row r="1174" spans="1:10" x14ac:dyDescent="0.25">
      <c r="A1174" s="1" t="s">
        <v>2203</v>
      </c>
      <c r="B1174" s="1" t="s">
        <v>60</v>
      </c>
      <c r="C1174" s="1" t="s">
        <v>2204</v>
      </c>
      <c r="D1174" s="1" t="s">
        <v>2205</v>
      </c>
      <c r="E1174">
        <v>436.98</v>
      </c>
      <c r="F1174">
        <v>7.0000000000000007E-2</v>
      </c>
      <c r="G1174">
        <v>35</v>
      </c>
      <c r="H1174">
        <v>75.61</v>
      </c>
      <c r="I1174">
        <v>4.9800000000000004</v>
      </c>
      <c r="J1174" s="1" t="s">
        <v>898</v>
      </c>
    </row>
    <row r="1175" spans="1:10" x14ac:dyDescent="0.25">
      <c r="A1175" s="1" t="s">
        <v>2206</v>
      </c>
      <c r="B1175" s="1" t="s">
        <v>80</v>
      </c>
      <c r="C1175" s="1" t="s">
        <v>2207</v>
      </c>
      <c r="D1175" s="1" t="s">
        <v>2208</v>
      </c>
      <c r="E1175">
        <v>619.77</v>
      </c>
      <c r="F1175">
        <v>0.02</v>
      </c>
      <c r="G1175">
        <v>42</v>
      </c>
      <c r="H1175">
        <v>50.24</v>
      </c>
      <c r="I1175">
        <v>7.17</v>
      </c>
      <c r="J1175" s="1" t="s">
        <v>29</v>
      </c>
    </row>
    <row r="1176" spans="1:10" x14ac:dyDescent="0.25">
      <c r="A1176" s="1" t="s">
        <v>2209</v>
      </c>
      <c r="B1176" s="1" t="s">
        <v>64</v>
      </c>
      <c r="C1176" s="1" t="s">
        <v>2210</v>
      </c>
      <c r="D1176" s="1" t="s">
        <v>2208</v>
      </c>
      <c r="E1176">
        <v>249.59</v>
      </c>
      <c r="F1176">
        <v>0.06</v>
      </c>
      <c r="G1176">
        <v>32</v>
      </c>
      <c r="H1176">
        <v>101.82</v>
      </c>
      <c r="I1176">
        <v>1.39</v>
      </c>
      <c r="J1176" s="1" t="s">
        <v>35</v>
      </c>
    </row>
    <row r="1177" spans="1:10" x14ac:dyDescent="0.25">
      <c r="A1177" s="1" t="s">
        <v>2211</v>
      </c>
      <c r="B1177" s="1" t="s">
        <v>32</v>
      </c>
      <c r="C1177" s="1" t="s">
        <v>2212</v>
      </c>
      <c r="D1177" s="1" t="s">
        <v>2213</v>
      </c>
      <c r="E1177">
        <v>24.3</v>
      </c>
      <c r="F1177">
        <v>0.02</v>
      </c>
      <c r="G1177">
        <v>5</v>
      </c>
      <c r="H1177">
        <v>3.14</v>
      </c>
      <c r="I1177">
        <v>0.5</v>
      </c>
      <c r="J1177" s="1" t="s">
        <v>35</v>
      </c>
    </row>
    <row r="1178" spans="1:10" x14ac:dyDescent="0.25">
      <c r="A1178" s="1" t="s">
        <v>2211</v>
      </c>
      <c r="B1178" s="1" t="s">
        <v>16</v>
      </c>
      <c r="C1178" s="1" t="s">
        <v>2214</v>
      </c>
      <c r="D1178" s="1" t="s">
        <v>2213</v>
      </c>
      <c r="E1178">
        <v>322.61</v>
      </c>
      <c r="F1178">
        <v>0.02</v>
      </c>
      <c r="G1178">
        <v>14</v>
      </c>
      <c r="H1178">
        <v>19.37</v>
      </c>
      <c r="I1178">
        <v>5.53</v>
      </c>
      <c r="J1178" s="1" t="s">
        <v>21</v>
      </c>
    </row>
    <row r="1179" spans="1:10" x14ac:dyDescent="0.25">
      <c r="A1179" s="1" t="s">
        <v>2215</v>
      </c>
      <c r="B1179" s="1" t="s">
        <v>23</v>
      </c>
      <c r="C1179" s="1" t="s">
        <v>2216</v>
      </c>
      <c r="D1179" s="1" t="s">
        <v>2217</v>
      </c>
      <c r="E1179">
        <v>299.11</v>
      </c>
      <c r="F1179">
        <v>0.05</v>
      </c>
      <c r="G1179">
        <v>26</v>
      </c>
      <c r="H1179">
        <v>40.03</v>
      </c>
      <c r="I1179">
        <v>5.01</v>
      </c>
      <c r="J1179" s="1" t="s">
        <v>35</v>
      </c>
    </row>
    <row r="1180" spans="1:10" x14ac:dyDescent="0.25">
      <c r="A1180" s="1" t="s">
        <v>2218</v>
      </c>
      <c r="B1180" s="1" t="s">
        <v>27</v>
      </c>
      <c r="C1180" s="1" t="s">
        <v>2219</v>
      </c>
      <c r="D1180" s="1" t="s">
        <v>2217</v>
      </c>
      <c r="E1180">
        <v>1120.8599999999999</v>
      </c>
      <c r="F1180">
        <v>0.02</v>
      </c>
      <c r="G1180">
        <v>7</v>
      </c>
      <c r="H1180">
        <v>17.399999999999999</v>
      </c>
      <c r="I1180">
        <v>13.99</v>
      </c>
      <c r="J1180" s="1" t="s">
        <v>29</v>
      </c>
    </row>
    <row r="1181" spans="1:10" x14ac:dyDescent="0.25">
      <c r="A1181" s="1" t="s">
        <v>2220</v>
      </c>
      <c r="B1181" s="1" t="s">
        <v>23</v>
      </c>
      <c r="C1181" s="1" t="s">
        <v>2221</v>
      </c>
      <c r="D1181" s="1" t="s">
        <v>2217</v>
      </c>
      <c r="E1181">
        <v>271.33999999999997</v>
      </c>
      <c r="F1181">
        <v>0.05</v>
      </c>
      <c r="G1181">
        <v>40</v>
      </c>
      <c r="H1181">
        <v>-151.91999999999999</v>
      </c>
      <c r="I1181">
        <v>7.86</v>
      </c>
      <c r="J1181" s="1" t="s">
        <v>25</v>
      </c>
    </row>
    <row r="1182" spans="1:10" x14ac:dyDescent="0.25">
      <c r="A1182" s="1" t="s">
        <v>2218</v>
      </c>
      <c r="B1182" s="1" t="s">
        <v>52</v>
      </c>
      <c r="C1182" s="1" t="s">
        <v>2222</v>
      </c>
      <c r="D1182" s="1" t="s">
        <v>2217</v>
      </c>
      <c r="E1182">
        <v>6668.8559999999998</v>
      </c>
      <c r="F1182">
        <v>0.01</v>
      </c>
      <c r="G1182">
        <v>45</v>
      </c>
      <c r="H1182">
        <v>871.97</v>
      </c>
      <c r="I1182">
        <v>29.21</v>
      </c>
      <c r="J1182" s="1" t="s">
        <v>234</v>
      </c>
    </row>
    <row r="1183" spans="1:10" x14ac:dyDescent="0.25">
      <c r="A1183" s="1" t="s">
        <v>2218</v>
      </c>
      <c r="B1183" s="1" t="s">
        <v>23</v>
      </c>
      <c r="C1183" s="1" t="s">
        <v>2223</v>
      </c>
      <c r="D1183" s="1" t="s">
        <v>2217</v>
      </c>
      <c r="E1183">
        <v>11.51</v>
      </c>
      <c r="F1183">
        <v>0.1</v>
      </c>
      <c r="G1183">
        <v>2</v>
      </c>
      <c r="H1183">
        <v>-5.16</v>
      </c>
      <c r="I1183">
        <v>0.95</v>
      </c>
      <c r="J1183" s="1" t="s">
        <v>35</v>
      </c>
    </row>
    <row r="1184" spans="1:10" x14ac:dyDescent="0.25">
      <c r="A1184" s="1" t="s">
        <v>2224</v>
      </c>
      <c r="B1184" s="1" t="s">
        <v>19</v>
      </c>
      <c r="C1184" s="1" t="s">
        <v>2225</v>
      </c>
      <c r="D1184" s="1" t="s">
        <v>2217</v>
      </c>
      <c r="E1184">
        <v>159.256</v>
      </c>
      <c r="F1184">
        <v>0.03</v>
      </c>
      <c r="G1184">
        <v>4</v>
      </c>
      <c r="H1184">
        <v>-171.17</v>
      </c>
      <c r="I1184">
        <v>2.5</v>
      </c>
      <c r="J1184" s="1" t="s">
        <v>14</v>
      </c>
    </row>
    <row r="1185" spans="1:10" x14ac:dyDescent="0.25">
      <c r="A1185" s="1" t="s">
        <v>2226</v>
      </c>
      <c r="B1185" s="1" t="s">
        <v>125</v>
      </c>
      <c r="C1185" s="1" t="s">
        <v>2227</v>
      </c>
      <c r="D1185" s="1" t="s">
        <v>2217</v>
      </c>
      <c r="E1185">
        <v>869.78</v>
      </c>
      <c r="F1185">
        <v>0.1</v>
      </c>
      <c r="G1185">
        <v>27</v>
      </c>
      <c r="H1185">
        <v>43.36</v>
      </c>
      <c r="I1185">
        <v>8.2200000000000006</v>
      </c>
      <c r="J1185" s="1" t="s">
        <v>50</v>
      </c>
    </row>
    <row r="1186" spans="1:10" x14ac:dyDescent="0.25">
      <c r="A1186" s="1" t="s">
        <v>2228</v>
      </c>
      <c r="B1186" s="1" t="s">
        <v>27</v>
      </c>
      <c r="C1186" s="1" t="s">
        <v>2229</v>
      </c>
      <c r="D1186" s="1" t="s">
        <v>2217</v>
      </c>
      <c r="E1186">
        <v>23775.56</v>
      </c>
      <c r="F1186">
        <v>0.03</v>
      </c>
      <c r="G1186">
        <v>44</v>
      </c>
      <c r="H1186">
        <v>7080.99</v>
      </c>
      <c r="I1186">
        <v>14.7</v>
      </c>
      <c r="J1186" s="1" t="s">
        <v>21</v>
      </c>
    </row>
    <row r="1187" spans="1:10" x14ac:dyDescent="0.25">
      <c r="A1187" s="1" t="s">
        <v>2226</v>
      </c>
      <c r="B1187" s="1" t="s">
        <v>52</v>
      </c>
      <c r="C1187" s="1" t="s">
        <v>2230</v>
      </c>
      <c r="D1187" s="1" t="s">
        <v>2217</v>
      </c>
      <c r="E1187">
        <v>2503.0079999999998</v>
      </c>
      <c r="F1187">
        <v>0.1</v>
      </c>
      <c r="G1187">
        <v>11</v>
      </c>
      <c r="H1187">
        <v>-298.62</v>
      </c>
      <c r="I1187">
        <v>61.76</v>
      </c>
      <c r="J1187" s="1" t="s">
        <v>55</v>
      </c>
    </row>
    <row r="1188" spans="1:10" x14ac:dyDescent="0.25">
      <c r="A1188" s="1" t="s">
        <v>2231</v>
      </c>
      <c r="B1188" s="1" t="s">
        <v>42</v>
      </c>
      <c r="C1188" s="1" t="s">
        <v>2232</v>
      </c>
      <c r="D1188" s="1" t="s">
        <v>2233</v>
      </c>
      <c r="E1188">
        <v>1054.7</v>
      </c>
      <c r="F1188">
        <v>7.0000000000000007E-2</v>
      </c>
      <c r="G1188">
        <v>43</v>
      </c>
      <c r="H1188">
        <v>213.26</v>
      </c>
      <c r="I1188">
        <v>5.37</v>
      </c>
      <c r="J1188" s="1" t="s">
        <v>167</v>
      </c>
    </row>
    <row r="1189" spans="1:10" x14ac:dyDescent="0.25">
      <c r="A1189" s="1" t="s">
        <v>2234</v>
      </c>
      <c r="B1189" s="1" t="s">
        <v>67</v>
      </c>
      <c r="C1189" s="1" t="s">
        <v>2235</v>
      </c>
      <c r="D1189" s="1" t="s">
        <v>2233</v>
      </c>
      <c r="E1189">
        <v>3201.16</v>
      </c>
      <c r="F1189">
        <v>0.06</v>
      </c>
      <c r="G1189">
        <v>24</v>
      </c>
      <c r="H1189">
        <v>405.5</v>
      </c>
      <c r="I1189">
        <v>24.49</v>
      </c>
      <c r="J1189" s="1" t="s">
        <v>50</v>
      </c>
    </row>
    <row r="1190" spans="1:10" x14ac:dyDescent="0.25">
      <c r="A1190" s="1" t="s">
        <v>2231</v>
      </c>
      <c r="B1190" s="1" t="s">
        <v>67</v>
      </c>
      <c r="C1190" s="1" t="s">
        <v>2236</v>
      </c>
      <c r="D1190" s="1" t="s">
        <v>2233</v>
      </c>
      <c r="E1190">
        <v>5349.21</v>
      </c>
      <c r="F1190">
        <v>0.01</v>
      </c>
      <c r="G1190">
        <v>38</v>
      </c>
      <c r="H1190">
        <v>61.9</v>
      </c>
      <c r="I1190">
        <v>28.63</v>
      </c>
      <c r="J1190" s="1" t="s">
        <v>122</v>
      </c>
    </row>
    <row r="1191" spans="1:10" x14ac:dyDescent="0.25">
      <c r="A1191" s="1" t="s">
        <v>2237</v>
      </c>
      <c r="B1191" s="1" t="s">
        <v>27</v>
      </c>
      <c r="C1191" s="1" t="s">
        <v>2238</v>
      </c>
      <c r="D1191" s="1" t="s">
        <v>2233</v>
      </c>
      <c r="E1191">
        <v>1893.93</v>
      </c>
      <c r="F1191">
        <v>7.0000000000000007E-2</v>
      </c>
      <c r="G1191">
        <v>1</v>
      </c>
      <c r="H1191">
        <v>-4654.7299999999996</v>
      </c>
      <c r="I1191">
        <v>14.7</v>
      </c>
      <c r="J1191" s="1" t="s">
        <v>39</v>
      </c>
    </row>
    <row r="1192" spans="1:10" x14ac:dyDescent="0.25">
      <c r="A1192" s="1" t="s">
        <v>2237</v>
      </c>
      <c r="B1192" s="1" t="s">
        <v>80</v>
      </c>
      <c r="C1192" s="1" t="s">
        <v>2239</v>
      </c>
      <c r="D1192" s="1" t="s">
        <v>2233</v>
      </c>
      <c r="E1192">
        <v>7767.02</v>
      </c>
      <c r="F1192">
        <v>0.03</v>
      </c>
      <c r="G1192">
        <v>6</v>
      </c>
      <c r="H1192">
        <v>2070.62</v>
      </c>
      <c r="I1192">
        <v>19.989999999999998</v>
      </c>
      <c r="J1192" s="1" t="s">
        <v>198</v>
      </c>
    </row>
    <row r="1193" spans="1:10" x14ac:dyDescent="0.25">
      <c r="A1193" s="1" t="s">
        <v>2231</v>
      </c>
      <c r="B1193" s="1" t="s">
        <v>27</v>
      </c>
      <c r="C1193" s="1" t="s">
        <v>2240</v>
      </c>
      <c r="D1193" s="1" t="s">
        <v>2233</v>
      </c>
      <c r="E1193">
        <v>4859.37</v>
      </c>
      <c r="F1193">
        <v>7.0000000000000007E-2</v>
      </c>
      <c r="G1193">
        <v>39</v>
      </c>
      <c r="H1193">
        <v>2472.3200000000002</v>
      </c>
      <c r="I1193">
        <v>13.99</v>
      </c>
      <c r="J1193" s="1" t="s">
        <v>29</v>
      </c>
    </row>
    <row r="1194" spans="1:10" x14ac:dyDescent="0.25">
      <c r="A1194" s="1" t="s">
        <v>2241</v>
      </c>
      <c r="B1194" s="1" t="s">
        <v>60</v>
      </c>
      <c r="C1194" s="1" t="s">
        <v>2242</v>
      </c>
      <c r="D1194" s="1" t="s">
        <v>2243</v>
      </c>
      <c r="E1194">
        <v>675.71</v>
      </c>
      <c r="F1194">
        <v>0.06</v>
      </c>
      <c r="G1194">
        <v>49</v>
      </c>
      <c r="H1194">
        <v>-17.489999999999998</v>
      </c>
      <c r="I1194">
        <v>8.7799999999999994</v>
      </c>
      <c r="J1194" s="1" t="s">
        <v>77</v>
      </c>
    </row>
    <row r="1195" spans="1:10" x14ac:dyDescent="0.25">
      <c r="A1195" s="1" t="s">
        <v>2241</v>
      </c>
      <c r="B1195" s="1" t="s">
        <v>64</v>
      </c>
      <c r="C1195" s="1" t="s">
        <v>2244</v>
      </c>
      <c r="D1195" s="1" t="s">
        <v>2243</v>
      </c>
      <c r="E1195">
        <v>2366.1799999999998</v>
      </c>
      <c r="F1195">
        <v>0.1</v>
      </c>
      <c r="G1195">
        <v>16</v>
      </c>
      <c r="H1195">
        <v>703.8</v>
      </c>
      <c r="I1195">
        <v>19.989999999999998</v>
      </c>
      <c r="J1195" s="1" t="s">
        <v>94</v>
      </c>
    </row>
    <row r="1196" spans="1:10" x14ac:dyDescent="0.25">
      <c r="A1196" s="1" t="s">
        <v>2241</v>
      </c>
      <c r="B1196" s="1" t="s">
        <v>19</v>
      </c>
      <c r="C1196" s="1" t="s">
        <v>2244</v>
      </c>
      <c r="D1196" s="1" t="s">
        <v>2243</v>
      </c>
      <c r="E1196">
        <v>292.97800000000001</v>
      </c>
      <c r="F1196">
        <v>0.05</v>
      </c>
      <c r="G1196">
        <v>16</v>
      </c>
      <c r="H1196">
        <v>-93.61</v>
      </c>
      <c r="I1196">
        <v>3.3</v>
      </c>
      <c r="J1196" s="1" t="s">
        <v>267</v>
      </c>
    </row>
    <row r="1197" spans="1:10" x14ac:dyDescent="0.25">
      <c r="A1197" s="1" t="s">
        <v>2245</v>
      </c>
      <c r="B1197" s="1" t="s">
        <v>125</v>
      </c>
      <c r="C1197" s="1" t="s">
        <v>2246</v>
      </c>
      <c r="D1197" s="1" t="s">
        <v>2247</v>
      </c>
      <c r="E1197">
        <v>229.03</v>
      </c>
      <c r="F1197">
        <v>0.05</v>
      </c>
      <c r="G1197">
        <v>15</v>
      </c>
      <c r="H1197">
        <v>-28.58</v>
      </c>
      <c r="I1197">
        <v>5.8</v>
      </c>
      <c r="J1197" s="1" t="s">
        <v>70</v>
      </c>
    </row>
    <row r="1198" spans="1:10" x14ac:dyDescent="0.25">
      <c r="A1198" s="1" t="s">
        <v>2248</v>
      </c>
      <c r="B1198" s="1" t="s">
        <v>52</v>
      </c>
      <c r="C1198" s="1" t="s">
        <v>2249</v>
      </c>
      <c r="D1198" s="1" t="s">
        <v>2247</v>
      </c>
      <c r="E1198">
        <v>10261.25</v>
      </c>
      <c r="F1198">
        <v>0.02</v>
      </c>
      <c r="G1198">
        <v>49</v>
      </c>
      <c r="H1198">
        <v>611.11</v>
      </c>
      <c r="I1198">
        <v>52.2</v>
      </c>
      <c r="J1198" s="1" t="s">
        <v>508</v>
      </c>
    </row>
    <row r="1199" spans="1:10" x14ac:dyDescent="0.25">
      <c r="A1199" s="1" t="s">
        <v>2241</v>
      </c>
      <c r="B1199" s="1" t="s">
        <v>19</v>
      </c>
      <c r="C1199" s="1" t="s">
        <v>2244</v>
      </c>
      <c r="D1199" s="1" t="s">
        <v>2247</v>
      </c>
      <c r="E1199">
        <v>3615.8404999999998</v>
      </c>
      <c r="F1199">
        <v>0.03</v>
      </c>
      <c r="G1199">
        <v>50</v>
      </c>
      <c r="H1199">
        <v>1861.35</v>
      </c>
      <c r="I1199">
        <v>3.3</v>
      </c>
      <c r="J1199" s="1" t="s">
        <v>25</v>
      </c>
    </row>
    <row r="1200" spans="1:10" x14ac:dyDescent="0.25">
      <c r="A1200" s="1" t="s">
        <v>2245</v>
      </c>
      <c r="B1200" s="1" t="s">
        <v>125</v>
      </c>
      <c r="C1200" s="1" t="s">
        <v>2250</v>
      </c>
      <c r="D1200" s="1" t="s">
        <v>2247</v>
      </c>
      <c r="E1200">
        <v>3063.1</v>
      </c>
      <c r="F1200">
        <v>0.06</v>
      </c>
      <c r="G1200">
        <v>39</v>
      </c>
      <c r="H1200">
        <v>-1022.02</v>
      </c>
      <c r="I1200">
        <v>35</v>
      </c>
      <c r="J1200" s="1" t="s">
        <v>267</v>
      </c>
    </row>
    <row r="1201" spans="1:10" x14ac:dyDescent="0.25">
      <c r="A1201" s="1" t="s">
        <v>2251</v>
      </c>
      <c r="B1201" s="1" t="s">
        <v>27</v>
      </c>
      <c r="C1201" s="1" t="s">
        <v>2252</v>
      </c>
      <c r="D1201" s="1" t="s">
        <v>2247</v>
      </c>
      <c r="E1201">
        <v>598.19000000000005</v>
      </c>
      <c r="F1201">
        <v>0.09</v>
      </c>
      <c r="G1201">
        <v>34</v>
      </c>
      <c r="H1201">
        <v>-6.61</v>
      </c>
      <c r="I1201">
        <v>8.51</v>
      </c>
      <c r="J1201" s="1" t="s">
        <v>90</v>
      </c>
    </row>
    <row r="1202" spans="1:10" x14ac:dyDescent="0.25">
      <c r="A1202" s="1" t="s">
        <v>2253</v>
      </c>
      <c r="B1202" s="1" t="s">
        <v>80</v>
      </c>
      <c r="C1202" s="1" t="s">
        <v>2254</v>
      </c>
      <c r="D1202" s="1" t="s">
        <v>2247</v>
      </c>
      <c r="E1202">
        <v>82.03</v>
      </c>
      <c r="F1202">
        <v>0</v>
      </c>
      <c r="G1202">
        <v>42</v>
      </c>
      <c r="H1202">
        <v>-15.56</v>
      </c>
      <c r="I1202">
        <v>1.49</v>
      </c>
      <c r="J1202" s="1" t="s">
        <v>25</v>
      </c>
    </row>
    <row r="1203" spans="1:10" x14ac:dyDescent="0.25">
      <c r="A1203" s="1" t="s">
        <v>2253</v>
      </c>
      <c r="B1203" s="1" t="s">
        <v>23</v>
      </c>
      <c r="C1203" s="1" t="s">
        <v>2254</v>
      </c>
      <c r="D1203" s="1" t="s">
        <v>2247</v>
      </c>
      <c r="E1203">
        <v>290.91000000000003</v>
      </c>
      <c r="F1203">
        <v>0.06</v>
      </c>
      <c r="G1203">
        <v>50</v>
      </c>
      <c r="H1203">
        <v>-108.19</v>
      </c>
      <c r="I1203">
        <v>5.67</v>
      </c>
      <c r="J1203" s="1" t="s">
        <v>35</v>
      </c>
    </row>
    <row r="1204" spans="1:10" x14ac:dyDescent="0.25">
      <c r="A1204" s="1" t="s">
        <v>2255</v>
      </c>
      <c r="B1204" s="1" t="s">
        <v>52</v>
      </c>
      <c r="C1204" s="1" t="s">
        <v>2256</v>
      </c>
      <c r="D1204" s="1" t="s">
        <v>2257</v>
      </c>
      <c r="E1204">
        <v>467.15</v>
      </c>
      <c r="F1204">
        <v>0.01</v>
      </c>
      <c r="G1204">
        <v>4</v>
      </c>
      <c r="H1204">
        <v>-212.34</v>
      </c>
      <c r="I1204">
        <v>60</v>
      </c>
      <c r="J1204" s="1" t="s">
        <v>21</v>
      </c>
    </row>
    <row r="1205" spans="1:10" x14ac:dyDescent="0.25">
      <c r="A1205" s="1" t="s">
        <v>2258</v>
      </c>
      <c r="B1205" s="1" t="s">
        <v>23</v>
      </c>
      <c r="C1205" s="1" t="s">
        <v>2259</v>
      </c>
      <c r="D1205" s="1" t="s">
        <v>2257</v>
      </c>
      <c r="E1205">
        <v>60.17</v>
      </c>
      <c r="F1205">
        <v>0</v>
      </c>
      <c r="G1205">
        <v>8</v>
      </c>
      <c r="H1205">
        <v>-18.239999999999998</v>
      </c>
      <c r="I1205">
        <v>5.66</v>
      </c>
      <c r="J1205" s="1" t="s">
        <v>25</v>
      </c>
    </row>
    <row r="1206" spans="1:10" x14ac:dyDescent="0.25">
      <c r="A1206" s="1" t="s">
        <v>2260</v>
      </c>
      <c r="B1206" s="1" t="s">
        <v>60</v>
      </c>
      <c r="C1206" s="1" t="s">
        <v>2261</v>
      </c>
      <c r="D1206" s="1" t="s">
        <v>2257</v>
      </c>
      <c r="E1206">
        <v>639.71</v>
      </c>
      <c r="F1206">
        <v>0.01</v>
      </c>
      <c r="G1206">
        <v>43</v>
      </c>
      <c r="H1206">
        <v>102.53</v>
      </c>
      <c r="I1206">
        <v>5.3</v>
      </c>
      <c r="J1206" s="1" t="s">
        <v>139</v>
      </c>
    </row>
    <row r="1207" spans="1:10" x14ac:dyDescent="0.25">
      <c r="A1207" s="1" t="s">
        <v>2262</v>
      </c>
      <c r="B1207" s="1" t="s">
        <v>23</v>
      </c>
      <c r="C1207" s="1" t="s">
        <v>2263</v>
      </c>
      <c r="D1207" s="1" t="s">
        <v>2264</v>
      </c>
      <c r="E1207">
        <v>188.07</v>
      </c>
      <c r="F1207">
        <v>0</v>
      </c>
      <c r="G1207">
        <v>27</v>
      </c>
      <c r="H1207">
        <v>-101.85</v>
      </c>
      <c r="I1207">
        <v>7.86</v>
      </c>
      <c r="J1207" s="1" t="s">
        <v>25</v>
      </c>
    </row>
    <row r="1208" spans="1:10" x14ac:dyDescent="0.25">
      <c r="A1208" s="1" t="s">
        <v>2265</v>
      </c>
      <c r="B1208" s="1" t="s">
        <v>32</v>
      </c>
      <c r="C1208" s="1" t="s">
        <v>2266</v>
      </c>
      <c r="D1208" s="1" t="s">
        <v>2264</v>
      </c>
      <c r="E1208">
        <v>76.94</v>
      </c>
      <c r="F1208">
        <v>0</v>
      </c>
      <c r="G1208">
        <v>15</v>
      </c>
      <c r="H1208">
        <v>29.67</v>
      </c>
      <c r="I1208">
        <v>0.99</v>
      </c>
      <c r="J1208" s="1" t="s">
        <v>94</v>
      </c>
    </row>
    <row r="1209" spans="1:10" x14ac:dyDescent="0.25">
      <c r="A1209" s="1" t="s">
        <v>2265</v>
      </c>
      <c r="B1209" s="1" t="s">
        <v>170</v>
      </c>
      <c r="C1209" s="1" t="s">
        <v>2267</v>
      </c>
      <c r="D1209" s="1" t="s">
        <v>2264</v>
      </c>
      <c r="E1209">
        <v>503.08</v>
      </c>
      <c r="F1209">
        <v>0.01</v>
      </c>
      <c r="G1209">
        <v>12</v>
      </c>
      <c r="H1209">
        <v>-102.74</v>
      </c>
      <c r="I1209">
        <v>6.5</v>
      </c>
      <c r="J1209" s="1" t="s">
        <v>234</v>
      </c>
    </row>
    <row r="1210" spans="1:10" x14ac:dyDescent="0.25">
      <c r="A1210" s="1" t="s">
        <v>2265</v>
      </c>
      <c r="B1210" s="1" t="s">
        <v>170</v>
      </c>
      <c r="C1210" s="1" t="s">
        <v>2267</v>
      </c>
      <c r="D1210" s="1" t="s">
        <v>2264</v>
      </c>
      <c r="E1210">
        <v>4256.51</v>
      </c>
      <c r="F1210">
        <v>0.03</v>
      </c>
      <c r="G1210">
        <v>41</v>
      </c>
      <c r="H1210">
        <v>1653.96</v>
      </c>
      <c r="I1210">
        <v>7.18</v>
      </c>
      <c r="J1210" s="1" t="s">
        <v>139</v>
      </c>
    </row>
    <row r="1211" spans="1:10" x14ac:dyDescent="0.25">
      <c r="A1211" s="1" t="s">
        <v>2268</v>
      </c>
      <c r="B1211" s="1" t="s">
        <v>80</v>
      </c>
      <c r="C1211" s="1" t="s">
        <v>2269</v>
      </c>
      <c r="D1211" s="1" t="s">
        <v>2264</v>
      </c>
      <c r="E1211">
        <v>438.47</v>
      </c>
      <c r="F1211">
        <v>0.02</v>
      </c>
      <c r="G1211">
        <v>14</v>
      </c>
      <c r="H1211">
        <v>157.88999999999999</v>
      </c>
      <c r="I1211">
        <v>2.99</v>
      </c>
      <c r="J1211" s="1" t="s">
        <v>198</v>
      </c>
    </row>
    <row r="1212" spans="1:10" x14ac:dyDescent="0.25">
      <c r="A1212" s="1" t="s">
        <v>2270</v>
      </c>
      <c r="B1212" s="1" t="s">
        <v>80</v>
      </c>
      <c r="C1212" s="1" t="s">
        <v>2271</v>
      </c>
      <c r="D1212" s="1" t="s">
        <v>2272</v>
      </c>
      <c r="E1212">
        <v>876.64</v>
      </c>
      <c r="F1212">
        <v>0</v>
      </c>
      <c r="G1212">
        <v>50</v>
      </c>
      <c r="H1212">
        <v>-126.68</v>
      </c>
      <c r="I1212">
        <v>13.18</v>
      </c>
      <c r="J1212" s="1" t="s">
        <v>25</v>
      </c>
    </row>
    <row r="1213" spans="1:10" x14ac:dyDescent="0.25">
      <c r="A1213" s="1" t="s">
        <v>2273</v>
      </c>
      <c r="B1213" s="1" t="s">
        <v>60</v>
      </c>
      <c r="C1213" s="1" t="s">
        <v>2274</v>
      </c>
      <c r="D1213" s="1" t="s">
        <v>2272</v>
      </c>
      <c r="E1213">
        <v>927.82</v>
      </c>
      <c r="F1213">
        <v>0.02</v>
      </c>
      <c r="G1213">
        <v>43</v>
      </c>
      <c r="H1213">
        <v>255.03</v>
      </c>
      <c r="I1213">
        <v>6.67</v>
      </c>
      <c r="J1213" s="1" t="s">
        <v>115</v>
      </c>
    </row>
    <row r="1214" spans="1:10" x14ac:dyDescent="0.25">
      <c r="A1214" s="1" t="s">
        <v>2273</v>
      </c>
      <c r="B1214" s="1" t="s">
        <v>78</v>
      </c>
      <c r="C1214" s="1" t="s">
        <v>2275</v>
      </c>
      <c r="D1214" s="1" t="s">
        <v>2272</v>
      </c>
      <c r="E1214">
        <v>123.37</v>
      </c>
      <c r="F1214">
        <v>0.09</v>
      </c>
      <c r="G1214">
        <v>27</v>
      </c>
      <c r="H1214">
        <v>-6.69</v>
      </c>
      <c r="I1214">
        <v>0.7</v>
      </c>
      <c r="J1214" s="1" t="s">
        <v>127</v>
      </c>
    </row>
    <row r="1215" spans="1:10" x14ac:dyDescent="0.25">
      <c r="A1215" s="1" t="s">
        <v>2273</v>
      </c>
      <c r="B1215" s="1" t="s">
        <v>60</v>
      </c>
      <c r="C1215" s="1" t="s">
        <v>2276</v>
      </c>
      <c r="D1215" s="1" t="s">
        <v>2277</v>
      </c>
      <c r="E1215">
        <v>90.75</v>
      </c>
      <c r="F1215">
        <v>0.02</v>
      </c>
      <c r="G1215">
        <v>6</v>
      </c>
      <c r="H1215">
        <v>-26.39</v>
      </c>
      <c r="I1215">
        <v>14.37</v>
      </c>
      <c r="J1215" s="1" t="s">
        <v>1296</v>
      </c>
    </row>
    <row r="1216" spans="1:10" x14ac:dyDescent="0.25">
      <c r="A1216" s="1" t="s">
        <v>2278</v>
      </c>
      <c r="B1216" s="1" t="s">
        <v>80</v>
      </c>
      <c r="C1216" s="1" t="s">
        <v>2279</v>
      </c>
      <c r="D1216" s="1" t="s">
        <v>2277</v>
      </c>
      <c r="E1216">
        <v>257.97000000000003</v>
      </c>
      <c r="F1216">
        <v>0.03</v>
      </c>
      <c r="G1216">
        <v>19</v>
      </c>
      <c r="H1216">
        <v>33.18</v>
      </c>
      <c r="I1216">
        <v>4.9800000000000004</v>
      </c>
      <c r="J1216" s="1" t="s">
        <v>90</v>
      </c>
    </row>
    <row r="1217" spans="1:10" x14ac:dyDescent="0.25">
      <c r="A1217" s="1" t="s">
        <v>2280</v>
      </c>
      <c r="B1217" s="1" t="s">
        <v>125</v>
      </c>
      <c r="C1217" s="1" t="s">
        <v>2281</v>
      </c>
      <c r="D1217" s="1" t="s">
        <v>2282</v>
      </c>
      <c r="E1217">
        <v>2039.56</v>
      </c>
      <c r="F1217">
        <v>0.04</v>
      </c>
      <c r="G1217">
        <v>7</v>
      </c>
      <c r="H1217">
        <v>-329.49</v>
      </c>
      <c r="I1217">
        <v>35</v>
      </c>
      <c r="J1217" s="1" t="s">
        <v>127</v>
      </c>
    </row>
    <row r="1218" spans="1:10" x14ac:dyDescent="0.25">
      <c r="A1218" s="1" t="s">
        <v>2283</v>
      </c>
      <c r="B1218" s="1" t="s">
        <v>32</v>
      </c>
      <c r="C1218" s="1" t="s">
        <v>2284</v>
      </c>
      <c r="D1218" s="1" t="s">
        <v>2282</v>
      </c>
      <c r="E1218">
        <v>186.93</v>
      </c>
      <c r="F1218">
        <v>7.0000000000000007E-2</v>
      </c>
      <c r="G1218">
        <v>47</v>
      </c>
      <c r="H1218">
        <v>56.44</v>
      </c>
      <c r="I1218">
        <v>0.99</v>
      </c>
      <c r="J1218" s="1" t="s">
        <v>94</v>
      </c>
    </row>
    <row r="1219" spans="1:10" x14ac:dyDescent="0.25">
      <c r="A1219" s="1" t="s">
        <v>2285</v>
      </c>
      <c r="B1219" s="1" t="s">
        <v>23</v>
      </c>
      <c r="C1219" s="1" t="s">
        <v>2286</v>
      </c>
      <c r="D1219" s="1" t="s">
        <v>2282</v>
      </c>
      <c r="E1219">
        <v>128.21</v>
      </c>
      <c r="F1219">
        <v>0.05</v>
      </c>
      <c r="G1219">
        <v>19</v>
      </c>
      <c r="H1219">
        <v>-55.13</v>
      </c>
      <c r="I1219">
        <v>6.57</v>
      </c>
      <c r="J1219" s="1" t="s">
        <v>25</v>
      </c>
    </row>
    <row r="1220" spans="1:10" x14ac:dyDescent="0.25">
      <c r="A1220" s="1" t="s">
        <v>2287</v>
      </c>
      <c r="B1220" s="1" t="s">
        <v>67</v>
      </c>
      <c r="C1220" s="1" t="s">
        <v>2288</v>
      </c>
      <c r="D1220" s="1" t="s">
        <v>2289</v>
      </c>
      <c r="E1220">
        <v>368.66</v>
      </c>
      <c r="F1220">
        <v>0.01</v>
      </c>
      <c r="G1220">
        <v>1</v>
      </c>
      <c r="H1220">
        <v>-165.6</v>
      </c>
      <c r="I1220">
        <v>64.73</v>
      </c>
      <c r="J1220" s="1" t="s">
        <v>14</v>
      </c>
    </row>
    <row r="1221" spans="1:10" x14ac:dyDescent="0.25">
      <c r="A1221" s="1" t="s">
        <v>2290</v>
      </c>
      <c r="B1221" s="1" t="s">
        <v>19</v>
      </c>
      <c r="C1221" s="1" t="s">
        <v>2291</v>
      </c>
      <c r="D1221" s="1" t="s">
        <v>2292</v>
      </c>
      <c r="E1221">
        <v>1955.0764999999999</v>
      </c>
      <c r="F1221">
        <v>0.06</v>
      </c>
      <c r="G1221">
        <v>36</v>
      </c>
      <c r="H1221">
        <v>470.83</v>
      </c>
      <c r="I1221">
        <v>3.9</v>
      </c>
      <c r="J1221" s="1" t="s">
        <v>39</v>
      </c>
    </row>
    <row r="1222" spans="1:10" x14ac:dyDescent="0.25">
      <c r="A1222" s="1" t="s">
        <v>2293</v>
      </c>
      <c r="B1222" s="1" t="s">
        <v>27</v>
      </c>
      <c r="C1222" s="1" t="s">
        <v>2294</v>
      </c>
      <c r="D1222" s="1" t="s">
        <v>2292</v>
      </c>
      <c r="E1222">
        <v>10051.52</v>
      </c>
      <c r="F1222">
        <v>0.05</v>
      </c>
      <c r="G1222">
        <v>48</v>
      </c>
      <c r="H1222">
        <v>4938.78</v>
      </c>
      <c r="I1222">
        <v>13.99</v>
      </c>
      <c r="J1222" s="1" t="s">
        <v>25</v>
      </c>
    </row>
    <row r="1223" spans="1:10" x14ac:dyDescent="0.25">
      <c r="A1223" s="1" t="s">
        <v>2295</v>
      </c>
      <c r="B1223" s="1" t="s">
        <v>52</v>
      </c>
      <c r="C1223" s="1" t="s">
        <v>2296</v>
      </c>
      <c r="D1223" s="1" t="s">
        <v>2292</v>
      </c>
      <c r="E1223">
        <v>6048.18</v>
      </c>
      <c r="F1223">
        <v>0.04</v>
      </c>
      <c r="G1223">
        <v>17</v>
      </c>
      <c r="H1223">
        <v>1418.36</v>
      </c>
      <c r="I1223">
        <v>60</v>
      </c>
      <c r="J1223" s="1" t="s">
        <v>252</v>
      </c>
    </row>
    <row r="1224" spans="1:10" x14ac:dyDescent="0.25">
      <c r="A1224" s="1" t="s">
        <v>2297</v>
      </c>
      <c r="B1224" s="1" t="s">
        <v>42</v>
      </c>
      <c r="C1224" s="1" t="s">
        <v>2298</v>
      </c>
      <c r="D1224" s="1" t="s">
        <v>2292</v>
      </c>
      <c r="E1224">
        <v>237.28</v>
      </c>
      <c r="F1224">
        <v>0.03</v>
      </c>
      <c r="G1224">
        <v>45</v>
      </c>
      <c r="H1224">
        <v>-2088.6799999999998</v>
      </c>
      <c r="I1224">
        <v>49</v>
      </c>
      <c r="J1224" s="1" t="s">
        <v>70</v>
      </c>
    </row>
    <row r="1225" spans="1:10" x14ac:dyDescent="0.25">
      <c r="A1225" s="1" t="s">
        <v>2295</v>
      </c>
      <c r="B1225" s="1" t="s">
        <v>60</v>
      </c>
      <c r="C1225" s="1" t="s">
        <v>2299</v>
      </c>
      <c r="D1225" s="1" t="s">
        <v>2292</v>
      </c>
      <c r="E1225">
        <v>1003.31</v>
      </c>
      <c r="F1225">
        <v>0.01</v>
      </c>
      <c r="G1225">
        <v>23</v>
      </c>
      <c r="H1225">
        <v>51.9</v>
      </c>
      <c r="I1225">
        <v>14.45</v>
      </c>
      <c r="J1225" s="1" t="s">
        <v>50</v>
      </c>
    </row>
    <row r="1226" spans="1:10" x14ac:dyDescent="0.25">
      <c r="A1226" s="1" t="s">
        <v>2300</v>
      </c>
      <c r="B1226" s="1" t="s">
        <v>19</v>
      </c>
      <c r="C1226" s="1" t="s">
        <v>2301</v>
      </c>
      <c r="D1226" s="1" t="s">
        <v>2292</v>
      </c>
      <c r="E1226">
        <v>553.5625</v>
      </c>
      <c r="F1226">
        <v>0.08</v>
      </c>
      <c r="G1226">
        <v>33</v>
      </c>
      <c r="H1226">
        <v>-76.86</v>
      </c>
      <c r="I1226">
        <v>1.25</v>
      </c>
      <c r="J1226" s="1" t="s">
        <v>225</v>
      </c>
    </row>
    <row r="1227" spans="1:10" x14ac:dyDescent="0.25">
      <c r="A1227" s="1" t="s">
        <v>2300</v>
      </c>
      <c r="B1227" s="1" t="s">
        <v>80</v>
      </c>
      <c r="C1227" s="1" t="s">
        <v>2302</v>
      </c>
      <c r="D1227" s="1" t="s">
        <v>2292</v>
      </c>
      <c r="E1227">
        <v>473.7</v>
      </c>
      <c r="F1227">
        <v>0.05</v>
      </c>
      <c r="G1227">
        <v>8</v>
      </c>
      <c r="H1227">
        <v>72.510000000000005</v>
      </c>
      <c r="I1227">
        <v>10.29</v>
      </c>
      <c r="J1227" s="1" t="s">
        <v>94</v>
      </c>
    </row>
    <row r="1228" spans="1:10" x14ac:dyDescent="0.25">
      <c r="A1228" s="1" t="s">
        <v>2303</v>
      </c>
      <c r="B1228" s="1" t="s">
        <v>16</v>
      </c>
      <c r="C1228" s="1" t="s">
        <v>2304</v>
      </c>
      <c r="D1228" s="1" t="s">
        <v>2305</v>
      </c>
      <c r="E1228">
        <v>74.989999999999995</v>
      </c>
      <c r="F1228">
        <v>0.08</v>
      </c>
      <c r="G1228">
        <v>43</v>
      </c>
      <c r="H1228">
        <v>-8.9499999999999993</v>
      </c>
      <c r="I1228">
        <v>0.83</v>
      </c>
      <c r="J1228" s="1" t="s">
        <v>50</v>
      </c>
    </row>
    <row r="1229" spans="1:10" x14ac:dyDescent="0.25">
      <c r="A1229" s="1" t="s">
        <v>2303</v>
      </c>
      <c r="B1229" s="1" t="s">
        <v>32</v>
      </c>
      <c r="C1229" s="1" t="s">
        <v>2306</v>
      </c>
      <c r="D1229" s="1" t="s">
        <v>2305</v>
      </c>
      <c r="E1229">
        <v>20.190000000000001</v>
      </c>
      <c r="F1229">
        <v>0.03</v>
      </c>
      <c r="G1229">
        <v>4</v>
      </c>
      <c r="H1229">
        <v>1.3</v>
      </c>
      <c r="I1229">
        <v>0.5</v>
      </c>
      <c r="J1229" s="1" t="s">
        <v>35</v>
      </c>
    </row>
    <row r="1230" spans="1:10" x14ac:dyDescent="0.25">
      <c r="A1230" s="1" t="s">
        <v>2307</v>
      </c>
      <c r="B1230" s="1" t="s">
        <v>19</v>
      </c>
      <c r="C1230" s="1" t="s">
        <v>2308</v>
      </c>
      <c r="D1230" s="1" t="s">
        <v>2305</v>
      </c>
      <c r="E1230">
        <v>2218.8910000000001</v>
      </c>
      <c r="F1230">
        <v>0</v>
      </c>
      <c r="G1230">
        <v>12</v>
      </c>
      <c r="H1230">
        <v>79.540000000000006</v>
      </c>
      <c r="I1230">
        <v>8.99</v>
      </c>
      <c r="J1230" s="1" t="s">
        <v>14</v>
      </c>
    </row>
    <row r="1231" spans="1:10" x14ac:dyDescent="0.25">
      <c r="A1231" s="1" t="s">
        <v>2309</v>
      </c>
      <c r="B1231" s="1" t="s">
        <v>27</v>
      </c>
      <c r="C1231" s="1" t="s">
        <v>2310</v>
      </c>
      <c r="D1231" s="1" t="s">
        <v>2305</v>
      </c>
      <c r="E1231">
        <v>384.41</v>
      </c>
      <c r="F1231">
        <v>0.05</v>
      </c>
      <c r="G1231">
        <v>42</v>
      </c>
      <c r="H1231">
        <v>-44.3</v>
      </c>
      <c r="I1231">
        <v>5.76</v>
      </c>
      <c r="J1231" s="1" t="s">
        <v>94</v>
      </c>
    </row>
    <row r="1232" spans="1:10" x14ac:dyDescent="0.25">
      <c r="A1232" s="1" t="s">
        <v>2311</v>
      </c>
      <c r="B1232" s="1" t="s">
        <v>23</v>
      </c>
      <c r="C1232" s="1" t="s">
        <v>2312</v>
      </c>
      <c r="D1232" s="1" t="s">
        <v>2305</v>
      </c>
      <c r="E1232">
        <v>233.2</v>
      </c>
      <c r="F1232">
        <v>0</v>
      </c>
      <c r="G1232">
        <v>40</v>
      </c>
      <c r="H1232">
        <v>74.83</v>
      </c>
      <c r="I1232">
        <v>1.46</v>
      </c>
      <c r="J1232" s="1" t="s">
        <v>94</v>
      </c>
    </row>
    <row r="1233" spans="1:10" x14ac:dyDescent="0.25">
      <c r="A1233" s="1" t="s">
        <v>2309</v>
      </c>
      <c r="B1233" s="1" t="s">
        <v>64</v>
      </c>
      <c r="C1233" s="1" t="s">
        <v>2313</v>
      </c>
      <c r="D1233" s="1" t="s">
        <v>2305</v>
      </c>
      <c r="E1233">
        <v>29.19</v>
      </c>
      <c r="F1233">
        <v>0.03</v>
      </c>
      <c r="G1233">
        <v>1</v>
      </c>
      <c r="H1233">
        <v>-23.1</v>
      </c>
      <c r="I1233">
        <v>12.39</v>
      </c>
      <c r="J1233" s="1" t="s">
        <v>198</v>
      </c>
    </row>
    <row r="1234" spans="1:10" x14ac:dyDescent="0.25">
      <c r="A1234" s="1" t="s">
        <v>2309</v>
      </c>
      <c r="B1234" s="1" t="s">
        <v>42</v>
      </c>
      <c r="C1234" s="1" t="s">
        <v>2314</v>
      </c>
      <c r="D1234" s="1" t="s">
        <v>2305</v>
      </c>
      <c r="E1234">
        <v>2007.24</v>
      </c>
      <c r="F1234">
        <v>0.03</v>
      </c>
      <c r="G1234">
        <v>9</v>
      </c>
      <c r="H1234">
        <v>600.4</v>
      </c>
      <c r="I1234">
        <v>11.79</v>
      </c>
      <c r="J1234" s="1" t="s">
        <v>87</v>
      </c>
    </row>
    <row r="1235" spans="1:10" x14ac:dyDescent="0.25">
      <c r="A1235" s="1" t="s">
        <v>2311</v>
      </c>
      <c r="B1235" s="1" t="s">
        <v>23</v>
      </c>
      <c r="C1235" s="1" t="s">
        <v>2315</v>
      </c>
      <c r="D1235" s="1" t="s">
        <v>2305</v>
      </c>
      <c r="E1235">
        <v>245.53</v>
      </c>
      <c r="F1235">
        <v>0.02</v>
      </c>
      <c r="G1235">
        <v>24</v>
      </c>
      <c r="H1235">
        <v>83.16</v>
      </c>
      <c r="I1235">
        <v>2.27</v>
      </c>
      <c r="J1235" s="1" t="s">
        <v>35</v>
      </c>
    </row>
    <row r="1236" spans="1:10" x14ac:dyDescent="0.25">
      <c r="A1236" s="1" t="s">
        <v>2316</v>
      </c>
      <c r="B1236" s="1" t="s">
        <v>170</v>
      </c>
      <c r="C1236" s="1" t="s">
        <v>2317</v>
      </c>
      <c r="D1236" s="1" t="s">
        <v>2318</v>
      </c>
      <c r="E1236">
        <v>92.02</v>
      </c>
      <c r="F1236">
        <v>0.1</v>
      </c>
      <c r="G1236">
        <v>6</v>
      </c>
      <c r="H1236">
        <v>-47.36</v>
      </c>
      <c r="I1236">
        <v>4</v>
      </c>
      <c r="J1236" s="1" t="s">
        <v>25</v>
      </c>
    </row>
    <row r="1237" spans="1:10" x14ac:dyDescent="0.25">
      <c r="A1237" s="1" t="s">
        <v>2319</v>
      </c>
      <c r="B1237" s="1" t="s">
        <v>19</v>
      </c>
      <c r="C1237" s="1" t="s">
        <v>2320</v>
      </c>
      <c r="D1237" s="1" t="s">
        <v>2318</v>
      </c>
      <c r="E1237">
        <v>797.98</v>
      </c>
      <c r="F1237">
        <v>0.05</v>
      </c>
      <c r="G1237">
        <v>44</v>
      </c>
      <c r="H1237">
        <v>237.47</v>
      </c>
      <c r="I1237">
        <v>0.99</v>
      </c>
      <c r="J1237" s="1" t="s">
        <v>50</v>
      </c>
    </row>
    <row r="1238" spans="1:10" x14ac:dyDescent="0.25">
      <c r="A1238" s="1" t="s">
        <v>2321</v>
      </c>
      <c r="B1238" s="1" t="s">
        <v>16</v>
      </c>
      <c r="C1238" s="1" t="s">
        <v>2322</v>
      </c>
      <c r="D1238" s="1" t="s">
        <v>2318</v>
      </c>
      <c r="E1238">
        <v>115.43</v>
      </c>
      <c r="F1238">
        <v>0</v>
      </c>
      <c r="G1238">
        <v>38</v>
      </c>
      <c r="H1238">
        <v>11.41</v>
      </c>
      <c r="I1238">
        <v>1.34</v>
      </c>
      <c r="J1238" s="1" t="s">
        <v>62</v>
      </c>
    </row>
    <row r="1239" spans="1:10" x14ac:dyDescent="0.25">
      <c r="A1239" s="1" t="s">
        <v>2323</v>
      </c>
      <c r="B1239" s="1" t="s">
        <v>52</v>
      </c>
      <c r="C1239" s="1" t="s">
        <v>2324</v>
      </c>
      <c r="D1239" s="1" t="s">
        <v>2318</v>
      </c>
      <c r="E1239">
        <v>1209.1679999999999</v>
      </c>
      <c r="F1239">
        <v>0.03</v>
      </c>
      <c r="G1239">
        <v>33</v>
      </c>
      <c r="H1239">
        <v>-1052.79</v>
      </c>
      <c r="I1239">
        <v>46.59</v>
      </c>
      <c r="J1239" s="1" t="s">
        <v>302</v>
      </c>
    </row>
    <row r="1240" spans="1:10" x14ac:dyDescent="0.25">
      <c r="A1240" s="1" t="s">
        <v>2325</v>
      </c>
      <c r="B1240" s="1" t="s">
        <v>80</v>
      </c>
      <c r="C1240" s="1" t="s">
        <v>2326</v>
      </c>
      <c r="D1240" s="1" t="s">
        <v>2327</v>
      </c>
      <c r="E1240">
        <v>709.91</v>
      </c>
      <c r="F1240">
        <v>0.09</v>
      </c>
      <c r="G1240">
        <v>37</v>
      </c>
      <c r="H1240">
        <v>-93.43</v>
      </c>
      <c r="I1240">
        <v>12.79</v>
      </c>
      <c r="J1240" s="1" t="s">
        <v>94</v>
      </c>
    </row>
    <row r="1241" spans="1:10" x14ac:dyDescent="0.25">
      <c r="A1241" s="1" t="s">
        <v>2328</v>
      </c>
      <c r="B1241" s="1" t="s">
        <v>23</v>
      </c>
      <c r="C1241" s="1" t="s">
        <v>2329</v>
      </c>
      <c r="D1241" s="1" t="s">
        <v>2327</v>
      </c>
      <c r="E1241">
        <v>1096.17</v>
      </c>
      <c r="F1241">
        <v>0.01</v>
      </c>
      <c r="G1241">
        <v>26</v>
      </c>
      <c r="H1241">
        <v>110.78</v>
      </c>
      <c r="I1241">
        <v>19.989999999999998</v>
      </c>
      <c r="J1241" s="1" t="s">
        <v>35</v>
      </c>
    </row>
    <row r="1242" spans="1:10" x14ac:dyDescent="0.25">
      <c r="A1242" s="1" t="s">
        <v>2330</v>
      </c>
      <c r="B1242" s="1" t="s">
        <v>60</v>
      </c>
      <c r="C1242" s="1" t="s">
        <v>2331</v>
      </c>
      <c r="D1242" s="1" t="s">
        <v>2327</v>
      </c>
      <c r="E1242">
        <v>356.7</v>
      </c>
      <c r="F1242">
        <v>0.02</v>
      </c>
      <c r="G1242">
        <v>45</v>
      </c>
      <c r="H1242">
        <v>-48.97</v>
      </c>
      <c r="I1242">
        <v>5.21</v>
      </c>
      <c r="J1242" s="1" t="s">
        <v>14</v>
      </c>
    </row>
    <row r="1243" spans="1:10" x14ac:dyDescent="0.25">
      <c r="A1243" s="1" t="s">
        <v>2332</v>
      </c>
      <c r="B1243" s="1" t="s">
        <v>42</v>
      </c>
      <c r="C1243" s="1" t="s">
        <v>2333</v>
      </c>
      <c r="D1243" s="1" t="s">
        <v>2327</v>
      </c>
      <c r="E1243">
        <v>438.8</v>
      </c>
      <c r="F1243">
        <v>0.09</v>
      </c>
      <c r="G1243">
        <v>39</v>
      </c>
      <c r="H1243">
        <v>-84.19</v>
      </c>
      <c r="I1243">
        <v>6.96</v>
      </c>
      <c r="J1243" s="1" t="s">
        <v>167</v>
      </c>
    </row>
    <row r="1244" spans="1:10" x14ac:dyDescent="0.25">
      <c r="A1244" s="1" t="s">
        <v>2328</v>
      </c>
      <c r="B1244" s="1" t="s">
        <v>32</v>
      </c>
      <c r="C1244" s="1" t="s">
        <v>2334</v>
      </c>
      <c r="D1244" s="1" t="s">
        <v>2327</v>
      </c>
      <c r="E1244">
        <v>121.92</v>
      </c>
      <c r="F1244">
        <v>0.09</v>
      </c>
      <c r="G1244">
        <v>40</v>
      </c>
      <c r="H1244">
        <v>51.23</v>
      </c>
      <c r="I1244">
        <v>0.5</v>
      </c>
      <c r="J1244" s="1" t="s">
        <v>94</v>
      </c>
    </row>
    <row r="1245" spans="1:10" x14ac:dyDescent="0.25">
      <c r="A1245" s="1" t="s">
        <v>2335</v>
      </c>
      <c r="B1245" s="1" t="s">
        <v>80</v>
      </c>
      <c r="C1245" s="1" t="s">
        <v>2336</v>
      </c>
      <c r="D1245" s="1" t="s">
        <v>2327</v>
      </c>
      <c r="E1245">
        <v>141.69999999999999</v>
      </c>
      <c r="F1245">
        <v>0.02</v>
      </c>
      <c r="G1245">
        <v>33</v>
      </c>
      <c r="H1245">
        <v>-103.21</v>
      </c>
      <c r="I1245">
        <v>5.26</v>
      </c>
      <c r="J1245" s="1" t="s">
        <v>29</v>
      </c>
    </row>
    <row r="1246" spans="1:10" x14ac:dyDescent="0.25">
      <c r="A1246" s="1" t="s">
        <v>2337</v>
      </c>
      <c r="B1246" s="1" t="s">
        <v>60</v>
      </c>
      <c r="C1246" s="1" t="s">
        <v>2338</v>
      </c>
      <c r="D1246" s="1" t="s">
        <v>2327</v>
      </c>
      <c r="E1246">
        <v>114.73</v>
      </c>
      <c r="F1246">
        <v>0.03</v>
      </c>
      <c r="G1246">
        <v>8</v>
      </c>
      <c r="H1246">
        <v>28.08</v>
      </c>
      <c r="I1246">
        <v>6.85</v>
      </c>
      <c r="J1246" s="1" t="s">
        <v>18</v>
      </c>
    </row>
    <row r="1247" spans="1:10" x14ac:dyDescent="0.25">
      <c r="A1247" s="1" t="s">
        <v>2339</v>
      </c>
      <c r="B1247" s="1" t="s">
        <v>60</v>
      </c>
      <c r="C1247" s="1" t="s">
        <v>2340</v>
      </c>
      <c r="D1247" s="1" t="s">
        <v>2327</v>
      </c>
      <c r="E1247">
        <v>216.79</v>
      </c>
      <c r="F1247">
        <v>7.0000000000000007E-2</v>
      </c>
      <c r="G1247">
        <v>32</v>
      </c>
      <c r="H1247">
        <v>57.55</v>
      </c>
      <c r="I1247">
        <v>2.83</v>
      </c>
      <c r="J1247" s="1" t="s">
        <v>25</v>
      </c>
    </row>
    <row r="1248" spans="1:10" x14ac:dyDescent="0.25">
      <c r="A1248" s="1" t="s">
        <v>2341</v>
      </c>
      <c r="B1248" s="1" t="s">
        <v>64</v>
      </c>
      <c r="C1248" s="1" t="s">
        <v>2342</v>
      </c>
      <c r="D1248" s="1" t="s">
        <v>2327</v>
      </c>
      <c r="E1248">
        <v>233.03</v>
      </c>
      <c r="F1248">
        <v>0.05</v>
      </c>
      <c r="G1248">
        <v>26</v>
      </c>
      <c r="H1248">
        <v>-86.34</v>
      </c>
      <c r="I1248">
        <v>8.2899999999999991</v>
      </c>
      <c r="J1248" s="1" t="s">
        <v>29</v>
      </c>
    </row>
    <row r="1249" spans="1:10" x14ac:dyDescent="0.25">
      <c r="A1249" s="1" t="s">
        <v>2343</v>
      </c>
      <c r="B1249" s="1" t="s">
        <v>80</v>
      </c>
      <c r="C1249" s="1" t="s">
        <v>2344</v>
      </c>
      <c r="D1249" s="1" t="s">
        <v>2345</v>
      </c>
      <c r="E1249">
        <v>128.12</v>
      </c>
      <c r="F1249">
        <v>0.08</v>
      </c>
      <c r="G1249">
        <v>35</v>
      </c>
      <c r="H1249">
        <v>-135.6</v>
      </c>
      <c r="I1249">
        <v>5.44</v>
      </c>
      <c r="J1249" s="1" t="s">
        <v>35</v>
      </c>
    </row>
    <row r="1250" spans="1:10" x14ac:dyDescent="0.25">
      <c r="A1250" s="1" t="s">
        <v>2346</v>
      </c>
      <c r="B1250" s="1" t="s">
        <v>80</v>
      </c>
      <c r="C1250" s="1" t="s">
        <v>2347</v>
      </c>
      <c r="D1250" s="1" t="s">
        <v>2345</v>
      </c>
      <c r="E1250">
        <v>221.05</v>
      </c>
      <c r="F1250">
        <v>0.02</v>
      </c>
      <c r="G1250">
        <v>30</v>
      </c>
      <c r="H1250">
        <v>-66.38</v>
      </c>
      <c r="I1250">
        <v>6.05</v>
      </c>
      <c r="J1250" s="1" t="s">
        <v>94</v>
      </c>
    </row>
    <row r="1251" spans="1:10" x14ac:dyDescent="0.25">
      <c r="A1251" s="1" t="s">
        <v>2343</v>
      </c>
      <c r="B1251" s="1" t="s">
        <v>60</v>
      </c>
      <c r="C1251" s="1" t="s">
        <v>2344</v>
      </c>
      <c r="D1251" s="1" t="s">
        <v>2345</v>
      </c>
      <c r="E1251">
        <v>214.23</v>
      </c>
      <c r="F1251">
        <v>0.01</v>
      </c>
      <c r="G1251">
        <v>41</v>
      </c>
      <c r="H1251">
        <v>-165.42</v>
      </c>
      <c r="I1251">
        <v>7.1</v>
      </c>
      <c r="J1251" s="1" t="s">
        <v>87</v>
      </c>
    </row>
    <row r="1252" spans="1:10" x14ac:dyDescent="0.25">
      <c r="A1252" s="1" t="s">
        <v>2343</v>
      </c>
      <c r="B1252" s="1" t="s">
        <v>60</v>
      </c>
      <c r="C1252" s="1" t="s">
        <v>2348</v>
      </c>
      <c r="D1252" s="1" t="s">
        <v>2345</v>
      </c>
      <c r="E1252">
        <v>165.62</v>
      </c>
      <c r="F1252">
        <v>0.03</v>
      </c>
      <c r="G1252">
        <v>25</v>
      </c>
      <c r="H1252">
        <v>-64.72</v>
      </c>
      <c r="I1252">
        <v>5.22</v>
      </c>
      <c r="J1252" s="1" t="s">
        <v>70</v>
      </c>
    </row>
    <row r="1253" spans="1:10" x14ac:dyDescent="0.25">
      <c r="A1253" s="1" t="s">
        <v>2343</v>
      </c>
      <c r="B1253" s="1" t="s">
        <v>23</v>
      </c>
      <c r="C1253" s="1" t="s">
        <v>2349</v>
      </c>
      <c r="D1253" s="1" t="s">
        <v>2345</v>
      </c>
      <c r="E1253">
        <v>214.19</v>
      </c>
      <c r="F1253">
        <v>0.05</v>
      </c>
      <c r="G1253">
        <v>41</v>
      </c>
      <c r="H1253">
        <v>-66.06</v>
      </c>
      <c r="I1253">
        <v>4.7</v>
      </c>
      <c r="J1253" s="1" t="s">
        <v>29</v>
      </c>
    </row>
    <row r="1254" spans="1:10" x14ac:dyDescent="0.25">
      <c r="A1254" s="1" t="s">
        <v>2350</v>
      </c>
      <c r="B1254" s="1" t="s">
        <v>189</v>
      </c>
      <c r="C1254" s="1" t="s">
        <v>2351</v>
      </c>
      <c r="D1254" s="1" t="s">
        <v>2352</v>
      </c>
      <c r="E1254">
        <v>14475.74</v>
      </c>
      <c r="F1254">
        <v>0.06</v>
      </c>
      <c r="G1254">
        <v>28</v>
      </c>
      <c r="H1254">
        <v>4963.8900000000003</v>
      </c>
      <c r="I1254">
        <v>49</v>
      </c>
      <c r="J1254" s="1" t="s">
        <v>198</v>
      </c>
    </row>
    <row r="1255" spans="1:10" x14ac:dyDescent="0.25">
      <c r="A1255" s="1" t="s">
        <v>2353</v>
      </c>
      <c r="B1255" s="1" t="s">
        <v>52</v>
      </c>
      <c r="C1255" s="1" t="s">
        <v>2354</v>
      </c>
      <c r="D1255" s="1" t="s">
        <v>2352</v>
      </c>
      <c r="E1255">
        <v>377.01600000000002</v>
      </c>
      <c r="F1255">
        <v>0.1</v>
      </c>
      <c r="G1255">
        <v>2</v>
      </c>
      <c r="H1255">
        <v>-201.28</v>
      </c>
      <c r="I1255">
        <v>69.64</v>
      </c>
      <c r="J1255" s="1" t="s">
        <v>58</v>
      </c>
    </row>
    <row r="1256" spans="1:10" x14ac:dyDescent="0.25">
      <c r="A1256" s="1" t="s">
        <v>2355</v>
      </c>
      <c r="B1256" s="1" t="s">
        <v>23</v>
      </c>
      <c r="C1256" s="1" t="s">
        <v>2356</v>
      </c>
      <c r="D1256" s="1" t="s">
        <v>2352</v>
      </c>
      <c r="E1256">
        <v>161.66999999999999</v>
      </c>
      <c r="F1256">
        <v>0.08</v>
      </c>
      <c r="G1256">
        <v>45</v>
      </c>
      <c r="H1256">
        <v>-7.71</v>
      </c>
      <c r="I1256">
        <v>2.2000000000000002</v>
      </c>
      <c r="J1256" s="1" t="s">
        <v>94</v>
      </c>
    </row>
    <row r="1257" spans="1:10" x14ac:dyDescent="0.25">
      <c r="A1257" s="1" t="s">
        <v>2353</v>
      </c>
      <c r="B1257" s="1" t="s">
        <v>16</v>
      </c>
      <c r="C1257" s="1" t="s">
        <v>2357</v>
      </c>
      <c r="D1257" s="1" t="s">
        <v>2352</v>
      </c>
      <c r="E1257">
        <v>59.66</v>
      </c>
      <c r="F1257">
        <v>0.05</v>
      </c>
      <c r="G1257">
        <v>35</v>
      </c>
      <c r="H1257">
        <v>-33.340000000000003</v>
      </c>
      <c r="I1257">
        <v>1.57</v>
      </c>
      <c r="J1257" s="1" t="s">
        <v>21</v>
      </c>
    </row>
    <row r="1258" spans="1:10" x14ac:dyDescent="0.25">
      <c r="A1258" s="1" t="s">
        <v>2358</v>
      </c>
      <c r="B1258" s="1" t="s">
        <v>19</v>
      </c>
      <c r="C1258" s="1" t="s">
        <v>2359</v>
      </c>
      <c r="D1258" s="1" t="s">
        <v>2352</v>
      </c>
      <c r="E1258">
        <v>83.3</v>
      </c>
      <c r="F1258">
        <v>0.09</v>
      </c>
      <c r="G1258">
        <v>5</v>
      </c>
      <c r="H1258">
        <v>-114.91</v>
      </c>
      <c r="I1258">
        <v>2.5</v>
      </c>
      <c r="J1258" s="1" t="s">
        <v>267</v>
      </c>
    </row>
    <row r="1259" spans="1:10" x14ac:dyDescent="0.25">
      <c r="A1259" s="1" t="s">
        <v>2360</v>
      </c>
      <c r="B1259" s="1" t="s">
        <v>19</v>
      </c>
      <c r="C1259" s="1" t="s">
        <v>2361</v>
      </c>
      <c r="D1259" s="1" t="s">
        <v>2352</v>
      </c>
      <c r="E1259">
        <v>1236.954</v>
      </c>
      <c r="F1259">
        <v>0.06</v>
      </c>
      <c r="G1259">
        <v>23</v>
      </c>
      <c r="H1259">
        <v>119.89</v>
      </c>
      <c r="I1259">
        <v>4.2</v>
      </c>
      <c r="J1259" s="1" t="s">
        <v>21</v>
      </c>
    </row>
    <row r="1260" spans="1:10" x14ac:dyDescent="0.25">
      <c r="A1260" s="1" t="s">
        <v>2350</v>
      </c>
      <c r="B1260" s="1" t="s">
        <v>19</v>
      </c>
      <c r="C1260" s="1" t="s">
        <v>2362</v>
      </c>
      <c r="D1260" s="1" t="s">
        <v>2352</v>
      </c>
      <c r="E1260">
        <v>306.62049999999999</v>
      </c>
      <c r="F1260">
        <v>0.08</v>
      </c>
      <c r="G1260">
        <v>3</v>
      </c>
      <c r="H1260">
        <v>-479.08</v>
      </c>
      <c r="I1260">
        <v>5.99</v>
      </c>
      <c r="J1260" s="1" t="s">
        <v>50</v>
      </c>
    </row>
    <row r="1261" spans="1:10" x14ac:dyDescent="0.25">
      <c r="A1261" s="1" t="s">
        <v>2353</v>
      </c>
      <c r="B1261" s="1" t="s">
        <v>23</v>
      </c>
      <c r="C1261" s="1" t="s">
        <v>2363</v>
      </c>
      <c r="D1261" s="1" t="s">
        <v>2352</v>
      </c>
      <c r="E1261">
        <v>124.7</v>
      </c>
      <c r="F1261">
        <v>0</v>
      </c>
      <c r="G1261">
        <v>8</v>
      </c>
      <c r="H1261">
        <v>31.94</v>
      </c>
      <c r="I1261">
        <v>1.97</v>
      </c>
      <c r="J1261" s="1" t="s">
        <v>94</v>
      </c>
    </row>
    <row r="1262" spans="1:10" x14ac:dyDescent="0.25">
      <c r="A1262" s="1" t="s">
        <v>2364</v>
      </c>
      <c r="B1262" s="1" t="s">
        <v>19</v>
      </c>
      <c r="C1262" s="1" t="s">
        <v>2365</v>
      </c>
      <c r="D1262" s="1" t="s">
        <v>2352</v>
      </c>
      <c r="E1262">
        <v>2380.5695000000001</v>
      </c>
      <c r="F1262">
        <v>0.01</v>
      </c>
      <c r="G1262">
        <v>41</v>
      </c>
      <c r="H1262">
        <v>740.48</v>
      </c>
      <c r="I1262">
        <v>3.9</v>
      </c>
      <c r="J1262" s="1" t="s">
        <v>39</v>
      </c>
    </row>
    <row r="1263" spans="1:10" x14ac:dyDescent="0.25">
      <c r="A1263" s="1" t="s">
        <v>2366</v>
      </c>
      <c r="B1263" s="1" t="s">
        <v>52</v>
      </c>
      <c r="C1263" s="1" t="s">
        <v>2367</v>
      </c>
      <c r="D1263" s="1" t="s">
        <v>2352</v>
      </c>
      <c r="E1263">
        <v>14960.096</v>
      </c>
      <c r="F1263">
        <v>0.01</v>
      </c>
      <c r="G1263">
        <v>47</v>
      </c>
      <c r="H1263">
        <v>-969.05</v>
      </c>
      <c r="I1263">
        <v>42.52</v>
      </c>
      <c r="J1263" s="1" t="s">
        <v>117</v>
      </c>
    </row>
    <row r="1264" spans="1:10" x14ac:dyDescent="0.25">
      <c r="A1264" s="1" t="s">
        <v>2355</v>
      </c>
      <c r="B1264" s="1" t="s">
        <v>23</v>
      </c>
      <c r="C1264" s="1" t="s">
        <v>2368</v>
      </c>
      <c r="D1264" s="1" t="s">
        <v>2352</v>
      </c>
      <c r="E1264">
        <v>485.46</v>
      </c>
      <c r="F1264">
        <v>0.03</v>
      </c>
      <c r="G1264">
        <v>11</v>
      </c>
      <c r="H1264">
        <v>48.88</v>
      </c>
      <c r="I1264">
        <v>17.48</v>
      </c>
      <c r="J1264" s="1" t="s">
        <v>35</v>
      </c>
    </row>
    <row r="1265" spans="1:10" x14ac:dyDescent="0.25">
      <c r="A1265" s="1" t="s">
        <v>2369</v>
      </c>
      <c r="B1265" s="1" t="s">
        <v>27</v>
      </c>
      <c r="C1265" s="1" t="s">
        <v>2370</v>
      </c>
      <c r="D1265" s="1" t="s">
        <v>2371</v>
      </c>
      <c r="E1265">
        <v>910.98</v>
      </c>
      <c r="F1265">
        <v>7.0000000000000007E-2</v>
      </c>
      <c r="G1265">
        <v>10</v>
      </c>
      <c r="H1265">
        <v>18.77</v>
      </c>
      <c r="I1265">
        <v>13.99</v>
      </c>
      <c r="J1265" s="1" t="s">
        <v>29</v>
      </c>
    </row>
    <row r="1266" spans="1:10" x14ac:dyDescent="0.25">
      <c r="A1266" s="1" t="s">
        <v>2372</v>
      </c>
      <c r="B1266" s="1" t="s">
        <v>52</v>
      </c>
      <c r="C1266" s="1" t="s">
        <v>2373</v>
      </c>
      <c r="D1266" s="1" t="s">
        <v>2371</v>
      </c>
      <c r="E1266">
        <v>3659.66</v>
      </c>
      <c r="F1266">
        <v>0.08</v>
      </c>
      <c r="G1266">
        <v>30</v>
      </c>
      <c r="H1266">
        <v>-500.38</v>
      </c>
      <c r="I1266">
        <v>51.94</v>
      </c>
      <c r="J1266" s="1" t="s">
        <v>388</v>
      </c>
    </row>
    <row r="1267" spans="1:10" x14ac:dyDescent="0.25">
      <c r="A1267" s="1" t="s">
        <v>2374</v>
      </c>
      <c r="B1267" s="1" t="s">
        <v>27</v>
      </c>
      <c r="C1267" s="1" t="s">
        <v>2375</v>
      </c>
      <c r="D1267" s="1" t="s">
        <v>2371</v>
      </c>
      <c r="E1267">
        <v>24105.87</v>
      </c>
      <c r="F1267">
        <v>7.0000000000000007E-2</v>
      </c>
      <c r="G1267">
        <v>14</v>
      </c>
      <c r="H1267">
        <v>4073.25</v>
      </c>
      <c r="I1267">
        <v>14.7</v>
      </c>
      <c r="J1267" s="1" t="s">
        <v>39</v>
      </c>
    </row>
    <row r="1268" spans="1:10" x14ac:dyDescent="0.25">
      <c r="A1268" s="1" t="s">
        <v>2376</v>
      </c>
      <c r="B1268" s="1" t="s">
        <v>67</v>
      </c>
      <c r="C1268" s="1" t="s">
        <v>2377</v>
      </c>
      <c r="D1268" s="1" t="s">
        <v>2371</v>
      </c>
      <c r="E1268">
        <v>3583.87</v>
      </c>
      <c r="F1268">
        <v>7.0000000000000007E-2</v>
      </c>
      <c r="G1268">
        <v>13</v>
      </c>
      <c r="H1268">
        <v>-113.08</v>
      </c>
      <c r="I1268">
        <v>69.55</v>
      </c>
      <c r="J1268" s="1" t="s">
        <v>70</v>
      </c>
    </row>
    <row r="1269" spans="1:10" x14ac:dyDescent="0.25">
      <c r="A1269" s="1" t="s">
        <v>2378</v>
      </c>
      <c r="B1269" s="1" t="s">
        <v>23</v>
      </c>
      <c r="C1269" s="1" t="s">
        <v>2379</v>
      </c>
      <c r="D1269" s="1" t="s">
        <v>2371</v>
      </c>
      <c r="E1269">
        <v>183.45</v>
      </c>
      <c r="F1269">
        <v>0.01</v>
      </c>
      <c r="G1269">
        <v>35</v>
      </c>
      <c r="H1269">
        <v>-149.66</v>
      </c>
      <c r="I1269">
        <v>7.44</v>
      </c>
      <c r="J1269" s="1" t="s">
        <v>35</v>
      </c>
    </row>
    <row r="1270" spans="1:10" x14ac:dyDescent="0.25">
      <c r="A1270" s="1" t="s">
        <v>2376</v>
      </c>
      <c r="B1270" s="1" t="s">
        <v>80</v>
      </c>
      <c r="C1270" s="1" t="s">
        <v>2380</v>
      </c>
      <c r="D1270" s="1" t="s">
        <v>2371</v>
      </c>
      <c r="E1270">
        <v>151.86000000000001</v>
      </c>
      <c r="F1270">
        <v>0.1</v>
      </c>
      <c r="G1270">
        <v>21</v>
      </c>
      <c r="H1270">
        <v>-54.67</v>
      </c>
      <c r="I1270">
        <v>6.05</v>
      </c>
      <c r="J1270" s="1" t="s">
        <v>94</v>
      </c>
    </row>
    <row r="1271" spans="1:10" x14ac:dyDescent="0.25">
      <c r="A1271" s="1" t="s">
        <v>2376</v>
      </c>
      <c r="B1271" s="1" t="s">
        <v>60</v>
      </c>
      <c r="C1271" s="1" t="s">
        <v>2381</v>
      </c>
      <c r="D1271" s="1" t="s">
        <v>2371</v>
      </c>
      <c r="E1271">
        <v>4951.3599999999997</v>
      </c>
      <c r="F1271">
        <v>0.03</v>
      </c>
      <c r="G1271">
        <v>45</v>
      </c>
      <c r="H1271">
        <v>1759.72</v>
      </c>
      <c r="I1271">
        <v>5.81</v>
      </c>
      <c r="J1271" s="1" t="s">
        <v>391</v>
      </c>
    </row>
    <row r="1272" spans="1:10" x14ac:dyDescent="0.25">
      <c r="A1272" s="1" t="s">
        <v>2382</v>
      </c>
      <c r="B1272" s="1" t="s">
        <v>32</v>
      </c>
      <c r="C1272" s="1" t="s">
        <v>2383</v>
      </c>
      <c r="D1272" s="1" t="s">
        <v>2371</v>
      </c>
      <c r="E1272">
        <v>132.86000000000001</v>
      </c>
      <c r="F1272">
        <v>0.06</v>
      </c>
      <c r="G1272">
        <v>36</v>
      </c>
      <c r="H1272">
        <v>57</v>
      </c>
      <c r="I1272">
        <v>0.5</v>
      </c>
      <c r="J1272" s="1" t="s">
        <v>29</v>
      </c>
    </row>
    <row r="1273" spans="1:10" x14ac:dyDescent="0.25">
      <c r="A1273" s="1" t="s">
        <v>2384</v>
      </c>
      <c r="B1273" s="1" t="s">
        <v>19</v>
      </c>
      <c r="C1273" s="1" t="s">
        <v>2385</v>
      </c>
      <c r="D1273" s="1" t="s">
        <v>2371</v>
      </c>
      <c r="E1273">
        <v>1685.941</v>
      </c>
      <c r="F1273">
        <v>7.0000000000000007E-2</v>
      </c>
      <c r="G1273">
        <v>16</v>
      </c>
      <c r="H1273">
        <v>21.02</v>
      </c>
      <c r="I1273">
        <v>8.8000000000000007</v>
      </c>
      <c r="J1273" s="1" t="s">
        <v>21</v>
      </c>
    </row>
    <row r="1274" spans="1:10" x14ac:dyDescent="0.25">
      <c r="A1274" s="1" t="s">
        <v>2386</v>
      </c>
      <c r="B1274" s="1" t="s">
        <v>23</v>
      </c>
      <c r="C1274" s="1" t="s">
        <v>2387</v>
      </c>
      <c r="D1274" s="1" t="s">
        <v>2388</v>
      </c>
      <c r="E1274">
        <v>229.88</v>
      </c>
      <c r="F1274">
        <v>0.05</v>
      </c>
      <c r="G1274">
        <v>42</v>
      </c>
      <c r="H1274">
        <v>-75.25</v>
      </c>
      <c r="I1274">
        <v>5.0599999999999996</v>
      </c>
      <c r="J1274" s="1" t="s">
        <v>25</v>
      </c>
    </row>
    <row r="1275" spans="1:10" x14ac:dyDescent="0.25">
      <c r="A1275" s="1" t="s">
        <v>2389</v>
      </c>
      <c r="B1275" s="1" t="s">
        <v>19</v>
      </c>
      <c r="C1275" s="1" t="s">
        <v>2390</v>
      </c>
      <c r="D1275" s="1" t="s">
        <v>2388</v>
      </c>
      <c r="E1275">
        <v>1894.1655000000001</v>
      </c>
      <c r="F1275">
        <v>0.1</v>
      </c>
      <c r="G1275">
        <v>37</v>
      </c>
      <c r="H1275">
        <v>134.72999999999999</v>
      </c>
      <c r="I1275">
        <v>8.99</v>
      </c>
      <c r="J1275" s="1" t="s">
        <v>107</v>
      </c>
    </row>
    <row r="1276" spans="1:10" x14ac:dyDescent="0.25">
      <c r="A1276" s="1" t="s">
        <v>2391</v>
      </c>
      <c r="B1276" s="1" t="s">
        <v>23</v>
      </c>
      <c r="C1276" s="1" t="s">
        <v>2392</v>
      </c>
      <c r="D1276" s="1" t="s">
        <v>2388</v>
      </c>
      <c r="E1276">
        <v>267.52999999999997</v>
      </c>
      <c r="F1276">
        <v>0</v>
      </c>
      <c r="G1276">
        <v>36</v>
      </c>
      <c r="H1276">
        <v>85.17</v>
      </c>
      <c r="I1276">
        <v>2</v>
      </c>
      <c r="J1276" s="1" t="s">
        <v>94</v>
      </c>
    </row>
    <row r="1277" spans="1:10" x14ac:dyDescent="0.25">
      <c r="A1277" s="1" t="s">
        <v>2389</v>
      </c>
      <c r="B1277" s="1" t="s">
        <v>56</v>
      </c>
      <c r="C1277" s="1" t="s">
        <v>2393</v>
      </c>
      <c r="D1277" s="1" t="s">
        <v>2388</v>
      </c>
      <c r="E1277">
        <v>2976.21</v>
      </c>
      <c r="F1277">
        <v>7.0000000000000007E-2</v>
      </c>
      <c r="G1277">
        <v>31</v>
      </c>
      <c r="H1277">
        <v>-277.63</v>
      </c>
      <c r="I1277">
        <v>35.840000000000003</v>
      </c>
      <c r="J1277" s="1" t="s">
        <v>482</v>
      </c>
    </row>
    <row r="1278" spans="1:10" x14ac:dyDescent="0.25">
      <c r="A1278" s="1" t="s">
        <v>2391</v>
      </c>
      <c r="B1278" s="1" t="s">
        <v>125</v>
      </c>
      <c r="C1278" s="1" t="s">
        <v>2394</v>
      </c>
      <c r="D1278" s="1" t="s">
        <v>2388</v>
      </c>
      <c r="E1278">
        <v>1065.26</v>
      </c>
      <c r="F1278">
        <v>0.03</v>
      </c>
      <c r="G1278">
        <v>31</v>
      </c>
      <c r="H1278">
        <v>-900.27</v>
      </c>
      <c r="I1278">
        <v>35</v>
      </c>
      <c r="J1278" s="1" t="s">
        <v>267</v>
      </c>
    </row>
    <row r="1279" spans="1:10" x14ac:dyDescent="0.25">
      <c r="A1279" s="1" t="s">
        <v>2395</v>
      </c>
      <c r="B1279" s="1" t="s">
        <v>52</v>
      </c>
      <c r="C1279" s="1" t="s">
        <v>2396</v>
      </c>
      <c r="D1279" s="1" t="s">
        <v>2397</v>
      </c>
      <c r="E1279">
        <v>2236.15</v>
      </c>
      <c r="F1279">
        <v>0.05</v>
      </c>
      <c r="G1279">
        <v>15</v>
      </c>
      <c r="H1279">
        <v>-310.95</v>
      </c>
      <c r="I1279">
        <v>51.92</v>
      </c>
      <c r="J1279" s="1" t="s">
        <v>291</v>
      </c>
    </row>
    <row r="1280" spans="1:10" x14ac:dyDescent="0.25">
      <c r="A1280" s="1" t="s">
        <v>2395</v>
      </c>
      <c r="B1280" s="1" t="s">
        <v>60</v>
      </c>
      <c r="C1280" s="1" t="s">
        <v>2398</v>
      </c>
      <c r="D1280" s="1" t="s">
        <v>2397</v>
      </c>
      <c r="E1280">
        <v>2667.92</v>
      </c>
      <c r="F1280">
        <v>0.01</v>
      </c>
      <c r="G1280">
        <v>33</v>
      </c>
      <c r="H1280">
        <v>1049.02</v>
      </c>
      <c r="I1280">
        <v>19.989999999999998</v>
      </c>
      <c r="J1280" s="1" t="s">
        <v>77</v>
      </c>
    </row>
    <row r="1281" spans="1:10" x14ac:dyDescent="0.25">
      <c r="A1281" s="1" t="s">
        <v>2399</v>
      </c>
      <c r="B1281" s="1" t="s">
        <v>60</v>
      </c>
      <c r="C1281" s="1" t="s">
        <v>2400</v>
      </c>
      <c r="D1281" s="1" t="s">
        <v>2401</v>
      </c>
      <c r="E1281">
        <v>291.66000000000003</v>
      </c>
      <c r="F1281">
        <v>0.08</v>
      </c>
      <c r="G1281">
        <v>2</v>
      </c>
      <c r="H1281">
        <v>-192.92</v>
      </c>
      <c r="I1281">
        <v>24.49</v>
      </c>
      <c r="J1281" s="1" t="s">
        <v>21</v>
      </c>
    </row>
    <row r="1282" spans="1:10" x14ac:dyDescent="0.25">
      <c r="A1282" s="1" t="s">
        <v>2402</v>
      </c>
      <c r="B1282" s="1" t="s">
        <v>80</v>
      </c>
      <c r="C1282" s="1" t="s">
        <v>2403</v>
      </c>
      <c r="D1282" s="1" t="s">
        <v>2401</v>
      </c>
      <c r="E1282">
        <v>35.65</v>
      </c>
      <c r="F1282">
        <v>0.02</v>
      </c>
      <c r="G1282">
        <v>6</v>
      </c>
      <c r="H1282">
        <v>-5.92</v>
      </c>
      <c r="I1282">
        <v>2.99</v>
      </c>
      <c r="J1282" s="1" t="s">
        <v>29</v>
      </c>
    </row>
    <row r="1283" spans="1:10" x14ac:dyDescent="0.25">
      <c r="A1283" s="1" t="s">
        <v>2404</v>
      </c>
      <c r="B1283" s="1" t="s">
        <v>170</v>
      </c>
      <c r="C1283" s="1" t="s">
        <v>2405</v>
      </c>
      <c r="D1283" s="1" t="s">
        <v>2401</v>
      </c>
      <c r="E1283">
        <v>1763.6</v>
      </c>
      <c r="F1283">
        <v>0.08</v>
      </c>
      <c r="G1283">
        <v>42</v>
      </c>
      <c r="H1283">
        <v>455.37</v>
      </c>
      <c r="I1283">
        <v>1.99</v>
      </c>
      <c r="J1283" s="1" t="s">
        <v>39</v>
      </c>
    </row>
    <row r="1284" spans="1:10" x14ac:dyDescent="0.25">
      <c r="A1284" s="1" t="s">
        <v>2406</v>
      </c>
      <c r="B1284" s="1" t="s">
        <v>67</v>
      </c>
      <c r="C1284" s="1" t="s">
        <v>2407</v>
      </c>
      <c r="D1284" s="1" t="s">
        <v>2401</v>
      </c>
      <c r="E1284">
        <v>789.94</v>
      </c>
      <c r="F1284">
        <v>0.1</v>
      </c>
      <c r="G1284">
        <v>31</v>
      </c>
      <c r="H1284">
        <v>-190.41</v>
      </c>
      <c r="I1284">
        <v>14.36</v>
      </c>
      <c r="J1284" s="1" t="s">
        <v>70</v>
      </c>
    </row>
    <row r="1285" spans="1:10" x14ac:dyDescent="0.25">
      <c r="A1285" s="1" t="s">
        <v>2404</v>
      </c>
      <c r="B1285" s="1" t="s">
        <v>42</v>
      </c>
      <c r="C1285" s="1" t="s">
        <v>2408</v>
      </c>
      <c r="D1285" s="1" t="s">
        <v>2401</v>
      </c>
      <c r="E1285">
        <v>3671.3</v>
      </c>
      <c r="F1285">
        <v>0.04</v>
      </c>
      <c r="G1285">
        <v>12</v>
      </c>
      <c r="H1285">
        <v>900.06</v>
      </c>
      <c r="I1285">
        <v>24.49</v>
      </c>
      <c r="J1285" s="1" t="s">
        <v>40</v>
      </c>
    </row>
    <row r="1286" spans="1:10" x14ac:dyDescent="0.25">
      <c r="A1286" s="1" t="s">
        <v>2409</v>
      </c>
      <c r="B1286" s="1" t="s">
        <v>11</v>
      </c>
      <c r="C1286" s="1" t="s">
        <v>2410</v>
      </c>
      <c r="D1286" s="1" t="s">
        <v>2411</v>
      </c>
      <c r="E1286">
        <v>399.58</v>
      </c>
      <c r="F1286">
        <v>0.04</v>
      </c>
      <c r="G1286">
        <v>46</v>
      </c>
      <c r="H1286">
        <v>-188.53</v>
      </c>
      <c r="I1286">
        <v>7.77</v>
      </c>
      <c r="J1286" s="1" t="s">
        <v>39</v>
      </c>
    </row>
    <row r="1287" spans="1:10" x14ac:dyDescent="0.25">
      <c r="A1287" s="1" t="s">
        <v>2412</v>
      </c>
      <c r="B1287" s="1" t="s">
        <v>23</v>
      </c>
      <c r="C1287" s="1" t="s">
        <v>2413</v>
      </c>
      <c r="D1287" s="1" t="s">
        <v>2414</v>
      </c>
      <c r="E1287">
        <v>963.3</v>
      </c>
      <c r="F1287">
        <v>0.06</v>
      </c>
      <c r="G1287">
        <v>20</v>
      </c>
      <c r="H1287">
        <v>367.12</v>
      </c>
      <c r="I1287">
        <v>7.23</v>
      </c>
      <c r="J1287" s="1" t="s">
        <v>25</v>
      </c>
    </row>
    <row r="1288" spans="1:10" x14ac:dyDescent="0.25">
      <c r="A1288" s="1" t="s">
        <v>2415</v>
      </c>
      <c r="B1288" s="1" t="s">
        <v>42</v>
      </c>
      <c r="C1288" s="1" t="s">
        <v>2416</v>
      </c>
      <c r="D1288" s="1" t="s">
        <v>2417</v>
      </c>
      <c r="E1288">
        <v>9062.73</v>
      </c>
      <c r="F1288">
        <v>0.09</v>
      </c>
      <c r="G1288">
        <v>48</v>
      </c>
      <c r="H1288">
        <v>3122.78</v>
      </c>
      <c r="I1288">
        <v>0.99</v>
      </c>
      <c r="J1288" s="1" t="s">
        <v>39</v>
      </c>
    </row>
    <row r="1289" spans="1:10" x14ac:dyDescent="0.25">
      <c r="A1289" s="1" t="s">
        <v>2418</v>
      </c>
      <c r="B1289" s="1" t="s">
        <v>19</v>
      </c>
      <c r="C1289" s="1" t="s">
        <v>2419</v>
      </c>
      <c r="D1289" s="1" t="s">
        <v>2417</v>
      </c>
      <c r="E1289">
        <v>1911.4034999999999</v>
      </c>
      <c r="F1289">
        <v>0.06</v>
      </c>
      <c r="G1289">
        <v>26</v>
      </c>
      <c r="H1289">
        <v>822.89</v>
      </c>
      <c r="I1289">
        <v>1.25</v>
      </c>
      <c r="J1289" s="1" t="s">
        <v>94</v>
      </c>
    </row>
    <row r="1290" spans="1:10" x14ac:dyDescent="0.25">
      <c r="A1290" s="1" t="s">
        <v>2415</v>
      </c>
      <c r="B1290" s="1" t="s">
        <v>56</v>
      </c>
      <c r="C1290" s="1" t="s">
        <v>2420</v>
      </c>
      <c r="D1290" s="1" t="s">
        <v>2417</v>
      </c>
      <c r="E1290">
        <v>1584.1</v>
      </c>
      <c r="F1290">
        <v>7.0000000000000007E-2</v>
      </c>
      <c r="G1290">
        <v>27</v>
      </c>
      <c r="H1290">
        <v>-478.22</v>
      </c>
      <c r="I1290">
        <v>36.61</v>
      </c>
      <c r="J1290" s="1" t="s">
        <v>639</v>
      </c>
    </row>
    <row r="1291" spans="1:10" x14ac:dyDescent="0.25">
      <c r="A1291" s="1" t="s">
        <v>2418</v>
      </c>
      <c r="B1291" s="1" t="s">
        <v>16</v>
      </c>
      <c r="C1291" s="1" t="s">
        <v>2421</v>
      </c>
      <c r="D1291" s="1" t="s">
        <v>2417</v>
      </c>
      <c r="E1291">
        <v>483.96</v>
      </c>
      <c r="F1291">
        <v>0.01</v>
      </c>
      <c r="G1291">
        <v>22</v>
      </c>
      <c r="H1291">
        <v>-34.090000000000003</v>
      </c>
      <c r="I1291">
        <v>8.99</v>
      </c>
      <c r="J1291" s="1" t="s">
        <v>21</v>
      </c>
    </row>
    <row r="1292" spans="1:10" x14ac:dyDescent="0.25">
      <c r="A1292" s="1" t="s">
        <v>2422</v>
      </c>
      <c r="B1292" s="1" t="s">
        <v>32</v>
      </c>
      <c r="C1292" s="1" t="s">
        <v>2423</v>
      </c>
      <c r="D1292" s="1" t="s">
        <v>2417</v>
      </c>
      <c r="E1292">
        <v>102.24</v>
      </c>
      <c r="F1292">
        <v>0.09</v>
      </c>
      <c r="G1292">
        <v>30</v>
      </c>
      <c r="H1292">
        <v>37.79</v>
      </c>
      <c r="I1292">
        <v>0.5</v>
      </c>
      <c r="J1292" s="1" t="s">
        <v>29</v>
      </c>
    </row>
    <row r="1293" spans="1:10" x14ac:dyDescent="0.25">
      <c r="A1293" s="1" t="s">
        <v>2418</v>
      </c>
      <c r="B1293" s="1" t="s">
        <v>19</v>
      </c>
      <c r="C1293" s="1" t="s">
        <v>2419</v>
      </c>
      <c r="D1293" s="1" t="s">
        <v>2417</v>
      </c>
      <c r="E1293">
        <v>308.363</v>
      </c>
      <c r="F1293">
        <v>0.04</v>
      </c>
      <c r="G1293">
        <v>10</v>
      </c>
      <c r="H1293">
        <v>42.27</v>
      </c>
      <c r="I1293">
        <v>0.99</v>
      </c>
      <c r="J1293" s="1" t="s">
        <v>198</v>
      </c>
    </row>
    <row r="1294" spans="1:10" x14ac:dyDescent="0.25">
      <c r="A1294" s="1" t="s">
        <v>2424</v>
      </c>
      <c r="B1294" s="1" t="s">
        <v>125</v>
      </c>
      <c r="C1294" s="1" t="s">
        <v>2425</v>
      </c>
      <c r="D1294" s="1" t="s">
        <v>2426</v>
      </c>
      <c r="E1294">
        <v>905.08</v>
      </c>
      <c r="F1294">
        <v>0.09</v>
      </c>
      <c r="G1294">
        <v>22</v>
      </c>
      <c r="H1294">
        <v>127.7</v>
      </c>
      <c r="I1294">
        <v>6.22</v>
      </c>
      <c r="J1294" s="1" t="s">
        <v>252</v>
      </c>
    </row>
    <row r="1295" spans="1:10" x14ac:dyDescent="0.25">
      <c r="A1295" s="1" t="s">
        <v>2424</v>
      </c>
      <c r="B1295" s="1" t="s">
        <v>80</v>
      </c>
      <c r="C1295" s="1" t="s">
        <v>2427</v>
      </c>
      <c r="D1295" s="1" t="s">
        <v>2426</v>
      </c>
      <c r="E1295">
        <v>93.54</v>
      </c>
      <c r="F1295">
        <v>0.03</v>
      </c>
      <c r="G1295">
        <v>12</v>
      </c>
      <c r="H1295">
        <v>-54.04</v>
      </c>
      <c r="I1295">
        <v>7.72</v>
      </c>
      <c r="J1295" s="1" t="s">
        <v>29</v>
      </c>
    </row>
    <row r="1296" spans="1:10" x14ac:dyDescent="0.25">
      <c r="A1296" s="1" t="s">
        <v>2428</v>
      </c>
      <c r="B1296" s="1" t="s">
        <v>125</v>
      </c>
      <c r="C1296" s="1" t="s">
        <v>2429</v>
      </c>
      <c r="D1296" s="1" t="s">
        <v>2430</v>
      </c>
      <c r="E1296">
        <v>63.52</v>
      </c>
      <c r="F1296">
        <v>0.08</v>
      </c>
      <c r="G1296">
        <v>4</v>
      </c>
      <c r="H1296">
        <v>-8.4700000000000006</v>
      </c>
      <c r="I1296">
        <v>4.8099999999999996</v>
      </c>
      <c r="J1296" s="1" t="s">
        <v>107</v>
      </c>
    </row>
    <row r="1297" spans="1:10" x14ac:dyDescent="0.25">
      <c r="A1297" s="1" t="s">
        <v>2431</v>
      </c>
      <c r="B1297" s="1" t="s">
        <v>23</v>
      </c>
      <c r="C1297" s="1" t="s">
        <v>2432</v>
      </c>
      <c r="D1297" s="1" t="s">
        <v>2430</v>
      </c>
      <c r="E1297">
        <v>166.76</v>
      </c>
      <c r="F1297">
        <v>0.01</v>
      </c>
      <c r="G1297">
        <v>31</v>
      </c>
      <c r="H1297">
        <v>-46.03</v>
      </c>
      <c r="I1297">
        <v>4.75</v>
      </c>
      <c r="J1297" s="1" t="s">
        <v>35</v>
      </c>
    </row>
    <row r="1298" spans="1:10" x14ac:dyDescent="0.25">
      <c r="A1298" s="1" t="s">
        <v>2428</v>
      </c>
      <c r="B1298" s="1" t="s">
        <v>170</v>
      </c>
      <c r="C1298" s="1" t="s">
        <v>2433</v>
      </c>
      <c r="D1298" s="1" t="s">
        <v>2430</v>
      </c>
      <c r="E1298">
        <v>242.36</v>
      </c>
      <c r="F1298">
        <v>0.08</v>
      </c>
      <c r="G1298">
        <v>4</v>
      </c>
      <c r="H1298">
        <v>-131.47999999999999</v>
      </c>
      <c r="I1298">
        <v>1.99</v>
      </c>
      <c r="J1298" s="1" t="s">
        <v>167</v>
      </c>
    </row>
    <row r="1299" spans="1:10" x14ac:dyDescent="0.25">
      <c r="A1299" s="1" t="s">
        <v>2428</v>
      </c>
      <c r="B1299" s="1" t="s">
        <v>125</v>
      </c>
      <c r="C1299" s="1" t="s">
        <v>2433</v>
      </c>
      <c r="D1299" s="1" t="s">
        <v>2430</v>
      </c>
      <c r="E1299">
        <v>802.19</v>
      </c>
      <c r="F1299">
        <v>0</v>
      </c>
      <c r="G1299">
        <v>25</v>
      </c>
      <c r="H1299">
        <v>56.26</v>
      </c>
      <c r="I1299">
        <v>6.64</v>
      </c>
      <c r="J1299" s="1" t="s">
        <v>438</v>
      </c>
    </row>
    <row r="1300" spans="1:10" x14ac:dyDescent="0.25">
      <c r="A1300" s="1" t="s">
        <v>2434</v>
      </c>
      <c r="B1300" s="1" t="s">
        <v>60</v>
      </c>
      <c r="C1300" s="1" t="s">
        <v>2435</v>
      </c>
      <c r="D1300" s="1" t="s">
        <v>2430</v>
      </c>
      <c r="E1300">
        <v>143.78</v>
      </c>
      <c r="F1300">
        <v>0.04</v>
      </c>
      <c r="G1300">
        <v>6</v>
      </c>
      <c r="H1300">
        <v>75.3</v>
      </c>
      <c r="I1300">
        <v>8.99</v>
      </c>
      <c r="J1300" s="1" t="s">
        <v>410</v>
      </c>
    </row>
    <row r="1301" spans="1:10" x14ac:dyDescent="0.25">
      <c r="A1301" s="1" t="s">
        <v>2436</v>
      </c>
      <c r="B1301" s="1" t="s">
        <v>189</v>
      </c>
      <c r="C1301" s="1" t="s">
        <v>2437</v>
      </c>
      <c r="D1301" s="1" t="s">
        <v>2438</v>
      </c>
      <c r="E1301">
        <v>12028.23</v>
      </c>
      <c r="F1301">
        <v>0.01</v>
      </c>
      <c r="G1301">
        <v>25</v>
      </c>
      <c r="H1301">
        <v>-547.61</v>
      </c>
      <c r="I1301">
        <v>49</v>
      </c>
      <c r="J1301" s="1" t="s">
        <v>29</v>
      </c>
    </row>
    <row r="1302" spans="1:10" x14ac:dyDescent="0.25">
      <c r="A1302" s="1" t="s">
        <v>2439</v>
      </c>
      <c r="B1302" s="1" t="s">
        <v>80</v>
      </c>
      <c r="C1302" s="1" t="s">
        <v>2440</v>
      </c>
      <c r="D1302" s="1" t="s">
        <v>2438</v>
      </c>
      <c r="E1302">
        <v>511.83</v>
      </c>
      <c r="F1302">
        <v>0.1</v>
      </c>
      <c r="G1302">
        <v>33</v>
      </c>
      <c r="H1302">
        <v>-172.88</v>
      </c>
      <c r="I1302">
        <v>13.18</v>
      </c>
      <c r="J1302" s="1" t="s">
        <v>25</v>
      </c>
    </row>
    <row r="1303" spans="1:10" x14ac:dyDescent="0.25">
      <c r="A1303" s="1" t="s">
        <v>2439</v>
      </c>
      <c r="B1303" s="1" t="s">
        <v>170</v>
      </c>
      <c r="C1303" s="1" t="s">
        <v>2441</v>
      </c>
      <c r="D1303" s="1" t="s">
        <v>2438</v>
      </c>
      <c r="E1303">
        <v>184.99</v>
      </c>
      <c r="F1303">
        <v>0.05</v>
      </c>
      <c r="G1303">
        <v>38</v>
      </c>
      <c r="H1303">
        <v>-144.55000000000001</v>
      </c>
      <c r="I1303">
        <v>4.93</v>
      </c>
      <c r="J1303" s="1" t="s">
        <v>328</v>
      </c>
    </row>
    <row r="1304" spans="1:10" x14ac:dyDescent="0.25">
      <c r="A1304" s="1" t="s">
        <v>2442</v>
      </c>
      <c r="B1304" s="1" t="s">
        <v>60</v>
      </c>
      <c r="C1304" s="1" t="s">
        <v>2443</v>
      </c>
      <c r="D1304" s="1" t="s">
        <v>2444</v>
      </c>
      <c r="E1304">
        <v>132.22999999999999</v>
      </c>
      <c r="F1304">
        <v>7.0000000000000007E-2</v>
      </c>
      <c r="G1304">
        <v>26</v>
      </c>
      <c r="H1304">
        <v>22.25</v>
      </c>
      <c r="I1304">
        <v>2.0299999999999998</v>
      </c>
      <c r="J1304" s="1" t="s">
        <v>249</v>
      </c>
    </row>
    <row r="1305" spans="1:10" x14ac:dyDescent="0.25">
      <c r="A1305" s="1" t="s">
        <v>2445</v>
      </c>
      <c r="B1305" s="1" t="s">
        <v>42</v>
      </c>
      <c r="C1305" s="1" t="s">
        <v>2446</v>
      </c>
      <c r="D1305" s="1" t="s">
        <v>2444</v>
      </c>
      <c r="E1305">
        <v>434.73</v>
      </c>
      <c r="F1305">
        <v>0.03</v>
      </c>
      <c r="G1305">
        <v>39</v>
      </c>
      <c r="H1305">
        <v>-12.2</v>
      </c>
      <c r="I1305">
        <v>6.12</v>
      </c>
      <c r="J1305" s="1" t="s">
        <v>87</v>
      </c>
    </row>
    <row r="1306" spans="1:10" x14ac:dyDescent="0.25">
      <c r="A1306" s="1" t="s">
        <v>2442</v>
      </c>
      <c r="B1306" s="1" t="s">
        <v>42</v>
      </c>
      <c r="C1306" s="1" t="s">
        <v>2447</v>
      </c>
      <c r="D1306" s="1" t="s">
        <v>2444</v>
      </c>
      <c r="E1306">
        <v>597.44000000000005</v>
      </c>
      <c r="F1306">
        <v>0.09</v>
      </c>
      <c r="G1306">
        <v>16</v>
      </c>
      <c r="H1306">
        <v>108.3</v>
      </c>
      <c r="I1306">
        <v>4.5</v>
      </c>
      <c r="J1306" s="1" t="s">
        <v>14</v>
      </c>
    </row>
    <row r="1307" spans="1:10" x14ac:dyDescent="0.25">
      <c r="A1307" s="1" t="s">
        <v>2442</v>
      </c>
      <c r="B1307" s="1" t="s">
        <v>19</v>
      </c>
      <c r="C1307" s="1" t="s">
        <v>2443</v>
      </c>
      <c r="D1307" s="1" t="s">
        <v>2444</v>
      </c>
      <c r="E1307">
        <v>5138.335</v>
      </c>
      <c r="F1307">
        <v>0.02</v>
      </c>
      <c r="G1307">
        <v>48</v>
      </c>
      <c r="H1307">
        <v>1422.2</v>
      </c>
      <c r="I1307">
        <v>8.08</v>
      </c>
      <c r="J1307" s="1" t="s">
        <v>50</v>
      </c>
    </row>
    <row r="1308" spans="1:10" x14ac:dyDescent="0.25">
      <c r="A1308" s="1" t="s">
        <v>2442</v>
      </c>
      <c r="B1308" s="1" t="s">
        <v>19</v>
      </c>
      <c r="C1308" s="1" t="s">
        <v>2448</v>
      </c>
      <c r="D1308" s="1" t="s">
        <v>2444</v>
      </c>
      <c r="E1308">
        <v>2403.1370000000002</v>
      </c>
      <c r="F1308">
        <v>0</v>
      </c>
      <c r="G1308">
        <v>22</v>
      </c>
      <c r="H1308">
        <v>377.62</v>
      </c>
      <c r="I1308">
        <v>8.99</v>
      </c>
      <c r="J1308" s="1" t="s">
        <v>50</v>
      </c>
    </row>
    <row r="1309" spans="1:10" x14ac:dyDescent="0.25">
      <c r="A1309" s="1" t="s">
        <v>2449</v>
      </c>
      <c r="B1309" s="1" t="s">
        <v>16</v>
      </c>
      <c r="C1309" s="1" t="s">
        <v>2450</v>
      </c>
      <c r="D1309" s="1" t="s">
        <v>2444</v>
      </c>
      <c r="E1309">
        <v>143.85</v>
      </c>
      <c r="F1309">
        <v>0.1</v>
      </c>
      <c r="G1309">
        <v>31</v>
      </c>
      <c r="H1309">
        <v>34.14</v>
      </c>
      <c r="I1309">
        <v>0.71</v>
      </c>
      <c r="J1309" s="1" t="s">
        <v>40</v>
      </c>
    </row>
    <row r="1310" spans="1:10" x14ac:dyDescent="0.25">
      <c r="A1310" s="1" t="s">
        <v>2451</v>
      </c>
      <c r="B1310" s="1" t="s">
        <v>19</v>
      </c>
      <c r="C1310" s="1" t="s">
        <v>2452</v>
      </c>
      <c r="D1310" s="1" t="s">
        <v>2444</v>
      </c>
      <c r="E1310">
        <v>223.499</v>
      </c>
      <c r="F1310">
        <v>0.06</v>
      </c>
      <c r="G1310">
        <v>34</v>
      </c>
      <c r="H1310">
        <v>-122.13</v>
      </c>
      <c r="I1310">
        <v>5.03</v>
      </c>
      <c r="J1310" s="1" t="s">
        <v>70</v>
      </c>
    </row>
    <row r="1311" spans="1:10" x14ac:dyDescent="0.25">
      <c r="A1311" s="1" t="s">
        <v>2453</v>
      </c>
      <c r="B1311" s="1" t="s">
        <v>16</v>
      </c>
      <c r="C1311" s="1" t="s">
        <v>2454</v>
      </c>
      <c r="D1311" s="1" t="s">
        <v>2455</v>
      </c>
      <c r="E1311">
        <v>670.65</v>
      </c>
      <c r="F1311">
        <v>0.08</v>
      </c>
      <c r="G1311">
        <v>42</v>
      </c>
      <c r="H1311">
        <v>41.66</v>
      </c>
      <c r="I1311">
        <v>5.45</v>
      </c>
      <c r="J1311" s="1" t="s">
        <v>39</v>
      </c>
    </row>
    <row r="1312" spans="1:10" x14ac:dyDescent="0.25">
      <c r="A1312" s="1" t="s">
        <v>2445</v>
      </c>
      <c r="B1312" s="1" t="s">
        <v>125</v>
      </c>
      <c r="C1312" s="1" t="s">
        <v>2456</v>
      </c>
      <c r="D1312" s="1" t="s">
        <v>2455</v>
      </c>
      <c r="E1312">
        <v>7017.42</v>
      </c>
      <c r="F1312">
        <v>0.08</v>
      </c>
      <c r="G1312">
        <v>50</v>
      </c>
      <c r="H1312">
        <v>595.20000000000005</v>
      </c>
      <c r="I1312">
        <v>19.989999999999998</v>
      </c>
      <c r="J1312" s="1" t="s">
        <v>1296</v>
      </c>
    </row>
    <row r="1313" spans="1:10" x14ac:dyDescent="0.25">
      <c r="A1313" s="1" t="s">
        <v>2457</v>
      </c>
      <c r="B1313" s="1" t="s">
        <v>42</v>
      </c>
      <c r="C1313" s="1" t="s">
        <v>2458</v>
      </c>
      <c r="D1313" s="1" t="s">
        <v>2455</v>
      </c>
      <c r="E1313">
        <v>3291.13</v>
      </c>
      <c r="F1313">
        <v>0.09</v>
      </c>
      <c r="G1313">
        <v>49</v>
      </c>
      <c r="H1313">
        <v>925.95</v>
      </c>
      <c r="I1313">
        <v>3.5</v>
      </c>
      <c r="J1313" s="1" t="s">
        <v>21</v>
      </c>
    </row>
    <row r="1314" spans="1:10" x14ac:dyDescent="0.25">
      <c r="A1314" s="1" t="s">
        <v>2459</v>
      </c>
      <c r="B1314" s="1" t="s">
        <v>67</v>
      </c>
      <c r="C1314" s="1" t="s">
        <v>2460</v>
      </c>
      <c r="D1314" s="1" t="s">
        <v>2455</v>
      </c>
      <c r="E1314">
        <v>3950.6</v>
      </c>
      <c r="F1314">
        <v>0.02</v>
      </c>
      <c r="G1314">
        <v>14</v>
      </c>
      <c r="H1314">
        <v>-477.66</v>
      </c>
      <c r="I1314">
        <v>57</v>
      </c>
      <c r="J1314" s="1" t="s">
        <v>55</v>
      </c>
    </row>
    <row r="1315" spans="1:10" x14ac:dyDescent="0.25">
      <c r="A1315" s="1" t="s">
        <v>2461</v>
      </c>
      <c r="B1315" s="1" t="s">
        <v>23</v>
      </c>
      <c r="C1315" s="1" t="s">
        <v>2462</v>
      </c>
      <c r="D1315" s="1" t="s">
        <v>2455</v>
      </c>
      <c r="E1315">
        <v>410.35</v>
      </c>
      <c r="F1315">
        <v>0.1</v>
      </c>
      <c r="G1315">
        <v>48</v>
      </c>
      <c r="H1315">
        <v>114.02</v>
      </c>
      <c r="I1315">
        <v>2.15</v>
      </c>
      <c r="J1315" s="1" t="s">
        <v>90</v>
      </c>
    </row>
    <row r="1316" spans="1:10" x14ac:dyDescent="0.25">
      <c r="A1316" s="1" t="s">
        <v>2457</v>
      </c>
      <c r="B1316" s="1" t="s">
        <v>60</v>
      </c>
      <c r="C1316" s="1" t="s">
        <v>2463</v>
      </c>
      <c r="D1316" s="1" t="s">
        <v>2455</v>
      </c>
      <c r="E1316">
        <v>736.96</v>
      </c>
      <c r="F1316">
        <v>0.1</v>
      </c>
      <c r="G1316">
        <v>40</v>
      </c>
      <c r="H1316">
        <v>-34.29</v>
      </c>
      <c r="I1316">
        <v>10.49</v>
      </c>
      <c r="J1316" s="1" t="s">
        <v>115</v>
      </c>
    </row>
    <row r="1317" spans="1:10" x14ac:dyDescent="0.25">
      <c r="A1317" s="1" t="s">
        <v>2464</v>
      </c>
      <c r="B1317" s="1" t="s">
        <v>80</v>
      </c>
      <c r="C1317" s="1" t="s">
        <v>2465</v>
      </c>
      <c r="D1317" s="1" t="s">
        <v>2455</v>
      </c>
      <c r="E1317">
        <v>2333.06</v>
      </c>
      <c r="F1317">
        <v>0.08</v>
      </c>
      <c r="G1317">
        <v>35</v>
      </c>
      <c r="H1317">
        <v>473.39</v>
      </c>
      <c r="I1317">
        <v>19.989999999999998</v>
      </c>
      <c r="J1317" s="1" t="s">
        <v>90</v>
      </c>
    </row>
    <row r="1318" spans="1:10" x14ac:dyDescent="0.25">
      <c r="A1318" s="1" t="s">
        <v>2466</v>
      </c>
      <c r="B1318" s="1" t="s">
        <v>19</v>
      </c>
      <c r="C1318" s="1" t="s">
        <v>2467</v>
      </c>
      <c r="D1318" s="1" t="s">
        <v>2468</v>
      </c>
      <c r="E1318">
        <v>4263.9314999999997</v>
      </c>
      <c r="F1318">
        <v>0.04</v>
      </c>
      <c r="G1318">
        <v>44</v>
      </c>
      <c r="H1318">
        <v>1411.03</v>
      </c>
      <c r="I1318">
        <v>2.5</v>
      </c>
      <c r="J1318" s="1" t="s">
        <v>50</v>
      </c>
    </row>
    <row r="1319" spans="1:10" x14ac:dyDescent="0.25">
      <c r="A1319" s="1" t="s">
        <v>2469</v>
      </c>
      <c r="B1319" s="1" t="s">
        <v>16</v>
      </c>
      <c r="C1319" s="1" t="s">
        <v>2470</v>
      </c>
      <c r="D1319" s="1" t="s">
        <v>2468</v>
      </c>
      <c r="E1319">
        <v>28.68</v>
      </c>
      <c r="F1319">
        <v>0</v>
      </c>
      <c r="G1319">
        <v>15</v>
      </c>
      <c r="H1319">
        <v>-0.12</v>
      </c>
      <c r="I1319">
        <v>0.7</v>
      </c>
      <c r="J1319" s="1" t="s">
        <v>14</v>
      </c>
    </row>
    <row r="1320" spans="1:10" x14ac:dyDescent="0.25">
      <c r="A1320" s="1" t="s">
        <v>2469</v>
      </c>
      <c r="B1320" s="1" t="s">
        <v>27</v>
      </c>
      <c r="C1320" s="1" t="s">
        <v>2471</v>
      </c>
      <c r="D1320" s="1" t="s">
        <v>2468</v>
      </c>
      <c r="E1320">
        <v>1219.19</v>
      </c>
      <c r="F1320">
        <v>0.02</v>
      </c>
      <c r="G1320">
        <v>8</v>
      </c>
      <c r="H1320">
        <v>44.37</v>
      </c>
      <c r="I1320">
        <v>13.99</v>
      </c>
      <c r="J1320" s="1" t="s">
        <v>29</v>
      </c>
    </row>
    <row r="1321" spans="1:10" x14ac:dyDescent="0.25">
      <c r="A1321" s="1" t="s">
        <v>2472</v>
      </c>
      <c r="B1321" s="1" t="s">
        <v>19</v>
      </c>
      <c r="C1321" s="1" t="s">
        <v>2473</v>
      </c>
      <c r="D1321" s="1" t="s">
        <v>2468</v>
      </c>
      <c r="E1321">
        <v>8551.5439999999999</v>
      </c>
      <c r="F1321">
        <v>0.03</v>
      </c>
      <c r="G1321">
        <v>49</v>
      </c>
      <c r="H1321">
        <v>2763.13</v>
      </c>
      <c r="I1321">
        <v>8.99</v>
      </c>
      <c r="J1321" s="1" t="s">
        <v>107</v>
      </c>
    </row>
    <row r="1322" spans="1:10" x14ac:dyDescent="0.25">
      <c r="A1322" s="1" t="s">
        <v>2474</v>
      </c>
      <c r="B1322" s="1" t="s">
        <v>32</v>
      </c>
      <c r="C1322" s="1" t="s">
        <v>2475</v>
      </c>
      <c r="D1322" s="1" t="s">
        <v>2468</v>
      </c>
      <c r="E1322">
        <v>97.13</v>
      </c>
      <c r="F1322">
        <v>0.05</v>
      </c>
      <c r="G1322">
        <v>1</v>
      </c>
      <c r="H1322">
        <v>-37.06</v>
      </c>
      <c r="I1322">
        <v>0.49</v>
      </c>
      <c r="J1322" s="1" t="s">
        <v>35</v>
      </c>
    </row>
    <row r="1323" spans="1:10" x14ac:dyDescent="0.25">
      <c r="A1323" s="1" t="s">
        <v>2476</v>
      </c>
      <c r="B1323" s="1" t="s">
        <v>125</v>
      </c>
      <c r="C1323" s="1" t="s">
        <v>2477</v>
      </c>
      <c r="D1323" s="1" t="s">
        <v>2468</v>
      </c>
      <c r="E1323">
        <v>811.13</v>
      </c>
      <c r="F1323">
        <v>0.08</v>
      </c>
      <c r="G1323">
        <v>2</v>
      </c>
      <c r="H1323">
        <v>-517.47</v>
      </c>
      <c r="I1323">
        <v>11.37</v>
      </c>
      <c r="J1323" s="1" t="s">
        <v>50</v>
      </c>
    </row>
    <row r="1324" spans="1:10" x14ac:dyDescent="0.25">
      <c r="A1324" s="1" t="s">
        <v>2478</v>
      </c>
      <c r="B1324" s="1" t="s">
        <v>67</v>
      </c>
      <c r="C1324" s="1" t="s">
        <v>2479</v>
      </c>
      <c r="D1324" s="1" t="s">
        <v>2480</v>
      </c>
      <c r="E1324">
        <v>905.94</v>
      </c>
      <c r="F1324">
        <v>0.04</v>
      </c>
      <c r="G1324">
        <v>6</v>
      </c>
      <c r="H1324">
        <v>-4.1900000000000004</v>
      </c>
      <c r="I1324">
        <v>24.49</v>
      </c>
      <c r="J1324" s="1" t="s">
        <v>50</v>
      </c>
    </row>
    <row r="1325" spans="1:10" x14ac:dyDescent="0.25">
      <c r="A1325" s="1" t="s">
        <v>2481</v>
      </c>
      <c r="B1325" s="1" t="s">
        <v>80</v>
      </c>
      <c r="C1325" s="1" t="s">
        <v>2482</v>
      </c>
      <c r="D1325" s="1" t="s">
        <v>2480</v>
      </c>
      <c r="E1325">
        <v>17.52</v>
      </c>
      <c r="F1325">
        <v>0.05</v>
      </c>
      <c r="G1325">
        <v>3</v>
      </c>
      <c r="H1325">
        <v>-12.16</v>
      </c>
      <c r="I1325">
        <v>5.04</v>
      </c>
      <c r="J1325" s="1" t="s">
        <v>29</v>
      </c>
    </row>
    <row r="1326" spans="1:10" x14ac:dyDescent="0.25">
      <c r="A1326" s="1" t="s">
        <v>2483</v>
      </c>
      <c r="B1326" s="1" t="s">
        <v>27</v>
      </c>
      <c r="C1326" s="1" t="s">
        <v>2484</v>
      </c>
      <c r="D1326" s="1" t="s">
        <v>2480</v>
      </c>
      <c r="E1326">
        <v>15251.5</v>
      </c>
      <c r="F1326">
        <v>0.06</v>
      </c>
      <c r="G1326">
        <v>31</v>
      </c>
      <c r="H1326">
        <v>5353.19</v>
      </c>
      <c r="I1326">
        <v>69.3</v>
      </c>
      <c r="J1326" s="1" t="s">
        <v>25</v>
      </c>
    </row>
    <row r="1327" spans="1:10" x14ac:dyDescent="0.25">
      <c r="A1327" s="1" t="s">
        <v>2485</v>
      </c>
      <c r="B1327" s="1" t="s">
        <v>125</v>
      </c>
      <c r="C1327" s="1" t="s">
        <v>2486</v>
      </c>
      <c r="D1327" s="1" t="s">
        <v>2480</v>
      </c>
      <c r="E1327">
        <v>387</v>
      </c>
      <c r="F1327">
        <v>0.01</v>
      </c>
      <c r="G1327">
        <v>30</v>
      </c>
      <c r="H1327">
        <v>-31.45</v>
      </c>
      <c r="I1327">
        <v>6.13</v>
      </c>
      <c r="J1327" s="1" t="s">
        <v>50</v>
      </c>
    </row>
    <row r="1328" spans="1:10" x14ac:dyDescent="0.25">
      <c r="A1328" s="1" t="s">
        <v>2487</v>
      </c>
      <c r="B1328" s="1" t="s">
        <v>42</v>
      </c>
      <c r="C1328" s="1" t="s">
        <v>2488</v>
      </c>
      <c r="D1328" s="1" t="s">
        <v>2489</v>
      </c>
      <c r="E1328">
        <v>716.84</v>
      </c>
      <c r="F1328">
        <v>0</v>
      </c>
      <c r="G1328">
        <v>32</v>
      </c>
      <c r="H1328">
        <v>134.72</v>
      </c>
      <c r="I1328">
        <v>5.94</v>
      </c>
      <c r="J1328" s="1" t="s">
        <v>167</v>
      </c>
    </row>
    <row r="1329" spans="1:10" x14ac:dyDescent="0.25">
      <c r="A1329" s="1" t="s">
        <v>2487</v>
      </c>
      <c r="B1329" s="1" t="s">
        <v>170</v>
      </c>
      <c r="C1329" s="1" t="s">
        <v>2490</v>
      </c>
      <c r="D1329" s="1" t="s">
        <v>2489</v>
      </c>
      <c r="E1329">
        <v>1474.33</v>
      </c>
      <c r="F1329">
        <v>0.04</v>
      </c>
      <c r="G1329">
        <v>31</v>
      </c>
      <c r="H1329">
        <v>114.46</v>
      </c>
      <c r="I1329">
        <v>3.61</v>
      </c>
      <c r="J1329" s="1" t="s">
        <v>117</v>
      </c>
    </row>
    <row r="1330" spans="1:10" x14ac:dyDescent="0.25">
      <c r="A1330" s="1" t="s">
        <v>2491</v>
      </c>
      <c r="B1330" s="1" t="s">
        <v>64</v>
      </c>
      <c r="C1330" s="1" t="s">
        <v>2492</v>
      </c>
      <c r="D1330" s="1" t="s">
        <v>2493</v>
      </c>
      <c r="E1330">
        <v>75.19</v>
      </c>
      <c r="F1330">
        <v>0.01</v>
      </c>
      <c r="G1330">
        <v>6</v>
      </c>
      <c r="H1330">
        <v>-6.61</v>
      </c>
      <c r="I1330">
        <v>5.72</v>
      </c>
      <c r="J1330" s="1" t="s">
        <v>198</v>
      </c>
    </row>
    <row r="1331" spans="1:10" x14ac:dyDescent="0.25">
      <c r="A1331" s="1" t="s">
        <v>2494</v>
      </c>
      <c r="B1331" s="1" t="s">
        <v>16</v>
      </c>
      <c r="C1331" s="1" t="s">
        <v>2495</v>
      </c>
      <c r="D1331" s="1" t="s">
        <v>2493</v>
      </c>
      <c r="E1331">
        <v>334.66</v>
      </c>
      <c r="F1331">
        <v>0.05</v>
      </c>
      <c r="G1331">
        <v>34</v>
      </c>
      <c r="H1331">
        <v>132.56</v>
      </c>
      <c r="I1331">
        <v>1.0900000000000001</v>
      </c>
      <c r="J1331" s="1" t="s">
        <v>77</v>
      </c>
    </row>
    <row r="1332" spans="1:10" x14ac:dyDescent="0.25">
      <c r="A1332" s="1" t="s">
        <v>2491</v>
      </c>
      <c r="B1332" s="1" t="s">
        <v>64</v>
      </c>
      <c r="C1332" s="1" t="s">
        <v>2496</v>
      </c>
      <c r="D1332" s="1" t="s">
        <v>2493</v>
      </c>
      <c r="E1332">
        <v>1203.73</v>
      </c>
      <c r="F1332">
        <v>0.03</v>
      </c>
      <c r="G1332">
        <v>7</v>
      </c>
      <c r="H1332">
        <v>293.14</v>
      </c>
      <c r="I1332">
        <v>19.989999999999998</v>
      </c>
      <c r="J1332" s="1" t="s">
        <v>94</v>
      </c>
    </row>
    <row r="1333" spans="1:10" x14ac:dyDescent="0.25">
      <c r="A1333" s="1" t="s">
        <v>2497</v>
      </c>
      <c r="B1333" s="1" t="s">
        <v>42</v>
      </c>
      <c r="C1333" s="1" t="s">
        <v>2498</v>
      </c>
      <c r="D1333" s="1" t="s">
        <v>2499</v>
      </c>
      <c r="E1333">
        <v>3186.77</v>
      </c>
      <c r="F1333">
        <v>0.09</v>
      </c>
      <c r="G1333">
        <v>42</v>
      </c>
      <c r="H1333">
        <v>455.42</v>
      </c>
      <c r="I1333">
        <v>19.95</v>
      </c>
      <c r="J1333" s="1" t="s">
        <v>18</v>
      </c>
    </row>
    <row r="1334" spans="1:10" x14ac:dyDescent="0.25">
      <c r="A1334" s="1" t="s">
        <v>2500</v>
      </c>
      <c r="B1334" s="1" t="s">
        <v>125</v>
      </c>
      <c r="C1334" s="1" t="s">
        <v>2501</v>
      </c>
      <c r="D1334" s="1" t="s">
        <v>2499</v>
      </c>
      <c r="E1334">
        <v>384.21</v>
      </c>
      <c r="F1334">
        <v>0.04</v>
      </c>
      <c r="G1334">
        <v>23</v>
      </c>
      <c r="H1334">
        <v>-266.22000000000003</v>
      </c>
      <c r="I1334">
        <v>17.78</v>
      </c>
      <c r="J1334" s="1" t="s">
        <v>21</v>
      </c>
    </row>
    <row r="1335" spans="1:10" x14ac:dyDescent="0.25">
      <c r="A1335" s="1" t="s">
        <v>2502</v>
      </c>
      <c r="B1335" s="1" t="s">
        <v>52</v>
      </c>
      <c r="C1335" s="1" t="s">
        <v>2503</v>
      </c>
      <c r="D1335" s="1" t="s">
        <v>2499</v>
      </c>
      <c r="E1335">
        <v>763.44799999999998</v>
      </c>
      <c r="F1335">
        <v>0.05</v>
      </c>
      <c r="G1335">
        <v>6</v>
      </c>
      <c r="H1335">
        <v>-352.96</v>
      </c>
      <c r="I1335">
        <v>80.2</v>
      </c>
      <c r="J1335" s="1" t="s">
        <v>117</v>
      </c>
    </row>
    <row r="1336" spans="1:10" x14ac:dyDescent="0.25">
      <c r="A1336" s="1" t="s">
        <v>2504</v>
      </c>
      <c r="B1336" s="1" t="s">
        <v>60</v>
      </c>
      <c r="C1336" s="1" t="s">
        <v>2505</v>
      </c>
      <c r="D1336" s="1" t="s">
        <v>2499</v>
      </c>
      <c r="E1336">
        <v>375.76</v>
      </c>
      <c r="F1336">
        <v>0</v>
      </c>
      <c r="G1336">
        <v>42</v>
      </c>
      <c r="H1336">
        <v>-241.63</v>
      </c>
      <c r="I1336">
        <v>10.16</v>
      </c>
      <c r="J1336" s="1" t="s">
        <v>21</v>
      </c>
    </row>
    <row r="1337" spans="1:10" x14ac:dyDescent="0.25">
      <c r="A1337" s="1" t="s">
        <v>2491</v>
      </c>
      <c r="B1337" s="1" t="s">
        <v>19</v>
      </c>
      <c r="C1337" s="1" t="s">
        <v>2496</v>
      </c>
      <c r="D1337" s="1" t="s">
        <v>2499</v>
      </c>
      <c r="E1337">
        <v>1590.163</v>
      </c>
      <c r="F1337">
        <v>0.01</v>
      </c>
      <c r="G1337">
        <v>33</v>
      </c>
      <c r="H1337">
        <v>-57.54</v>
      </c>
      <c r="I1337">
        <v>5</v>
      </c>
      <c r="J1337" s="1" t="s">
        <v>127</v>
      </c>
    </row>
    <row r="1338" spans="1:10" x14ac:dyDescent="0.25">
      <c r="A1338" s="1" t="s">
        <v>2504</v>
      </c>
      <c r="B1338" s="1" t="s">
        <v>16</v>
      </c>
      <c r="C1338" s="1" t="s">
        <v>2506</v>
      </c>
      <c r="D1338" s="1" t="s">
        <v>2507</v>
      </c>
      <c r="E1338">
        <v>392.81</v>
      </c>
      <c r="F1338">
        <v>0.1</v>
      </c>
      <c r="G1338">
        <v>39</v>
      </c>
      <c r="H1338">
        <v>13.91</v>
      </c>
      <c r="I1338">
        <v>2.89</v>
      </c>
      <c r="J1338" s="1" t="s">
        <v>70</v>
      </c>
    </row>
    <row r="1339" spans="1:10" x14ac:dyDescent="0.25">
      <c r="A1339" s="1" t="s">
        <v>2508</v>
      </c>
      <c r="B1339" s="1" t="s">
        <v>52</v>
      </c>
      <c r="C1339" s="1" t="s">
        <v>2509</v>
      </c>
      <c r="D1339" s="1" t="s">
        <v>2510</v>
      </c>
      <c r="E1339">
        <v>7384.54</v>
      </c>
      <c r="F1339">
        <v>0.09</v>
      </c>
      <c r="G1339">
        <v>28</v>
      </c>
      <c r="H1339">
        <v>-2301.5300000000002</v>
      </c>
      <c r="I1339">
        <v>81.98</v>
      </c>
      <c r="J1339" s="1" t="s">
        <v>55</v>
      </c>
    </row>
    <row r="1340" spans="1:10" x14ac:dyDescent="0.25">
      <c r="A1340" s="1" t="s">
        <v>2491</v>
      </c>
      <c r="B1340" s="1" t="s">
        <v>11</v>
      </c>
      <c r="C1340" s="1" t="s">
        <v>2496</v>
      </c>
      <c r="D1340" s="1" t="s">
        <v>2511</v>
      </c>
      <c r="E1340">
        <v>482.93</v>
      </c>
      <c r="F1340">
        <v>0.06</v>
      </c>
      <c r="G1340">
        <v>34</v>
      </c>
      <c r="H1340">
        <v>-67.59</v>
      </c>
      <c r="I1340">
        <v>7.59</v>
      </c>
      <c r="J1340" s="1" t="s">
        <v>14</v>
      </c>
    </row>
    <row r="1341" spans="1:10" x14ac:dyDescent="0.25">
      <c r="A1341" s="1" t="s">
        <v>2494</v>
      </c>
      <c r="B1341" s="1" t="s">
        <v>23</v>
      </c>
      <c r="C1341" s="1" t="s">
        <v>2512</v>
      </c>
      <c r="D1341" s="1" t="s">
        <v>2511</v>
      </c>
      <c r="E1341">
        <v>139.19</v>
      </c>
      <c r="F1341">
        <v>0.04</v>
      </c>
      <c r="G1341">
        <v>23</v>
      </c>
      <c r="H1341">
        <v>-86.73</v>
      </c>
      <c r="I1341">
        <v>7.15</v>
      </c>
      <c r="J1341" s="1" t="s">
        <v>35</v>
      </c>
    </row>
    <row r="1342" spans="1:10" x14ac:dyDescent="0.25">
      <c r="A1342" s="1" t="s">
        <v>2513</v>
      </c>
      <c r="B1342" s="1" t="s">
        <v>19</v>
      </c>
      <c r="C1342" s="1" t="s">
        <v>2514</v>
      </c>
      <c r="D1342" s="1" t="s">
        <v>2511</v>
      </c>
      <c r="E1342">
        <v>1453.704</v>
      </c>
      <c r="F1342">
        <v>0</v>
      </c>
      <c r="G1342">
        <v>44</v>
      </c>
      <c r="H1342">
        <v>549.84</v>
      </c>
      <c r="I1342">
        <v>1.1000000000000001</v>
      </c>
      <c r="J1342" s="1" t="s">
        <v>39</v>
      </c>
    </row>
    <row r="1343" spans="1:10" x14ac:dyDescent="0.25">
      <c r="A1343" s="1" t="s">
        <v>2513</v>
      </c>
      <c r="B1343" s="1" t="s">
        <v>52</v>
      </c>
      <c r="C1343" s="1" t="s">
        <v>2515</v>
      </c>
      <c r="D1343" s="1" t="s">
        <v>2511</v>
      </c>
      <c r="E1343">
        <v>7656.3040000000001</v>
      </c>
      <c r="F1343">
        <v>0.1</v>
      </c>
      <c r="G1343">
        <v>34</v>
      </c>
      <c r="H1343">
        <v>-715.78</v>
      </c>
      <c r="I1343">
        <v>54.12</v>
      </c>
      <c r="J1343" s="1" t="s">
        <v>122</v>
      </c>
    </row>
    <row r="1344" spans="1:10" x14ac:dyDescent="0.25">
      <c r="A1344" s="1" t="s">
        <v>2516</v>
      </c>
      <c r="B1344" s="1" t="s">
        <v>80</v>
      </c>
      <c r="C1344" s="1" t="s">
        <v>2517</v>
      </c>
      <c r="D1344" s="1" t="s">
        <v>2518</v>
      </c>
      <c r="E1344">
        <v>47.45</v>
      </c>
      <c r="F1344">
        <v>0.05</v>
      </c>
      <c r="G1344">
        <v>16</v>
      </c>
      <c r="H1344">
        <v>1.07</v>
      </c>
      <c r="I1344">
        <v>1.49</v>
      </c>
      <c r="J1344" s="1" t="s">
        <v>35</v>
      </c>
    </row>
    <row r="1345" spans="1:10" x14ac:dyDescent="0.25">
      <c r="A1345" s="1" t="s">
        <v>2494</v>
      </c>
      <c r="B1345" s="1" t="s">
        <v>67</v>
      </c>
      <c r="C1345" s="1" t="s">
        <v>2519</v>
      </c>
      <c r="D1345" s="1" t="s">
        <v>2518</v>
      </c>
      <c r="E1345">
        <v>2026.05</v>
      </c>
      <c r="F1345">
        <v>0.1</v>
      </c>
      <c r="G1345">
        <v>16</v>
      </c>
      <c r="H1345">
        <v>-357.65</v>
      </c>
      <c r="I1345">
        <v>28.63</v>
      </c>
      <c r="J1345" s="1" t="s">
        <v>122</v>
      </c>
    </row>
    <row r="1346" spans="1:10" x14ac:dyDescent="0.25">
      <c r="A1346" s="1" t="s">
        <v>2520</v>
      </c>
      <c r="B1346" s="1" t="s">
        <v>19</v>
      </c>
      <c r="C1346" s="1" t="s">
        <v>2521</v>
      </c>
      <c r="D1346" s="1" t="s">
        <v>2518</v>
      </c>
      <c r="E1346">
        <v>2048.5680000000002</v>
      </c>
      <c r="F1346">
        <v>0.1</v>
      </c>
      <c r="G1346">
        <v>13</v>
      </c>
      <c r="H1346">
        <v>-259.99</v>
      </c>
      <c r="I1346">
        <v>8.99</v>
      </c>
      <c r="J1346" s="1" t="s">
        <v>14</v>
      </c>
    </row>
    <row r="1347" spans="1:10" x14ac:dyDescent="0.25">
      <c r="A1347" s="1" t="s">
        <v>2522</v>
      </c>
      <c r="B1347" s="1" t="s">
        <v>170</v>
      </c>
      <c r="C1347" s="1" t="s">
        <v>2523</v>
      </c>
      <c r="D1347" s="1" t="s">
        <v>2518</v>
      </c>
      <c r="E1347">
        <v>386.71</v>
      </c>
      <c r="F1347">
        <v>0.01</v>
      </c>
      <c r="G1347">
        <v>12</v>
      </c>
      <c r="H1347">
        <v>-84.12</v>
      </c>
      <c r="I1347">
        <v>6.5</v>
      </c>
      <c r="J1347" s="1" t="s">
        <v>508</v>
      </c>
    </row>
    <row r="1348" spans="1:10" x14ac:dyDescent="0.25">
      <c r="A1348" s="1" t="s">
        <v>2524</v>
      </c>
      <c r="B1348" s="1" t="s">
        <v>42</v>
      </c>
      <c r="C1348" s="1" t="s">
        <v>2525</v>
      </c>
      <c r="D1348" s="1" t="s">
        <v>2518</v>
      </c>
      <c r="E1348">
        <v>105.94</v>
      </c>
      <c r="F1348">
        <v>0.06</v>
      </c>
      <c r="G1348">
        <v>13</v>
      </c>
      <c r="H1348">
        <v>-566</v>
      </c>
      <c r="I1348">
        <v>49</v>
      </c>
      <c r="J1348" s="1" t="s">
        <v>70</v>
      </c>
    </row>
    <row r="1349" spans="1:10" x14ac:dyDescent="0.25">
      <c r="A1349" s="1" t="s">
        <v>2522</v>
      </c>
      <c r="B1349" s="1" t="s">
        <v>16</v>
      </c>
      <c r="C1349" s="1" t="s">
        <v>2526</v>
      </c>
      <c r="D1349" s="1" t="s">
        <v>2518</v>
      </c>
      <c r="E1349">
        <v>134.06</v>
      </c>
      <c r="F1349">
        <v>0.09</v>
      </c>
      <c r="G1349">
        <v>34</v>
      </c>
      <c r="H1349">
        <v>5.98</v>
      </c>
      <c r="I1349">
        <v>1.17</v>
      </c>
      <c r="J1349" s="1" t="s">
        <v>50</v>
      </c>
    </row>
    <row r="1350" spans="1:10" x14ac:dyDescent="0.25">
      <c r="A1350" s="1" t="s">
        <v>2516</v>
      </c>
      <c r="B1350" s="1" t="s">
        <v>42</v>
      </c>
      <c r="C1350" s="1" t="s">
        <v>2527</v>
      </c>
      <c r="D1350" s="1" t="s">
        <v>2518</v>
      </c>
      <c r="E1350">
        <v>563.17999999999995</v>
      </c>
      <c r="F1350">
        <v>0.02</v>
      </c>
      <c r="G1350">
        <v>13</v>
      </c>
      <c r="H1350">
        <v>67.98</v>
      </c>
      <c r="I1350">
        <v>7.2</v>
      </c>
      <c r="J1350" s="1" t="s">
        <v>70</v>
      </c>
    </row>
    <row r="1351" spans="1:10" x14ac:dyDescent="0.25">
      <c r="A1351" s="1" t="s">
        <v>2528</v>
      </c>
      <c r="B1351" s="1" t="s">
        <v>80</v>
      </c>
      <c r="C1351" s="1" t="s">
        <v>2529</v>
      </c>
      <c r="D1351" s="1" t="s">
        <v>2530</v>
      </c>
      <c r="E1351">
        <v>63.33</v>
      </c>
      <c r="F1351">
        <v>0</v>
      </c>
      <c r="G1351">
        <v>13</v>
      </c>
      <c r="H1351">
        <v>-39.96</v>
      </c>
      <c r="I1351">
        <v>5.34</v>
      </c>
      <c r="J1351" s="1" t="s">
        <v>29</v>
      </c>
    </row>
    <row r="1352" spans="1:10" x14ac:dyDescent="0.25">
      <c r="A1352" s="1" t="s">
        <v>2528</v>
      </c>
      <c r="B1352" s="1" t="s">
        <v>60</v>
      </c>
      <c r="C1352" s="1" t="s">
        <v>2529</v>
      </c>
      <c r="D1352" s="1" t="s">
        <v>2530</v>
      </c>
      <c r="E1352">
        <v>1436.55</v>
      </c>
      <c r="F1352">
        <v>0.1</v>
      </c>
      <c r="G1352">
        <v>36</v>
      </c>
      <c r="H1352">
        <v>-4.01</v>
      </c>
      <c r="I1352">
        <v>18.98</v>
      </c>
      <c r="J1352" s="1" t="s">
        <v>50</v>
      </c>
    </row>
    <row r="1353" spans="1:10" x14ac:dyDescent="0.25">
      <c r="A1353" s="1" t="s">
        <v>2531</v>
      </c>
      <c r="B1353" s="1" t="s">
        <v>67</v>
      </c>
      <c r="C1353" s="1" t="s">
        <v>2532</v>
      </c>
      <c r="D1353" s="1" t="s">
        <v>2530</v>
      </c>
      <c r="E1353">
        <v>1648.33</v>
      </c>
      <c r="F1353">
        <v>7.0000000000000007E-2</v>
      </c>
      <c r="G1353">
        <v>16</v>
      </c>
      <c r="H1353">
        <v>-210.14</v>
      </c>
      <c r="I1353">
        <v>42</v>
      </c>
      <c r="J1353" s="1" t="s">
        <v>639</v>
      </c>
    </row>
    <row r="1354" spans="1:10" x14ac:dyDescent="0.25">
      <c r="A1354" s="1" t="s">
        <v>2533</v>
      </c>
      <c r="B1354" s="1" t="s">
        <v>23</v>
      </c>
      <c r="C1354" s="1" t="s">
        <v>2534</v>
      </c>
      <c r="D1354" s="1" t="s">
        <v>2535</v>
      </c>
      <c r="E1354">
        <v>258.19</v>
      </c>
      <c r="F1354">
        <v>0.1</v>
      </c>
      <c r="G1354">
        <v>42</v>
      </c>
      <c r="H1354">
        <v>-103.27</v>
      </c>
      <c r="I1354">
        <v>5.9</v>
      </c>
      <c r="J1354" s="1" t="s">
        <v>25</v>
      </c>
    </row>
    <row r="1355" spans="1:10" x14ac:dyDescent="0.25">
      <c r="A1355" s="1" t="s">
        <v>2536</v>
      </c>
      <c r="B1355" s="1" t="s">
        <v>19</v>
      </c>
      <c r="C1355" s="1" t="s">
        <v>2537</v>
      </c>
      <c r="D1355" s="1" t="s">
        <v>2535</v>
      </c>
      <c r="E1355">
        <v>1290.2065</v>
      </c>
      <c r="F1355">
        <v>0.06</v>
      </c>
      <c r="G1355">
        <v>43</v>
      </c>
      <c r="H1355">
        <v>-160.68</v>
      </c>
      <c r="I1355">
        <v>5</v>
      </c>
      <c r="J1355" s="1" t="s">
        <v>896</v>
      </c>
    </row>
    <row r="1356" spans="1:10" x14ac:dyDescent="0.25">
      <c r="A1356" s="1" t="s">
        <v>2538</v>
      </c>
      <c r="B1356" s="1" t="s">
        <v>16</v>
      </c>
      <c r="C1356" s="1" t="s">
        <v>2539</v>
      </c>
      <c r="D1356" s="1" t="s">
        <v>2540</v>
      </c>
      <c r="E1356">
        <v>127.16</v>
      </c>
      <c r="F1356">
        <v>0.09</v>
      </c>
      <c r="G1356">
        <v>20</v>
      </c>
      <c r="H1356">
        <v>12.88</v>
      </c>
      <c r="I1356">
        <v>1.56</v>
      </c>
      <c r="J1356" s="1" t="s">
        <v>40</v>
      </c>
    </row>
    <row r="1357" spans="1:10" x14ac:dyDescent="0.25">
      <c r="A1357" s="1" t="s">
        <v>2541</v>
      </c>
      <c r="B1357" s="1" t="s">
        <v>80</v>
      </c>
      <c r="C1357" s="1" t="s">
        <v>2542</v>
      </c>
      <c r="D1357" s="1" t="s">
        <v>2540</v>
      </c>
      <c r="E1357">
        <v>121.66</v>
      </c>
      <c r="F1357">
        <v>0.03</v>
      </c>
      <c r="G1357">
        <v>13</v>
      </c>
      <c r="H1357">
        <v>-11.8</v>
      </c>
      <c r="I1357">
        <v>5.6</v>
      </c>
      <c r="J1357" s="1" t="s">
        <v>35</v>
      </c>
    </row>
    <row r="1358" spans="1:10" x14ac:dyDescent="0.25">
      <c r="A1358" s="1" t="s">
        <v>2538</v>
      </c>
      <c r="B1358" s="1" t="s">
        <v>23</v>
      </c>
      <c r="C1358" s="1" t="s">
        <v>2543</v>
      </c>
      <c r="D1358" s="1" t="s">
        <v>2540</v>
      </c>
      <c r="E1358">
        <v>144.84</v>
      </c>
      <c r="F1358">
        <v>0.09</v>
      </c>
      <c r="G1358">
        <v>25</v>
      </c>
      <c r="H1358">
        <v>-120.99</v>
      </c>
      <c r="I1358">
        <v>8.09</v>
      </c>
      <c r="J1358" s="1" t="s">
        <v>35</v>
      </c>
    </row>
    <row r="1359" spans="1:10" x14ac:dyDescent="0.25">
      <c r="A1359" s="1" t="s">
        <v>2544</v>
      </c>
      <c r="B1359" s="1" t="s">
        <v>23</v>
      </c>
      <c r="C1359" s="1" t="s">
        <v>2545</v>
      </c>
      <c r="D1359" s="1" t="s">
        <v>2546</v>
      </c>
      <c r="E1359">
        <v>697.41</v>
      </c>
      <c r="F1359">
        <v>0.04</v>
      </c>
      <c r="G1359">
        <v>36</v>
      </c>
      <c r="H1359">
        <v>81.709999999999994</v>
      </c>
      <c r="I1359">
        <v>9.0299999999999994</v>
      </c>
      <c r="J1359" s="1" t="s">
        <v>25</v>
      </c>
    </row>
    <row r="1360" spans="1:10" x14ac:dyDescent="0.25">
      <c r="A1360" s="1" t="s">
        <v>2547</v>
      </c>
      <c r="B1360" s="1" t="s">
        <v>32</v>
      </c>
      <c r="C1360" s="1" t="s">
        <v>2548</v>
      </c>
      <c r="D1360" s="1" t="s">
        <v>2546</v>
      </c>
      <c r="E1360">
        <v>1143.49</v>
      </c>
      <c r="F1360">
        <v>0.08</v>
      </c>
      <c r="G1360">
        <v>40</v>
      </c>
      <c r="H1360">
        <v>-193.44</v>
      </c>
      <c r="I1360">
        <v>19.989999999999998</v>
      </c>
      <c r="J1360" s="1" t="s">
        <v>94</v>
      </c>
    </row>
    <row r="1361" spans="1:10" x14ac:dyDescent="0.25">
      <c r="A1361" s="1" t="s">
        <v>2549</v>
      </c>
      <c r="B1361" s="1" t="s">
        <v>11</v>
      </c>
      <c r="C1361" s="1" t="s">
        <v>2550</v>
      </c>
      <c r="D1361" s="1" t="s">
        <v>2546</v>
      </c>
      <c r="E1361">
        <v>4.99</v>
      </c>
      <c r="F1361">
        <v>0.04</v>
      </c>
      <c r="G1361">
        <v>1</v>
      </c>
      <c r="H1361">
        <v>-3.06</v>
      </c>
      <c r="I1361">
        <v>1.32</v>
      </c>
      <c r="J1361" s="1" t="s">
        <v>225</v>
      </c>
    </row>
    <row r="1362" spans="1:10" x14ac:dyDescent="0.25">
      <c r="A1362" s="1" t="s">
        <v>2549</v>
      </c>
      <c r="B1362" s="1" t="s">
        <v>16</v>
      </c>
      <c r="C1362" s="1" t="s">
        <v>2550</v>
      </c>
      <c r="D1362" s="1" t="s">
        <v>2546</v>
      </c>
      <c r="E1362">
        <v>50.97</v>
      </c>
      <c r="F1362">
        <v>0.09</v>
      </c>
      <c r="G1362">
        <v>10</v>
      </c>
      <c r="H1362">
        <v>4.45</v>
      </c>
      <c r="I1362">
        <v>0.73</v>
      </c>
      <c r="J1362" s="1" t="s">
        <v>14</v>
      </c>
    </row>
    <row r="1363" spans="1:10" x14ac:dyDescent="0.25">
      <c r="A1363" s="1" t="s">
        <v>2547</v>
      </c>
      <c r="B1363" s="1" t="s">
        <v>16</v>
      </c>
      <c r="C1363" s="1" t="s">
        <v>2551</v>
      </c>
      <c r="D1363" s="1" t="s">
        <v>2546</v>
      </c>
      <c r="E1363">
        <v>78.08</v>
      </c>
      <c r="F1363">
        <v>0.01</v>
      </c>
      <c r="G1363">
        <v>46</v>
      </c>
      <c r="H1363">
        <v>-43.1</v>
      </c>
      <c r="I1363">
        <v>1.57</v>
      </c>
      <c r="J1363" s="1" t="s">
        <v>21</v>
      </c>
    </row>
    <row r="1364" spans="1:10" x14ac:dyDescent="0.25">
      <c r="A1364" s="1" t="s">
        <v>2552</v>
      </c>
      <c r="B1364" s="1" t="s">
        <v>125</v>
      </c>
      <c r="C1364" s="1" t="s">
        <v>2553</v>
      </c>
      <c r="D1364" s="1" t="s">
        <v>2546</v>
      </c>
      <c r="E1364">
        <v>669.02</v>
      </c>
      <c r="F1364">
        <v>0.02</v>
      </c>
      <c r="G1364">
        <v>28</v>
      </c>
      <c r="H1364">
        <v>-1274.02</v>
      </c>
      <c r="I1364">
        <v>53.03</v>
      </c>
      <c r="J1364" s="1" t="s">
        <v>55</v>
      </c>
    </row>
    <row r="1365" spans="1:10" x14ac:dyDescent="0.25">
      <c r="A1365" s="1" t="s">
        <v>2552</v>
      </c>
      <c r="B1365" s="1" t="s">
        <v>189</v>
      </c>
      <c r="C1365" s="1" t="s">
        <v>2554</v>
      </c>
      <c r="D1365" s="1" t="s">
        <v>2546</v>
      </c>
      <c r="E1365">
        <v>21506.77</v>
      </c>
      <c r="F1365">
        <v>0.06</v>
      </c>
      <c r="G1365">
        <v>44</v>
      </c>
      <c r="H1365">
        <v>1260.51</v>
      </c>
      <c r="I1365">
        <v>24.49</v>
      </c>
      <c r="J1365" s="1" t="s">
        <v>35</v>
      </c>
    </row>
    <row r="1366" spans="1:10" x14ac:dyDescent="0.25">
      <c r="A1366" s="1" t="s">
        <v>2555</v>
      </c>
      <c r="B1366" s="1" t="s">
        <v>42</v>
      </c>
      <c r="C1366" s="1" t="s">
        <v>2556</v>
      </c>
      <c r="D1366" s="1" t="s">
        <v>2557</v>
      </c>
      <c r="E1366">
        <v>394.27</v>
      </c>
      <c r="F1366">
        <v>0.08</v>
      </c>
      <c r="G1366">
        <v>19</v>
      </c>
      <c r="H1366">
        <v>30.94</v>
      </c>
      <c r="I1366">
        <v>5.94</v>
      </c>
      <c r="J1366" s="1" t="s">
        <v>167</v>
      </c>
    </row>
    <row r="1367" spans="1:10" x14ac:dyDescent="0.25">
      <c r="A1367" s="1" t="s">
        <v>2558</v>
      </c>
      <c r="B1367" s="1" t="s">
        <v>78</v>
      </c>
      <c r="C1367" s="1" t="s">
        <v>2559</v>
      </c>
      <c r="D1367" s="1" t="s">
        <v>2557</v>
      </c>
      <c r="E1367">
        <v>97.48</v>
      </c>
      <c r="F1367">
        <v>0.05</v>
      </c>
      <c r="G1367">
        <v>21</v>
      </c>
      <c r="H1367">
        <v>-5.77</v>
      </c>
      <c r="I1367">
        <v>0.7</v>
      </c>
      <c r="J1367" s="1" t="s">
        <v>127</v>
      </c>
    </row>
    <row r="1368" spans="1:10" x14ac:dyDescent="0.25">
      <c r="A1368" s="1" t="s">
        <v>2558</v>
      </c>
      <c r="B1368" s="1" t="s">
        <v>32</v>
      </c>
      <c r="C1368" s="1" t="s">
        <v>2560</v>
      </c>
      <c r="D1368" s="1" t="s">
        <v>2557</v>
      </c>
      <c r="E1368">
        <v>59.03</v>
      </c>
      <c r="F1368">
        <v>0.1</v>
      </c>
      <c r="G1368">
        <v>13</v>
      </c>
      <c r="H1368">
        <v>26.92</v>
      </c>
      <c r="I1368">
        <v>0.5</v>
      </c>
      <c r="J1368" s="1" t="s">
        <v>29</v>
      </c>
    </row>
    <row r="1369" spans="1:10" x14ac:dyDescent="0.25">
      <c r="A1369" s="1" t="s">
        <v>2555</v>
      </c>
      <c r="B1369" s="1" t="s">
        <v>60</v>
      </c>
      <c r="C1369" s="1" t="s">
        <v>2556</v>
      </c>
      <c r="D1369" s="1" t="s">
        <v>2557</v>
      </c>
      <c r="E1369">
        <v>146.69</v>
      </c>
      <c r="F1369">
        <v>0.05</v>
      </c>
      <c r="G1369">
        <v>21</v>
      </c>
      <c r="H1369">
        <v>4.43</v>
      </c>
      <c r="I1369">
        <v>4.95</v>
      </c>
      <c r="J1369" s="1" t="s">
        <v>25</v>
      </c>
    </row>
    <row r="1370" spans="1:10" x14ac:dyDescent="0.25">
      <c r="A1370" s="1" t="s">
        <v>2561</v>
      </c>
      <c r="B1370" s="1" t="s">
        <v>125</v>
      </c>
      <c r="C1370" s="1" t="s">
        <v>2562</v>
      </c>
      <c r="D1370" s="1" t="s">
        <v>2557</v>
      </c>
      <c r="E1370">
        <v>370.48</v>
      </c>
      <c r="F1370">
        <v>0.04</v>
      </c>
      <c r="G1370">
        <v>28</v>
      </c>
      <c r="H1370">
        <v>-5.45</v>
      </c>
      <c r="I1370">
        <v>4.51</v>
      </c>
      <c r="J1370" s="1" t="s">
        <v>21</v>
      </c>
    </row>
    <row r="1371" spans="1:10" x14ac:dyDescent="0.25">
      <c r="A1371" s="1" t="s">
        <v>2563</v>
      </c>
      <c r="B1371" s="1" t="s">
        <v>60</v>
      </c>
      <c r="C1371" s="1" t="s">
        <v>2564</v>
      </c>
      <c r="D1371" s="1" t="s">
        <v>2565</v>
      </c>
      <c r="E1371">
        <v>34.880000000000003</v>
      </c>
      <c r="F1371">
        <v>0.09</v>
      </c>
      <c r="G1371">
        <v>2</v>
      </c>
      <c r="H1371">
        <v>-22.12</v>
      </c>
      <c r="I1371">
        <v>8.7799999999999994</v>
      </c>
      <c r="J1371" s="1" t="s">
        <v>77</v>
      </c>
    </row>
    <row r="1372" spans="1:10" x14ac:dyDescent="0.25">
      <c r="A1372" s="1" t="s">
        <v>2566</v>
      </c>
      <c r="B1372" s="1" t="s">
        <v>80</v>
      </c>
      <c r="C1372" s="1" t="s">
        <v>2567</v>
      </c>
      <c r="D1372" s="1" t="s">
        <v>2565</v>
      </c>
      <c r="E1372">
        <v>93.05</v>
      </c>
      <c r="F1372">
        <v>0.03</v>
      </c>
      <c r="G1372">
        <v>23</v>
      </c>
      <c r="H1372">
        <v>15.27</v>
      </c>
      <c r="I1372">
        <v>1.49</v>
      </c>
      <c r="J1372" s="1" t="s">
        <v>29</v>
      </c>
    </row>
    <row r="1373" spans="1:10" x14ac:dyDescent="0.25">
      <c r="A1373" s="1" t="s">
        <v>2568</v>
      </c>
      <c r="B1373" s="1" t="s">
        <v>170</v>
      </c>
      <c r="C1373" s="1" t="s">
        <v>2569</v>
      </c>
      <c r="D1373" s="1" t="s">
        <v>2565</v>
      </c>
      <c r="E1373">
        <v>1483.44</v>
      </c>
      <c r="F1373">
        <v>0.04</v>
      </c>
      <c r="G1373">
        <v>38</v>
      </c>
      <c r="H1373">
        <v>439.77</v>
      </c>
      <c r="I1373">
        <v>1.99</v>
      </c>
      <c r="J1373" s="1" t="s">
        <v>18</v>
      </c>
    </row>
    <row r="1374" spans="1:10" x14ac:dyDescent="0.25">
      <c r="A1374" s="1" t="s">
        <v>2570</v>
      </c>
      <c r="B1374" s="1" t="s">
        <v>60</v>
      </c>
      <c r="C1374" s="1" t="s">
        <v>2571</v>
      </c>
      <c r="D1374" s="1" t="s">
        <v>2565</v>
      </c>
      <c r="E1374">
        <v>835.55</v>
      </c>
      <c r="F1374">
        <v>7.0000000000000007E-2</v>
      </c>
      <c r="G1374">
        <v>39</v>
      </c>
      <c r="H1374">
        <v>326.43</v>
      </c>
      <c r="I1374">
        <v>5.08</v>
      </c>
      <c r="J1374" s="1" t="s">
        <v>814</v>
      </c>
    </row>
    <row r="1375" spans="1:10" x14ac:dyDescent="0.25">
      <c r="A1375" s="1" t="s">
        <v>2568</v>
      </c>
      <c r="B1375" s="1" t="s">
        <v>60</v>
      </c>
      <c r="C1375" s="1" t="s">
        <v>2572</v>
      </c>
      <c r="D1375" s="1" t="s">
        <v>2565</v>
      </c>
      <c r="E1375">
        <v>145.68</v>
      </c>
      <c r="F1375">
        <v>0.04</v>
      </c>
      <c r="G1375">
        <v>39</v>
      </c>
      <c r="H1375">
        <v>12</v>
      </c>
      <c r="I1375">
        <v>1.61</v>
      </c>
      <c r="J1375" s="1" t="s">
        <v>410</v>
      </c>
    </row>
    <row r="1376" spans="1:10" x14ac:dyDescent="0.25">
      <c r="A1376" s="1" t="s">
        <v>2566</v>
      </c>
      <c r="B1376" s="1" t="s">
        <v>52</v>
      </c>
      <c r="C1376" s="1" t="s">
        <v>2573</v>
      </c>
      <c r="D1376" s="1" t="s">
        <v>2565</v>
      </c>
      <c r="E1376">
        <v>18824.419999999998</v>
      </c>
      <c r="F1376">
        <v>7.0000000000000007E-2</v>
      </c>
      <c r="G1376">
        <v>46</v>
      </c>
      <c r="H1376">
        <v>-575.35</v>
      </c>
      <c r="I1376">
        <v>75.23</v>
      </c>
      <c r="J1376" s="1" t="s">
        <v>478</v>
      </c>
    </row>
    <row r="1377" spans="1:10" x14ac:dyDescent="0.25">
      <c r="A1377" s="1" t="s">
        <v>2574</v>
      </c>
      <c r="B1377" s="1" t="s">
        <v>80</v>
      </c>
      <c r="C1377" s="1" t="s">
        <v>2575</v>
      </c>
      <c r="D1377" s="1" t="s">
        <v>2565</v>
      </c>
      <c r="E1377">
        <v>165.51</v>
      </c>
      <c r="F1377">
        <v>0.08</v>
      </c>
      <c r="G1377">
        <v>49</v>
      </c>
      <c r="H1377">
        <v>-269.91000000000003</v>
      </c>
      <c r="I1377">
        <v>6.83</v>
      </c>
      <c r="J1377" s="1" t="s">
        <v>29</v>
      </c>
    </row>
    <row r="1378" spans="1:10" x14ac:dyDescent="0.25">
      <c r="A1378" s="1" t="s">
        <v>2576</v>
      </c>
      <c r="B1378" s="1" t="s">
        <v>64</v>
      </c>
      <c r="C1378" s="1" t="s">
        <v>2577</v>
      </c>
      <c r="D1378" s="1" t="s">
        <v>2565</v>
      </c>
      <c r="E1378">
        <v>92.06</v>
      </c>
      <c r="F1378">
        <v>0.1</v>
      </c>
      <c r="G1378">
        <v>16</v>
      </c>
      <c r="H1378">
        <v>5.66</v>
      </c>
      <c r="I1378">
        <v>2.5</v>
      </c>
      <c r="J1378" s="1" t="s">
        <v>35</v>
      </c>
    </row>
    <row r="1379" spans="1:10" x14ac:dyDescent="0.25">
      <c r="A1379" s="1" t="s">
        <v>2576</v>
      </c>
      <c r="B1379" s="1" t="s">
        <v>16</v>
      </c>
      <c r="C1379" s="1" t="s">
        <v>2577</v>
      </c>
      <c r="D1379" s="1" t="s">
        <v>2565</v>
      </c>
      <c r="E1379">
        <v>199.62</v>
      </c>
      <c r="F1379">
        <v>0.01</v>
      </c>
      <c r="G1379">
        <v>33</v>
      </c>
      <c r="H1379">
        <v>42.34</v>
      </c>
      <c r="I1379">
        <v>1.2</v>
      </c>
      <c r="J1379" s="1" t="s">
        <v>39</v>
      </c>
    </row>
    <row r="1380" spans="1:10" x14ac:dyDescent="0.25">
      <c r="A1380" s="1" t="s">
        <v>2570</v>
      </c>
      <c r="B1380" s="1" t="s">
        <v>19</v>
      </c>
      <c r="C1380" s="1" t="s">
        <v>2571</v>
      </c>
      <c r="D1380" s="1" t="s">
        <v>2565</v>
      </c>
      <c r="E1380">
        <v>1799.6115</v>
      </c>
      <c r="F1380">
        <v>7.0000000000000007E-2</v>
      </c>
      <c r="G1380">
        <v>38</v>
      </c>
      <c r="H1380">
        <v>557.6</v>
      </c>
      <c r="I1380">
        <v>1.25</v>
      </c>
      <c r="J1380" s="1" t="s">
        <v>39</v>
      </c>
    </row>
    <row r="1381" spans="1:10" x14ac:dyDescent="0.25">
      <c r="A1381" s="1" t="s">
        <v>2566</v>
      </c>
      <c r="B1381" s="1" t="s">
        <v>23</v>
      </c>
      <c r="C1381" s="1" t="s">
        <v>2567</v>
      </c>
      <c r="D1381" s="1" t="s">
        <v>2565</v>
      </c>
      <c r="E1381">
        <v>154.13</v>
      </c>
      <c r="F1381">
        <v>7.0000000000000007E-2</v>
      </c>
      <c r="G1381">
        <v>20</v>
      </c>
      <c r="H1381">
        <v>57.31</v>
      </c>
      <c r="I1381">
        <v>1.25</v>
      </c>
      <c r="J1381" s="1" t="s">
        <v>198</v>
      </c>
    </row>
    <row r="1382" spans="1:10" x14ac:dyDescent="0.25">
      <c r="A1382" s="1" t="s">
        <v>2578</v>
      </c>
      <c r="B1382" s="1" t="s">
        <v>170</v>
      </c>
      <c r="C1382" s="1" t="s">
        <v>2579</v>
      </c>
      <c r="D1382" s="1" t="s">
        <v>2580</v>
      </c>
      <c r="E1382">
        <v>1272.83</v>
      </c>
      <c r="F1382">
        <v>0.04</v>
      </c>
      <c r="G1382">
        <v>13</v>
      </c>
      <c r="H1382">
        <v>250.47</v>
      </c>
      <c r="I1382">
        <v>7.18</v>
      </c>
      <c r="J1382" s="1" t="s">
        <v>90</v>
      </c>
    </row>
    <row r="1383" spans="1:10" x14ac:dyDescent="0.25">
      <c r="A1383" s="1" t="s">
        <v>2578</v>
      </c>
      <c r="B1383" s="1" t="s">
        <v>23</v>
      </c>
      <c r="C1383" s="1" t="s">
        <v>2581</v>
      </c>
      <c r="D1383" s="1" t="s">
        <v>2580</v>
      </c>
      <c r="E1383">
        <v>165.36</v>
      </c>
      <c r="F1383">
        <v>0.09</v>
      </c>
      <c r="G1383">
        <v>25</v>
      </c>
      <c r="H1383">
        <v>-94.79</v>
      </c>
      <c r="I1383">
        <v>7.49</v>
      </c>
      <c r="J1383" s="1" t="s">
        <v>25</v>
      </c>
    </row>
    <row r="1384" spans="1:10" x14ac:dyDescent="0.25">
      <c r="A1384" s="1" t="s">
        <v>2582</v>
      </c>
      <c r="B1384" s="1" t="s">
        <v>23</v>
      </c>
      <c r="C1384" s="1" t="s">
        <v>2583</v>
      </c>
      <c r="D1384" s="1" t="s">
        <v>2584</v>
      </c>
      <c r="E1384">
        <v>262.89999999999998</v>
      </c>
      <c r="F1384">
        <v>0.06</v>
      </c>
      <c r="G1384">
        <v>38</v>
      </c>
      <c r="H1384">
        <v>-41.98</v>
      </c>
      <c r="I1384">
        <v>5.2</v>
      </c>
      <c r="J1384" s="1" t="s">
        <v>25</v>
      </c>
    </row>
    <row r="1385" spans="1:10" x14ac:dyDescent="0.25">
      <c r="A1385" s="1" t="s">
        <v>2585</v>
      </c>
      <c r="B1385" s="1" t="s">
        <v>23</v>
      </c>
      <c r="C1385" s="1" t="s">
        <v>2586</v>
      </c>
      <c r="D1385" s="1" t="s">
        <v>2584</v>
      </c>
      <c r="E1385">
        <v>123.1</v>
      </c>
      <c r="F1385">
        <v>0.06</v>
      </c>
      <c r="G1385">
        <v>19</v>
      </c>
      <c r="H1385">
        <v>-75.44</v>
      </c>
      <c r="I1385">
        <v>7.37</v>
      </c>
      <c r="J1385" s="1" t="s">
        <v>25</v>
      </c>
    </row>
    <row r="1386" spans="1:10" x14ac:dyDescent="0.25">
      <c r="A1386" s="1" t="s">
        <v>2587</v>
      </c>
      <c r="B1386" s="1" t="s">
        <v>170</v>
      </c>
      <c r="C1386" s="1" t="s">
        <v>2588</v>
      </c>
      <c r="D1386" s="1" t="s">
        <v>2584</v>
      </c>
      <c r="E1386">
        <v>4968.5</v>
      </c>
      <c r="F1386">
        <v>0</v>
      </c>
      <c r="G1386">
        <v>49</v>
      </c>
      <c r="H1386">
        <v>1041.28</v>
      </c>
      <c r="I1386">
        <v>19.989999999999998</v>
      </c>
      <c r="J1386" s="1" t="s">
        <v>40</v>
      </c>
    </row>
    <row r="1387" spans="1:10" x14ac:dyDescent="0.25">
      <c r="A1387" s="1" t="s">
        <v>2589</v>
      </c>
      <c r="B1387" s="1" t="s">
        <v>80</v>
      </c>
      <c r="C1387" s="1" t="s">
        <v>2590</v>
      </c>
      <c r="D1387" s="1" t="s">
        <v>2584</v>
      </c>
      <c r="E1387">
        <v>182.33</v>
      </c>
      <c r="F1387">
        <v>0.1</v>
      </c>
      <c r="G1387">
        <v>32</v>
      </c>
      <c r="H1387">
        <v>40.85</v>
      </c>
      <c r="I1387">
        <v>1.49</v>
      </c>
      <c r="J1387" s="1" t="s">
        <v>94</v>
      </c>
    </row>
    <row r="1388" spans="1:10" x14ac:dyDescent="0.25">
      <c r="A1388" s="1" t="s">
        <v>2591</v>
      </c>
      <c r="B1388" s="1" t="s">
        <v>23</v>
      </c>
      <c r="C1388" s="1" t="s">
        <v>2592</v>
      </c>
      <c r="D1388" s="1" t="s">
        <v>2593</v>
      </c>
      <c r="E1388">
        <v>861.41</v>
      </c>
      <c r="F1388">
        <v>0.01</v>
      </c>
      <c r="G1388">
        <v>42</v>
      </c>
      <c r="H1388">
        <v>128</v>
      </c>
      <c r="I1388">
        <v>9.5399999999999991</v>
      </c>
      <c r="J1388" s="1" t="s">
        <v>25</v>
      </c>
    </row>
    <row r="1389" spans="1:10" x14ac:dyDescent="0.25">
      <c r="A1389" s="1" t="s">
        <v>2594</v>
      </c>
      <c r="B1389" s="1" t="s">
        <v>60</v>
      </c>
      <c r="C1389" s="1" t="s">
        <v>2595</v>
      </c>
      <c r="D1389" s="1" t="s">
        <v>2593</v>
      </c>
      <c r="E1389">
        <v>181.39</v>
      </c>
      <c r="F1389">
        <v>0.1</v>
      </c>
      <c r="G1389">
        <v>36</v>
      </c>
      <c r="H1389">
        <v>-32.4</v>
      </c>
      <c r="I1389">
        <v>3.63</v>
      </c>
      <c r="J1389" s="1" t="s">
        <v>249</v>
      </c>
    </row>
    <row r="1390" spans="1:10" x14ac:dyDescent="0.25">
      <c r="A1390" s="1" t="s">
        <v>2594</v>
      </c>
      <c r="B1390" s="1" t="s">
        <v>19</v>
      </c>
      <c r="C1390" s="1" t="s">
        <v>2595</v>
      </c>
      <c r="D1390" s="1" t="s">
        <v>2593</v>
      </c>
      <c r="E1390">
        <v>846.08150000000001</v>
      </c>
      <c r="F1390">
        <v>0.02</v>
      </c>
      <c r="G1390">
        <v>26</v>
      </c>
      <c r="H1390">
        <v>-120.93</v>
      </c>
      <c r="I1390">
        <v>5</v>
      </c>
      <c r="J1390" s="1" t="s">
        <v>456</v>
      </c>
    </row>
    <row r="1391" spans="1:10" x14ac:dyDescent="0.25">
      <c r="A1391" s="1" t="s">
        <v>2596</v>
      </c>
      <c r="B1391" s="1" t="s">
        <v>170</v>
      </c>
      <c r="C1391" s="1" t="s">
        <v>2597</v>
      </c>
      <c r="D1391" s="1" t="s">
        <v>2598</v>
      </c>
      <c r="E1391">
        <v>316.35000000000002</v>
      </c>
      <c r="F1391">
        <v>0.01</v>
      </c>
      <c r="G1391">
        <v>37</v>
      </c>
      <c r="H1391">
        <v>-52.18</v>
      </c>
      <c r="I1391">
        <v>2.83</v>
      </c>
      <c r="J1391" s="1" t="s">
        <v>58</v>
      </c>
    </row>
    <row r="1392" spans="1:10" x14ac:dyDescent="0.25">
      <c r="A1392" s="1" t="s">
        <v>2599</v>
      </c>
      <c r="B1392" s="1" t="s">
        <v>64</v>
      </c>
      <c r="C1392" s="1" t="s">
        <v>2600</v>
      </c>
      <c r="D1392" s="1" t="s">
        <v>2598</v>
      </c>
      <c r="E1392">
        <v>1234.3599999999999</v>
      </c>
      <c r="F1392">
        <v>0.04</v>
      </c>
      <c r="G1392">
        <v>41</v>
      </c>
      <c r="H1392">
        <v>-84.77</v>
      </c>
      <c r="I1392">
        <v>19.510000000000002</v>
      </c>
      <c r="J1392" s="1" t="s">
        <v>35</v>
      </c>
    </row>
    <row r="1393" spans="1:10" x14ac:dyDescent="0.25">
      <c r="A1393" s="1" t="s">
        <v>2596</v>
      </c>
      <c r="B1393" s="1" t="s">
        <v>67</v>
      </c>
      <c r="C1393" s="1" t="s">
        <v>2601</v>
      </c>
      <c r="D1393" s="1" t="s">
        <v>2598</v>
      </c>
      <c r="E1393">
        <v>1635.29</v>
      </c>
      <c r="F1393">
        <v>0.1</v>
      </c>
      <c r="G1393">
        <v>6</v>
      </c>
      <c r="H1393">
        <v>7.92</v>
      </c>
      <c r="I1393">
        <v>24.49</v>
      </c>
      <c r="J1393" s="1" t="s">
        <v>252</v>
      </c>
    </row>
    <row r="1394" spans="1:10" x14ac:dyDescent="0.25">
      <c r="A1394" s="1" t="s">
        <v>2602</v>
      </c>
      <c r="B1394" s="1" t="s">
        <v>23</v>
      </c>
      <c r="C1394" s="1" t="s">
        <v>2603</v>
      </c>
      <c r="D1394" s="1" t="s">
        <v>2598</v>
      </c>
      <c r="E1394">
        <v>246.24</v>
      </c>
      <c r="F1394">
        <v>0.08</v>
      </c>
      <c r="G1394">
        <v>36</v>
      </c>
      <c r="H1394">
        <v>-118.9</v>
      </c>
      <c r="I1394">
        <v>7.3</v>
      </c>
      <c r="J1394" s="1" t="s">
        <v>25</v>
      </c>
    </row>
    <row r="1395" spans="1:10" x14ac:dyDescent="0.25">
      <c r="A1395" s="1" t="s">
        <v>2602</v>
      </c>
      <c r="B1395" s="1" t="s">
        <v>23</v>
      </c>
      <c r="C1395" s="1" t="s">
        <v>2604</v>
      </c>
      <c r="D1395" s="1" t="s">
        <v>2598</v>
      </c>
      <c r="E1395">
        <v>78.67</v>
      </c>
      <c r="F1395">
        <v>0</v>
      </c>
      <c r="G1395">
        <v>8</v>
      </c>
      <c r="H1395">
        <v>14.1</v>
      </c>
      <c r="I1395">
        <v>2.15</v>
      </c>
      <c r="J1395" s="1" t="s">
        <v>90</v>
      </c>
    </row>
    <row r="1396" spans="1:10" x14ac:dyDescent="0.25">
      <c r="A1396" s="1" t="s">
        <v>2605</v>
      </c>
      <c r="B1396" s="1" t="s">
        <v>52</v>
      </c>
      <c r="C1396" s="1" t="s">
        <v>2606</v>
      </c>
      <c r="D1396" s="1" t="s">
        <v>2598</v>
      </c>
      <c r="E1396">
        <v>4530.96</v>
      </c>
      <c r="F1396">
        <v>7.0000000000000007E-2</v>
      </c>
      <c r="G1396">
        <v>44</v>
      </c>
      <c r="H1396">
        <v>-993.35</v>
      </c>
      <c r="I1396">
        <v>41.64</v>
      </c>
      <c r="J1396" s="1" t="s">
        <v>244</v>
      </c>
    </row>
    <row r="1397" spans="1:10" x14ac:dyDescent="0.25">
      <c r="A1397" s="1" t="s">
        <v>2607</v>
      </c>
      <c r="B1397" s="1" t="s">
        <v>52</v>
      </c>
      <c r="C1397" s="1" t="s">
        <v>2608</v>
      </c>
      <c r="D1397" s="1" t="s">
        <v>2609</v>
      </c>
      <c r="E1397">
        <v>5679.59</v>
      </c>
      <c r="F1397">
        <v>0.09</v>
      </c>
      <c r="G1397">
        <v>38</v>
      </c>
      <c r="H1397">
        <v>-1763.75</v>
      </c>
      <c r="I1397">
        <v>69</v>
      </c>
      <c r="J1397" s="1" t="s">
        <v>171</v>
      </c>
    </row>
    <row r="1398" spans="1:10" x14ac:dyDescent="0.25">
      <c r="A1398" s="1" t="s">
        <v>2610</v>
      </c>
      <c r="B1398" s="1" t="s">
        <v>23</v>
      </c>
      <c r="C1398" s="1" t="s">
        <v>2611</v>
      </c>
      <c r="D1398" s="1" t="s">
        <v>2612</v>
      </c>
      <c r="E1398">
        <v>10.23</v>
      </c>
      <c r="F1398">
        <v>0.1</v>
      </c>
      <c r="G1398">
        <v>1</v>
      </c>
      <c r="H1398">
        <v>-4.22</v>
      </c>
      <c r="I1398">
        <v>2.0099999999999998</v>
      </c>
      <c r="J1398" s="1" t="s">
        <v>94</v>
      </c>
    </row>
    <row r="1399" spans="1:10" x14ac:dyDescent="0.25">
      <c r="A1399" s="1" t="s">
        <v>2613</v>
      </c>
      <c r="B1399" s="1" t="s">
        <v>80</v>
      </c>
      <c r="C1399" s="1" t="s">
        <v>2614</v>
      </c>
      <c r="D1399" s="1" t="s">
        <v>2612</v>
      </c>
      <c r="E1399">
        <v>84.61</v>
      </c>
      <c r="F1399">
        <v>0.03</v>
      </c>
      <c r="G1399">
        <v>43</v>
      </c>
      <c r="H1399">
        <v>-15.1</v>
      </c>
      <c r="I1399">
        <v>1.49</v>
      </c>
      <c r="J1399" s="1" t="s">
        <v>25</v>
      </c>
    </row>
    <row r="1400" spans="1:10" x14ac:dyDescent="0.25">
      <c r="A1400" s="1" t="s">
        <v>2615</v>
      </c>
      <c r="B1400" s="1" t="s">
        <v>16</v>
      </c>
      <c r="C1400" s="1" t="s">
        <v>2616</v>
      </c>
      <c r="D1400" s="1" t="s">
        <v>2612</v>
      </c>
      <c r="E1400">
        <v>49.49</v>
      </c>
      <c r="F1400">
        <v>0.01</v>
      </c>
      <c r="G1400">
        <v>28</v>
      </c>
      <c r="H1400">
        <v>-1.23</v>
      </c>
      <c r="I1400">
        <v>0.7</v>
      </c>
      <c r="J1400" s="1" t="s">
        <v>14</v>
      </c>
    </row>
    <row r="1401" spans="1:10" x14ac:dyDescent="0.25">
      <c r="A1401" s="1" t="s">
        <v>2617</v>
      </c>
      <c r="B1401" s="1" t="s">
        <v>80</v>
      </c>
      <c r="C1401" s="1" t="s">
        <v>2618</v>
      </c>
      <c r="D1401" s="1" t="s">
        <v>2612</v>
      </c>
      <c r="E1401">
        <v>53.18</v>
      </c>
      <c r="F1401">
        <v>0.09</v>
      </c>
      <c r="G1401">
        <v>9</v>
      </c>
      <c r="H1401">
        <v>-46.13</v>
      </c>
      <c r="I1401">
        <v>6.98</v>
      </c>
      <c r="J1401" s="1" t="s">
        <v>94</v>
      </c>
    </row>
    <row r="1402" spans="1:10" x14ac:dyDescent="0.25">
      <c r="A1402" s="1" t="s">
        <v>2619</v>
      </c>
      <c r="B1402" s="1" t="s">
        <v>23</v>
      </c>
      <c r="C1402" s="1" t="s">
        <v>2620</v>
      </c>
      <c r="D1402" s="1" t="s">
        <v>2612</v>
      </c>
      <c r="E1402">
        <v>132.02000000000001</v>
      </c>
      <c r="F1402">
        <v>0.04</v>
      </c>
      <c r="G1402">
        <v>24</v>
      </c>
      <c r="H1402">
        <v>-123.28</v>
      </c>
      <c r="I1402">
        <v>8.33</v>
      </c>
      <c r="J1402" s="1" t="s">
        <v>29</v>
      </c>
    </row>
    <row r="1403" spans="1:10" x14ac:dyDescent="0.25">
      <c r="A1403" s="1" t="s">
        <v>2621</v>
      </c>
      <c r="B1403" s="1" t="s">
        <v>16</v>
      </c>
      <c r="C1403" s="1" t="s">
        <v>2622</v>
      </c>
      <c r="D1403" s="1" t="s">
        <v>2612</v>
      </c>
      <c r="E1403">
        <v>73.62</v>
      </c>
      <c r="F1403">
        <v>0.05</v>
      </c>
      <c r="G1403">
        <v>40</v>
      </c>
      <c r="H1403">
        <v>0.86</v>
      </c>
      <c r="I1403">
        <v>1</v>
      </c>
      <c r="J1403" s="1" t="s">
        <v>90</v>
      </c>
    </row>
    <row r="1404" spans="1:10" x14ac:dyDescent="0.25">
      <c r="A1404" s="1" t="s">
        <v>2615</v>
      </c>
      <c r="B1404" s="1" t="s">
        <v>19</v>
      </c>
      <c r="C1404" s="1" t="s">
        <v>2623</v>
      </c>
      <c r="D1404" s="1" t="s">
        <v>2612</v>
      </c>
      <c r="E1404">
        <v>404.14949999999999</v>
      </c>
      <c r="F1404">
        <v>7.0000000000000007E-2</v>
      </c>
      <c r="G1404">
        <v>11</v>
      </c>
      <c r="H1404">
        <v>-107.5</v>
      </c>
      <c r="I1404">
        <v>4.99</v>
      </c>
      <c r="J1404" s="1" t="s">
        <v>50</v>
      </c>
    </row>
    <row r="1405" spans="1:10" x14ac:dyDescent="0.25">
      <c r="A1405" s="1" t="s">
        <v>2624</v>
      </c>
      <c r="B1405" s="1" t="s">
        <v>23</v>
      </c>
      <c r="C1405" s="1" t="s">
        <v>2625</v>
      </c>
      <c r="D1405" s="1" t="s">
        <v>2612</v>
      </c>
      <c r="E1405">
        <v>176.35</v>
      </c>
      <c r="F1405">
        <v>0.04</v>
      </c>
      <c r="G1405">
        <v>36</v>
      </c>
      <c r="H1405">
        <v>73.05</v>
      </c>
      <c r="I1405">
        <v>0.8</v>
      </c>
      <c r="J1405" s="1" t="s">
        <v>35</v>
      </c>
    </row>
    <row r="1406" spans="1:10" x14ac:dyDescent="0.25">
      <c r="A1406" s="1" t="s">
        <v>2624</v>
      </c>
      <c r="B1406" s="1" t="s">
        <v>80</v>
      </c>
      <c r="C1406" s="1" t="s">
        <v>2625</v>
      </c>
      <c r="D1406" s="1" t="s">
        <v>2612</v>
      </c>
      <c r="E1406">
        <v>36.4</v>
      </c>
      <c r="F1406">
        <v>0.06</v>
      </c>
      <c r="G1406">
        <v>1</v>
      </c>
      <c r="H1406">
        <v>-41.56</v>
      </c>
      <c r="I1406">
        <v>12.98</v>
      </c>
      <c r="J1406" s="1" t="s">
        <v>94</v>
      </c>
    </row>
    <row r="1407" spans="1:10" x14ac:dyDescent="0.25">
      <c r="A1407" s="1" t="s">
        <v>2626</v>
      </c>
      <c r="B1407" s="1" t="s">
        <v>80</v>
      </c>
      <c r="C1407" s="1" t="s">
        <v>2627</v>
      </c>
      <c r="D1407" s="1" t="s">
        <v>2612</v>
      </c>
      <c r="E1407">
        <v>360.7</v>
      </c>
      <c r="F1407">
        <v>0</v>
      </c>
      <c r="G1407">
        <v>27</v>
      </c>
      <c r="H1407">
        <v>146.16999999999999</v>
      </c>
      <c r="I1407">
        <v>1.49</v>
      </c>
      <c r="J1407" s="1" t="s">
        <v>198</v>
      </c>
    </row>
    <row r="1408" spans="1:10" x14ac:dyDescent="0.25">
      <c r="A1408" s="1" t="s">
        <v>2628</v>
      </c>
      <c r="B1408" s="1" t="s">
        <v>23</v>
      </c>
      <c r="C1408" s="1" t="s">
        <v>2629</v>
      </c>
      <c r="D1408" s="1" t="s">
        <v>2630</v>
      </c>
      <c r="E1408">
        <v>189.95</v>
      </c>
      <c r="F1408">
        <v>0.08</v>
      </c>
      <c r="G1408">
        <v>31</v>
      </c>
      <c r="H1408">
        <v>-56.68</v>
      </c>
      <c r="I1408">
        <v>5.14</v>
      </c>
      <c r="J1408" s="1" t="s">
        <v>25</v>
      </c>
    </row>
    <row r="1409" spans="1:10" x14ac:dyDescent="0.25">
      <c r="A1409" s="1" t="s">
        <v>2631</v>
      </c>
      <c r="B1409" s="1" t="s">
        <v>16</v>
      </c>
      <c r="C1409" s="1" t="s">
        <v>2632</v>
      </c>
      <c r="D1409" s="1" t="s">
        <v>2630</v>
      </c>
      <c r="E1409">
        <v>67.849999999999994</v>
      </c>
      <c r="F1409">
        <v>0.05</v>
      </c>
      <c r="G1409">
        <v>33</v>
      </c>
      <c r="H1409">
        <v>1.05</v>
      </c>
      <c r="I1409">
        <v>0.7</v>
      </c>
      <c r="J1409" s="1" t="s">
        <v>50</v>
      </c>
    </row>
    <row r="1410" spans="1:10" x14ac:dyDescent="0.25">
      <c r="A1410" s="1" t="s">
        <v>2633</v>
      </c>
      <c r="B1410" s="1" t="s">
        <v>125</v>
      </c>
      <c r="C1410" s="1" t="s">
        <v>2634</v>
      </c>
      <c r="D1410" s="1" t="s">
        <v>2630</v>
      </c>
      <c r="E1410">
        <v>545.71</v>
      </c>
      <c r="F1410">
        <v>0.1</v>
      </c>
      <c r="G1410">
        <v>19</v>
      </c>
      <c r="H1410">
        <v>-35.47</v>
      </c>
      <c r="I1410">
        <v>6.64</v>
      </c>
      <c r="J1410" s="1" t="s">
        <v>438</v>
      </c>
    </row>
    <row r="1411" spans="1:10" x14ac:dyDescent="0.25">
      <c r="A1411" s="1" t="s">
        <v>2635</v>
      </c>
      <c r="B1411" s="1" t="s">
        <v>27</v>
      </c>
      <c r="C1411" s="1" t="s">
        <v>2636</v>
      </c>
      <c r="D1411" s="1" t="s">
        <v>2630</v>
      </c>
      <c r="E1411">
        <v>4147.47</v>
      </c>
      <c r="F1411">
        <v>0.09</v>
      </c>
      <c r="G1411">
        <v>30</v>
      </c>
      <c r="H1411">
        <v>586.61</v>
      </c>
      <c r="I1411">
        <v>17.850000000000001</v>
      </c>
      <c r="J1411" s="1" t="s">
        <v>14</v>
      </c>
    </row>
    <row r="1412" spans="1:10" x14ac:dyDescent="0.25">
      <c r="A1412" s="1" t="s">
        <v>2637</v>
      </c>
      <c r="B1412" s="1" t="s">
        <v>125</v>
      </c>
      <c r="C1412" s="1" t="s">
        <v>2638</v>
      </c>
      <c r="D1412" s="1" t="s">
        <v>2630</v>
      </c>
      <c r="E1412">
        <v>5155.07</v>
      </c>
      <c r="F1412">
        <v>0.06</v>
      </c>
      <c r="G1412">
        <v>28</v>
      </c>
      <c r="H1412">
        <v>368.79</v>
      </c>
      <c r="I1412">
        <v>19.989999999999998</v>
      </c>
      <c r="J1412" s="1" t="s">
        <v>117</v>
      </c>
    </row>
    <row r="1413" spans="1:10" x14ac:dyDescent="0.25">
      <c r="A1413" s="1" t="s">
        <v>2633</v>
      </c>
      <c r="B1413" s="1" t="s">
        <v>170</v>
      </c>
      <c r="C1413" s="1" t="s">
        <v>2634</v>
      </c>
      <c r="D1413" s="1" t="s">
        <v>2630</v>
      </c>
      <c r="E1413">
        <v>872.97</v>
      </c>
      <c r="F1413">
        <v>0.1</v>
      </c>
      <c r="G1413">
        <v>23</v>
      </c>
      <c r="H1413">
        <v>-22.63</v>
      </c>
      <c r="I1413">
        <v>4</v>
      </c>
      <c r="J1413" s="1" t="s">
        <v>438</v>
      </c>
    </row>
    <row r="1414" spans="1:10" x14ac:dyDescent="0.25">
      <c r="A1414" s="1" t="s">
        <v>2639</v>
      </c>
      <c r="B1414" s="1" t="s">
        <v>189</v>
      </c>
      <c r="C1414" s="1" t="s">
        <v>2640</v>
      </c>
      <c r="D1414" s="1" t="s">
        <v>2630</v>
      </c>
      <c r="E1414">
        <v>4667.28</v>
      </c>
      <c r="F1414">
        <v>0.09</v>
      </c>
      <c r="G1414">
        <v>7</v>
      </c>
      <c r="H1414">
        <v>-362.88</v>
      </c>
      <c r="I1414">
        <v>24.49</v>
      </c>
      <c r="J1414" s="1" t="s">
        <v>814</v>
      </c>
    </row>
    <row r="1415" spans="1:10" x14ac:dyDescent="0.25">
      <c r="A1415" s="1" t="s">
        <v>2641</v>
      </c>
      <c r="B1415" s="1" t="s">
        <v>19</v>
      </c>
      <c r="C1415" s="1" t="s">
        <v>2642</v>
      </c>
      <c r="D1415" s="1" t="s">
        <v>2630</v>
      </c>
      <c r="E1415">
        <v>2569.6264999999999</v>
      </c>
      <c r="F1415">
        <v>0</v>
      </c>
      <c r="G1415">
        <v>19</v>
      </c>
      <c r="H1415">
        <v>398.01</v>
      </c>
      <c r="I1415">
        <v>8.99</v>
      </c>
      <c r="J1415" s="1" t="s">
        <v>39</v>
      </c>
    </row>
    <row r="1416" spans="1:10" x14ac:dyDescent="0.25">
      <c r="A1416" s="1" t="s">
        <v>2643</v>
      </c>
      <c r="B1416" s="1" t="s">
        <v>16</v>
      </c>
      <c r="C1416" s="1" t="s">
        <v>2644</v>
      </c>
      <c r="D1416" s="1" t="s">
        <v>2630</v>
      </c>
      <c r="E1416">
        <v>693.17</v>
      </c>
      <c r="F1416">
        <v>7.0000000000000007E-2</v>
      </c>
      <c r="G1416">
        <v>32</v>
      </c>
      <c r="H1416">
        <v>-59.83</v>
      </c>
      <c r="I1416">
        <v>8.99</v>
      </c>
      <c r="J1416" s="1" t="s">
        <v>50</v>
      </c>
    </row>
    <row r="1417" spans="1:10" x14ac:dyDescent="0.25">
      <c r="A1417" s="1" t="s">
        <v>2628</v>
      </c>
      <c r="B1417" s="1" t="s">
        <v>42</v>
      </c>
      <c r="C1417" s="1" t="s">
        <v>2645</v>
      </c>
      <c r="D1417" s="1" t="s">
        <v>2630</v>
      </c>
      <c r="E1417">
        <v>560.51</v>
      </c>
      <c r="F1417">
        <v>0.04</v>
      </c>
      <c r="G1417">
        <v>7</v>
      </c>
      <c r="H1417">
        <v>32.6</v>
      </c>
      <c r="I1417">
        <v>4.5</v>
      </c>
      <c r="J1417" s="1" t="s">
        <v>21</v>
      </c>
    </row>
    <row r="1418" spans="1:10" x14ac:dyDescent="0.25">
      <c r="A1418" s="1" t="s">
        <v>2643</v>
      </c>
      <c r="B1418" s="1" t="s">
        <v>23</v>
      </c>
      <c r="C1418" s="1" t="s">
        <v>2644</v>
      </c>
      <c r="D1418" s="1" t="s">
        <v>2630</v>
      </c>
      <c r="E1418">
        <v>174.1</v>
      </c>
      <c r="F1418">
        <v>0.1</v>
      </c>
      <c r="G1418">
        <v>28</v>
      </c>
      <c r="H1418">
        <v>-162.75</v>
      </c>
      <c r="I1418">
        <v>9.17</v>
      </c>
      <c r="J1418" s="1" t="s">
        <v>25</v>
      </c>
    </row>
    <row r="1419" spans="1:10" x14ac:dyDescent="0.25">
      <c r="A1419" s="1" t="s">
        <v>2646</v>
      </c>
      <c r="B1419" s="1" t="s">
        <v>80</v>
      </c>
      <c r="C1419" s="1" t="s">
        <v>2647</v>
      </c>
      <c r="D1419" s="1" t="s">
        <v>2630</v>
      </c>
      <c r="E1419">
        <v>187.37</v>
      </c>
      <c r="F1419">
        <v>0.01</v>
      </c>
      <c r="G1419">
        <v>37</v>
      </c>
      <c r="H1419">
        <v>-85.01</v>
      </c>
      <c r="I1419">
        <v>4.95</v>
      </c>
      <c r="J1419" s="1" t="s">
        <v>25</v>
      </c>
    </row>
    <row r="1420" spans="1:10" x14ac:dyDescent="0.25">
      <c r="A1420" s="1" t="s">
        <v>2648</v>
      </c>
      <c r="B1420" s="1" t="s">
        <v>60</v>
      </c>
      <c r="C1420" s="1" t="s">
        <v>2649</v>
      </c>
      <c r="D1420" s="1" t="s">
        <v>2650</v>
      </c>
      <c r="E1420">
        <v>2387.61</v>
      </c>
      <c r="F1420">
        <v>0.01</v>
      </c>
      <c r="G1420">
        <v>43</v>
      </c>
      <c r="H1420">
        <v>527.13</v>
      </c>
      <c r="I1420">
        <v>11.1</v>
      </c>
      <c r="J1420" s="1" t="s">
        <v>508</v>
      </c>
    </row>
    <row r="1421" spans="1:10" x14ac:dyDescent="0.25">
      <c r="A1421" s="1" t="s">
        <v>2651</v>
      </c>
      <c r="B1421" s="1" t="s">
        <v>23</v>
      </c>
      <c r="C1421" s="1" t="s">
        <v>2652</v>
      </c>
      <c r="D1421" s="1" t="s">
        <v>2650</v>
      </c>
      <c r="E1421">
        <v>170.02</v>
      </c>
      <c r="F1421">
        <v>7.0000000000000007E-2</v>
      </c>
      <c r="G1421">
        <v>7</v>
      </c>
      <c r="H1421">
        <v>-56.1</v>
      </c>
      <c r="I1421">
        <v>16.87</v>
      </c>
      <c r="J1421" s="1" t="s">
        <v>94</v>
      </c>
    </row>
    <row r="1422" spans="1:10" x14ac:dyDescent="0.25">
      <c r="A1422" s="1" t="s">
        <v>2653</v>
      </c>
      <c r="B1422" s="1" t="s">
        <v>42</v>
      </c>
      <c r="C1422" s="1" t="s">
        <v>2654</v>
      </c>
      <c r="D1422" s="1" t="s">
        <v>2650</v>
      </c>
      <c r="E1422">
        <v>217.69</v>
      </c>
      <c r="F1422">
        <v>0.09</v>
      </c>
      <c r="G1422">
        <v>19</v>
      </c>
      <c r="H1422">
        <v>-11.66</v>
      </c>
      <c r="I1422">
        <v>6.12</v>
      </c>
      <c r="J1422" s="1" t="s">
        <v>87</v>
      </c>
    </row>
    <row r="1423" spans="1:10" x14ac:dyDescent="0.25">
      <c r="A1423" s="1" t="s">
        <v>2655</v>
      </c>
      <c r="B1423" s="1" t="s">
        <v>11</v>
      </c>
      <c r="C1423" s="1" t="s">
        <v>2656</v>
      </c>
      <c r="D1423" s="1" t="s">
        <v>2650</v>
      </c>
      <c r="E1423">
        <v>210.24</v>
      </c>
      <c r="F1423">
        <v>0</v>
      </c>
      <c r="G1423">
        <v>34</v>
      </c>
      <c r="H1423">
        <v>-31.67</v>
      </c>
      <c r="I1423">
        <v>3.6</v>
      </c>
      <c r="J1423" s="1" t="s">
        <v>14</v>
      </c>
    </row>
    <row r="1424" spans="1:10" x14ac:dyDescent="0.25">
      <c r="A1424" s="1" t="s">
        <v>2657</v>
      </c>
      <c r="B1424" s="1" t="s">
        <v>80</v>
      </c>
      <c r="C1424" s="1" t="s">
        <v>2658</v>
      </c>
      <c r="D1424" s="1" t="s">
        <v>2659</v>
      </c>
      <c r="E1424">
        <v>125.27</v>
      </c>
      <c r="F1424">
        <v>7.0000000000000007E-2</v>
      </c>
      <c r="G1424">
        <v>33</v>
      </c>
      <c r="H1424">
        <v>-105.83</v>
      </c>
      <c r="I1424">
        <v>4.83</v>
      </c>
      <c r="J1424" s="1" t="s">
        <v>90</v>
      </c>
    </row>
    <row r="1425" spans="1:10" x14ac:dyDescent="0.25">
      <c r="A1425" s="1" t="s">
        <v>2660</v>
      </c>
      <c r="B1425" s="1" t="s">
        <v>19</v>
      </c>
      <c r="C1425" s="1" t="s">
        <v>2661</v>
      </c>
      <c r="D1425" s="1" t="s">
        <v>2659</v>
      </c>
      <c r="E1425">
        <v>1158.6010000000001</v>
      </c>
      <c r="F1425">
        <v>0.1</v>
      </c>
      <c r="G1425">
        <v>25</v>
      </c>
      <c r="H1425">
        <v>-155.30000000000001</v>
      </c>
      <c r="I1425">
        <v>2.5</v>
      </c>
      <c r="J1425" s="1" t="s">
        <v>225</v>
      </c>
    </row>
    <row r="1426" spans="1:10" x14ac:dyDescent="0.25">
      <c r="A1426" s="1" t="s">
        <v>2662</v>
      </c>
      <c r="B1426" s="1" t="s">
        <v>42</v>
      </c>
      <c r="C1426" s="1" t="s">
        <v>2663</v>
      </c>
      <c r="D1426" s="1" t="s">
        <v>2659</v>
      </c>
      <c r="E1426">
        <v>1057.06</v>
      </c>
      <c r="F1426">
        <v>0.08</v>
      </c>
      <c r="G1426">
        <v>15</v>
      </c>
      <c r="H1426">
        <v>-403.74</v>
      </c>
      <c r="I1426">
        <v>60</v>
      </c>
      <c r="J1426" s="1" t="s">
        <v>814</v>
      </c>
    </row>
    <row r="1427" spans="1:10" x14ac:dyDescent="0.25">
      <c r="A1427" s="1" t="s">
        <v>2664</v>
      </c>
      <c r="B1427" s="1" t="s">
        <v>16</v>
      </c>
      <c r="C1427" s="1" t="s">
        <v>2665</v>
      </c>
      <c r="D1427" s="1" t="s">
        <v>2659</v>
      </c>
      <c r="E1427">
        <v>243.06</v>
      </c>
      <c r="F1427">
        <v>0.02</v>
      </c>
      <c r="G1427">
        <v>42</v>
      </c>
      <c r="H1427">
        <v>-1.57</v>
      </c>
      <c r="I1427">
        <v>2.27</v>
      </c>
      <c r="J1427" s="1" t="s">
        <v>14</v>
      </c>
    </row>
    <row r="1428" spans="1:10" x14ac:dyDescent="0.25">
      <c r="A1428" s="1" t="s">
        <v>2666</v>
      </c>
      <c r="B1428" s="1" t="s">
        <v>23</v>
      </c>
      <c r="C1428" s="1" t="s">
        <v>2667</v>
      </c>
      <c r="D1428" s="1" t="s">
        <v>2659</v>
      </c>
      <c r="E1428">
        <v>1488.86</v>
      </c>
      <c r="F1428">
        <v>0.03</v>
      </c>
      <c r="G1428">
        <v>47</v>
      </c>
      <c r="H1428">
        <v>-95.05</v>
      </c>
      <c r="I1428">
        <v>19.989999999999998</v>
      </c>
      <c r="J1428" s="1" t="s">
        <v>90</v>
      </c>
    </row>
    <row r="1429" spans="1:10" x14ac:dyDescent="0.25">
      <c r="A1429" s="1" t="s">
        <v>2660</v>
      </c>
      <c r="B1429" s="1" t="s">
        <v>16</v>
      </c>
      <c r="C1429" s="1" t="s">
        <v>2668</v>
      </c>
      <c r="D1429" s="1" t="s">
        <v>2659</v>
      </c>
      <c r="E1429">
        <v>30.17</v>
      </c>
      <c r="F1429">
        <v>0.04</v>
      </c>
      <c r="G1429">
        <v>8</v>
      </c>
      <c r="H1429">
        <v>-22.84</v>
      </c>
      <c r="I1429">
        <v>3.97</v>
      </c>
      <c r="J1429" s="1" t="s">
        <v>14</v>
      </c>
    </row>
    <row r="1430" spans="1:10" x14ac:dyDescent="0.25">
      <c r="A1430" s="1" t="s">
        <v>2669</v>
      </c>
      <c r="B1430" s="1" t="s">
        <v>16</v>
      </c>
      <c r="C1430" s="1" t="s">
        <v>2670</v>
      </c>
      <c r="D1430" s="1" t="s">
        <v>2659</v>
      </c>
      <c r="E1430">
        <v>192.78</v>
      </c>
      <c r="F1430">
        <v>0.06</v>
      </c>
      <c r="G1430">
        <v>44</v>
      </c>
      <c r="H1430">
        <v>4.59</v>
      </c>
      <c r="I1430">
        <v>1.6</v>
      </c>
      <c r="J1430" s="1" t="s">
        <v>107</v>
      </c>
    </row>
    <row r="1431" spans="1:10" x14ac:dyDescent="0.25">
      <c r="A1431" s="1" t="s">
        <v>2671</v>
      </c>
      <c r="B1431" s="1" t="s">
        <v>80</v>
      </c>
      <c r="C1431" s="1" t="s">
        <v>2672</v>
      </c>
      <c r="D1431" s="1" t="s">
        <v>2659</v>
      </c>
      <c r="E1431">
        <v>116.22</v>
      </c>
      <c r="F1431">
        <v>0.01</v>
      </c>
      <c r="G1431">
        <v>19</v>
      </c>
      <c r="H1431">
        <v>26.89</v>
      </c>
      <c r="I1431">
        <v>1.49</v>
      </c>
      <c r="J1431" s="1" t="s">
        <v>94</v>
      </c>
    </row>
    <row r="1432" spans="1:10" x14ac:dyDescent="0.25">
      <c r="A1432" s="1" t="s">
        <v>2673</v>
      </c>
      <c r="B1432" s="1" t="s">
        <v>23</v>
      </c>
      <c r="C1432" s="1" t="s">
        <v>2674</v>
      </c>
      <c r="D1432" s="1" t="s">
        <v>2675</v>
      </c>
      <c r="E1432">
        <v>135.99</v>
      </c>
      <c r="F1432">
        <v>0.09</v>
      </c>
      <c r="G1432">
        <v>21</v>
      </c>
      <c r="H1432">
        <v>-129.24</v>
      </c>
      <c r="I1432">
        <v>9.68</v>
      </c>
      <c r="J1432" s="1" t="s">
        <v>35</v>
      </c>
    </row>
    <row r="1433" spans="1:10" x14ac:dyDescent="0.25">
      <c r="A1433" s="1" t="s">
        <v>2676</v>
      </c>
      <c r="B1433" s="1" t="s">
        <v>64</v>
      </c>
      <c r="C1433" s="1" t="s">
        <v>2677</v>
      </c>
      <c r="D1433" s="1" t="s">
        <v>2675</v>
      </c>
      <c r="E1433">
        <v>107.88</v>
      </c>
      <c r="F1433">
        <v>0.02</v>
      </c>
      <c r="G1433">
        <v>7</v>
      </c>
      <c r="H1433">
        <v>25.59</v>
      </c>
      <c r="I1433">
        <v>1.39</v>
      </c>
      <c r="J1433" s="1" t="s">
        <v>29</v>
      </c>
    </row>
    <row r="1434" spans="1:10" x14ac:dyDescent="0.25">
      <c r="A1434" s="1" t="s">
        <v>2676</v>
      </c>
      <c r="B1434" s="1" t="s">
        <v>80</v>
      </c>
      <c r="C1434" s="1" t="s">
        <v>2678</v>
      </c>
      <c r="D1434" s="1" t="s">
        <v>2675</v>
      </c>
      <c r="E1434">
        <v>181.17</v>
      </c>
      <c r="F1434">
        <v>0.06</v>
      </c>
      <c r="G1434">
        <v>31</v>
      </c>
      <c r="H1434">
        <v>-59.88</v>
      </c>
      <c r="I1434">
        <v>5.24</v>
      </c>
      <c r="J1434" s="1" t="s">
        <v>35</v>
      </c>
    </row>
    <row r="1435" spans="1:10" x14ac:dyDescent="0.25">
      <c r="A1435" s="1" t="s">
        <v>2673</v>
      </c>
      <c r="B1435" s="1" t="s">
        <v>56</v>
      </c>
      <c r="C1435" s="1" t="s">
        <v>2679</v>
      </c>
      <c r="D1435" s="1" t="s">
        <v>2675</v>
      </c>
      <c r="E1435">
        <v>8581.25</v>
      </c>
      <c r="F1435">
        <v>0</v>
      </c>
      <c r="G1435">
        <v>34</v>
      </c>
      <c r="H1435">
        <v>1464.23</v>
      </c>
      <c r="I1435">
        <v>60.2</v>
      </c>
      <c r="J1435" s="1" t="s">
        <v>14</v>
      </c>
    </row>
    <row r="1436" spans="1:10" x14ac:dyDescent="0.25">
      <c r="A1436" s="1" t="s">
        <v>2680</v>
      </c>
      <c r="B1436" s="1" t="s">
        <v>60</v>
      </c>
      <c r="C1436" s="1" t="s">
        <v>2681</v>
      </c>
      <c r="D1436" s="1" t="s">
        <v>2675</v>
      </c>
      <c r="E1436">
        <v>740.14</v>
      </c>
      <c r="F1436">
        <v>0.06</v>
      </c>
      <c r="G1436">
        <v>37</v>
      </c>
      <c r="H1436">
        <v>29.73</v>
      </c>
      <c r="I1436">
        <v>10.49</v>
      </c>
      <c r="J1436" s="1" t="s">
        <v>115</v>
      </c>
    </row>
    <row r="1437" spans="1:10" x14ac:dyDescent="0.25">
      <c r="A1437" s="1" t="s">
        <v>2676</v>
      </c>
      <c r="B1437" s="1" t="s">
        <v>125</v>
      </c>
      <c r="C1437" s="1" t="s">
        <v>2677</v>
      </c>
      <c r="D1437" s="1" t="s">
        <v>2675</v>
      </c>
      <c r="E1437">
        <v>623.02</v>
      </c>
      <c r="F1437">
        <v>0.02</v>
      </c>
      <c r="G1437">
        <v>29</v>
      </c>
      <c r="H1437">
        <v>-255.66</v>
      </c>
      <c r="I1437">
        <v>11.52</v>
      </c>
      <c r="J1437" s="1" t="s">
        <v>225</v>
      </c>
    </row>
    <row r="1438" spans="1:10" x14ac:dyDescent="0.25">
      <c r="A1438" s="1" t="s">
        <v>2682</v>
      </c>
      <c r="B1438" s="1" t="s">
        <v>23</v>
      </c>
      <c r="C1438" s="1" t="s">
        <v>2683</v>
      </c>
      <c r="D1438" s="1" t="s">
        <v>2675</v>
      </c>
      <c r="E1438">
        <v>206.54</v>
      </c>
      <c r="F1438">
        <v>0.02</v>
      </c>
      <c r="G1438">
        <v>31</v>
      </c>
      <c r="H1438">
        <v>-178.82</v>
      </c>
      <c r="I1438">
        <v>9.68</v>
      </c>
      <c r="J1438" s="1" t="s">
        <v>35</v>
      </c>
    </row>
    <row r="1439" spans="1:10" x14ac:dyDescent="0.25">
      <c r="A1439" s="1" t="s">
        <v>2684</v>
      </c>
      <c r="B1439" s="1" t="s">
        <v>125</v>
      </c>
      <c r="C1439" s="1" t="s">
        <v>2685</v>
      </c>
      <c r="D1439" s="1" t="s">
        <v>2675</v>
      </c>
      <c r="E1439">
        <v>3749</v>
      </c>
      <c r="F1439">
        <v>0.08</v>
      </c>
      <c r="G1439">
        <v>42</v>
      </c>
      <c r="H1439">
        <v>-1032.1300000000001</v>
      </c>
      <c r="I1439">
        <v>35</v>
      </c>
      <c r="J1439" s="1" t="s">
        <v>225</v>
      </c>
    </row>
    <row r="1440" spans="1:10" x14ac:dyDescent="0.25">
      <c r="A1440" s="1" t="s">
        <v>2686</v>
      </c>
      <c r="B1440" s="1" t="s">
        <v>170</v>
      </c>
      <c r="C1440" s="1" t="s">
        <v>2687</v>
      </c>
      <c r="D1440" s="1" t="s">
        <v>2675</v>
      </c>
      <c r="E1440">
        <v>157.63</v>
      </c>
      <c r="F1440">
        <v>0.06</v>
      </c>
      <c r="G1440">
        <v>9</v>
      </c>
      <c r="H1440">
        <v>-78.13</v>
      </c>
      <c r="I1440">
        <v>4</v>
      </c>
      <c r="J1440" s="1" t="s">
        <v>478</v>
      </c>
    </row>
    <row r="1441" spans="1:10" x14ac:dyDescent="0.25">
      <c r="A1441" s="1" t="s">
        <v>2676</v>
      </c>
      <c r="B1441" s="1" t="s">
        <v>23</v>
      </c>
      <c r="C1441" s="1" t="s">
        <v>2688</v>
      </c>
      <c r="D1441" s="1" t="s">
        <v>2675</v>
      </c>
      <c r="E1441">
        <v>13.16</v>
      </c>
      <c r="F1441">
        <v>0.03</v>
      </c>
      <c r="G1441">
        <v>1</v>
      </c>
      <c r="H1441">
        <v>-10.29</v>
      </c>
      <c r="I1441">
        <v>5.96</v>
      </c>
      <c r="J1441" s="1" t="s">
        <v>29</v>
      </c>
    </row>
    <row r="1442" spans="1:10" x14ac:dyDescent="0.25">
      <c r="A1442" s="1" t="s">
        <v>2689</v>
      </c>
      <c r="B1442" s="1" t="s">
        <v>60</v>
      </c>
      <c r="C1442" s="1" t="s">
        <v>2690</v>
      </c>
      <c r="D1442" s="1" t="s">
        <v>2691</v>
      </c>
      <c r="E1442">
        <v>691.52</v>
      </c>
      <c r="F1442">
        <v>0.03</v>
      </c>
      <c r="G1442">
        <v>47</v>
      </c>
      <c r="H1442">
        <v>107.02</v>
      </c>
      <c r="I1442">
        <v>5.3</v>
      </c>
      <c r="J1442" s="1" t="s">
        <v>139</v>
      </c>
    </row>
    <row r="1443" spans="1:10" x14ac:dyDescent="0.25">
      <c r="A1443" s="1" t="s">
        <v>2689</v>
      </c>
      <c r="B1443" s="1" t="s">
        <v>19</v>
      </c>
      <c r="C1443" s="1" t="s">
        <v>2692</v>
      </c>
      <c r="D1443" s="1" t="s">
        <v>2691</v>
      </c>
      <c r="E1443">
        <v>5159.3725000000004</v>
      </c>
      <c r="F1443">
        <v>0.02</v>
      </c>
      <c r="G1443">
        <v>29</v>
      </c>
      <c r="H1443">
        <v>1252.48</v>
      </c>
      <c r="I1443">
        <v>8.08</v>
      </c>
      <c r="J1443" s="1" t="s">
        <v>21</v>
      </c>
    </row>
    <row r="1444" spans="1:10" x14ac:dyDescent="0.25">
      <c r="A1444" s="1" t="s">
        <v>2689</v>
      </c>
      <c r="B1444" s="1" t="s">
        <v>52</v>
      </c>
      <c r="C1444" s="1" t="s">
        <v>2690</v>
      </c>
      <c r="D1444" s="1" t="s">
        <v>2691</v>
      </c>
      <c r="E1444">
        <v>2756.17</v>
      </c>
      <c r="F1444">
        <v>0.04</v>
      </c>
      <c r="G1444">
        <v>37</v>
      </c>
      <c r="H1444">
        <v>-1561.72</v>
      </c>
      <c r="I1444">
        <v>69</v>
      </c>
      <c r="J1444" s="1" t="s">
        <v>171</v>
      </c>
    </row>
    <row r="1445" spans="1:10" x14ac:dyDescent="0.25">
      <c r="A1445" s="1" t="s">
        <v>2693</v>
      </c>
      <c r="B1445" s="1" t="s">
        <v>23</v>
      </c>
      <c r="C1445" s="1" t="s">
        <v>2694</v>
      </c>
      <c r="D1445" s="1" t="s">
        <v>2695</v>
      </c>
      <c r="E1445">
        <v>125.84</v>
      </c>
      <c r="F1445">
        <v>0.1</v>
      </c>
      <c r="G1445">
        <v>20</v>
      </c>
      <c r="H1445">
        <v>18.420000000000002</v>
      </c>
      <c r="I1445">
        <v>2</v>
      </c>
      <c r="J1445" s="1" t="s">
        <v>94</v>
      </c>
    </row>
    <row r="1446" spans="1:10" x14ac:dyDescent="0.25">
      <c r="A1446" s="1" t="s">
        <v>2693</v>
      </c>
      <c r="B1446" s="1" t="s">
        <v>19</v>
      </c>
      <c r="C1446" s="1" t="s">
        <v>2696</v>
      </c>
      <c r="D1446" s="1" t="s">
        <v>2697</v>
      </c>
      <c r="E1446">
        <v>3637.7280000000001</v>
      </c>
      <c r="F1446">
        <v>0.06</v>
      </c>
      <c r="G1446">
        <v>23</v>
      </c>
      <c r="H1446">
        <v>349.47</v>
      </c>
      <c r="I1446">
        <v>8.99</v>
      </c>
      <c r="J1446" s="1" t="s">
        <v>70</v>
      </c>
    </row>
    <row r="1447" spans="1:10" x14ac:dyDescent="0.25">
      <c r="A1447" s="1" t="s">
        <v>2698</v>
      </c>
      <c r="B1447" s="1" t="s">
        <v>19</v>
      </c>
      <c r="C1447" s="1" t="s">
        <v>2699</v>
      </c>
      <c r="D1447" s="1" t="s">
        <v>2700</v>
      </c>
      <c r="E1447">
        <v>248.3955</v>
      </c>
      <c r="F1447">
        <v>0.05</v>
      </c>
      <c r="G1447">
        <v>5</v>
      </c>
      <c r="H1447">
        <v>-260.35000000000002</v>
      </c>
      <c r="I1447">
        <v>5</v>
      </c>
      <c r="J1447" s="1" t="s">
        <v>127</v>
      </c>
    </row>
    <row r="1448" spans="1:10" x14ac:dyDescent="0.25">
      <c r="A1448" s="1" t="s">
        <v>2698</v>
      </c>
      <c r="B1448" s="1" t="s">
        <v>23</v>
      </c>
      <c r="C1448" s="1" t="s">
        <v>2701</v>
      </c>
      <c r="D1448" s="1" t="s">
        <v>2702</v>
      </c>
      <c r="E1448">
        <v>300.07</v>
      </c>
      <c r="F1448">
        <v>0.05</v>
      </c>
      <c r="G1448">
        <v>46</v>
      </c>
      <c r="H1448">
        <v>-209.58</v>
      </c>
      <c r="I1448">
        <v>8.4</v>
      </c>
      <c r="J1448" s="1" t="s">
        <v>25</v>
      </c>
    </row>
    <row r="1449" spans="1:10" x14ac:dyDescent="0.25">
      <c r="A1449" s="1" t="s">
        <v>2703</v>
      </c>
      <c r="B1449" s="1" t="s">
        <v>23</v>
      </c>
      <c r="C1449" s="1" t="s">
        <v>2704</v>
      </c>
      <c r="D1449" s="1" t="s">
        <v>2705</v>
      </c>
      <c r="E1449">
        <v>137.84</v>
      </c>
      <c r="F1449">
        <v>0.06</v>
      </c>
      <c r="G1449">
        <v>19</v>
      </c>
      <c r="H1449">
        <v>34.31</v>
      </c>
      <c r="I1449">
        <v>1.71</v>
      </c>
      <c r="J1449" s="1" t="s">
        <v>90</v>
      </c>
    </row>
    <row r="1450" spans="1:10" x14ac:dyDescent="0.25">
      <c r="A1450" s="1" t="s">
        <v>2706</v>
      </c>
      <c r="B1450" s="1" t="s">
        <v>125</v>
      </c>
      <c r="C1450" s="1" t="s">
        <v>2707</v>
      </c>
      <c r="D1450" s="1" t="s">
        <v>2708</v>
      </c>
      <c r="E1450">
        <v>21337.27</v>
      </c>
      <c r="F1450">
        <v>0.02</v>
      </c>
      <c r="G1450">
        <v>49</v>
      </c>
      <c r="H1450">
        <v>7606</v>
      </c>
      <c r="I1450">
        <v>19.989999999999998</v>
      </c>
      <c r="J1450" s="1" t="s">
        <v>107</v>
      </c>
    </row>
    <row r="1451" spans="1:10" x14ac:dyDescent="0.25">
      <c r="A1451" s="1" t="s">
        <v>2709</v>
      </c>
      <c r="B1451" s="1" t="s">
        <v>78</v>
      </c>
      <c r="C1451" s="1" t="s">
        <v>2710</v>
      </c>
      <c r="D1451" s="1" t="s">
        <v>2708</v>
      </c>
      <c r="E1451">
        <v>24.95</v>
      </c>
      <c r="F1451">
        <v>0.09</v>
      </c>
      <c r="G1451">
        <v>11</v>
      </c>
      <c r="H1451">
        <v>-5.14</v>
      </c>
      <c r="I1451">
        <v>1.38</v>
      </c>
      <c r="J1451" s="1" t="s">
        <v>410</v>
      </c>
    </row>
    <row r="1452" spans="1:10" x14ac:dyDescent="0.25">
      <c r="A1452" s="1" t="s">
        <v>2711</v>
      </c>
      <c r="B1452" s="1" t="s">
        <v>56</v>
      </c>
      <c r="C1452" s="1" t="s">
        <v>2712</v>
      </c>
      <c r="D1452" s="1" t="s">
        <v>2708</v>
      </c>
      <c r="E1452">
        <v>1727.79</v>
      </c>
      <c r="F1452">
        <v>0.1</v>
      </c>
      <c r="G1452">
        <v>32</v>
      </c>
      <c r="H1452">
        <v>-694.9</v>
      </c>
      <c r="I1452">
        <v>36.61</v>
      </c>
      <c r="J1452" s="1" t="s">
        <v>639</v>
      </c>
    </row>
    <row r="1453" spans="1:10" x14ac:dyDescent="0.25">
      <c r="A1453" s="1" t="s">
        <v>2713</v>
      </c>
      <c r="B1453" s="1" t="s">
        <v>23</v>
      </c>
      <c r="C1453" s="1" t="s">
        <v>2714</v>
      </c>
      <c r="D1453" s="1" t="s">
        <v>2715</v>
      </c>
      <c r="E1453">
        <v>40.72</v>
      </c>
      <c r="F1453">
        <v>0.1</v>
      </c>
      <c r="G1453">
        <v>4</v>
      </c>
      <c r="H1453">
        <v>-10.25</v>
      </c>
      <c r="I1453">
        <v>6.93</v>
      </c>
      <c r="J1453" s="1" t="s">
        <v>25</v>
      </c>
    </row>
    <row r="1454" spans="1:10" x14ac:dyDescent="0.25">
      <c r="A1454" s="1" t="s">
        <v>2716</v>
      </c>
      <c r="B1454" s="1" t="s">
        <v>23</v>
      </c>
      <c r="C1454" s="1" t="s">
        <v>2717</v>
      </c>
      <c r="D1454" s="1" t="s">
        <v>2715</v>
      </c>
      <c r="E1454">
        <v>435.24</v>
      </c>
      <c r="F1454">
        <v>0.08</v>
      </c>
      <c r="G1454">
        <v>42</v>
      </c>
      <c r="H1454">
        <v>174.89</v>
      </c>
      <c r="I1454">
        <v>1.79</v>
      </c>
      <c r="J1454" s="1" t="s">
        <v>29</v>
      </c>
    </row>
    <row r="1455" spans="1:10" x14ac:dyDescent="0.25">
      <c r="A1455" s="1" t="s">
        <v>2713</v>
      </c>
      <c r="B1455" s="1" t="s">
        <v>78</v>
      </c>
      <c r="C1455" s="1" t="s">
        <v>2718</v>
      </c>
      <c r="D1455" s="1" t="s">
        <v>2715</v>
      </c>
      <c r="E1455">
        <v>113.3</v>
      </c>
      <c r="F1455">
        <v>0.02</v>
      </c>
      <c r="G1455">
        <v>27</v>
      </c>
      <c r="H1455">
        <v>37.33</v>
      </c>
      <c r="I1455">
        <v>0.99</v>
      </c>
      <c r="J1455" s="1" t="s">
        <v>94</v>
      </c>
    </row>
    <row r="1456" spans="1:10" x14ac:dyDescent="0.25">
      <c r="A1456" s="1" t="s">
        <v>2719</v>
      </c>
      <c r="B1456" s="1" t="s">
        <v>23</v>
      </c>
      <c r="C1456" s="1" t="s">
        <v>2720</v>
      </c>
      <c r="D1456" s="1" t="s">
        <v>2715</v>
      </c>
      <c r="E1456">
        <v>756.6</v>
      </c>
      <c r="F1456">
        <v>0</v>
      </c>
      <c r="G1456">
        <v>21</v>
      </c>
      <c r="H1456">
        <v>299.58999999999997</v>
      </c>
      <c r="I1456">
        <v>4.92</v>
      </c>
      <c r="J1456" s="1" t="s">
        <v>29</v>
      </c>
    </row>
    <row r="1457" spans="1:10" x14ac:dyDescent="0.25">
      <c r="A1457" s="1" t="s">
        <v>2721</v>
      </c>
      <c r="B1457" s="1" t="s">
        <v>80</v>
      </c>
      <c r="C1457" s="1" t="s">
        <v>2722</v>
      </c>
      <c r="D1457" s="1" t="s">
        <v>2723</v>
      </c>
      <c r="E1457">
        <v>140.24</v>
      </c>
      <c r="F1457">
        <v>0.05</v>
      </c>
      <c r="G1457">
        <v>30</v>
      </c>
      <c r="H1457">
        <v>32.869999999999997</v>
      </c>
      <c r="I1457">
        <v>1.49</v>
      </c>
      <c r="J1457" s="1" t="s">
        <v>198</v>
      </c>
    </row>
    <row r="1458" spans="1:10" x14ac:dyDescent="0.25">
      <c r="A1458" s="1" t="s">
        <v>2724</v>
      </c>
      <c r="B1458" s="1" t="s">
        <v>80</v>
      </c>
      <c r="C1458" s="1" t="s">
        <v>2725</v>
      </c>
      <c r="D1458" s="1" t="s">
        <v>2726</v>
      </c>
      <c r="E1458">
        <v>29.19</v>
      </c>
      <c r="F1458">
        <v>0.03</v>
      </c>
      <c r="G1458">
        <v>6</v>
      </c>
      <c r="H1458">
        <v>0.65</v>
      </c>
      <c r="I1458">
        <v>1.49</v>
      </c>
      <c r="J1458" s="1" t="s">
        <v>94</v>
      </c>
    </row>
    <row r="1459" spans="1:10" x14ac:dyDescent="0.25">
      <c r="A1459" s="1" t="s">
        <v>2727</v>
      </c>
      <c r="B1459" s="1" t="s">
        <v>27</v>
      </c>
      <c r="C1459" s="1" t="s">
        <v>2728</v>
      </c>
      <c r="D1459" s="1" t="s">
        <v>2726</v>
      </c>
      <c r="E1459">
        <v>3443.21</v>
      </c>
      <c r="F1459">
        <v>0</v>
      </c>
      <c r="G1459">
        <v>11</v>
      </c>
      <c r="H1459">
        <v>794.2</v>
      </c>
      <c r="I1459">
        <v>13.99</v>
      </c>
      <c r="J1459" s="1" t="s">
        <v>94</v>
      </c>
    </row>
    <row r="1460" spans="1:10" x14ac:dyDescent="0.25">
      <c r="A1460" s="1" t="s">
        <v>2729</v>
      </c>
      <c r="B1460" s="1" t="s">
        <v>60</v>
      </c>
      <c r="C1460" s="1" t="s">
        <v>2730</v>
      </c>
      <c r="D1460" s="1" t="s">
        <v>2726</v>
      </c>
      <c r="E1460">
        <v>809.77</v>
      </c>
      <c r="F1460">
        <v>0.1</v>
      </c>
      <c r="G1460">
        <v>44</v>
      </c>
      <c r="H1460">
        <v>83.48</v>
      </c>
      <c r="I1460">
        <v>6.68</v>
      </c>
      <c r="J1460" s="1" t="s">
        <v>584</v>
      </c>
    </row>
    <row r="1461" spans="1:10" x14ac:dyDescent="0.25">
      <c r="A1461" s="1" t="s">
        <v>2731</v>
      </c>
      <c r="B1461" s="1" t="s">
        <v>60</v>
      </c>
      <c r="C1461" s="1" t="s">
        <v>2732</v>
      </c>
      <c r="D1461" s="1" t="s">
        <v>2726</v>
      </c>
      <c r="E1461">
        <v>51.39</v>
      </c>
      <c r="F1461">
        <v>0.06</v>
      </c>
      <c r="G1461">
        <v>22</v>
      </c>
      <c r="H1461">
        <v>-64.37</v>
      </c>
      <c r="I1461">
        <v>4.8600000000000003</v>
      </c>
      <c r="J1461" s="1" t="s">
        <v>814</v>
      </c>
    </row>
    <row r="1462" spans="1:10" x14ac:dyDescent="0.25">
      <c r="A1462" s="1" t="s">
        <v>2731</v>
      </c>
      <c r="B1462" s="1" t="s">
        <v>125</v>
      </c>
      <c r="C1462" s="1" t="s">
        <v>2733</v>
      </c>
      <c r="D1462" s="1" t="s">
        <v>2726</v>
      </c>
      <c r="E1462">
        <v>293.52</v>
      </c>
      <c r="F1462">
        <v>0.08</v>
      </c>
      <c r="G1462">
        <v>31</v>
      </c>
      <c r="H1462">
        <v>-116.66</v>
      </c>
      <c r="I1462">
        <v>7.28</v>
      </c>
      <c r="J1462" s="1" t="s">
        <v>50</v>
      </c>
    </row>
    <row r="1463" spans="1:10" x14ac:dyDescent="0.25">
      <c r="A1463" s="1" t="s">
        <v>2727</v>
      </c>
      <c r="B1463" s="1" t="s">
        <v>60</v>
      </c>
      <c r="C1463" s="1" t="s">
        <v>2734</v>
      </c>
      <c r="D1463" s="1" t="s">
        <v>2726</v>
      </c>
      <c r="E1463">
        <v>494.84</v>
      </c>
      <c r="F1463">
        <v>7.0000000000000007E-2</v>
      </c>
      <c r="G1463">
        <v>22</v>
      </c>
      <c r="H1463">
        <v>205.13</v>
      </c>
      <c r="I1463">
        <v>3.63</v>
      </c>
      <c r="J1463" s="1" t="s">
        <v>40</v>
      </c>
    </row>
    <row r="1464" spans="1:10" x14ac:dyDescent="0.25">
      <c r="A1464" s="1" t="s">
        <v>2735</v>
      </c>
      <c r="B1464" s="1" t="s">
        <v>64</v>
      </c>
      <c r="C1464" s="1" t="s">
        <v>2736</v>
      </c>
      <c r="D1464" s="1" t="s">
        <v>2737</v>
      </c>
      <c r="E1464">
        <v>72.819999999999993</v>
      </c>
      <c r="F1464">
        <v>0.02</v>
      </c>
      <c r="G1464">
        <v>12</v>
      </c>
      <c r="H1464">
        <v>5.03</v>
      </c>
      <c r="I1464">
        <v>2.5</v>
      </c>
      <c r="J1464" s="1" t="s">
        <v>35</v>
      </c>
    </row>
    <row r="1465" spans="1:10" x14ac:dyDescent="0.25">
      <c r="A1465" s="1" t="s">
        <v>2735</v>
      </c>
      <c r="B1465" s="1" t="s">
        <v>170</v>
      </c>
      <c r="C1465" s="1" t="s">
        <v>2738</v>
      </c>
      <c r="D1465" s="1" t="s">
        <v>2737</v>
      </c>
      <c r="E1465">
        <v>2752</v>
      </c>
      <c r="F1465">
        <v>0.06</v>
      </c>
      <c r="G1465">
        <v>28</v>
      </c>
      <c r="H1465">
        <v>336.47</v>
      </c>
      <c r="I1465">
        <v>19.989999999999998</v>
      </c>
      <c r="J1465" s="1" t="s">
        <v>40</v>
      </c>
    </row>
    <row r="1466" spans="1:10" x14ac:dyDescent="0.25">
      <c r="A1466" s="1" t="s">
        <v>2739</v>
      </c>
      <c r="B1466" s="1" t="s">
        <v>16</v>
      </c>
      <c r="C1466" s="1" t="s">
        <v>2740</v>
      </c>
      <c r="D1466" s="1" t="s">
        <v>2741</v>
      </c>
      <c r="E1466">
        <v>35.479999999999997</v>
      </c>
      <c r="F1466">
        <v>0.09</v>
      </c>
      <c r="G1466">
        <v>14</v>
      </c>
      <c r="H1466">
        <v>-9.19</v>
      </c>
      <c r="I1466">
        <v>1.3</v>
      </c>
      <c r="J1466" s="1" t="s">
        <v>21</v>
      </c>
    </row>
    <row r="1467" spans="1:10" x14ac:dyDescent="0.25">
      <c r="A1467" s="1" t="s">
        <v>2739</v>
      </c>
      <c r="B1467" s="1" t="s">
        <v>11</v>
      </c>
      <c r="C1467" s="1" t="s">
        <v>2740</v>
      </c>
      <c r="D1467" s="1" t="s">
        <v>2741</v>
      </c>
      <c r="E1467">
        <v>15</v>
      </c>
      <c r="F1467">
        <v>0.05</v>
      </c>
      <c r="G1467">
        <v>1</v>
      </c>
      <c r="H1467">
        <v>-11.02</v>
      </c>
      <c r="I1467">
        <v>8.3699999999999992</v>
      </c>
      <c r="J1467" s="1" t="s">
        <v>107</v>
      </c>
    </row>
    <row r="1468" spans="1:10" x14ac:dyDescent="0.25">
      <c r="A1468" s="1" t="s">
        <v>2742</v>
      </c>
      <c r="B1468" s="1" t="s">
        <v>60</v>
      </c>
      <c r="C1468" s="1" t="s">
        <v>2743</v>
      </c>
      <c r="D1468" s="1" t="s">
        <v>2744</v>
      </c>
      <c r="E1468">
        <v>63.71</v>
      </c>
      <c r="F1468">
        <v>0.01</v>
      </c>
      <c r="G1468">
        <v>27</v>
      </c>
      <c r="H1468">
        <v>-96.03</v>
      </c>
      <c r="I1468">
        <v>5.33</v>
      </c>
      <c r="J1468" s="1" t="s">
        <v>77</v>
      </c>
    </row>
    <row r="1469" spans="1:10" x14ac:dyDescent="0.25">
      <c r="A1469" s="1" t="s">
        <v>2745</v>
      </c>
      <c r="B1469" s="1" t="s">
        <v>16</v>
      </c>
      <c r="C1469" s="1" t="s">
        <v>2746</v>
      </c>
      <c r="D1469" s="1" t="s">
        <v>2744</v>
      </c>
      <c r="E1469">
        <v>684.5</v>
      </c>
      <c r="F1469">
        <v>0.02</v>
      </c>
      <c r="G1469">
        <v>31</v>
      </c>
      <c r="H1469">
        <v>-27.99</v>
      </c>
      <c r="I1469">
        <v>8.99</v>
      </c>
      <c r="J1469" s="1" t="s">
        <v>21</v>
      </c>
    </row>
    <row r="1470" spans="1:10" x14ac:dyDescent="0.25">
      <c r="A1470" s="1" t="s">
        <v>2742</v>
      </c>
      <c r="B1470" s="1" t="s">
        <v>125</v>
      </c>
      <c r="C1470" s="1" t="s">
        <v>2747</v>
      </c>
      <c r="D1470" s="1" t="s">
        <v>2744</v>
      </c>
      <c r="E1470">
        <v>5388.8</v>
      </c>
      <c r="F1470">
        <v>0.03</v>
      </c>
      <c r="G1470">
        <v>14</v>
      </c>
      <c r="H1470">
        <v>-115.08</v>
      </c>
      <c r="I1470">
        <v>99</v>
      </c>
      <c r="J1470" s="1" t="s">
        <v>391</v>
      </c>
    </row>
    <row r="1471" spans="1:10" x14ac:dyDescent="0.25">
      <c r="A1471" s="1" t="s">
        <v>2745</v>
      </c>
      <c r="B1471" s="1" t="s">
        <v>80</v>
      </c>
      <c r="C1471" s="1" t="s">
        <v>2746</v>
      </c>
      <c r="D1471" s="1" t="s">
        <v>2744</v>
      </c>
      <c r="E1471">
        <v>86.47</v>
      </c>
      <c r="F1471">
        <v>7.0000000000000007E-2</v>
      </c>
      <c r="G1471">
        <v>17</v>
      </c>
      <c r="H1471">
        <v>-9.35</v>
      </c>
      <c r="I1471">
        <v>2.99</v>
      </c>
      <c r="J1471" s="1" t="s">
        <v>25</v>
      </c>
    </row>
    <row r="1472" spans="1:10" x14ac:dyDescent="0.25">
      <c r="A1472" s="1" t="s">
        <v>2748</v>
      </c>
      <c r="B1472" s="1" t="s">
        <v>16</v>
      </c>
      <c r="C1472" s="1" t="s">
        <v>2749</v>
      </c>
      <c r="D1472" s="1" t="s">
        <v>2744</v>
      </c>
      <c r="E1472">
        <v>706.68</v>
      </c>
      <c r="F1472">
        <v>0.1</v>
      </c>
      <c r="G1472">
        <v>47</v>
      </c>
      <c r="H1472">
        <v>6.6</v>
      </c>
      <c r="I1472">
        <v>5.45</v>
      </c>
      <c r="J1472" s="1" t="s">
        <v>39</v>
      </c>
    </row>
    <row r="1473" spans="1:10" x14ac:dyDescent="0.25">
      <c r="A1473" s="1" t="s">
        <v>2750</v>
      </c>
      <c r="B1473" s="1" t="s">
        <v>27</v>
      </c>
      <c r="C1473" s="1" t="s">
        <v>2751</v>
      </c>
      <c r="D1473" s="1" t="s">
        <v>2744</v>
      </c>
      <c r="E1473">
        <v>18028.07</v>
      </c>
      <c r="F1473">
        <v>0.02</v>
      </c>
      <c r="G1473">
        <v>36</v>
      </c>
      <c r="H1473">
        <v>8157.7</v>
      </c>
      <c r="I1473">
        <v>28.14</v>
      </c>
      <c r="J1473" s="1" t="s">
        <v>29</v>
      </c>
    </row>
    <row r="1474" spans="1:10" x14ac:dyDescent="0.25">
      <c r="A1474" s="1" t="s">
        <v>2745</v>
      </c>
      <c r="B1474" s="1" t="s">
        <v>80</v>
      </c>
      <c r="C1474" s="1" t="s">
        <v>2752</v>
      </c>
      <c r="D1474" s="1" t="s">
        <v>2744</v>
      </c>
      <c r="E1474">
        <v>1751.68</v>
      </c>
      <c r="F1474">
        <v>0.1</v>
      </c>
      <c r="G1474">
        <v>43</v>
      </c>
      <c r="H1474">
        <v>771.83</v>
      </c>
      <c r="I1474">
        <v>2.99</v>
      </c>
      <c r="J1474" s="1" t="s">
        <v>198</v>
      </c>
    </row>
    <row r="1475" spans="1:10" x14ac:dyDescent="0.25">
      <c r="A1475" s="1" t="s">
        <v>2753</v>
      </c>
      <c r="B1475" s="1" t="s">
        <v>52</v>
      </c>
      <c r="C1475" s="1" t="s">
        <v>2754</v>
      </c>
      <c r="D1475" s="1" t="s">
        <v>2755</v>
      </c>
      <c r="E1475">
        <v>1884.2080000000001</v>
      </c>
      <c r="F1475">
        <v>0.04</v>
      </c>
      <c r="G1475">
        <v>11</v>
      </c>
      <c r="H1475">
        <v>-776.72</v>
      </c>
      <c r="I1475">
        <v>110.2</v>
      </c>
      <c r="J1475" s="1" t="s">
        <v>1296</v>
      </c>
    </row>
    <row r="1476" spans="1:10" x14ac:dyDescent="0.25">
      <c r="A1476" s="1" t="s">
        <v>2756</v>
      </c>
      <c r="B1476" s="1" t="s">
        <v>16</v>
      </c>
      <c r="C1476" s="1" t="s">
        <v>2757</v>
      </c>
      <c r="D1476" s="1" t="s">
        <v>2755</v>
      </c>
      <c r="E1476">
        <v>41.85</v>
      </c>
      <c r="F1476">
        <v>0.04</v>
      </c>
      <c r="G1476">
        <v>24</v>
      </c>
      <c r="H1476">
        <v>-8.44</v>
      </c>
      <c r="I1476">
        <v>1.29</v>
      </c>
      <c r="J1476" s="1" t="s">
        <v>87</v>
      </c>
    </row>
    <row r="1477" spans="1:10" x14ac:dyDescent="0.25">
      <c r="A1477" s="1" t="s">
        <v>2758</v>
      </c>
      <c r="B1477" s="1" t="s">
        <v>52</v>
      </c>
      <c r="C1477" s="1" t="s">
        <v>2759</v>
      </c>
      <c r="D1477" s="1" t="s">
        <v>2755</v>
      </c>
      <c r="E1477">
        <v>6686.3440000000001</v>
      </c>
      <c r="F1477">
        <v>0</v>
      </c>
      <c r="G1477">
        <v>34</v>
      </c>
      <c r="H1477">
        <v>1192.04</v>
      </c>
      <c r="I1477">
        <v>59.24</v>
      </c>
      <c r="J1477" s="1" t="s">
        <v>639</v>
      </c>
    </row>
    <row r="1478" spans="1:10" x14ac:dyDescent="0.25">
      <c r="A1478" s="1" t="s">
        <v>2760</v>
      </c>
      <c r="B1478" s="1" t="s">
        <v>60</v>
      </c>
      <c r="C1478" s="1" t="s">
        <v>2761</v>
      </c>
      <c r="D1478" s="1" t="s">
        <v>2755</v>
      </c>
      <c r="E1478">
        <v>126.68</v>
      </c>
      <c r="F1478">
        <v>0.05</v>
      </c>
      <c r="G1478">
        <v>13</v>
      </c>
      <c r="H1478">
        <v>7</v>
      </c>
      <c r="I1478">
        <v>6.02</v>
      </c>
      <c r="J1478" s="1" t="s">
        <v>898</v>
      </c>
    </row>
    <row r="1479" spans="1:10" x14ac:dyDescent="0.25">
      <c r="A1479" s="1" t="s">
        <v>2753</v>
      </c>
      <c r="B1479" s="1" t="s">
        <v>19</v>
      </c>
      <c r="C1479" s="1" t="s">
        <v>2762</v>
      </c>
      <c r="D1479" s="1" t="s">
        <v>2755</v>
      </c>
      <c r="E1479">
        <v>93.338499999999996</v>
      </c>
      <c r="F1479">
        <v>0.1</v>
      </c>
      <c r="G1479">
        <v>2</v>
      </c>
      <c r="H1479">
        <v>-300.39</v>
      </c>
      <c r="I1479">
        <v>5</v>
      </c>
      <c r="J1479" s="1" t="s">
        <v>225</v>
      </c>
    </row>
    <row r="1480" spans="1:10" x14ac:dyDescent="0.25">
      <c r="A1480" s="1" t="s">
        <v>2756</v>
      </c>
      <c r="B1480" s="1" t="s">
        <v>19</v>
      </c>
      <c r="C1480" s="1" t="s">
        <v>2763</v>
      </c>
      <c r="D1480" s="1" t="s">
        <v>2755</v>
      </c>
      <c r="E1480">
        <v>2303.7125000000001</v>
      </c>
      <c r="F1480">
        <v>0.04</v>
      </c>
      <c r="G1480">
        <v>41</v>
      </c>
      <c r="H1480">
        <v>398.22</v>
      </c>
      <c r="I1480">
        <v>8.99</v>
      </c>
      <c r="J1480" s="1" t="s">
        <v>107</v>
      </c>
    </row>
    <row r="1481" spans="1:10" x14ac:dyDescent="0.25">
      <c r="A1481" s="1" t="s">
        <v>2764</v>
      </c>
      <c r="B1481" s="1" t="s">
        <v>19</v>
      </c>
      <c r="C1481" s="1" t="s">
        <v>2765</v>
      </c>
      <c r="D1481" s="1" t="s">
        <v>2755</v>
      </c>
      <c r="E1481">
        <v>1912.9845</v>
      </c>
      <c r="F1481">
        <v>0.06</v>
      </c>
      <c r="G1481">
        <v>34</v>
      </c>
      <c r="H1481">
        <v>288.08999999999997</v>
      </c>
      <c r="I1481">
        <v>8.8000000000000007</v>
      </c>
      <c r="J1481" s="1" t="s">
        <v>107</v>
      </c>
    </row>
    <row r="1482" spans="1:10" x14ac:dyDescent="0.25">
      <c r="A1482" s="1" t="s">
        <v>2764</v>
      </c>
      <c r="B1482" s="1" t="s">
        <v>19</v>
      </c>
      <c r="C1482" s="1" t="s">
        <v>2766</v>
      </c>
      <c r="D1482" s="1" t="s">
        <v>2755</v>
      </c>
      <c r="E1482">
        <v>4170.8649999999998</v>
      </c>
      <c r="F1482">
        <v>0</v>
      </c>
      <c r="G1482">
        <v>24</v>
      </c>
      <c r="H1482">
        <v>1030.51</v>
      </c>
      <c r="I1482">
        <v>4.2</v>
      </c>
      <c r="J1482" s="1" t="s">
        <v>50</v>
      </c>
    </row>
    <row r="1483" spans="1:10" x14ac:dyDescent="0.25">
      <c r="A1483" s="1" t="s">
        <v>2767</v>
      </c>
      <c r="B1483" s="1" t="s">
        <v>23</v>
      </c>
      <c r="C1483" s="1" t="s">
        <v>2768</v>
      </c>
      <c r="D1483" s="1" t="s">
        <v>2769</v>
      </c>
      <c r="E1483">
        <v>1131.93</v>
      </c>
      <c r="F1483">
        <v>0.09</v>
      </c>
      <c r="G1483">
        <v>22</v>
      </c>
      <c r="H1483">
        <v>469.69</v>
      </c>
      <c r="I1483">
        <v>4.8600000000000003</v>
      </c>
      <c r="J1483" s="1" t="s">
        <v>35</v>
      </c>
    </row>
    <row r="1484" spans="1:10" x14ac:dyDescent="0.25">
      <c r="A1484" s="1" t="s">
        <v>2767</v>
      </c>
      <c r="B1484" s="1" t="s">
        <v>67</v>
      </c>
      <c r="C1484" s="1" t="s">
        <v>2770</v>
      </c>
      <c r="D1484" s="1" t="s">
        <v>2769</v>
      </c>
      <c r="E1484">
        <v>5785.59</v>
      </c>
      <c r="F1484">
        <v>7.0000000000000007E-2</v>
      </c>
      <c r="G1484">
        <v>45</v>
      </c>
      <c r="H1484">
        <v>-423.77</v>
      </c>
      <c r="I1484">
        <v>30</v>
      </c>
      <c r="J1484" s="1" t="s">
        <v>55</v>
      </c>
    </row>
    <row r="1485" spans="1:10" x14ac:dyDescent="0.25">
      <c r="A1485" s="1" t="s">
        <v>2771</v>
      </c>
      <c r="B1485" s="1" t="s">
        <v>56</v>
      </c>
      <c r="C1485" s="1" t="s">
        <v>2772</v>
      </c>
      <c r="D1485" s="1" t="s">
        <v>2769</v>
      </c>
      <c r="E1485">
        <v>4620.05</v>
      </c>
      <c r="F1485">
        <v>0.06</v>
      </c>
      <c r="G1485">
        <v>30</v>
      </c>
      <c r="H1485">
        <v>-229.68</v>
      </c>
      <c r="I1485">
        <v>35.020000000000003</v>
      </c>
      <c r="J1485" s="1" t="s">
        <v>900</v>
      </c>
    </row>
    <row r="1486" spans="1:10" x14ac:dyDescent="0.25">
      <c r="A1486" s="1" t="s">
        <v>2773</v>
      </c>
      <c r="B1486" s="1" t="s">
        <v>32</v>
      </c>
      <c r="C1486" s="1" t="s">
        <v>2774</v>
      </c>
      <c r="D1486" s="1" t="s">
        <v>2769</v>
      </c>
      <c r="E1486">
        <v>105.99</v>
      </c>
      <c r="F1486">
        <v>0.01</v>
      </c>
      <c r="G1486">
        <v>37</v>
      </c>
      <c r="H1486">
        <v>43.37</v>
      </c>
      <c r="I1486">
        <v>0.5</v>
      </c>
      <c r="J1486" s="1" t="s">
        <v>35</v>
      </c>
    </row>
    <row r="1487" spans="1:10" x14ac:dyDescent="0.25">
      <c r="A1487" s="1" t="s">
        <v>2775</v>
      </c>
      <c r="B1487" s="1" t="s">
        <v>64</v>
      </c>
      <c r="C1487" s="1" t="s">
        <v>2776</v>
      </c>
      <c r="D1487" s="1" t="s">
        <v>2769</v>
      </c>
      <c r="E1487">
        <v>6831.72</v>
      </c>
      <c r="F1487">
        <v>0.01</v>
      </c>
      <c r="G1487">
        <v>41</v>
      </c>
      <c r="H1487">
        <v>3081.02</v>
      </c>
      <c r="I1487">
        <v>19.989999999999998</v>
      </c>
      <c r="J1487" s="1" t="s">
        <v>94</v>
      </c>
    </row>
    <row r="1488" spans="1:10" x14ac:dyDescent="0.25">
      <c r="A1488" s="1" t="s">
        <v>2767</v>
      </c>
      <c r="B1488" s="1" t="s">
        <v>19</v>
      </c>
      <c r="C1488" s="1" t="s">
        <v>2777</v>
      </c>
      <c r="D1488" s="1" t="s">
        <v>2769</v>
      </c>
      <c r="E1488">
        <v>3238.143</v>
      </c>
      <c r="F1488">
        <v>0.08</v>
      </c>
      <c r="G1488">
        <v>35</v>
      </c>
      <c r="H1488">
        <v>727.36</v>
      </c>
      <c r="I1488">
        <v>4.2300000000000004</v>
      </c>
      <c r="J1488" s="1" t="s">
        <v>14</v>
      </c>
    </row>
    <row r="1489" spans="1:10" x14ac:dyDescent="0.25">
      <c r="A1489" s="1" t="s">
        <v>2778</v>
      </c>
      <c r="B1489" s="1" t="s">
        <v>23</v>
      </c>
      <c r="C1489" s="1" t="s">
        <v>2779</v>
      </c>
      <c r="D1489" s="1" t="s">
        <v>2769</v>
      </c>
      <c r="E1489">
        <v>37.700000000000003</v>
      </c>
      <c r="F1489">
        <v>0.1</v>
      </c>
      <c r="G1489">
        <v>15</v>
      </c>
      <c r="H1489">
        <v>-81.08</v>
      </c>
      <c r="I1489">
        <v>7.09</v>
      </c>
      <c r="J1489" s="1" t="s">
        <v>29</v>
      </c>
    </row>
    <row r="1490" spans="1:10" x14ac:dyDescent="0.25">
      <c r="A1490" s="1" t="s">
        <v>2778</v>
      </c>
      <c r="B1490" s="1" t="s">
        <v>125</v>
      </c>
      <c r="C1490" s="1" t="s">
        <v>2779</v>
      </c>
      <c r="D1490" s="1" t="s">
        <v>2769</v>
      </c>
      <c r="E1490">
        <v>1059.72</v>
      </c>
      <c r="F1490">
        <v>0.01</v>
      </c>
      <c r="G1490">
        <v>47</v>
      </c>
      <c r="H1490">
        <v>112.22</v>
      </c>
      <c r="I1490">
        <v>5.42</v>
      </c>
      <c r="J1490" s="1" t="s">
        <v>328</v>
      </c>
    </row>
    <row r="1491" spans="1:10" x14ac:dyDescent="0.25">
      <c r="A1491" s="1" t="s">
        <v>2780</v>
      </c>
      <c r="B1491" s="1" t="s">
        <v>23</v>
      </c>
      <c r="C1491" s="1" t="s">
        <v>2781</v>
      </c>
      <c r="D1491" s="1" t="s">
        <v>2782</v>
      </c>
      <c r="E1491">
        <v>157.79</v>
      </c>
      <c r="F1491">
        <v>0.09</v>
      </c>
      <c r="G1491">
        <v>31</v>
      </c>
      <c r="H1491">
        <v>-95.92</v>
      </c>
      <c r="I1491">
        <v>6.07</v>
      </c>
      <c r="J1491" s="1" t="s">
        <v>35</v>
      </c>
    </row>
    <row r="1492" spans="1:10" x14ac:dyDescent="0.25">
      <c r="A1492" s="1" t="s">
        <v>2783</v>
      </c>
      <c r="B1492" s="1" t="s">
        <v>32</v>
      </c>
      <c r="C1492" s="1" t="s">
        <v>2784</v>
      </c>
      <c r="D1492" s="1" t="s">
        <v>2782</v>
      </c>
      <c r="E1492">
        <v>345.2</v>
      </c>
      <c r="F1492">
        <v>0.01</v>
      </c>
      <c r="G1492">
        <v>45</v>
      </c>
      <c r="H1492">
        <v>183.53</v>
      </c>
      <c r="I1492">
        <v>0.49</v>
      </c>
      <c r="J1492" s="1" t="s">
        <v>29</v>
      </c>
    </row>
    <row r="1493" spans="1:10" x14ac:dyDescent="0.25">
      <c r="A1493" s="1" t="s">
        <v>2783</v>
      </c>
      <c r="B1493" s="1" t="s">
        <v>80</v>
      </c>
      <c r="C1493" s="1" t="s">
        <v>2784</v>
      </c>
      <c r="D1493" s="1" t="s">
        <v>2782</v>
      </c>
      <c r="E1493">
        <v>691.59</v>
      </c>
      <c r="F1493">
        <v>0.03</v>
      </c>
      <c r="G1493">
        <v>17</v>
      </c>
      <c r="H1493">
        <v>261.24</v>
      </c>
      <c r="I1493">
        <v>2.99</v>
      </c>
      <c r="J1493" s="1" t="s">
        <v>198</v>
      </c>
    </row>
    <row r="1494" spans="1:10" x14ac:dyDescent="0.25">
      <c r="A1494" s="1" t="s">
        <v>2785</v>
      </c>
      <c r="B1494" s="1" t="s">
        <v>125</v>
      </c>
      <c r="C1494" s="1" t="s">
        <v>2786</v>
      </c>
      <c r="D1494" s="1" t="s">
        <v>2782</v>
      </c>
      <c r="E1494">
        <v>6040.22</v>
      </c>
      <c r="F1494">
        <v>0.05</v>
      </c>
      <c r="G1494">
        <v>44</v>
      </c>
      <c r="H1494">
        <v>-942.5</v>
      </c>
      <c r="I1494">
        <v>35</v>
      </c>
      <c r="J1494" s="1" t="s">
        <v>252</v>
      </c>
    </row>
    <row r="1495" spans="1:10" x14ac:dyDescent="0.25">
      <c r="A1495" s="1" t="s">
        <v>2787</v>
      </c>
      <c r="B1495" s="1" t="s">
        <v>11</v>
      </c>
      <c r="C1495" s="1" t="s">
        <v>2788</v>
      </c>
      <c r="D1495" s="1" t="s">
        <v>2782</v>
      </c>
      <c r="E1495">
        <v>302.2</v>
      </c>
      <c r="F1495">
        <v>0.04</v>
      </c>
      <c r="G1495">
        <v>27</v>
      </c>
      <c r="H1495">
        <v>20.27</v>
      </c>
      <c r="I1495">
        <v>3.37</v>
      </c>
      <c r="J1495" s="1" t="s">
        <v>50</v>
      </c>
    </row>
    <row r="1496" spans="1:10" x14ac:dyDescent="0.25">
      <c r="A1496" s="1" t="s">
        <v>2785</v>
      </c>
      <c r="B1496" s="1" t="s">
        <v>189</v>
      </c>
      <c r="C1496" s="1" t="s">
        <v>2789</v>
      </c>
      <c r="D1496" s="1" t="s">
        <v>2782</v>
      </c>
      <c r="E1496">
        <v>17387.650000000001</v>
      </c>
      <c r="F1496">
        <v>0.08</v>
      </c>
      <c r="G1496">
        <v>35</v>
      </c>
      <c r="H1496">
        <v>6907.61</v>
      </c>
      <c r="I1496">
        <v>24.49</v>
      </c>
      <c r="J1496" s="1" t="s">
        <v>35</v>
      </c>
    </row>
    <row r="1497" spans="1:10" x14ac:dyDescent="0.25">
      <c r="A1497" s="1" t="s">
        <v>2790</v>
      </c>
      <c r="B1497" s="1" t="s">
        <v>78</v>
      </c>
      <c r="C1497" s="1" t="s">
        <v>2791</v>
      </c>
      <c r="D1497" s="1" t="s">
        <v>2782</v>
      </c>
      <c r="E1497">
        <v>120.77</v>
      </c>
      <c r="F1497">
        <v>0.03</v>
      </c>
      <c r="G1497">
        <v>49</v>
      </c>
      <c r="H1497">
        <v>19.86</v>
      </c>
      <c r="I1497">
        <v>1.02</v>
      </c>
      <c r="J1497" s="1" t="s">
        <v>29</v>
      </c>
    </row>
    <row r="1498" spans="1:10" x14ac:dyDescent="0.25">
      <c r="A1498" s="1" t="s">
        <v>2792</v>
      </c>
      <c r="B1498" s="1" t="s">
        <v>60</v>
      </c>
      <c r="C1498" s="1" t="s">
        <v>2793</v>
      </c>
      <c r="D1498" s="1" t="s">
        <v>2794</v>
      </c>
      <c r="E1498">
        <v>2149.37</v>
      </c>
      <c r="F1498">
        <v>0.03</v>
      </c>
      <c r="G1498">
        <v>42</v>
      </c>
      <c r="H1498">
        <v>217.87</v>
      </c>
      <c r="I1498">
        <v>19.989999999999998</v>
      </c>
      <c r="J1498" s="1" t="s">
        <v>39</v>
      </c>
    </row>
    <row r="1499" spans="1:10" x14ac:dyDescent="0.25">
      <c r="A1499" s="1" t="s">
        <v>2792</v>
      </c>
      <c r="B1499" s="1" t="s">
        <v>170</v>
      </c>
      <c r="C1499" s="1" t="s">
        <v>2795</v>
      </c>
      <c r="D1499" s="1" t="s">
        <v>2794</v>
      </c>
      <c r="E1499">
        <v>750.66</v>
      </c>
      <c r="F1499">
        <v>0</v>
      </c>
      <c r="G1499">
        <v>33</v>
      </c>
      <c r="H1499">
        <v>120.05</v>
      </c>
      <c r="I1499">
        <v>4</v>
      </c>
      <c r="J1499" s="1" t="s">
        <v>70</v>
      </c>
    </row>
    <row r="1500" spans="1:10" x14ac:dyDescent="0.25">
      <c r="A1500" s="1" t="s">
        <v>2792</v>
      </c>
      <c r="B1500" s="1" t="s">
        <v>170</v>
      </c>
      <c r="C1500" s="1" t="s">
        <v>2796</v>
      </c>
      <c r="D1500" s="1" t="s">
        <v>2794</v>
      </c>
      <c r="E1500">
        <v>254.32</v>
      </c>
      <c r="F1500">
        <v>0.01</v>
      </c>
      <c r="G1500">
        <v>8</v>
      </c>
      <c r="H1500">
        <v>-117.39</v>
      </c>
      <c r="I1500">
        <v>6.5</v>
      </c>
      <c r="J1500" s="1" t="s">
        <v>478</v>
      </c>
    </row>
    <row r="1501" spans="1:10" x14ac:dyDescent="0.25">
      <c r="A1501" s="1" t="s">
        <v>2797</v>
      </c>
      <c r="B1501" s="1" t="s">
        <v>67</v>
      </c>
      <c r="C1501" s="1" t="s">
        <v>2798</v>
      </c>
      <c r="D1501" s="1" t="s">
        <v>2799</v>
      </c>
      <c r="E1501">
        <v>5428.49</v>
      </c>
      <c r="F1501">
        <v>0.05</v>
      </c>
      <c r="G1501">
        <v>35</v>
      </c>
      <c r="H1501">
        <v>-1046.78</v>
      </c>
      <c r="I1501">
        <v>60.2</v>
      </c>
      <c r="J1501" s="1" t="s">
        <v>58</v>
      </c>
    </row>
    <row r="1502" spans="1:10" x14ac:dyDescent="0.25">
      <c r="A1502" s="1" t="s">
        <v>2800</v>
      </c>
      <c r="B1502" s="1" t="s">
        <v>19</v>
      </c>
      <c r="C1502" s="1" t="s">
        <v>2801</v>
      </c>
      <c r="D1502" s="1" t="s">
        <v>2799</v>
      </c>
      <c r="E1502">
        <v>2329.6460000000002</v>
      </c>
      <c r="F1502">
        <v>0.1</v>
      </c>
      <c r="G1502">
        <v>35</v>
      </c>
      <c r="H1502">
        <v>-310.24</v>
      </c>
      <c r="I1502">
        <v>0.99</v>
      </c>
      <c r="J1502" s="1" t="s">
        <v>456</v>
      </c>
    </row>
    <row r="1503" spans="1:10" x14ac:dyDescent="0.25">
      <c r="A1503" s="1" t="s">
        <v>2800</v>
      </c>
      <c r="B1503" s="1" t="s">
        <v>125</v>
      </c>
      <c r="C1503" s="1" t="s">
        <v>2802</v>
      </c>
      <c r="D1503" s="1" t="s">
        <v>2799</v>
      </c>
      <c r="E1503">
        <v>455.34</v>
      </c>
      <c r="F1503">
        <v>0.06</v>
      </c>
      <c r="G1503">
        <v>20</v>
      </c>
      <c r="H1503">
        <v>-932.55</v>
      </c>
      <c r="I1503">
        <v>53.03</v>
      </c>
      <c r="J1503" s="1" t="s">
        <v>55</v>
      </c>
    </row>
    <row r="1504" spans="1:10" x14ac:dyDescent="0.25">
      <c r="A1504" s="1" t="s">
        <v>2800</v>
      </c>
      <c r="B1504" s="1" t="s">
        <v>27</v>
      </c>
      <c r="C1504" s="1" t="s">
        <v>2803</v>
      </c>
      <c r="D1504" s="1" t="s">
        <v>2799</v>
      </c>
      <c r="E1504">
        <v>5610.84</v>
      </c>
      <c r="F1504">
        <v>7.0000000000000007E-2</v>
      </c>
      <c r="G1504">
        <v>37</v>
      </c>
      <c r="H1504">
        <v>2366.5100000000002</v>
      </c>
      <c r="I1504">
        <v>13.99</v>
      </c>
      <c r="J1504" s="1" t="s">
        <v>29</v>
      </c>
    </row>
    <row r="1505" spans="1:10" x14ac:dyDescent="0.25">
      <c r="A1505" s="1" t="s">
        <v>2804</v>
      </c>
      <c r="B1505" s="1" t="s">
        <v>60</v>
      </c>
      <c r="C1505" s="1" t="s">
        <v>2805</v>
      </c>
      <c r="D1505" s="1" t="s">
        <v>2806</v>
      </c>
      <c r="E1505">
        <v>34.11</v>
      </c>
      <c r="F1505">
        <v>0.02</v>
      </c>
      <c r="G1505">
        <v>1</v>
      </c>
      <c r="H1505">
        <v>-12.95</v>
      </c>
      <c r="I1505">
        <v>8.99</v>
      </c>
      <c r="J1505" s="1" t="s">
        <v>167</v>
      </c>
    </row>
    <row r="1506" spans="1:10" x14ac:dyDescent="0.25">
      <c r="A1506" s="1" t="s">
        <v>2807</v>
      </c>
      <c r="B1506" s="1" t="s">
        <v>78</v>
      </c>
      <c r="C1506" s="1" t="s">
        <v>2808</v>
      </c>
      <c r="D1506" s="1" t="s">
        <v>2806</v>
      </c>
      <c r="E1506">
        <v>148.16999999999999</v>
      </c>
      <c r="F1506">
        <v>0</v>
      </c>
      <c r="G1506">
        <v>31</v>
      </c>
      <c r="H1506">
        <v>-7.06</v>
      </c>
      <c r="I1506">
        <v>0.7</v>
      </c>
      <c r="J1506" s="1" t="s">
        <v>456</v>
      </c>
    </row>
    <row r="1507" spans="1:10" x14ac:dyDescent="0.25">
      <c r="A1507" s="1" t="s">
        <v>2809</v>
      </c>
      <c r="B1507" s="1" t="s">
        <v>78</v>
      </c>
      <c r="C1507" s="1" t="s">
        <v>2810</v>
      </c>
      <c r="D1507" s="1" t="s">
        <v>2806</v>
      </c>
      <c r="E1507">
        <v>181.78</v>
      </c>
      <c r="F1507">
        <v>0.02</v>
      </c>
      <c r="G1507">
        <v>47</v>
      </c>
      <c r="H1507">
        <v>71.56</v>
      </c>
      <c r="I1507">
        <v>0.71</v>
      </c>
      <c r="J1507" s="1" t="s">
        <v>94</v>
      </c>
    </row>
    <row r="1508" spans="1:10" x14ac:dyDescent="0.25">
      <c r="A1508" s="1" t="s">
        <v>2811</v>
      </c>
      <c r="B1508" s="1" t="s">
        <v>27</v>
      </c>
      <c r="C1508" s="1" t="s">
        <v>2812</v>
      </c>
      <c r="D1508" s="1" t="s">
        <v>2806</v>
      </c>
      <c r="E1508">
        <v>4181.82</v>
      </c>
      <c r="F1508">
        <v>0.01</v>
      </c>
      <c r="G1508">
        <v>28</v>
      </c>
      <c r="H1508">
        <v>1765.48</v>
      </c>
      <c r="I1508">
        <v>13.99</v>
      </c>
      <c r="J1508" s="1" t="s">
        <v>25</v>
      </c>
    </row>
    <row r="1509" spans="1:10" x14ac:dyDescent="0.25">
      <c r="A1509" s="1" t="s">
        <v>2811</v>
      </c>
      <c r="B1509" s="1" t="s">
        <v>60</v>
      </c>
      <c r="C1509" s="1" t="s">
        <v>2813</v>
      </c>
      <c r="D1509" s="1" t="s">
        <v>2806</v>
      </c>
      <c r="E1509">
        <v>2522.21</v>
      </c>
      <c r="F1509">
        <v>0</v>
      </c>
      <c r="G1509">
        <v>37</v>
      </c>
      <c r="H1509">
        <v>1026.07</v>
      </c>
      <c r="I1509">
        <v>14.48</v>
      </c>
      <c r="J1509" s="1" t="s">
        <v>139</v>
      </c>
    </row>
    <row r="1510" spans="1:10" x14ac:dyDescent="0.25">
      <c r="A1510" s="1" t="s">
        <v>2814</v>
      </c>
      <c r="B1510" s="1" t="s">
        <v>125</v>
      </c>
      <c r="C1510" s="1" t="s">
        <v>2815</v>
      </c>
      <c r="D1510" s="1" t="s">
        <v>2806</v>
      </c>
      <c r="E1510">
        <v>120.03</v>
      </c>
      <c r="F1510">
        <v>0.02</v>
      </c>
      <c r="G1510">
        <v>7</v>
      </c>
      <c r="H1510">
        <v>-56.06</v>
      </c>
      <c r="I1510">
        <v>11.25</v>
      </c>
      <c r="J1510" s="1" t="s">
        <v>70</v>
      </c>
    </row>
    <row r="1511" spans="1:10" x14ac:dyDescent="0.25">
      <c r="A1511" s="1" t="s">
        <v>2816</v>
      </c>
      <c r="B1511" s="1" t="s">
        <v>60</v>
      </c>
      <c r="C1511" s="1" t="s">
        <v>2817</v>
      </c>
      <c r="D1511" s="1" t="s">
        <v>2818</v>
      </c>
      <c r="E1511">
        <v>324.97000000000003</v>
      </c>
      <c r="F1511">
        <v>7.0000000000000007E-2</v>
      </c>
      <c r="G1511">
        <v>24</v>
      </c>
      <c r="H1511">
        <v>113.98</v>
      </c>
      <c r="I1511">
        <v>4.95</v>
      </c>
      <c r="J1511" s="1" t="s">
        <v>25</v>
      </c>
    </row>
    <row r="1512" spans="1:10" x14ac:dyDescent="0.25">
      <c r="A1512" s="1" t="s">
        <v>2816</v>
      </c>
      <c r="B1512" s="1" t="s">
        <v>56</v>
      </c>
      <c r="C1512" s="1" t="s">
        <v>2819</v>
      </c>
      <c r="D1512" s="1" t="s">
        <v>2818</v>
      </c>
      <c r="E1512">
        <v>14665.15</v>
      </c>
      <c r="F1512">
        <v>0.04</v>
      </c>
      <c r="G1512">
        <v>17</v>
      </c>
      <c r="H1512">
        <v>2860.31</v>
      </c>
      <c r="I1512">
        <v>44.55</v>
      </c>
      <c r="J1512" s="1" t="s">
        <v>482</v>
      </c>
    </row>
    <row r="1513" spans="1:10" x14ac:dyDescent="0.25">
      <c r="A1513" s="1" t="s">
        <v>2816</v>
      </c>
      <c r="B1513" s="1" t="s">
        <v>27</v>
      </c>
      <c r="C1513" s="1" t="s">
        <v>2820</v>
      </c>
      <c r="D1513" s="1" t="s">
        <v>2818</v>
      </c>
      <c r="E1513">
        <v>451.52</v>
      </c>
      <c r="F1513">
        <v>0.01</v>
      </c>
      <c r="G1513">
        <v>27</v>
      </c>
      <c r="H1513">
        <v>-70.52</v>
      </c>
      <c r="I1513">
        <v>11.28</v>
      </c>
      <c r="J1513" s="1" t="s">
        <v>29</v>
      </c>
    </row>
    <row r="1514" spans="1:10" x14ac:dyDescent="0.25">
      <c r="A1514" s="1" t="s">
        <v>2821</v>
      </c>
      <c r="B1514" s="1" t="s">
        <v>80</v>
      </c>
      <c r="C1514" s="1" t="s">
        <v>2822</v>
      </c>
      <c r="D1514" s="1" t="s">
        <v>2818</v>
      </c>
      <c r="E1514">
        <v>737.25</v>
      </c>
      <c r="F1514">
        <v>0.08</v>
      </c>
      <c r="G1514">
        <v>46</v>
      </c>
      <c r="H1514">
        <v>-199.13</v>
      </c>
      <c r="I1514">
        <v>13.18</v>
      </c>
      <c r="J1514" s="1" t="s">
        <v>25</v>
      </c>
    </row>
    <row r="1515" spans="1:10" x14ac:dyDescent="0.25">
      <c r="A1515" s="1" t="s">
        <v>2823</v>
      </c>
      <c r="B1515" s="1" t="s">
        <v>80</v>
      </c>
      <c r="C1515" s="1" t="s">
        <v>2824</v>
      </c>
      <c r="D1515" s="1" t="s">
        <v>2825</v>
      </c>
      <c r="E1515">
        <v>122.99</v>
      </c>
      <c r="F1515">
        <v>0</v>
      </c>
      <c r="G1515">
        <v>37</v>
      </c>
      <c r="H1515">
        <v>21.48</v>
      </c>
      <c r="I1515">
        <v>1.49</v>
      </c>
      <c r="J1515" s="1" t="s">
        <v>35</v>
      </c>
    </row>
    <row r="1516" spans="1:10" x14ac:dyDescent="0.25">
      <c r="A1516" s="1" t="s">
        <v>2823</v>
      </c>
      <c r="B1516" s="1" t="s">
        <v>27</v>
      </c>
      <c r="C1516" s="1" t="s">
        <v>2826</v>
      </c>
      <c r="D1516" s="1" t="s">
        <v>2825</v>
      </c>
      <c r="E1516">
        <v>14734.71</v>
      </c>
      <c r="F1516">
        <v>0.1</v>
      </c>
      <c r="G1516">
        <v>6</v>
      </c>
      <c r="H1516">
        <v>-3798.01</v>
      </c>
      <c r="I1516">
        <v>29.7</v>
      </c>
      <c r="J1516" s="1" t="s">
        <v>50</v>
      </c>
    </row>
    <row r="1517" spans="1:10" x14ac:dyDescent="0.25">
      <c r="A1517" s="1" t="s">
        <v>2827</v>
      </c>
      <c r="B1517" s="1" t="s">
        <v>19</v>
      </c>
      <c r="C1517" s="1" t="s">
        <v>2828</v>
      </c>
      <c r="D1517" s="1" t="s">
        <v>2829</v>
      </c>
      <c r="E1517">
        <v>714.39099999999996</v>
      </c>
      <c r="F1517">
        <v>0</v>
      </c>
      <c r="G1517">
        <v>12</v>
      </c>
      <c r="H1517">
        <v>-62.33</v>
      </c>
      <c r="I1517">
        <v>8.99</v>
      </c>
      <c r="J1517" s="1" t="s">
        <v>107</v>
      </c>
    </row>
    <row r="1518" spans="1:10" x14ac:dyDescent="0.25">
      <c r="A1518" s="1" t="s">
        <v>2830</v>
      </c>
      <c r="B1518" s="1" t="s">
        <v>60</v>
      </c>
      <c r="C1518" s="1" t="s">
        <v>2831</v>
      </c>
      <c r="D1518" s="1" t="s">
        <v>2832</v>
      </c>
      <c r="E1518">
        <v>1554.21</v>
      </c>
      <c r="F1518">
        <v>0.08</v>
      </c>
      <c r="G1518">
        <v>38</v>
      </c>
      <c r="H1518">
        <v>114.45</v>
      </c>
      <c r="I1518">
        <v>8.66</v>
      </c>
      <c r="J1518" s="1" t="s">
        <v>122</v>
      </c>
    </row>
    <row r="1519" spans="1:10" x14ac:dyDescent="0.25">
      <c r="A1519" s="1" t="s">
        <v>2830</v>
      </c>
      <c r="B1519" s="1" t="s">
        <v>19</v>
      </c>
      <c r="C1519" s="1" t="s">
        <v>2833</v>
      </c>
      <c r="D1519" s="1" t="s">
        <v>2832</v>
      </c>
      <c r="E1519">
        <v>1295.502</v>
      </c>
      <c r="F1519">
        <v>0.01</v>
      </c>
      <c r="G1519">
        <v>22</v>
      </c>
      <c r="H1519">
        <v>224.86</v>
      </c>
      <c r="I1519">
        <v>3.99</v>
      </c>
      <c r="J1519" s="1" t="s">
        <v>21</v>
      </c>
    </row>
    <row r="1520" spans="1:10" x14ac:dyDescent="0.25">
      <c r="A1520" s="1" t="s">
        <v>2834</v>
      </c>
      <c r="B1520" s="1" t="s">
        <v>23</v>
      </c>
      <c r="C1520" s="1" t="s">
        <v>2835</v>
      </c>
      <c r="D1520" s="1" t="s">
        <v>2832</v>
      </c>
      <c r="E1520">
        <v>98.66</v>
      </c>
      <c r="F1520">
        <v>0.1</v>
      </c>
      <c r="G1520">
        <v>5</v>
      </c>
      <c r="H1520">
        <v>-19.52</v>
      </c>
      <c r="I1520">
        <v>9.0299999999999994</v>
      </c>
      <c r="J1520" s="1" t="s">
        <v>25</v>
      </c>
    </row>
    <row r="1521" spans="1:10" x14ac:dyDescent="0.25">
      <c r="A1521" s="1" t="s">
        <v>2834</v>
      </c>
      <c r="B1521" s="1" t="s">
        <v>27</v>
      </c>
      <c r="C1521" s="1" t="s">
        <v>2836</v>
      </c>
      <c r="D1521" s="1" t="s">
        <v>2837</v>
      </c>
      <c r="E1521">
        <v>2215.96</v>
      </c>
      <c r="F1521">
        <v>0</v>
      </c>
      <c r="G1521">
        <v>18</v>
      </c>
      <c r="H1521">
        <v>-101.66</v>
      </c>
      <c r="I1521">
        <v>56.14</v>
      </c>
      <c r="J1521" s="1" t="s">
        <v>94</v>
      </c>
    </row>
    <row r="1522" spans="1:10" x14ac:dyDescent="0.25">
      <c r="A1522" s="1" t="s">
        <v>2838</v>
      </c>
      <c r="B1522" s="1" t="s">
        <v>27</v>
      </c>
      <c r="C1522" s="1" t="s">
        <v>2839</v>
      </c>
      <c r="D1522" s="1" t="s">
        <v>2837</v>
      </c>
      <c r="E1522">
        <v>1341.31</v>
      </c>
      <c r="F1522">
        <v>0.05</v>
      </c>
      <c r="G1522">
        <v>13</v>
      </c>
      <c r="H1522">
        <v>5.55</v>
      </c>
      <c r="I1522">
        <v>19.989999999999998</v>
      </c>
      <c r="J1522" s="1" t="s">
        <v>40</v>
      </c>
    </row>
    <row r="1523" spans="1:10" x14ac:dyDescent="0.25">
      <c r="A1523" s="1" t="s">
        <v>2840</v>
      </c>
      <c r="B1523" s="1" t="s">
        <v>16</v>
      </c>
      <c r="C1523" s="1" t="s">
        <v>2841</v>
      </c>
      <c r="D1523" s="1" t="s">
        <v>2842</v>
      </c>
      <c r="E1523">
        <v>28.55</v>
      </c>
      <c r="F1523">
        <v>0.01</v>
      </c>
      <c r="G1523">
        <v>6</v>
      </c>
      <c r="H1523">
        <v>-4.5</v>
      </c>
      <c r="I1523">
        <v>1.6</v>
      </c>
      <c r="J1523" s="1" t="s">
        <v>107</v>
      </c>
    </row>
    <row r="1524" spans="1:10" x14ac:dyDescent="0.25">
      <c r="A1524" s="1" t="s">
        <v>2843</v>
      </c>
      <c r="B1524" s="1" t="s">
        <v>60</v>
      </c>
      <c r="C1524" s="1" t="s">
        <v>2844</v>
      </c>
      <c r="D1524" s="1" t="s">
        <v>2845</v>
      </c>
      <c r="E1524">
        <v>321.63</v>
      </c>
      <c r="F1524">
        <v>0.04</v>
      </c>
      <c r="G1524">
        <v>23</v>
      </c>
      <c r="H1524">
        <v>73.7</v>
      </c>
      <c r="I1524">
        <v>5</v>
      </c>
      <c r="J1524" s="1" t="s">
        <v>115</v>
      </c>
    </row>
    <row r="1525" spans="1:10" x14ac:dyDescent="0.25">
      <c r="A1525" s="1" t="s">
        <v>2846</v>
      </c>
      <c r="B1525" s="1" t="s">
        <v>80</v>
      </c>
      <c r="C1525" s="1" t="s">
        <v>2847</v>
      </c>
      <c r="D1525" s="1" t="s">
        <v>2848</v>
      </c>
      <c r="E1525">
        <v>129.06</v>
      </c>
      <c r="F1525">
        <v>0.1</v>
      </c>
      <c r="G1525">
        <v>27</v>
      </c>
      <c r="H1525">
        <v>-75.13</v>
      </c>
      <c r="I1525">
        <v>4.97</v>
      </c>
      <c r="J1525" s="1" t="s">
        <v>29</v>
      </c>
    </row>
    <row r="1526" spans="1:10" x14ac:dyDescent="0.25">
      <c r="A1526" s="1" t="s">
        <v>2849</v>
      </c>
      <c r="B1526" s="1" t="s">
        <v>80</v>
      </c>
      <c r="C1526" s="1" t="s">
        <v>2850</v>
      </c>
      <c r="D1526" s="1" t="s">
        <v>2848</v>
      </c>
      <c r="E1526">
        <v>94.39</v>
      </c>
      <c r="F1526">
        <v>0.04</v>
      </c>
      <c r="G1526">
        <v>12</v>
      </c>
      <c r="H1526">
        <v>-29.49</v>
      </c>
      <c r="I1526">
        <v>6.05</v>
      </c>
      <c r="J1526" s="1" t="s">
        <v>94</v>
      </c>
    </row>
    <row r="1527" spans="1:10" x14ac:dyDescent="0.25">
      <c r="A1527" s="1" t="s">
        <v>2851</v>
      </c>
      <c r="B1527" s="1" t="s">
        <v>67</v>
      </c>
      <c r="C1527" s="1" t="s">
        <v>2852</v>
      </c>
      <c r="D1527" s="1" t="s">
        <v>2848</v>
      </c>
      <c r="E1527">
        <v>172.34</v>
      </c>
      <c r="F1527">
        <v>0</v>
      </c>
      <c r="G1527">
        <v>1</v>
      </c>
      <c r="H1527">
        <v>-73.22</v>
      </c>
      <c r="I1527">
        <v>24.49</v>
      </c>
      <c r="J1527" s="1" t="s">
        <v>50</v>
      </c>
    </row>
    <row r="1528" spans="1:10" x14ac:dyDescent="0.25">
      <c r="A1528" s="1" t="s">
        <v>2853</v>
      </c>
      <c r="B1528" s="1" t="s">
        <v>19</v>
      </c>
      <c r="C1528" s="1" t="s">
        <v>2854</v>
      </c>
      <c r="D1528" s="1" t="s">
        <v>2848</v>
      </c>
      <c r="E1528">
        <v>7778.7579999999998</v>
      </c>
      <c r="F1528">
        <v>0</v>
      </c>
      <c r="G1528">
        <v>50</v>
      </c>
      <c r="H1528">
        <v>2547.3000000000002</v>
      </c>
      <c r="I1528">
        <v>4.99</v>
      </c>
      <c r="J1528" s="1" t="s">
        <v>21</v>
      </c>
    </row>
    <row r="1529" spans="1:10" x14ac:dyDescent="0.25">
      <c r="A1529" s="1" t="s">
        <v>2855</v>
      </c>
      <c r="B1529" s="1" t="s">
        <v>60</v>
      </c>
      <c r="C1529" s="1" t="s">
        <v>2856</v>
      </c>
      <c r="D1529" s="1" t="s">
        <v>2848</v>
      </c>
      <c r="E1529">
        <v>307.45999999999998</v>
      </c>
      <c r="F1529">
        <v>0.02</v>
      </c>
      <c r="G1529">
        <v>20</v>
      </c>
      <c r="H1529">
        <v>4.91</v>
      </c>
      <c r="I1529">
        <v>7.4</v>
      </c>
      <c r="J1529" s="1" t="s">
        <v>898</v>
      </c>
    </row>
    <row r="1530" spans="1:10" x14ac:dyDescent="0.25">
      <c r="A1530" s="1" t="s">
        <v>2846</v>
      </c>
      <c r="B1530" s="1" t="s">
        <v>170</v>
      </c>
      <c r="C1530" s="1" t="s">
        <v>2847</v>
      </c>
      <c r="D1530" s="1" t="s">
        <v>2848</v>
      </c>
      <c r="E1530">
        <v>1236.6400000000001</v>
      </c>
      <c r="F1530">
        <v>0.01</v>
      </c>
      <c r="G1530">
        <v>43</v>
      </c>
      <c r="H1530">
        <v>518.80999999999995</v>
      </c>
      <c r="I1530">
        <v>1.99</v>
      </c>
      <c r="J1530" s="1" t="s">
        <v>90</v>
      </c>
    </row>
    <row r="1531" spans="1:10" x14ac:dyDescent="0.25">
      <c r="A1531" s="1" t="s">
        <v>2857</v>
      </c>
      <c r="B1531" s="1" t="s">
        <v>60</v>
      </c>
      <c r="C1531" s="1" t="s">
        <v>2858</v>
      </c>
      <c r="D1531" s="1" t="s">
        <v>2859</v>
      </c>
      <c r="E1531">
        <v>832.14</v>
      </c>
      <c r="F1531">
        <v>0.04</v>
      </c>
      <c r="G1531">
        <v>37</v>
      </c>
      <c r="H1531">
        <v>175.07</v>
      </c>
      <c r="I1531">
        <v>8.99</v>
      </c>
      <c r="J1531" s="1" t="s">
        <v>410</v>
      </c>
    </row>
    <row r="1532" spans="1:10" x14ac:dyDescent="0.25">
      <c r="A1532" s="1" t="s">
        <v>2860</v>
      </c>
      <c r="B1532" s="1" t="s">
        <v>60</v>
      </c>
      <c r="C1532" s="1" t="s">
        <v>2861</v>
      </c>
      <c r="D1532" s="1" t="s">
        <v>2859</v>
      </c>
      <c r="E1532">
        <v>401.39</v>
      </c>
      <c r="F1532">
        <v>0.03</v>
      </c>
      <c r="G1532">
        <v>49</v>
      </c>
      <c r="H1532">
        <v>161.94999999999999</v>
      </c>
      <c r="I1532">
        <v>0.96</v>
      </c>
      <c r="J1532" s="1" t="s">
        <v>77</v>
      </c>
    </row>
    <row r="1533" spans="1:10" x14ac:dyDescent="0.25">
      <c r="A1533" s="1" t="s">
        <v>2862</v>
      </c>
      <c r="B1533" s="1" t="s">
        <v>67</v>
      </c>
      <c r="C1533" s="1" t="s">
        <v>2863</v>
      </c>
      <c r="D1533" s="1" t="s">
        <v>2859</v>
      </c>
      <c r="E1533">
        <v>3041.33</v>
      </c>
      <c r="F1533">
        <v>0.02</v>
      </c>
      <c r="G1533">
        <v>23</v>
      </c>
      <c r="H1533">
        <v>-260.41000000000003</v>
      </c>
      <c r="I1533">
        <v>30</v>
      </c>
      <c r="J1533" s="1" t="s">
        <v>55</v>
      </c>
    </row>
    <row r="1534" spans="1:10" x14ac:dyDescent="0.25">
      <c r="A1534" s="1" t="s">
        <v>2864</v>
      </c>
      <c r="B1534" s="1" t="s">
        <v>80</v>
      </c>
      <c r="C1534" s="1" t="s">
        <v>2865</v>
      </c>
      <c r="D1534" s="1" t="s">
        <v>2859</v>
      </c>
      <c r="E1534">
        <v>221.06</v>
      </c>
      <c r="F1534">
        <v>0.02</v>
      </c>
      <c r="G1534">
        <v>45</v>
      </c>
      <c r="H1534">
        <v>-124.28</v>
      </c>
      <c r="I1534">
        <v>5.42</v>
      </c>
      <c r="J1534" s="1" t="s">
        <v>25</v>
      </c>
    </row>
    <row r="1535" spans="1:10" x14ac:dyDescent="0.25">
      <c r="A1535" s="1" t="s">
        <v>2860</v>
      </c>
      <c r="B1535" s="1" t="s">
        <v>64</v>
      </c>
      <c r="C1535" s="1" t="s">
        <v>2866</v>
      </c>
      <c r="D1535" s="1" t="s">
        <v>2859</v>
      </c>
      <c r="E1535">
        <v>5587.2</v>
      </c>
      <c r="F1535">
        <v>0.05</v>
      </c>
      <c r="G1535">
        <v>36</v>
      </c>
      <c r="H1535">
        <v>2254.16</v>
      </c>
      <c r="I1535">
        <v>19.989999999999998</v>
      </c>
      <c r="J1535" s="1" t="s">
        <v>94</v>
      </c>
    </row>
    <row r="1536" spans="1:10" x14ac:dyDescent="0.25">
      <c r="A1536" s="1" t="s">
        <v>2867</v>
      </c>
      <c r="B1536" s="1" t="s">
        <v>80</v>
      </c>
      <c r="C1536" s="1" t="s">
        <v>2868</v>
      </c>
      <c r="D1536" s="1" t="s">
        <v>2859</v>
      </c>
      <c r="E1536">
        <v>71.45</v>
      </c>
      <c r="F1536">
        <v>0.03</v>
      </c>
      <c r="G1536">
        <v>20</v>
      </c>
      <c r="H1536">
        <v>-92.95</v>
      </c>
      <c r="I1536">
        <v>6.27</v>
      </c>
      <c r="J1536" s="1" t="s">
        <v>90</v>
      </c>
    </row>
    <row r="1537" spans="1:10" x14ac:dyDescent="0.25">
      <c r="A1537" s="1" t="s">
        <v>2860</v>
      </c>
      <c r="B1537" s="1" t="s">
        <v>189</v>
      </c>
      <c r="C1537" s="1" t="s">
        <v>2869</v>
      </c>
      <c r="D1537" s="1" t="s">
        <v>2859</v>
      </c>
      <c r="E1537">
        <v>14981.74</v>
      </c>
      <c r="F1537">
        <v>0.02</v>
      </c>
      <c r="G1537">
        <v>49</v>
      </c>
      <c r="H1537">
        <v>-1791.5</v>
      </c>
      <c r="I1537">
        <v>11.64</v>
      </c>
      <c r="J1537" s="1" t="s">
        <v>167</v>
      </c>
    </row>
    <row r="1538" spans="1:10" x14ac:dyDescent="0.25">
      <c r="A1538" s="1" t="s">
        <v>2870</v>
      </c>
      <c r="B1538" s="1" t="s">
        <v>125</v>
      </c>
      <c r="C1538" s="1" t="s">
        <v>2871</v>
      </c>
      <c r="D1538" s="1" t="s">
        <v>2872</v>
      </c>
      <c r="E1538">
        <v>7807.45</v>
      </c>
      <c r="F1538">
        <v>0.02</v>
      </c>
      <c r="G1538">
        <v>46</v>
      </c>
      <c r="H1538">
        <v>1660.15</v>
      </c>
      <c r="I1538">
        <v>19.989999999999998</v>
      </c>
      <c r="J1538" s="1" t="s">
        <v>328</v>
      </c>
    </row>
    <row r="1539" spans="1:10" x14ac:dyDescent="0.25">
      <c r="A1539" s="1" t="s">
        <v>2873</v>
      </c>
      <c r="B1539" s="1" t="s">
        <v>32</v>
      </c>
      <c r="C1539" s="1" t="s">
        <v>2874</v>
      </c>
      <c r="D1539" s="1" t="s">
        <v>2872</v>
      </c>
      <c r="E1539">
        <v>128</v>
      </c>
      <c r="F1539">
        <v>0.09</v>
      </c>
      <c r="G1539">
        <v>48</v>
      </c>
      <c r="H1539">
        <v>45.51</v>
      </c>
      <c r="I1539">
        <v>0.5</v>
      </c>
      <c r="J1539" s="1" t="s">
        <v>29</v>
      </c>
    </row>
    <row r="1540" spans="1:10" x14ac:dyDescent="0.25">
      <c r="A1540" s="1" t="s">
        <v>2873</v>
      </c>
      <c r="B1540" s="1" t="s">
        <v>23</v>
      </c>
      <c r="C1540" s="1" t="s">
        <v>2875</v>
      </c>
      <c r="D1540" s="1" t="s">
        <v>2872</v>
      </c>
      <c r="E1540">
        <v>252.66</v>
      </c>
      <c r="F1540">
        <v>0.02</v>
      </c>
      <c r="G1540">
        <v>5</v>
      </c>
      <c r="H1540">
        <v>32.86</v>
      </c>
      <c r="I1540">
        <v>5.81</v>
      </c>
      <c r="J1540" s="1" t="s">
        <v>29</v>
      </c>
    </row>
    <row r="1541" spans="1:10" x14ac:dyDescent="0.25">
      <c r="A1541" s="1" t="s">
        <v>2876</v>
      </c>
      <c r="B1541" s="1" t="s">
        <v>19</v>
      </c>
      <c r="C1541" s="1" t="s">
        <v>2877</v>
      </c>
      <c r="D1541" s="1" t="s">
        <v>2872</v>
      </c>
      <c r="E1541">
        <v>1529.0139999999999</v>
      </c>
      <c r="F1541">
        <v>7.0000000000000007E-2</v>
      </c>
      <c r="G1541">
        <v>17</v>
      </c>
      <c r="H1541">
        <v>14.01</v>
      </c>
      <c r="I1541">
        <v>8.99</v>
      </c>
      <c r="J1541" s="1" t="s">
        <v>50</v>
      </c>
    </row>
    <row r="1542" spans="1:10" x14ac:dyDescent="0.25">
      <c r="A1542" s="1" t="s">
        <v>2878</v>
      </c>
      <c r="B1542" s="1" t="s">
        <v>52</v>
      </c>
      <c r="C1542" s="1" t="s">
        <v>2879</v>
      </c>
      <c r="D1542" s="1" t="s">
        <v>2880</v>
      </c>
      <c r="E1542">
        <v>6005.21</v>
      </c>
      <c r="F1542">
        <v>0.08</v>
      </c>
      <c r="G1542">
        <v>21</v>
      </c>
      <c r="H1542">
        <v>-450.7</v>
      </c>
      <c r="I1542">
        <v>54.12</v>
      </c>
      <c r="J1542" s="1" t="s">
        <v>122</v>
      </c>
    </row>
    <row r="1543" spans="1:10" x14ac:dyDescent="0.25">
      <c r="A1543" s="1" t="s">
        <v>2881</v>
      </c>
      <c r="B1543" s="1" t="s">
        <v>170</v>
      </c>
      <c r="C1543" s="1" t="s">
        <v>2882</v>
      </c>
      <c r="D1543" s="1" t="s">
        <v>2880</v>
      </c>
      <c r="E1543">
        <v>1032.97</v>
      </c>
      <c r="F1543">
        <v>7.0000000000000007E-2</v>
      </c>
      <c r="G1543">
        <v>39</v>
      </c>
      <c r="H1543">
        <v>397.15</v>
      </c>
      <c r="I1543">
        <v>1.99</v>
      </c>
      <c r="J1543" s="1" t="s">
        <v>90</v>
      </c>
    </row>
    <row r="1544" spans="1:10" x14ac:dyDescent="0.25">
      <c r="A1544" s="1" t="s">
        <v>2881</v>
      </c>
      <c r="B1544" s="1" t="s">
        <v>125</v>
      </c>
      <c r="C1544" s="1" t="s">
        <v>2883</v>
      </c>
      <c r="D1544" s="1" t="s">
        <v>2880</v>
      </c>
      <c r="E1544">
        <v>324.83</v>
      </c>
      <c r="F1544">
        <v>0.05</v>
      </c>
      <c r="G1544">
        <v>13</v>
      </c>
      <c r="H1544">
        <v>-426.54</v>
      </c>
      <c r="I1544">
        <v>45</v>
      </c>
      <c r="J1544" s="1" t="s">
        <v>639</v>
      </c>
    </row>
    <row r="1545" spans="1:10" x14ac:dyDescent="0.25">
      <c r="A1545" s="1" t="s">
        <v>2884</v>
      </c>
      <c r="B1545" s="1" t="s">
        <v>125</v>
      </c>
      <c r="C1545" s="1" t="s">
        <v>2885</v>
      </c>
      <c r="D1545" s="1" t="s">
        <v>2886</v>
      </c>
      <c r="E1545">
        <v>760.85</v>
      </c>
      <c r="F1545">
        <v>0.03</v>
      </c>
      <c r="G1545">
        <v>50</v>
      </c>
      <c r="H1545">
        <v>-109.1</v>
      </c>
      <c r="I1545">
        <v>4.53</v>
      </c>
      <c r="J1545" s="1" t="s">
        <v>267</v>
      </c>
    </row>
    <row r="1546" spans="1:10" x14ac:dyDescent="0.25">
      <c r="A1546" s="1" t="s">
        <v>2887</v>
      </c>
      <c r="B1546" s="1" t="s">
        <v>23</v>
      </c>
      <c r="C1546" s="1" t="s">
        <v>2888</v>
      </c>
      <c r="D1546" s="1" t="s">
        <v>2886</v>
      </c>
      <c r="E1546">
        <v>1150.3</v>
      </c>
      <c r="F1546">
        <v>0.1</v>
      </c>
      <c r="G1546">
        <v>26</v>
      </c>
      <c r="H1546">
        <v>418.19</v>
      </c>
      <c r="I1546">
        <v>5.81</v>
      </c>
      <c r="J1546" s="1" t="s">
        <v>29</v>
      </c>
    </row>
    <row r="1547" spans="1:10" x14ac:dyDescent="0.25">
      <c r="A1547" s="1" t="s">
        <v>2889</v>
      </c>
      <c r="B1547" s="1" t="s">
        <v>78</v>
      </c>
      <c r="C1547" s="1" t="s">
        <v>2890</v>
      </c>
      <c r="D1547" s="1" t="s">
        <v>2886</v>
      </c>
      <c r="E1547">
        <v>57.24</v>
      </c>
      <c r="F1547">
        <v>0.04</v>
      </c>
      <c r="G1547">
        <v>40</v>
      </c>
      <c r="H1547">
        <v>-14.1</v>
      </c>
      <c r="I1547">
        <v>0.7</v>
      </c>
      <c r="J1547" s="1" t="s">
        <v>267</v>
      </c>
    </row>
    <row r="1548" spans="1:10" x14ac:dyDescent="0.25">
      <c r="A1548" s="1" t="s">
        <v>2887</v>
      </c>
      <c r="B1548" s="1" t="s">
        <v>170</v>
      </c>
      <c r="C1548" s="1" t="s">
        <v>2891</v>
      </c>
      <c r="D1548" s="1" t="s">
        <v>2886</v>
      </c>
      <c r="E1548">
        <v>271.14</v>
      </c>
      <c r="F1548">
        <v>0.05</v>
      </c>
      <c r="G1548">
        <v>33</v>
      </c>
      <c r="H1548">
        <v>29.21</v>
      </c>
      <c r="I1548">
        <v>1.99</v>
      </c>
      <c r="J1548" s="1" t="s">
        <v>40</v>
      </c>
    </row>
    <row r="1549" spans="1:10" x14ac:dyDescent="0.25">
      <c r="A1549" s="1" t="s">
        <v>2892</v>
      </c>
      <c r="B1549" s="1" t="s">
        <v>170</v>
      </c>
      <c r="C1549" s="1" t="s">
        <v>2893</v>
      </c>
      <c r="D1549" s="1" t="s">
        <v>2886</v>
      </c>
      <c r="E1549">
        <v>162.25</v>
      </c>
      <c r="F1549">
        <v>0.05</v>
      </c>
      <c r="G1549">
        <v>32</v>
      </c>
      <c r="H1549">
        <v>-43.21</v>
      </c>
      <c r="I1549">
        <v>2.39</v>
      </c>
      <c r="J1549" s="1" t="s">
        <v>900</v>
      </c>
    </row>
    <row r="1550" spans="1:10" x14ac:dyDescent="0.25">
      <c r="A1550" s="1" t="s">
        <v>2884</v>
      </c>
      <c r="B1550" s="1" t="s">
        <v>170</v>
      </c>
      <c r="C1550" s="1" t="s">
        <v>2894</v>
      </c>
      <c r="D1550" s="1" t="s">
        <v>2886</v>
      </c>
      <c r="E1550">
        <v>1699.52</v>
      </c>
      <c r="F1550">
        <v>0.04</v>
      </c>
      <c r="G1550">
        <v>40</v>
      </c>
      <c r="H1550">
        <v>734.75</v>
      </c>
      <c r="I1550">
        <v>1.99</v>
      </c>
      <c r="J1550" s="1" t="s">
        <v>410</v>
      </c>
    </row>
    <row r="1551" spans="1:10" x14ac:dyDescent="0.25">
      <c r="A1551" s="1" t="s">
        <v>2895</v>
      </c>
      <c r="B1551" s="1" t="s">
        <v>19</v>
      </c>
      <c r="C1551" s="1" t="s">
        <v>2896</v>
      </c>
      <c r="D1551" s="1" t="s">
        <v>2886</v>
      </c>
      <c r="E1551">
        <v>926.58500000000004</v>
      </c>
      <c r="F1551">
        <v>0.1</v>
      </c>
      <c r="G1551">
        <v>6</v>
      </c>
      <c r="H1551">
        <v>-655.42</v>
      </c>
      <c r="I1551">
        <v>3.99</v>
      </c>
      <c r="J1551" s="1" t="s">
        <v>107</v>
      </c>
    </row>
    <row r="1552" spans="1:10" x14ac:dyDescent="0.25">
      <c r="A1552" s="1" t="s">
        <v>2895</v>
      </c>
      <c r="B1552" s="1" t="s">
        <v>16</v>
      </c>
      <c r="C1552" s="1" t="s">
        <v>2897</v>
      </c>
      <c r="D1552" s="1" t="s">
        <v>2886</v>
      </c>
      <c r="E1552">
        <v>139.86000000000001</v>
      </c>
      <c r="F1552">
        <v>7.0000000000000007E-2</v>
      </c>
      <c r="G1552">
        <v>48</v>
      </c>
      <c r="H1552">
        <v>9.59</v>
      </c>
      <c r="I1552">
        <v>1.01</v>
      </c>
      <c r="J1552" s="1" t="s">
        <v>39</v>
      </c>
    </row>
    <row r="1553" spans="1:10" x14ac:dyDescent="0.25">
      <c r="A1553" s="1" t="s">
        <v>2898</v>
      </c>
      <c r="B1553" s="1" t="s">
        <v>64</v>
      </c>
      <c r="C1553" s="1" t="s">
        <v>2899</v>
      </c>
      <c r="D1553" s="1" t="s">
        <v>2900</v>
      </c>
      <c r="E1553">
        <v>159.05000000000001</v>
      </c>
      <c r="F1553">
        <v>0.04</v>
      </c>
      <c r="G1553">
        <v>27</v>
      </c>
      <c r="H1553">
        <v>21.46</v>
      </c>
      <c r="I1553">
        <v>2.5</v>
      </c>
      <c r="J1553" s="1" t="s">
        <v>35</v>
      </c>
    </row>
    <row r="1554" spans="1:10" x14ac:dyDescent="0.25">
      <c r="A1554" s="1" t="s">
        <v>2901</v>
      </c>
      <c r="B1554" s="1" t="s">
        <v>60</v>
      </c>
      <c r="C1554" s="1" t="s">
        <v>2902</v>
      </c>
      <c r="D1554" s="1" t="s">
        <v>2900</v>
      </c>
      <c r="E1554">
        <v>1370.49</v>
      </c>
      <c r="F1554">
        <v>0.08</v>
      </c>
      <c r="G1554">
        <v>40</v>
      </c>
      <c r="H1554">
        <v>-244.63</v>
      </c>
      <c r="I1554">
        <v>19.989999999999998</v>
      </c>
      <c r="J1554" s="1" t="s">
        <v>39</v>
      </c>
    </row>
    <row r="1555" spans="1:10" x14ac:dyDescent="0.25">
      <c r="A1555" s="1" t="s">
        <v>2903</v>
      </c>
      <c r="B1555" s="1" t="s">
        <v>125</v>
      </c>
      <c r="C1555" s="1" t="s">
        <v>2904</v>
      </c>
      <c r="D1555" s="1" t="s">
        <v>2900</v>
      </c>
      <c r="E1555">
        <v>411.56</v>
      </c>
      <c r="F1555">
        <v>0.09</v>
      </c>
      <c r="G1555">
        <v>46</v>
      </c>
      <c r="H1555">
        <v>-188.02</v>
      </c>
      <c r="I1555">
        <v>7.28</v>
      </c>
      <c r="J1555" s="1" t="s">
        <v>50</v>
      </c>
    </row>
    <row r="1556" spans="1:10" x14ac:dyDescent="0.25">
      <c r="A1556" s="1" t="s">
        <v>2903</v>
      </c>
      <c r="B1556" s="1" t="s">
        <v>27</v>
      </c>
      <c r="C1556" s="1" t="s">
        <v>2905</v>
      </c>
      <c r="D1556" s="1" t="s">
        <v>2900</v>
      </c>
      <c r="E1556">
        <v>1255.48</v>
      </c>
      <c r="F1556">
        <v>0.06</v>
      </c>
      <c r="G1556">
        <v>11</v>
      </c>
      <c r="H1556">
        <v>-292.64999999999998</v>
      </c>
      <c r="I1556">
        <v>56.14</v>
      </c>
      <c r="J1556" s="1" t="s">
        <v>90</v>
      </c>
    </row>
    <row r="1557" spans="1:10" x14ac:dyDescent="0.25">
      <c r="A1557" s="1" t="s">
        <v>2898</v>
      </c>
      <c r="B1557" s="1" t="s">
        <v>42</v>
      </c>
      <c r="C1557" s="1" t="s">
        <v>2906</v>
      </c>
      <c r="D1557" s="1" t="s">
        <v>2900</v>
      </c>
      <c r="E1557">
        <v>367.96</v>
      </c>
      <c r="F1557">
        <v>0.06</v>
      </c>
      <c r="G1557">
        <v>43</v>
      </c>
      <c r="H1557">
        <v>-16.11</v>
      </c>
      <c r="I1557">
        <v>3.5</v>
      </c>
      <c r="J1557" s="1" t="s">
        <v>107</v>
      </c>
    </row>
    <row r="1558" spans="1:10" x14ac:dyDescent="0.25">
      <c r="A1558" s="1" t="s">
        <v>2907</v>
      </c>
      <c r="B1558" s="1" t="s">
        <v>19</v>
      </c>
      <c r="C1558" s="1" t="s">
        <v>2908</v>
      </c>
      <c r="D1558" s="1" t="s">
        <v>2900</v>
      </c>
      <c r="E1558">
        <v>2853.8834999999999</v>
      </c>
      <c r="F1558">
        <v>0.06</v>
      </c>
      <c r="G1558">
        <v>27</v>
      </c>
      <c r="H1558">
        <v>492.24</v>
      </c>
      <c r="I1558">
        <v>7.69</v>
      </c>
      <c r="J1558" s="1" t="s">
        <v>107</v>
      </c>
    </row>
    <row r="1559" spans="1:10" x14ac:dyDescent="0.25">
      <c r="A1559" s="1" t="s">
        <v>2909</v>
      </c>
      <c r="B1559" s="1" t="s">
        <v>80</v>
      </c>
      <c r="C1559" s="1" t="s">
        <v>2910</v>
      </c>
      <c r="D1559" s="1" t="s">
        <v>2900</v>
      </c>
      <c r="E1559">
        <v>195.51</v>
      </c>
      <c r="F1559">
        <v>0.03</v>
      </c>
      <c r="G1559">
        <v>26</v>
      </c>
      <c r="H1559">
        <v>-105.72</v>
      </c>
      <c r="I1559">
        <v>7.72</v>
      </c>
      <c r="J1559" s="1" t="s">
        <v>29</v>
      </c>
    </row>
    <row r="1560" spans="1:10" x14ac:dyDescent="0.25">
      <c r="A1560" s="1" t="s">
        <v>2898</v>
      </c>
      <c r="B1560" s="1" t="s">
        <v>42</v>
      </c>
      <c r="C1560" s="1" t="s">
        <v>2911</v>
      </c>
      <c r="D1560" s="1" t="s">
        <v>2900</v>
      </c>
      <c r="E1560">
        <v>9046.33</v>
      </c>
      <c r="F1560">
        <v>0</v>
      </c>
      <c r="G1560">
        <v>46</v>
      </c>
      <c r="H1560">
        <v>1398.03</v>
      </c>
      <c r="I1560">
        <v>55.24</v>
      </c>
      <c r="J1560" s="1" t="s">
        <v>50</v>
      </c>
    </row>
    <row r="1561" spans="1:10" x14ac:dyDescent="0.25">
      <c r="A1561" s="1" t="s">
        <v>2909</v>
      </c>
      <c r="B1561" s="1" t="s">
        <v>60</v>
      </c>
      <c r="C1561" s="1" t="s">
        <v>2912</v>
      </c>
      <c r="D1561" s="1" t="s">
        <v>2900</v>
      </c>
      <c r="E1561">
        <v>377.13</v>
      </c>
      <c r="F1561">
        <v>0.02</v>
      </c>
      <c r="G1561">
        <v>38</v>
      </c>
      <c r="H1561">
        <v>-10.29</v>
      </c>
      <c r="I1561">
        <v>6.02</v>
      </c>
      <c r="J1561" s="1" t="s">
        <v>898</v>
      </c>
    </row>
    <row r="1562" spans="1:10" x14ac:dyDescent="0.25">
      <c r="A1562" s="1" t="s">
        <v>2913</v>
      </c>
      <c r="B1562" s="1" t="s">
        <v>125</v>
      </c>
      <c r="C1562" s="1" t="s">
        <v>2914</v>
      </c>
      <c r="D1562" s="1" t="s">
        <v>2900</v>
      </c>
      <c r="E1562">
        <v>1455.04</v>
      </c>
      <c r="F1562">
        <v>0.06</v>
      </c>
      <c r="G1562">
        <v>9</v>
      </c>
      <c r="H1562">
        <v>-7.58</v>
      </c>
      <c r="I1562">
        <v>19.989999999999998</v>
      </c>
      <c r="J1562" s="1" t="s">
        <v>328</v>
      </c>
    </row>
    <row r="1563" spans="1:10" x14ac:dyDescent="0.25">
      <c r="A1563" s="1" t="s">
        <v>2898</v>
      </c>
      <c r="B1563" s="1" t="s">
        <v>32</v>
      </c>
      <c r="C1563" s="1" t="s">
        <v>2915</v>
      </c>
      <c r="D1563" s="1" t="s">
        <v>2900</v>
      </c>
      <c r="E1563">
        <v>116.14</v>
      </c>
      <c r="F1563">
        <v>0.01</v>
      </c>
      <c r="G1563">
        <v>39</v>
      </c>
      <c r="H1563">
        <v>50.44</v>
      </c>
      <c r="I1563">
        <v>0.5</v>
      </c>
      <c r="J1563" s="1" t="s">
        <v>35</v>
      </c>
    </row>
    <row r="1564" spans="1:10" x14ac:dyDescent="0.25">
      <c r="A1564" s="1" t="s">
        <v>2916</v>
      </c>
      <c r="B1564" s="1" t="s">
        <v>23</v>
      </c>
      <c r="C1564" s="1" t="s">
        <v>2917</v>
      </c>
      <c r="D1564" s="1" t="s">
        <v>2918</v>
      </c>
      <c r="E1564">
        <v>56.5</v>
      </c>
      <c r="F1564">
        <v>0.02</v>
      </c>
      <c r="G1564">
        <v>8</v>
      </c>
      <c r="H1564">
        <v>-17.16</v>
      </c>
      <c r="I1564">
        <v>5.19</v>
      </c>
      <c r="J1564" s="1" t="s">
        <v>25</v>
      </c>
    </row>
    <row r="1565" spans="1:10" x14ac:dyDescent="0.25">
      <c r="A1565" s="1" t="s">
        <v>2919</v>
      </c>
      <c r="B1565" s="1" t="s">
        <v>80</v>
      </c>
      <c r="C1565" s="1" t="s">
        <v>2920</v>
      </c>
      <c r="D1565" s="1" t="s">
        <v>2918</v>
      </c>
      <c r="E1565">
        <v>398.86</v>
      </c>
      <c r="F1565">
        <v>0.08</v>
      </c>
      <c r="G1565">
        <v>46</v>
      </c>
      <c r="H1565">
        <v>-26.45</v>
      </c>
      <c r="I1565">
        <v>5.6</v>
      </c>
      <c r="J1565" s="1" t="s">
        <v>35</v>
      </c>
    </row>
    <row r="1566" spans="1:10" x14ac:dyDescent="0.25">
      <c r="A1566" s="1" t="s">
        <v>2916</v>
      </c>
      <c r="B1566" s="1" t="s">
        <v>60</v>
      </c>
      <c r="C1566" s="1" t="s">
        <v>2921</v>
      </c>
      <c r="D1566" s="1" t="s">
        <v>2918</v>
      </c>
      <c r="E1566">
        <v>481.23</v>
      </c>
      <c r="F1566">
        <v>7.0000000000000007E-2</v>
      </c>
      <c r="G1566">
        <v>50</v>
      </c>
      <c r="H1566">
        <v>-409.24</v>
      </c>
      <c r="I1566">
        <v>12.52</v>
      </c>
      <c r="J1566" s="1" t="s">
        <v>50</v>
      </c>
    </row>
    <row r="1567" spans="1:10" x14ac:dyDescent="0.25">
      <c r="A1567" s="1" t="s">
        <v>2922</v>
      </c>
      <c r="B1567" s="1" t="s">
        <v>23</v>
      </c>
      <c r="C1567" s="1" t="s">
        <v>2923</v>
      </c>
      <c r="D1567" s="1" t="s">
        <v>2918</v>
      </c>
      <c r="E1567">
        <v>816.65</v>
      </c>
      <c r="F1567">
        <v>0.09</v>
      </c>
      <c r="G1567">
        <v>37</v>
      </c>
      <c r="H1567">
        <v>-182.8</v>
      </c>
      <c r="I1567">
        <v>16.87</v>
      </c>
      <c r="J1567" s="1" t="s">
        <v>94</v>
      </c>
    </row>
    <row r="1568" spans="1:10" x14ac:dyDescent="0.25">
      <c r="A1568" s="1" t="s">
        <v>2924</v>
      </c>
      <c r="B1568" s="1" t="s">
        <v>42</v>
      </c>
      <c r="C1568" s="1" t="s">
        <v>2925</v>
      </c>
      <c r="D1568" s="1" t="s">
        <v>2918</v>
      </c>
      <c r="E1568">
        <v>25.27</v>
      </c>
      <c r="F1568">
        <v>0.01</v>
      </c>
      <c r="G1568">
        <v>5</v>
      </c>
      <c r="H1568">
        <v>-19.93</v>
      </c>
      <c r="I1568">
        <v>5.13</v>
      </c>
      <c r="J1568" s="1" t="s">
        <v>21</v>
      </c>
    </row>
    <row r="1569" spans="1:10" x14ac:dyDescent="0.25">
      <c r="A1569" s="1" t="s">
        <v>2919</v>
      </c>
      <c r="B1569" s="1" t="s">
        <v>32</v>
      </c>
      <c r="C1569" s="1" t="s">
        <v>2926</v>
      </c>
      <c r="D1569" s="1" t="s">
        <v>2918</v>
      </c>
      <c r="E1569">
        <v>109.18</v>
      </c>
      <c r="F1569">
        <v>0.09</v>
      </c>
      <c r="G1569">
        <v>44</v>
      </c>
      <c r="H1569">
        <v>37.17</v>
      </c>
      <c r="I1569">
        <v>0.5</v>
      </c>
      <c r="J1569" s="1" t="s">
        <v>94</v>
      </c>
    </row>
    <row r="1570" spans="1:10" x14ac:dyDescent="0.25">
      <c r="A1570" s="1" t="s">
        <v>2916</v>
      </c>
      <c r="B1570" s="1" t="s">
        <v>23</v>
      </c>
      <c r="C1570" s="1" t="s">
        <v>2927</v>
      </c>
      <c r="D1570" s="1" t="s">
        <v>2918</v>
      </c>
      <c r="E1570">
        <v>265.39</v>
      </c>
      <c r="F1570">
        <v>0.1</v>
      </c>
      <c r="G1570">
        <v>41</v>
      </c>
      <c r="H1570">
        <v>-237.01</v>
      </c>
      <c r="I1570">
        <v>9.5399999999999991</v>
      </c>
      <c r="J1570" s="1" t="s">
        <v>25</v>
      </c>
    </row>
    <row r="1571" spans="1:10" x14ac:dyDescent="0.25">
      <c r="A1571" s="1" t="s">
        <v>2919</v>
      </c>
      <c r="B1571" s="1" t="s">
        <v>23</v>
      </c>
      <c r="C1571" s="1" t="s">
        <v>2920</v>
      </c>
      <c r="D1571" s="1" t="s">
        <v>2918</v>
      </c>
      <c r="E1571">
        <v>28.59</v>
      </c>
      <c r="F1571">
        <v>0.05</v>
      </c>
      <c r="G1571">
        <v>5</v>
      </c>
      <c r="H1571">
        <v>-14.33</v>
      </c>
      <c r="I1571">
        <v>4.7</v>
      </c>
      <c r="J1571" s="1" t="s">
        <v>29</v>
      </c>
    </row>
    <row r="1572" spans="1:10" x14ac:dyDescent="0.25">
      <c r="A1572" s="1" t="s">
        <v>2924</v>
      </c>
      <c r="B1572" s="1" t="s">
        <v>19</v>
      </c>
      <c r="C1572" s="1" t="s">
        <v>2928</v>
      </c>
      <c r="D1572" s="1" t="s">
        <v>2918</v>
      </c>
      <c r="E1572">
        <v>507.56049999999999</v>
      </c>
      <c r="F1572">
        <v>0.04</v>
      </c>
      <c r="G1572">
        <v>6</v>
      </c>
      <c r="H1572">
        <v>-258.23</v>
      </c>
      <c r="I1572">
        <v>4.9000000000000004</v>
      </c>
      <c r="J1572" s="1" t="s">
        <v>14</v>
      </c>
    </row>
    <row r="1573" spans="1:10" x14ac:dyDescent="0.25">
      <c r="A1573" s="1" t="s">
        <v>2924</v>
      </c>
      <c r="B1573" s="1" t="s">
        <v>52</v>
      </c>
      <c r="C1573" s="1" t="s">
        <v>2929</v>
      </c>
      <c r="D1573" s="1" t="s">
        <v>2918</v>
      </c>
      <c r="E1573">
        <v>15341.46</v>
      </c>
      <c r="F1573">
        <v>0</v>
      </c>
      <c r="G1573">
        <v>39</v>
      </c>
      <c r="H1573">
        <v>394.52</v>
      </c>
      <c r="I1573">
        <v>85.63</v>
      </c>
      <c r="J1573" s="1" t="s">
        <v>234</v>
      </c>
    </row>
    <row r="1574" spans="1:10" x14ac:dyDescent="0.25">
      <c r="A1574" s="1" t="s">
        <v>2930</v>
      </c>
      <c r="B1574" s="1" t="s">
        <v>23</v>
      </c>
      <c r="C1574" s="1" t="s">
        <v>2931</v>
      </c>
      <c r="D1574" s="1" t="s">
        <v>2918</v>
      </c>
      <c r="E1574">
        <v>816.11</v>
      </c>
      <c r="F1574">
        <v>0.04</v>
      </c>
      <c r="G1574">
        <v>43</v>
      </c>
      <c r="H1574">
        <v>66.14</v>
      </c>
      <c r="I1574">
        <v>9.5399999999999991</v>
      </c>
      <c r="J1574" s="1" t="s">
        <v>25</v>
      </c>
    </row>
    <row r="1575" spans="1:10" x14ac:dyDescent="0.25">
      <c r="A1575" s="1" t="s">
        <v>2932</v>
      </c>
      <c r="B1575" s="1" t="s">
        <v>60</v>
      </c>
      <c r="C1575" s="1" t="s">
        <v>2933</v>
      </c>
      <c r="D1575" s="1" t="s">
        <v>2918</v>
      </c>
      <c r="E1575">
        <v>1333.19</v>
      </c>
      <c r="F1575">
        <v>0.01</v>
      </c>
      <c r="G1575">
        <v>22</v>
      </c>
      <c r="H1575">
        <v>331.48</v>
      </c>
      <c r="I1575">
        <v>12.23</v>
      </c>
      <c r="J1575" s="1" t="s">
        <v>508</v>
      </c>
    </row>
    <row r="1576" spans="1:10" x14ac:dyDescent="0.25">
      <c r="A1576" s="1" t="s">
        <v>2934</v>
      </c>
      <c r="B1576" s="1" t="s">
        <v>56</v>
      </c>
      <c r="C1576" s="1" t="s">
        <v>2935</v>
      </c>
      <c r="D1576" s="1" t="s">
        <v>2918</v>
      </c>
      <c r="E1576">
        <v>10318.719999999999</v>
      </c>
      <c r="F1576">
        <v>0.01</v>
      </c>
      <c r="G1576">
        <v>43</v>
      </c>
      <c r="H1576">
        <v>1445.36</v>
      </c>
      <c r="I1576">
        <v>60.2</v>
      </c>
      <c r="J1576" s="1" t="s">
        <v>14</v>
      </c>
    </row>
    <row r="1577" spans="1:10" x14ac:dyDescent="0.25">
      <c r="A1577" s="1" t="s">
        <v>2922</v>
      </c>
      <c r="B1577" s="1" t="s">
        <v>23</v>
      </c>
      <c r="C1577" s="1" t="s">
        <v>2936</v>
      </c>
      <c r="D1577" s="1" t="s">
        <v>2918</v>
      </c>
      <c r="E1577">
        <v>109.87</v>
      </c>
      <c r="F1577">
        <v>0.05</v>
      </c>
      <c r="G1577">
        <v>21</v>
      </c>
      <c r="H1577">
        <v>-98.17</v>
      </c>
      <c r="I1577">
        <v>7.54</v>
      </c>
      <c r="J1577" s="1" t="s">
        <v>29</v>
      </c>
    </row>
    <row r="1578" spans="1:10" x14ac:dyDescent="0.25">
      <c r="A1578" s="1" t="s">
        <v>2924</v>
      </c>
      <c r="B1578" s="1" t="s">
        <v>80</v>
      </c>
      <c r="C1578" s="1" t="s">
        <v>2925</v>
      </c>
      <c r="D1578" s="1" t="s">
        <v>2918</v>
      </c>
      <c r="E1578">
        <v>14410.78</v>
      </c>
      <c r="F1578">
        <v>0.02</v>
      </c>
      <c r="G1578">
        <v>37</v>
      </c>
      <c r="H1578">
        <v>6365.58</v>
      </c>
      <c r="I1578">
        <v>19.989999999999998</v>
      </c>
      <c r="J1578" s="1" t="s">
        <v>90</v>
      </c>
    </row>
    <row r="1579" spans="1:10" x14ac:dyDescent="0.25">
      <c r="A1579" s="1" t="s">
        <v>2937</v>
      </c>
      <c r="B1579" s="1" t="s">
        <v>60</v>
      </c>
      <c r="C1579" s="1" t="s">
        <v>2938</v>
      </c>
      <c r="D1579" s="1" t="s">
        <v>2939</v>
      </c>
      <c r="E1579">
        <v>54.28</v>
      </c>
      <c r="F1579">
        <v>0.01</v>
      </c>
      <c r="G1579">
        <v>6</v>
      </c>
      <c r="H1579">
        <v>-11.98</v>
      </c>
      <c r="I1579">
        <v>5.22</v>
      </c>
      <c r="J1579" s="1" t="s">
        <v>70</v>
      </c>
    </row>
    <row r="1580" spans="1:10" x14ac:dyDescent="0.25">
      <c r="A1580" s="1" t="s">
        <v>2940</v>
      </c>
      <c r="B1580" s="1" t="s">
        <v>125</v>
      </c>
      <c r="C1580" s="1" t="s">
        <v>2941</v>
      </c>
      <c r="D1580" s="1" t="s">
        <v>2939</v>
      </c>
      <c r="E1580">
        <v>292.11</v>
      </c>
      <c r="F1580">
        <v>0.04</v>
      </c>
      <c r="G1580">
        <v>18</v>
      </c>
      <c r="H1580">
        <v>-91.95</v>
      </c>
      <c r="I1580">
        <v>10.68</v>
      </c>
      <c r="J1580" s="1" t="s">
        <v>107</v>
      </c>
    </row>
    <row r="1581" spans="1:10" x14ac:dyDescent="0.25">
      <c r="A1581" s="1" t="s">
        <v>2942</v>
      </c>
      <c r="B1581" s="1" t="s">
        <v>60</v>
      </c>
      <c r="C1581" s="1" t="s">
        <v>2943</v>
      </c>
      <c r="D1581" s="1" t="s">
        <v>2944</v>
      </c>
      <c r="E1581">
        <v>244.85</v>
      </c>
      <c r="F1581">
        <v>0.06</v>
      </c>
      <c r="G1581">
        <v>14</v>
      </c>
      <c r="H1581">
        <v>38.06</v>
      </c>
      <c r="I1581">
        <v>8.99</v>
      </c>
      <c r="J1581" s="1" t="s">
        <v>214</v>
      </c>
    </row>
    <row r="1582" spans="1:10" x14ac:dyDescent="0.25">
      <c r="A1582" s="1" t="s">
        <v>2945</v>
      </c>
      <c r="B1582" s="1" t="s">
        <v>32</v>
      </c>
      <c r="C1582" s="1" t="s">
        <v>2946</v>
      </c>
      <c r="D1582" s="1" t="s">
        <v>2944</v>
      </c>
      <c r="E1582">
        <v>48.37</v>
      </c>
      <c r="F1582">
        <v>0.02</v>
      </c>
      <c r="G1582">
        <v>16</v>
      </c>
      <c r="H1582">
        <v>18.02</v>
      </c>
      <c r="I1582">
        <v>0.5</v>
      </c>
      <c r="J1582" s="1" t="s">
        <v>35</v>
      </c>
    </row>
    <row r="1583" spans="1:10" x14ac:dyDescent="0.25">
      <c r="A1583" s="1" t="s">
        <v>2947</v>
      </c>
      <c r="B1583" s="1" t="s">
        <v>170</v>
      </c>
      <c r="C1583" s="1" t="s">
        <v>2948</v>
      </c>
      <c r="D1583" s="1" t="s">
        <v>2949</v>
      </c>
      <c r="E1583">
        <v>4335.34</v>
      </c>
      <c r="F1583">
        <v>7.0000000000000007E-2</v>
      </c>
      <c r="G1583">
        <v>46</v>
      </c>
      <c r="H1583">
        <v>524.09</v>
      </c>
      <c r="I1583">
        <v>19.989999999999998</v>
      </c>
      <c r="J1583" s="1" t="s">
        <v>40</v>
      </c>
    </row>
    <row r="1584" spans="1:10" x14ac:dyDescent="0.25">
      <c r="A1584" s="1" t="s">
        <v>2950</v>
      </c>
      <c r="B1584" s="1" t="s">
        <v>80</v>
      </c>
      <c r="C1584" s="1" t="s">
        <v>2951</v>
      </c>
      <c r="D1584" s="1" t="s">
        <v>2949</v>
      </c>
      <c r="E1584">
        <v>299.68</v>
      </c>
      <c r="F1584">
        <v>0.06</v>
      </c>
      <c r="G1584">
        <v>35</v>
      </c>
      <c r="H1584">
        <v>-29.36</v>
      </c>
      <c r="I1584">
        <v>5.6</v>
      </c>
      <c r="J1584" s="1" t="s">
        <v>35</v>
      </c>
    </row>
    <row r="1585" spans="1:10" x14ac:dyDescent="0.25">
      <c r="A1585" s="1" t="s">
        <v>2952</v>
      </c>
      <c r="B1585" s="1" t="s">
        <v>64</v>
      </c>
      <c r="C1585" s="1" t="s">
        <v>2953</v>
      </c>
      <c r="D1585" s="1" t="s">
        <v>2949</v>
      </c>
      <c r="E1585">
        <v>32.49</v>
      </c>
      <c r="F1585">
        <v>0.08</v>
      </c>
      <c r="G1585">
        <v>3</v>
      </c>
      <c r="H1585">
        <v>-5.05</v>
      </c>
      <c r="I1585">
        <v>1.39</v>
      </c>
      <c r="J1585" s="1" t="s">
        <v>198</v>
      </c>
    </row>
    <row r="1586" spans="1:10" x14ac:dyDescent="0.25">
      <c r="A1586" s="1" t="s">
        <v>2947</v>
      </c>
      <c r="B1586" s="1" t="s">
        <v>19</v>
      </c>
      <c r="C1586" s="1" t="s">
        <v>2954</v>
      </c>
      <c r="D1586" s="1" t="s">
        <v>2949</v>
      </c>
      <c r="E1586">
        <v>1150.5345</v>
      </c>
      <c r="F1586">
        <v>0.01</v>
      </c>
      <c r="G1586">
        <v>15</v>
      </c>
      <c r="H1586">
        <v>361.65</v>
      </c>
      <c r="I1586">
        <v>1.25</v>
      </c>
      <c r="J1586" s="1" t="s">
        <v>94</v>
      </c>
    </row>
    <row r="1587" spans="1:10" x14ac:dyDescent="0.25">
      <c r="A1587" s="1" t="s">
        <v>2955</v>
      </c>
      <c r="B1587" s="1" t="s">
        <v>80</v>
      </c>
      <c r="C1587" s="1" t="s">
        <v>2956</v>
      </c>
      <c r="D1587" s="1" t="s">
        <v>2949</v>
      </c>
      <c r="E1587">
        <v>218.77</v>
      </c>
      <c r="F1587">
        <v>0.03</v>
      </c>
      <c r="G1587">
        <v>38</v>
      </c>
      <c r="H1587">
        <v>-188.13</v>
      </c>
      <c r="I1587">
        <v>7.78</v>
      </c>
      <c r="J1587" s="1" t="s">
        <v>25</v>
      </c>
    </row>
    <row r="1588" spans="1:10" x14ac:dyDescent="0.25">
      <c r="A1588" s="1" t="s">
        <v>2952</v>
      </c>
      <c r="B1588" s="1" t="s">
        <v>80</v>
      </c>
      <c r="C1588" s="1" t="s">
        <v>2957</v>
      </c>
      <c r="D1588" s="1" t="s">
        <v>2949</v>
      </c>
      <c r="E1588">
        <v>188.34</v>
      </c>
      <c r="F1588">
        <v>0.04</v>
      </c>
      <c r="G1588">
        <v>36</v>
      </c>
      <c r="H1588">
        <v>-110.16</v>
      </c>
      <c r="I1588">
        <v>5.74</v>
      </c>
      <c r="J1588" s="1" t="s">
        <v>35</v>
      </c>
    </row>
    <row r="1589" spans="1:10" x14ac:dyDescent="0.25">
      <c r="A1589" s="1" t="s">
        <v>2952</v>
      </c>
      <c r="B1589" s="1" t="s">
        <v>19</v>
      </c>
      <c r="C1589" s="1" t="s">
        <v>2957</v>
      </c>
      <c r="D1589" s="1" t="s">
        <v>2949</v>
      </c>
      <c r="E1589">
        <v>1493.8579999999999</v>
      </c>
      <c r="F1589">
        <v>0.02</v>
      </c>
      <c r="G1589">
        <v>26</v>
      </c>
      <c r="H1589">
        <v>183.24</v>
      </c>
      <c r="I1589">
        <v>8.8000000000000007</v>
      </c>
      <c r="J1589" s="1" t="s">
        <v>107</v>
      </c>
    </row>
    <row r="1590" spans="1:10" x14ac:dyDescent="0.25">
      <c r="A1590" s="1" t="s">
        <v>2958</v>
      </c>
      <c r="B1590" s="1" t="s">
        <v>52</v>
      </c>
      <c r="C1590" s="1" t="s">
        <v>2959</v>
      </c>
      <c r="D1590" s="1" t="s">
        <v>2960</v>
      </c>
      <c r="E1590">
        <v>5723.24</v>
      </c>
      <c r="F1590">
        <v>0</v>
      </c>
      <c r="G1590">
        <v>37</v>
      </c>
      <c r="H1590">
        <v>-194.97</v>
      </c>
      <c r="I1590">
        <v>51.92</v>
      </c>
      <c r="J1590" s="1" t="s">
        <v>291</v>
      </c>
    </row>
    <row r="1591" spans="1:10" x14ac:dyDescent="0.25">
      <c r="A1591" s="1" t="s">
        <v>2961</v>
      </c>
      <c r="B1591" s="1" t="s">
        <v>80</v>
      </c>
      <c r="C1591" s="1" t="s">
        <v>2962</v>
      </c>
      <c r="D1591" s="1" t="s">
        <v>2960</v>
      </c>
      <c r="E1591">
        <v>42.67</v>
      </c>
      <c r="F1591">
        <v>0.06</v>
      </c>
      <c r="G1591">
        <v>10</v>
      </c>
      <c r="H1591">
        <v>-12.72</v>
      </c>
      <c r="I1591">
        <v>2.99</v>
      </c>
      <c r="J1591" s="1" t="s">
        <v>25</v>
      </c>
    </row>
    <row r="1592" spans="1:10" x14ac:dyDescent="0.25">
      <c r="A1592" s="1" t="s">
        <v>2963</v>
      </c>
      <c r="B1592" s="1" t="s">
        <v>80</v>
      </c>
      <c r="C1592" s="1" t="s">
        <v>2964</v>
      </c>
      <c r="D1592" s="1" t="s">
        <v>2960</v>
      </c>
      <c r="E1592">
        <v>85.77</v>
      </c>
      <c r="F1592">
        <v>0.03</v>
      </c>
      <c r="G1592">
        <v>27</v>
      </c>
      <c r="H1592">
        <v>-102.02</v>
      </c>
      <c r="I1592">
        <v>5.44</v>
      </c>
      <c r="J1592" s="1" t="s">
        <v>35</v>
      </c>
    </row>
    <row r="1593" spans="1:10" x14ac:dyDescent="0.25">
      <c r="A1593" s="1" t="s">
        <v>2958</v>
      </c>
      <c r="B1593" s="1" t="s">
        <v>60</v>
      </c>
      <c r="C1593" s="1" t="s">
        <v>2965</v>
      </c>
      <c r="D1593" s="1" t="s">
        <v>2960</v>
      </c>
      <c r="E1593">
        <v>3367.24</v>
      </c>
      <c r="F1593">
        <v>7.0000000000000007E-2</v>
      </c>
      <c r="G1593">
        <v>44</v>
      </c>
      <c r="H1593">
        <v>-1183.69</v>
      </c>
      <c r="I1593">
        <v>48.2</v>
      </c>
      <c r="J1593" s="1" t="s">
        <v>234</v>
      </c>
    </row>
    <row r="1594" spans="1:10" x14ac:dyDescent="0.25">
      <c r="A1594" s="1" t="s">
        <v>2963</v>
      </c>
      <c r="B1594" s="1" t="s">
        <v>80</v>
      </c>
      <c r="C1594" s="1" t="s">
        <v>2964</v>
      </c>
      <c r="D1594" s="1" t="s">
        <v>2960</v>
      </c>
      <c r="E1594">
        <v>149.31</v>
      </c>
      <c r="F1594">
        <v>0</v>
      </c>
      <c r="G1594">
        <v>13</v>
      </c>
      <c r="H1594">
        <v>7.77</v>
      </c>
      <c r="I1594">
        <v>5.14</v>
      </c>
      <c r="J1594" s="1" t="s">
        <v>35</v>
      </c>
    </row>
    <row r="1595" spans="1:10" x14ac:dyDescent="0.25">
      <c r="A1595" s="1" t="s">
        <v>2966</v>
      </c>
      <c r="B1595" s="1" t="s">
        <v>125</v>
      </c>
      <c r="C1595" s="1" t="s">
        <v>2967</v>
      </c>
      <c r="D1595" s="1" t="s">
        <v>2960</v>
      </c>
      <c r="E1595">
        <v>7333.45</v>
      </c>
      <c r="F1595">
        <v>7.0000000000000007E-2</v>
      </c>
      <c r="G1595">
        <v>27</v>
      </c>
      <c r="H1595">
        <v>-207.28</v>
      </c>
      <c r="I1595">
        <v>35</v>
      </c>
      <c r="J1595" s="1" t="s">
        <v>127</v>
      </c>
    </row>
    <row r="1596" spans="1:10" x14ac:dyDescent="0.25">
      <c r="A1596" s="1" t="s">
        <v>2968</v>
      </c>
      <c r="B1596" s="1" t="s">
        <v>170</v>
      </c>
      <c r="C1596" s="1" t="s">
        <v>2969</v>
      </c>
      <c r="D1596" s="1" t="s">
        <v>2960</v>
      </c>
      <c r="E1596">
        <v>333.3</v>
      </c>
      <c r="F1596">
        <v>0.03</v>
      </c>
      <c r="G1596">
        <v>15</v>
      </c>
      <c r="H1596">
        <v>71.040000000000006</v>
      </c>
      <c r="I1596">
        <v>1.99</v>
      </c>
      <c r="J1596" s="1" t="s">
        <v>77</v>
      </c>
    </row>
    <row r="1597" spans="1:10" x14ac:dyDescent="0.25">
      <c r="A1597" s="1" t="s">
        <v>2970</v>
      </c>
      <c r="B1597" s="1" t="s">
        <v>170</v>
      </c>
      <c r="C1597" s="1" t="s">
        <v>2971</v>
      </c>
      <c r="D1597" s="1" t="s">
        <v>2972</v>
      </c>
      <c r="E1597">
        <v>69.66</v>
      </c>
      <c r="F1597">
        <v>7.0000000000000007E-2</v>
      </c>
      <c r="G1597">
        <v>40</v>
      </c>
      <c r="H1597">
        <v>-51.42</v>
      </c>
      <c r="I1597">
        <v>1.99</v>
      </c>
      <c r="J1597" s="1" t="s">
        <v>249</v>
      </c>
    </row>
    <row r="1598" spans="1:10" x14ac:dyDescent="0.25">
      <c r="A1598" s="1" t="s">
        <v>2973</v>
      </c>
      <c r="B1598" s="1" t="s">
        <v>60</v>
      </c>
      <c r="C1598" s="1" t="s">
        <v>2974</v>
      </c>
      <c r="D1598" s="1" t="s">
        <v>2972</v>
      </c>
      <c r="E1598">
        <v>108.73</v>
      </c>
      <c r="F1598">
        <v>0.04</v>
      </c>
      <c r="G1598">
        <v>16</v>
      </c>
      <c r="H1598">
        <v>-22.21</v>
      </c>
      <c r="I1598">
        <v>5.22</v>
      </c>
      <c r="J1598" s="1" t="s">
        <v>70</v>
      </c>
    </row>
    <row r="1599" spans="1:10" x14ac:dyDescent="0.25">
      <c r="A1599" s="1" t="s">
        <v>2975</v>
      </c>
      <c r="B1599" s="1" t="s">
        <v>16</v>
      </c>
      <c r="C1599" s="1" t="s">
        <v>2976</v>
      </c>
      <c r="D1599" s="1" t="s">
        <v>2972</v>
      </c>
      <c r="E1599">
        <v>94.39</v>
      </c>
      <c r="F1599">
        <v>7.0000000000000007E-2</v>
      </c>
      <c r="G1599">
        <v>33</v>
      </c>
      <c r="H1599">
        <v>12.31</v>
      </c>
      <c r="I1599">
        <v>0.7</v>
      </c>
      <c r="J1599" s="1" t="s">
        <v>14</v>
      </c>
    </row>
    <row r="1600" spans="1:10" x14ac:dyDescent="0.25">
      <c r="A1600" s="1" t="s">
        <v>2977</v>
      </c>
      <c r="B1600" s="1" t="s">
        <v>16</v>
      </c>
      <c r="C1600" s="1" t="s">
        <v>2978</v>
      </c>
      <c r="D1600" s="1" t="s">
        <v>2972</v>
      </c>
      <c r="E1600">
        <v>113.09</v>
      </c>
      <c r="F1600">
        <v>0.04</v>
      </c>
      <c r="G1600">
        <v>39</v>
      </c>
      <c r="H1600">
        <v>29.76</v>
      </c>
      <c r="I1600">
        <v>0.81</v>
      </c>
      <c r="J1600" s="1" t="s">
        <v>90</v>
      </c>
    </row>
    <row r="1601" spans="1:10" x14ac:dyDescent="0.25">
      <c r="A1601" s="1" t="s">
        <v>2979</v>
      </c>
      <c r="B1601" s="1" t="s">
        <v>42</v>
      </c>
      <c r="C1601" s="1" t="s">
        <v>2980</v>
      </c>
      <c r="D1601" s="1" t="s">
        <v>2981</v>
      </c>
      <c r="E1601">
        <v>79.64</v>
      </c>
      <c r="F1601">
        <v>0.03</v>
      </c>
      <c r="G1601">
        <v>9</v>
      </c>
      <c r="H1601">
        <v>-377.74</v>
      </c>
      <c r="I1601">
        <v>49</v>
      </c>
      <c r="J1601" s="1" t="s">
        <v>14</v>
      </c>
    </row>
    <row r="1602" spans="1:10" x14ac:dyDescent="0.25">
      <c r="A1602" s="1" t="s">
        <v>2979</v>
      </c>
      <c r="B1602" s="1" t="s">
        <v>64</v>
      </c>
      <c r="C1602" s="1" t="s">
        <v>2980</v>
      </c>
      <c r="D1602" s="1" t="s">
        <v>2981</v>
      </c>
      <c r="E1602">
        <v>1527.42</v>
      </c>
      <c r="F1602">
        <v>0.04</v>
      </c>
      <c r="G1602">
        <v>25</v>
      </c>
      <c r="H1602">
        <v>326.39999999999998</v>
      </c>
      <c r="I1602">
        <v>19.989999999999998</v>
      </c>
      <c r="J1602" s="1" t="s">
        <v>29</v>
      </c>
    </row>
    <row r="1603" spans="1:10" x14ac:dyDescent="0.25">
      <c r="A1603" s="1" t="s">
        <v>2982</v>
      </c>
      <c r="B1603" s="1" t="s">
        <v>80</v>
      </c>
      <c r="C1603" s="1" t="s">
        <v>2983</v>
      </c>
      <c r="D1603" s="1" t="s">
        <v>2984</v>
      </c>
      <c r="E1603">
        <v>22.89</v>
      </c>
      <c r="F1603">
        <v>0.08</v>
      </c>
      <c r="G1603">
        <v>6</v>
      </c>
      <c r="H1603">
        <v>-2.66</v>
      </c>
      <c r="I1603">
        <v>1.49</v>
      </c>
      <c r="J1603" s="1" t="s">
        <v>29</v>
      </c>
    </row>
    <row r="1604" spans="1:10" x14ac:dyDescent="0.25">
      <c r="A1604" s="1" t="s">
        <v>2985</v>
      </c>
      <c r="B1604" s="1" t="s">
        <v>23</v>
      </c>
      <c r="C1604" s="1" t="s">
        <v>2986</v>
      </c>
      <c r="D1604" s="1" t="s">
        <v>2984</v>
      </c>
      <c r="E1604">
        <v>121.26</v>
      </c>
      <c r="F1604">
        <v>0</v>
      </c>
      <c r="G1604">
        <v>3</v>
      </c>
      <c r="H1604">
        <v>-12.52</v>
      </c>
      <c r="I1604">
        <v>7.5</v>
      </c>
      <c r="J1604" s="1" t="s">
        <v>29</v>
      </c>
    </row>
    <row r="1605" spans="1:10" x14ac:dyDescent="0.25">
      <c r="A1605" s="1" t="s">
        <v>2987</v>
      </c>
      <c r="B1605" s="1" t="s">
        <v>80</v>
      </c>
      <c r="C1605" s="1" t="s">
        <v>2988</v>
      </c>
      <c r="D1605" s="1" t="s">
        <v>2984</v>
      </c>
      <c r="E1605">
        <v>49.23</v>
      </c>
      <c r="F1605">
        <v>0.01</v>
      </c>
      <c r="G1605">
        <v>21</v>
      </c>
      <c r="H1605">
        <v>-77.709999999999994</v>
      </c>
      <c r="I1605">
        <v>4.7699999999999996</v>
      </c>
      <c r="J1605" s="1" t="s">
        <v>90</v>
      </c>
    </row>
    <row r="1606" spans="1:10" x14ac:dyDescent="0.25">
      <c r="A1606" s="1" t="s">
        <v>2985</v>
      </c>
      <c r="B1606" s="1" t="s">
        <v>67</v>
      </c>
      <c r="C1606" s="1" t="s">
        <v>2989</v>
      </c>
      <c r="D1606" s="1" t="s">
        <v>2984</v>
      </c>
      <c r="E1606">
        <v>2580.67</v>
      </c>
      <c r="F1606">
        <v>0.1</v>
      </c>
      <c r="G1606">
        <v>21</v>
      </c>
      <c r="H1606">
        <v>-1050.77</v>
      </c>
      <c r="I1606">
        <v>70.2</v>
      </c>
      <c r="J1606" s="1" t="s">
        <v>234</v>
      </c>
    </row>
    <row r="1607" spans="1:10" x14ac:dyDescent="0.25">
      <c r="A1607" s="1" t="s">
        <v>2990</v>
      </c>
      <c r="B1607" s="1" t="s">
        <v>19</v>
      </c>
      <c r="C1607" s="1" t="s">
        <v>2991</v>
      </c>
      <c r="D1607" s="1" t="s">
        <v>2984</v>
      </c>
      <c r="E1607">
        <v>1418.9559999999999</v>
      </c>
      <c r="F1607">
        <v>0.09</v>
      </c>
      <c r="G1607">
        <v>9</v>
      </c>
      <c r="H1607">
        <v>-447.41</v>
      </c>
      <c r="I1607">
        <v>4.2</v>
      </c>
      <c r="J1607" s="1" t="s">
        <v>70</v>
      </c>
    </row>
    <row r="1608" spans="1:10" x14ac:dyDescent="0.25">
      <c r="A1608" s="1" t="s">
        <v>2992</v>
      </c>
      <c r="B1608" s="1" t="s">
        <v>23</v>
      </c>
      <c r="C1608" s="1" t="s">
        <v>2993</v>
      </c>
      <c r="D1608" s="1" t="s">
        <v>2984</v>
      </c>
      <c r="E1608">
        <v>186.79</v>
      </c>
      <c r="F1608">
        <v>0.09</v>
      </c>
      <c r="G1608">
        <v>30</v>
      </c>
      <c r="H1608">
        <v>-88.6</v>
      </c>
      <c r="I1608">
        <v>6.35</v>
      </c>
      <c r="J1608" s="1" t="s">
        <v>25</v>
      </c>
    </row>
    <row r="1609" spans="1:10" x14ac:dyDescent="0.25">
      <c r="A1609" s="1" t="s">
        <v>2994</v>
      </c>
      <c r="B1609" s="1" t="s">
        <v>60</v>
      </c>
      <c r="C1609" s="1" t="s">
        <v>2995</v>
      </c>
      <c r="D1609" s="1" t="s">
        <v>2984</v>
      </c>
      <c r="E1609">
        <v>255.65</v>
      </c>
      <c r="F1609">
        <v>0</v>
      </c>
      <c r="G1609">
        <v>47</v>
      </c>
      <c r="H1609">
        <v>-148.80000000000001</v>
      </c>
      <c r="I1609">
        <v>5.71</v>
      </c>
      <c r="J1609" s="1" t="s">
        <v>18</v>
      </c>
    </row>
    <row r="1610" spans="1:10" x14ac:dyDescent="0.25">
      <c r="A1610" s="1" t="s">
        <v>2985</v>
      </c>
      <c r="B1610" s="1" t="s">
        <v>170</v>
      </c>
      <c r="C1610" s="1" t="s">
        <v>2986</v>
      </c>
      <c r="D1610" s="1" t="s">
        <v>2984</v>
      </c>
      <c r="E1610">
        <v>955.46</v>
      </c>
      <c r="F1610">
        <v>0.03</v>
      </c>
      <c r="G1610">
        <v>19</v>
      </c>
      <c r="H1610">
        <v>-79.05</v>
      </c>
      <c r="I1610">
        <v>6.5</v>
      </c>
      <c r="J1610" s="1" t="s">
        <v>1296</v>
      </c>
    </row>
    <row r="1611" spans="1:10" x14ac:dyDescent="0.25">
      <c r="A1611" s="1" t="s">
        <v>2982</v>
      </c>
      <c r="B1611" s="1" t="s">
        <v>64</v>
      </c>
      <c r="C1611" s="1" t="s">
        <v>2996</v>
      </c>
      <c r="D1611" s="1" t="s">
        <v>2984</v>
      </c>
      <c r="E1611">
        <v>271.85000000000002</v>
      </c>
      <c r="F1611">
        <v>0.03</v>
      </c>
      <c r="G1611">
        <v>18</v>
      </c>
      <c r="H1611">
        <v>109.19</v>
      </c>
      <c r="I1611">
        <v>1.39</v>
      </c>
      <c r="J1611" s="1" t="s">
        <v>29</v>
      </c>
    </row>
    <row r="1612" spans="1:10" x14ac:dyDescent="0.25">
      <c r="A1612" s="1" t="s">
        <v>2997</v>
      </c>
      <c r="B1612" s="1" t="s">
        <v>27</v>
      </c>
      <c r="C1612" s="1" t="s">
        <v>2998</v>
      </c>
      <c r="D1612" s="1" t="s">
        <v>2984</v>
      </c>
      <c r="E1612">
        <v>1996.16</v>
      </c>
      <c r="F1612">
        <v>0</v>
      </c>
      <c r="G1612">
        <v>1</v>
      </c>
      <c r="H1612">
        <v>-3974.46</v>
      </c>
      <c r="I1612">
        <v>13.99</v>
      </c>
      <c r="J1612" s="1" t="s">
        <v>29</v>
      </c>
    </row>
    <row r="1613" spans="1:10" x14ac:dyDescent="0.25">
      <c r="A1613" s="1" t="s">
        <v>2999</v>
      </c>
      <c r="B1613" s="1" t="s">
        <v>23</v>
      </c>
      <c r="C1613" s="1" t="s">
        <v>3000</v>
      </c>
      <c r="D1613" s="1" t="s">
        <v>3001</v>
      </c>
      <c r="E1613">
        <v>92.07</v>
      </c>
      <c r="F1613">
        <v>0.09</v>
      </c>
      <c r="G1613">
        <v>14</v>
      </c>
      <c r="H1613">
        <v>-64.5</v>
      </c>
      <c r="I1613">
        <v>7.86</v>
      </c>
      <c r="J1613" s="1" t="s">
        <v>25</v>
      </c>
    </row>
    <row r="1614" spans="1:10" x14ac:dyDescent="0.25">
      <c r="A1614" s="1" t="s">
        <v>2999</v>
      </c>
      <c r="B1614" s="1" t="s">
        <v>42</v>
      </c>
      <c r="C1614" s="1" t="s">
        <v>3002</v>
      </c>
      <c r="D1614" s="1" t="s">
        <v>3001</v>
      </c>
      <c r="E1614">
        <v>1058.82</v>
      </c>
      <c r="F1614">
        <v>0.02</v>
      </c>
      <c r="G1614">
        <v>8</v>
      </c>
      <c r="H1614">
        <v>211.73</v>
      </c>
      <c r="I1614">
        <v>0.99</v>
      </c>
      <c r="J1614" s="1" t="s">
        <v>39</v>
      </c>
    </row>
    <row r="1615" spans="1:10" x14ac:dyDescent="0.25">
      <c r="A1615" s="1" t="s">
        <v>3003</v>
      </c>
      <c r="B1615" s="1" t="s">
        <v>11</v>
      </c>
      <c r="C1615" s="1" t="s">
        <v>3004</v>
      </c>
      <c r="D1615" s="1" t="s">
        <v>3001</v>
      </c>
      <c r="E1615">
        <v>200.41</v>
      </c>
      <c r="F1615">
        <v>0.05</v>
      </c>
      <c r="G1615">
        <v>19</v>
      </c>
      <c r="H1615">
        <v>-23.65</v>
      </c>
      <c r="I1615">
        <v>4.68</v>
      </c>
      <c r="J1615" s="1" t="s">
        <v>21</v>
      </c>
    </row>
    <row r="1616" spans="1:10" x14ac:dyDescent="0.25">
      <c r="A1616" s="1" t="s">
        <v>3005</v>
      </c>
      <c r="B1616" s="1" t="s">
        <v>60</v>
      </c>
      <c r="C1616" s="1" t="s">
        <v>3006</v>
      </c>
      <c r="D1616" s="1" t="s">
        <v>3007</v>
      </c>
      <c r="E1616">
        <v>215.52</v>
      </c>
      <c r="F1616">
        <v>0.02</v>
      </c>
      <c r="G1616">
        <v>14</v>
      </c>
      <c r="H1616">
        <v>75.83</v>
      </c>
      <c r="I1616">
        <v>5</v>
      </c>
      <c r="J1616" s="1" t="s">
        <v>115</v>
      </c>
    </row>
    <row r="1617" spans="1:10" x14ac:dyDescent="0.25">
      <c r="A1617" s="1" t="s">
        <v>3008</v>
      </c>
      <c r="B1617" s="1" t="s">
        <v>42</v>
      </c>
      <c r="C1617" s="1" t="s">
        <v>3009</v>
      </c>
      <c r="D1617" s="1" t="s">
        <v>3007</v>
      </c>
      <c r="E1617">
        <v>218.12</v>
      </c>
      <c r="F1617">
        <v>0.02</v>
      </c>
      <c r="G1617">
        <v>36</v>
      </c>
      <c r="H1617">
        <v>-1642.65</v>
      </c>
      <c r="I1617">
        <v>49</v>
      </c>
      <c r="J1617" s="1" t="s">
        <v>70</v>
      </c>
    </row>
    <row r="1618" spans="1:10" x14ac:dyDescent="0.25">
      <c r="A1618" s="1" t="s">
        <v>3010</v>
      </c>
      <c r="B1618" s="1" t="s">
        <v>16</v>
      </c>
      <c r="C1618" s="1" t="s">
        <v>3011</v>
      </c>
      <c r="D1618" s="1" t="s">
        <v>3007</v>
      </c>
      <c r="E1618">
        <v>52.62</v>
      </c>
      <c r="F1618">
        <v>0.01</v>
      </c>
      <c r="G1618">
        <v>22</v>
      </c>
      <c r="H1618">
        <v>-4.6399999999999997</v>
      </c>
      <c r="I1618">
        <v>1.1200000000000001</v>
      </c>
      <c r="J1618" s="1" t="s">
        <v>107</v>
      </c>
    </row>
    <row r="1619" spans="1:10" x14ac:dyDescent="0.25">
      <c r="A1619" s="1" t="s">
        <v>3012</v>
      </c>
      <c r="B1619" s="1" t="s">
        <v>23</v>
      </c>
      <c r="C1619" s="1" t="s">
        <v>3013</v>
      </c>
      <c r="D1619" s="1" t="s">
        <v>3007</v>
      </c>
      <c r="E1619">
        <v>318.27999999999997</v>
      </c>
      <c r="F1619">
        <v>0.08</v>
      </c>
      <c r="G1619">
        <v>39</v>
      </c>
      <c r="H1619">
        <v>114.95</v>
      </c>
      <c r="I1619">
        <v>1.69</v>
      </c>
      <c r="J1619" s="1" t="s">
        <v>29</v>
      </c>
    </row>
    <row r="1620" spans="1:10" x14ac:dyDescent="0.25">
      <c r="A1620" s="1" t="s">
        <v>3008</v>
      </c>
      <c r="B1620" s="1" t="s">
        <v>80</v>
      </c>
      <c r="C1620" s="1" t="s">
        <v>3014</v>
      </c>
      <c r="D1620" s="1" t="s">
        <v>3007</v>
      </c>
      <c r="E1620">
        <v>729.83</v>
      </c>
      <c r="F1620">
        <v>7.0000000000000007E-2</v>
      </c>
      <c r="G1620">
        <v>34</v>
      </c>
      <c r="H1620">
        <v>-135.1</v>
      </c>
      <c r="I1620">
        <v>15.1</v>
      </c>
      <c r="J1620" s="1" t="s">
        <v>29</v>
      </c>
    </row>
    <row r="1621" spans="1:10" x14ac:dyDescent="0.25">
      <c r="A1621" s="1" t="s">
        <v>3012</v>
      </c>
      <c r="B1621" s="1" t="s">
        <v>80</v>
      </c>
      <c r="C1621" s="1" t="s">
        <v>3015</v>
      </c>
      <c r="D1621" s="1" t="s">
        <v>3007</v>
      </c>
      <c r="E1621">
        <v>289.52999999999997</v>
      </c>
      <c r="F1621">
        <v>0.08</v>
      </c>
      <c r="G1621">
        <v>34</v>
      </c>
      <c r="H1621">
        <v>46.97</v>
      </c>
      <c r="I1621">
        <v>2.99</v>
      </c>
      <c r="J1621" s="1" t="s">
        <v>94</v>
      </c>
    </row>
    <row r="1622" spans="1:10" x14ac:dyDescent="0.25">
      <c r="A1622" s="1" t="s">
        <v>3008</v>
      </c>
      <c r="B1622" s="1" t="s">
        <v>170</v>
      </c>
      <c r="C1622" s="1" t="s">
        <v>3016</v>
      </c>
      <c r="D1622" s="1" t="s">
        <v>3007</v>
      </c>
      <c r="E1622">
        <v>1083.19</v>
      </c>
      <c r="F1622">
        <v>0.03</v>
      </c>
      <c r="G1622">
        <v>36</v>
      </c>
      <c r="H1622">
        <v>214.61</v>
      </c>
      <c r="I1622">
        <v>5.5</v>
      </c>
      <c r="J1622" s="1" t="s">
        <v>249</v>
      </c>
    </row>
    <row r="1623" spans="1:10" x14ac:dyDescent="0.25">
      <c r="A1623" s="1" t="s">
        <v>3005</v>
      </c>
      <c r="B1623" s="1" t="s">
        <v>78</v>
      </c>
      <c r="C1623" s="1" t="s">
        <v>3017</v>
      </c>
      <c r="D1623" s="1" t="s">
        <v>3007</v>
      </c>
      <c r="E1623">
        <v>10.46</v>
      </c>
      <c r="F1623">
        <v>0</v>
      </c>
      <c r="G1623">
        <v>8</v>
      </c>
      <c r="H1623">
        <v>-0.89</v>
      </c>
      <c r="I1623">
        <v>0.7</v>
      </c>
      <c r="J1623" s="1" t="s">
        <v>29</v>
      </c>
    </row>
    <row r="1624" spans="1:10" x14ac:dyDescent="0.25">
      <c r="A1624" s="1" t="s">
        <v>3012</v>
      </c>
      <c r="B1624" s="1" t="s">
        <v>16</v>
      </c>
      <c r="C1624" s="1" t="s">
        <v>3018</v>
      </c>
      <c r="D1624" s="1" t="s">
        <v>3007</v>
      </c>
      <c r="E1624">
        <v>322.8</v>
      </c>
      <c r="F1624">
        <v>0.06</v>
      </c>
      <c r="G1624">
        <v>45</v>
      </c>
      <c r="H1624">
        <v>53.15</v>
      </c>
      <c r="I1624">
        <v>2.35</v>
      </c>
      <c r="J1624" s="1" t="s">
        <v>214</v>
      </c>
    </row>
    <row r="1625" spans="1:10" x14ac:dyDescent="0.25">
      <c r="A1625" s="1" t="s">
        <v>3019</v>
      </c>
      <c r="B1625" s="1" t="s">
        <v>19</v>
      </c>
      <c r="C1625" s="1" t="s">
        <v>3020</v>
      </c>
      <c r="D1625" s="1" t="s">
        <v>3007</v>
      </c>
      <c r="E1625">
        <v>4279.24</v>
      </c>
      <c r="F1625">
        <v>0.06</v>
      </c>
      <c r="G1625">
        <v>25</v>
      </c>
      <c r="H1625">
        <v>890.18</v>
      </c>
      <c r="I1625">
        <v>5.26</v>
      </c>
      <c r="J1625" s="1" t="s">
        <v>14</v>
      </c>
    </row>
    <row r="1626" spans="1:10" x14ac:dyDescent="0.25">
      <c r="A1626" s="1" t="s">
        <v>3010</v>
      </c>
      <c r="B1626" s="1" t="s">
        <v>170</v>
      </c>
      <c r="C1626" s="1" t="s">
        <v>3011</v>
      </c>
      <c r="D1626" s="1" t="s">
        <v>3007</v>
      </c>
      <c r="E1626">
        <v>20.25</v>
      </c>
      <c r="F1626">
        <v>0.1</v>
      </c>
      <c r="G1626">
        <v>4</v>
      </c>
      <c r="H1626">
        <v>-22.13</v>
      </c>
      <c r="I1626">
        <v>2.39</v>
      </c>
      <c r="J1626" s="1" t="s">
        <v>900</v>
      </c>
    </row>
    <row r="1627" spans="1:10" x14ac:dyDescent="0.25">
      <c r="A1627" s="1" t="s">
        <v>3021</v>
      </c>
      <c r="B1627" s="1" t="s">
        <v>19</v>
      </c>
      <c r="C1627" s="1" t="s">
        <v>3022</v>
      </c>
      <c r="D1627" s="1" t="s">
        <v>3007</v>
      </c>
      <c r="E1627">
        <v>2051.0160000000001</v>
      </c>
      <c r="F1627">
        <v>0.02</v>
      </c>
      <c r="G1627">
        <v>36</v>
      </c>
      <c r="H1627">
        <v>483.97</v>
      </c>
      <c r="I1627">
        <v>3.99</v>
      </c>
      <c r="J1627" s="1" t="s">
        <v>21</v>
      </c>
    </row>
    <row r="1628" spans="1:10" x14ac:dyDescent="0.25">
      <c r="A1628" s="1" t="s">
        <v>3019</v>
      </c>
      <c r="B1628" s="1" t="s">
        <v>56</v>
      </c>
      <c r="C1628" s="1" t="s">
        <v>3023</v>
      </c>
      <c r="D1628" s="1" t="s">
        <v>3007</v>
      </c>
      <c r="E1628">
        <v>1469.48</v>
      </c>
      <c r="F1628">
        <v>7.0000000000000007E-2</v>
      </c>
      <c r="G1628">
        <v>10</v>
      </c>
      <c r="H1628">
        <v>-263.64999999999998</v>
      </c>
      <c r="I1628">
        <v>53.48</v>
      </c>
      <c r="J1628" s="1" t="s">
        <v>391</v>
      </c>
    </row>
    <row r="1629" spans="1:10" x14ac:dyDescent="0.25">
      <c r="A1629" s="1" t="s">
        <v>3024</v>
      </c>
      <c r="B1629" s="1" t="s">
        <v>56</v>
      </c>
      <c r="C1629" s="1" t="s">
        <v>3025</v>
      </c>
      <c r="D1629" s="1" t="s">
        <v>3007</v>
      </c>
      <c r="E1629">
        <v>14357.85</v>
      </c>
      <c r="F1629">
        <v>0.02</v>
      </c>
      <c r="G1629">
        <v>27</v>
      </c>
      <c r="H1629">
        <v>3309.55</v>
      </c>
      <c r="I1629">
        <v>41.44</v>
      </c>
      <c r="J1629" s="1" t="s">
        <v>328</v>
      </c>
    </row>
    <row r="1630" spans="1:10" x14ac:dyDescent="0.25">
      <c r="A1630" s="1" t="s">
        <v>3019</v>
      </c>
      <c r="B1630" s="1" t="s">
        <v>80</v>
      </c>
      <c r="C1630" s="1" t="s">
        <v>3026</v>
      </c>
      <c r="D1630" s="1" t="s">
        <v>3007</v>
      </c>
      <c r="E1630">
        <v>212.57</v>
      </c>
      <c r="F1630">
        <v>0.09</v>
      </c>
      <c r="G1630">
        <v>38</v>
      </c>
      <c r="H1630">
        <v>9.49</v>
      </c>
      <c r="I1630">
        <v>2.99</v>
      </c>
      <c r="J1630" s="1" t="s">
        <v>29</v>
      </c>
    </row>
    <row r="1631" spans="1:10" x14ac:dyDescent="0.25">
      <c r="A1631" s="1" t="s">
        <v>3027</v>
      </c>
      <c r="B1631" s="1" t="s">
        <v>52</v>
      </c>
      <c r="C1631" s="1" t="s">
        <v>3028</v>
      </c>
      <c r="D1631" s="1" t="s">
        <v>3007</v>
      </c>
      <c r="E1631">
        <v>10307.01</v>
      </c>
      <c r="F1631">
        <v>0</v>
      </c>
      <c r="G1631">
        <v>42</v>
      </c>
      <c r="H1631">
        <v>3025.59</v>
      </c>
      <c r="I1631">
        <v>23.78</v>
      </c>
      <c r="J1631" s="1" t="s">
        <v>70</v>
      </c>
    </row>
    <row r="1632" spans="1:10" x14ac:dyDescent="0.25">
      <c r="A1632" s="1" t="s">
        <v>3029</v>
      </c>
      <c r="B1632" s="1" t="s">
        <v>19</v>
      </c>
      <c r="C1632" s="1" t="s">
        <v>3030</v>
      </c>
      <c r="D1632" s="1" t="s">
        <v>3031</v>
      </c>
      <c r="E1632">
        <v>4711.2439999999997</v>
      </c>
      <c r="F1632">
        <v>0.06</v>
      </c>
      <c r="G1632">
        <v>36</v>
      </c>
      <c r="H1632">
        <v>1380.32</v>
      </c>
      <c r="I1632">
        <v>3.9</v>
      </c>
      <c r="J1632" s="1" t="s">
        <v>39</v>
      </c>
    </row>
    <row r="1633" spans="1:10" x14ac:dyDescent="0.25">
      <c r="A1633" s="1" t="s">
        <v>3032</v>
      </c>
      <c r="B1633" s="1" t="s">
        <v>42</v>
      </c>
      <c r="C1633" s="1" t="s">
        <v>3033</v>
      </c>
      <c r="D1633" s="1" t="s">
        <v>3031</v>
      </c>
      <c r="E1633">
        <v>642.79999999999995</v>
      </c>
      <c r="F1633">
        <v>0.08</v>
      </c>
      <c r="G1633">
        <v>44</v>
      </c>
      <c r="H1633">
        <v>-253.11</v>
      </c>
      <c r="I1633">
        <v>13.32</v>
      </c>
      <c r="J1633" s="1" t="s">
        <v>77</v>
      </c>
    </row>
    <row r="1634" spans="1:10" x14ac:dyDescent="0.25">
      <c r="A1634" s="1" t="s">
        <v>3034</v>
      </c>
      <c r="B1634" s="1" t="s">
        <v>170</v>
      </c>
      <c r="C1634" s="1" t="s">
        <v>3035</v>
      </c>
      <c r="D1634" s="1" t="s">
        <v>3031</v>
      </c>
      <c r="E1634">
        <v>983.78</v>
      </c>
      <c r="F1634">
        <v>0.04</v>
      </c>
      <c r="G1634">
        <v>31</v>
      </c>
      <c r="H1634">
        <v>43.72</v>
      </c>
      <c r="I1634">
        <v>6.5</v>
      </c>
      <c r="J1634" s="1" t="s">
        <v>508</v>
      </c>
    </row>
    <row r="1635" spans="1:10" x14ac:dyDescent="0.25">
      <c r="A1635" s="1" t="s">
        <v>3036</v>
      </c>
      <c r="B1635" s="1" t="s">
        <v>60</v>
      </c>
      <c r="C1635" s="1" t="s">
        <v>3037</v>
      </c>
      <c r="D1635" s="1" t="s">
        <v>3038</v>
      </c>
      <c r="E1635">
        <v>14.4</v>
      </c>
      <c r="F1635">
        <v>0.1</v>
      </c>
      <c r="G1635">
        <v>1</v>
      </c>
      <c r="H1635">
        <v>-7.39</v>
      </c>
      <c r="I1635">
        <v>2.85</v>
      </c>
      <c r="J1635" s="1" t="s">
        <v>39</v>
      </c>
    </row>
    <row r="1636" spans="1:10" x14ac:dyDescent="0.25">
      <c r="A1636" s="1" t="s">
        <v>3039</v>
      </c>
      <c r="B1636" s="1" t="s">
        <v>60</v>
      </c>
      <c r="C1636" s="1" t="s">
        <v>3040</v>
      </c>
      <c r="D1636" s="1" t="s">
        <v>3038</v>
      </c>
      <c r="E1636">
        <v>2470.84</v>
      </c>
      <c r="F1636">
        <v>0.05</v>
      </c>
      <c r="G1636">
        <v>49</v>
      </c>
      <c r="H1636">
        <v>25.04</v>
      </c>
      <c r="I1636">
        <v>18.45</v>
      </c>
      <c r="J1636" s="1" t="s">
        <v>391</v>
      </c>
    </row>
    <row r="1637" spans="1:10" x14ac:dyDescent="0.25">
      <c r="A1637" s="1" t="s">
        <v>3041</v>
      </c>
      <c r="B1637" s="1" t="s">
        <v>16</v>
      </c>
      <c r="C1637" s="1" t="s">
        <v>3042</v>
      </c>
      <c r="D1637" s="1" t="s">
        <v>3038</v>
      </c>
      <c r="E1637">
        <v>109.49</v>
      </c>
      <c r="F1637">
        <v>0.04</v>
      </c>
      <c r="G1637">
        <v>31</v>
      </c>
      <c r="H1637">
        <v>26.09</v>
      </c>
      <c r="I1637">
        <v>0.85</v>
      </c>
      <c r="J1637" s="1" t="s">
        <v>898</v>
      </c>
    </row>
    <row r="1638" spans="1:10" x14ac:dyDescent="0.25">
      <c r="A1638" s="1" t="s">
        <v>3043</v>
      </c>
      <c r="B1638" s="1" t="s">
        <v>60</v>
      </c>
      <c r="C1638" s="1" t="s">
        <v>3044</v>
      </c>
      <c r="D1638" s="1" t="s">
        <v>3038</v>
      </c>
      <c r="E1638">
        <v>26.68</v>
      </c>
      <c r="F1638">
        <v>0.04</v>
      </c>
      <c r="G1638">
        <v>1</v>
      </c>
      <c r="H1638">
        <v>-10.74</v>
      </c>
      <c r="I1638">
        <v>3.63</v>
      </c>
      <c r="J1638" s="1" t="s">
        <v>40</v>
      </c>
    </row>
    <row r="1639" spans="1:10" x14ac:dyDescent="0.25">
      <c r="A1639" s="1" t="s">
        <v>3039</v>
      </c>
      <c r="B1639" s="1" t="s">
        <v>170</v>
      </c>
      <c r="C1639" s="1" t="s">
        <v>3040</v>
      </c>
      <c r="D1639" s="1" t="s">
        <v>3038</v>
      </c>
      <c r="E1639">
        <v>322.02999999999997</v>
      </c>
      <c r="F1639">
        <v>0.06</v>
      </c>
      <c r="G1639">
        <v>41</v>
      </c>
      <c r="H1639">
        <v>-82.83</v>
      </c>
      <c r="I1639">
        <v>2.83</v>
      </c>
      <c r="J1639" s="1" t="s">
        <v>58</v>
      </c>
    </row>
    <row r="1640" spans="1:10" x14ac:dyDescent="0.25">
      <c r="A1640" s="1" t="s">
        <v>3045</v>
      </c>
      <c r="B1640" s="1" t="s">
        <v>170</v>
      </c>
      <c r="C1640" s="1" t="s">
        <v>3046</v>
      </c>
      <c r="D1640" s="1" t="s">
        <v>3038</v>
      </c>
      <c r="E1640">
        <v>1423.35</v>
      </c>
      <c r="F1640">
        <v>0.1</v>
      </c>
      <c r="G1640">
        <v>36</v>
      </c>
      <c r="H1640">
        <v>-580.32000000000005</v>
      </c>
      <c r="I1640">
        <v>19.989999999999998</v>
      </c>
      <c r="J1640" s="1" t="s">
        <v>58</v>
      </c>
    </row>
    <row r="1641" spans="1:10" x14ac:dyDescent="0.25">
      <c r="A1641" s="1" t="s">
        <v>3039</v>
      </c>
      <c r="B1641" s="1" t="s">
        <v>16</v>
      </c>
      <c r="C1641" s="1" t="s">
        <v>3040</v>
      </c>
      <c r="D1641" s="1" t="s">
        <v>3038</v>
      </c>
      <c r="E1641">
        <v>15.26</v>
      </c>
      <c r="F1641">
        <v>0.01</v>
      </c>
      <c r="G1641">
        <v>2</v>
      </c>
      <c r="H1641">
        <v>-7.51</v>
      </c>
      <c r="I1641">
        <v>1.5</v>
      </c>
      <c r="J1641" s="1" t="s">
        <v>898</v>
      </c>
    </row>
    <row r="1642" spans="1:10" x14ac:dyDescent="0.25">
      <c r="A1642" s="1" t="s">
        <v>3039</v>
      </c>
      <c r="B1642" s="1" t="s">
        <v>19</v>
      </c>
      <c r="C1642" s="1" t="s">
        <v>3040</v>
      </c>
      <c r="D1642" s="1" t="s">
        <v>3038</v>
      </c>
      <c r="E1642">
        <v>5250.6625000000004</v>
      </c>
      <c r="F1642">
        <v>0.1</v>
      </c>
      <c r="G1642">
        <v>39</v>
      </c>
      <c r="H1642">
        <v>930.99</v>
      </c>
      <c r="I1642">
        <v>8.99</v>
      </c>
      <c r="J1642" s="1" t="s">
        <v>50</v>
      </c>
    </row>
    <row r="1643" spans="1:10" x14ac:dyDescent="0.25">
      <c r="A1643" s="1" t="s">
        <v>3047</v>
      </c>
      <c r="B1643" s="1" t="s">
        <v>23</v>
      </c>
      <c r="C1643" s="1" t="s">
        <v>3048</v>
      </c>
      <c r="D1643" s="1" t="s">
        <v>3049</v>
      </c>
      <c r="E1643">
        <v>51.56</v>
      </c>
      <c r="F1643">
        <v>0.09</v>
      </c>
      <c r="G1643">
        <v>14</v>
      </c>
      <c r="H1643">
        <v>-1.06</v>
      </c>
      <c r="I1643">
        <v>1.93</v>
      </c>
      <c r="J1643" s="1" t="s">
        <v>198</v>
      </c>
    </row>
    <row r="1644" spans="1:10" x14ac:dyDescent="0.25">
      <c r="A1644" s="1" t="s">
        <v>3050</v>
      </c>
      <c r="B1644" s="1" t="s">
        <v>11</v>
      </c>
      <c r="C1644" s="1" t="s">
        <v>3051</v>
      </c>
      <c r="D1644" s="1" t="s">
        <v>3049</v>
      </c>
      <c r="E1644">
        <v>55.44</v>
      </c>
      <c r="F1644">
        <v>0.09</v>
      </c>
      <c r="G1644">
        <v>16</v>
      </c>
      <c r="H1644">
        <v>-21.91</v>
      </c>
      <c r="I1644">
        <v>1.32</v>
      </c>
      <c r="J1644" s="1" t="s">
        <v>225</v>
      </c>
    </row>
    <row r="1645" spans="1:10" x14ac:dyDescent="0.25">
      <c r="A1645" s="1" t="s">
        <v>3050</v>
      </c>
      <c r="B1645" s="1" t="s">
        <v>125</v>
      </c>
      <c r="C1645" s="1" t="s">
        <v>3052</v>
      </c>
      <c r="D1645" s="1" t="s">
        <v>3049</v>
      </c>
      <c r="E1645">
        <v>174.62</v>
      </c>
      <c r="F1645">
        <v>0.1</v>
      </c>
      <c r="G1645">
        <v>18</v>
      </c>
      <c r="H1645">
        <v>-119.77</v>
      </c>
      <c r="I1645">
        <v>9.4499999999999993</v>
      </c>
      <c r="J1645" s="1" t="s">
        <v>70</v>
      </c>
    </row>
    <row r="1646" spans="1:10" x14ac:dyDescent="0.25">
      <c r="A1646" s="1" t="s">
        <v>3053</v>
      </c>
      <c r="B1646" s="1" t="s">
        <v>23</v>
      </c>
      <c r="C1646" s="1" t="s">
        <v>3054</v>
      </c>
      <c r="D1646" s="1" t="s">
        <v>3049</v>
      </c>
      <c r="E1646">
        <v>32.5</v>
      </c>
      <c r="F1646">
        <v>0.03</v>
      </c>
      <c r="G1646">
        <v>5</v>
      </c>
      <c r="H1646">
        <v>-16.670000000000002</v>
      </c>
      <c r="I1646">
        <v>5.61</v>
      </c>
      <c r="J1646" s="1" t="s">
        <v>90</v>
      </c>
    </row>
    <row r="1647" spans="1:10" x14ac:dyDescent="0.25">
      <c r="A1647" s="1" t="s">
        <v>3050</v>
      </c>
      <c r="B1647" s="1" t="s">
        <v>78</v>
      </c>
      <c r="C1647" s="1" t="s">
        <v>3051</v>
      </c>
      <c r="D1647" s="1" t="s">
        <v>3049</v>
      </c>
      <c r="E1647">
        <v>179.98</v>
      </c>
      <c r="F1647">
        <v>0.01</v>
      </c>
      <c r="G1647">
        <v>21</v>
      </c>
      <c r="H1647">
        <v>38.700000000000003</v>
      </c>
      <c r="I1647">
        <v>2.82</v>
      </c>
      <c r="J1647" s="1" t="s">
        <v>90</v>
      </c>
    </row>
    <row r="1648" spans="1:10" x14ac:dyDescent="0.25">
      <c r="A1648" s="1" t="s">
        <v>3055</v>
      </c>
      <c r="B1648" s="1" t="s">
        <v>170</v>
      </c>
      <c r="C1648" s="1" t="s">
        <v>3056</v>
      </c>
      <c r="D1648" s="1" t="s">
        <v>3049</v>
      </c>
      <c r="E1648">
        <v>39.01</v>
      </c>
      <c r="F1648">
        <v>7.0000000000000007E-2</v>
      </c>
      <c r="G1648">
        <v>7</v>
      </c>
      <c r="H1648">
        <v>-38.44</v>
      </c>
      <c r="I1648">
        <v>4.32</v>
      </c>
      <c r="J1648" s="1" t="s">
        <v>508</v>
      </c>
    </row>
    <row r="1649" spans="1:10" x14ac:dyDescent="0.25">
      <c r="A1649" s="1" t="s">
        <v>3057</v>
      </c>
      <c r="B1649" s="1" t="s">
        <v>32</v>
      </c>
      <c r="C1649" s="1" t="s">
        <v>3058</v>
      </c>
      <c r="D1649" s="1" t="s">
        <v>3049</v>
      </c>
      <c r="E1649">
        <v>117.77</v>
      </c>
      <c r="F1649">
        <v>0.08</v>
      </c>
      <c r="G1649">
        <v>33</v>
      </c>
      <c r="H1649">
        <v>47.98</v>
      </c>
      <c r="I1649">
        <v>0.5</v>
      </c>
      <c r="J1649" s="1" t="s">
        <v>25</v>
      </c>
    </row>
    <row r="1650" spans="1:10" x14ac:dyDescent="0.25">
      <c r="A1650" s="1" t="s">
        <v>3057</v>
      </c>
      <c r="B1650" s="1" t="s">
        <v>67</v>
      </c>
      <c r="C1650" s="1" t="s">
        <v>3059</v>
      </c>
      <c r="D1650" s="1" t="s">
        <v>3049</v>
      </c>
      <c r="E1650">
        <v>4768.59</v>
      </c>
      <c r="F1650">
        <v>0.01</v>
      </c>
      <c r="G1650">
        <v>45</v>
      </c>
      <c r="H1650">
        <v>-593.79999999999995</v>
      </c>
      <c r="I1650">
        <v>45</v>
      </c>
      <c r="J1650" s="1" t="s">
        <v>291</v>
      </c>
    </row>
    <row r="1651" spans="1:10" x14ac:dyDescent="0.25">
      <c r="A1651" s="1" t="s">
        <v>3055</v>
      </c>
      <c r="B1651" s="1" t="s">
        <v>60</v>
      </c>
      <c r="C1651" s="1" t="s">
        <v>3060</v>
      </c>
      <c r="D1651" s="1" t="s">
        <v>3061</v>
      </c>
      <c r="E1651">
        <v>62.03</v>
      </c>
      <c r="F1651">
        <v>0.09</v>
      </c>
      <c r="G1651">
        <v>6</v>
      </c>
      <c r="H1651">
        <v>17.309999999999999</v>
      </c>
      <c r="I1651">
        <v>6.02</v>
      </c>
      <c r="J1651" s="1" t="s">
        <v>898</v>
      </c>
    </row>
    <row r="1652" spans="1:10" x14ac:dyDescent="0.25">
      <c r="A1652" s="1" t="s">
        <v>3062</v>
      </c>
      <c r="B1652" s="1" t="s">
        <v>23</v>
      </c>
      <c r="C1652" s="1" t="s">
        <v>3063</v>
      </c>
      <c r="D1652" s="1" t="s">
        <v>3061</v>
      </c>
      <c r="E1652">
        <v>570.42999999999995</v>
      </c>
      <c r="F1652">
        <v>7.0000000000000007E-2</v>
      </c>
      <c r="G1652">
        <v>49</v>
      </c>
      <c r="H1652">
        <v>78.89</v>
      </c>
      <c r="I1652">
        <v>5.43</v>
      </c>
      <c r="J1652" s="1" t="s">
        <v>35</v>
      </c>
    </row>
    <row r="1653" spans="1:10" x14ac:dyDescent="0.25">
      <c r="A1653" s="1" t="s">
        <v>3062</v>
      </c>
      <c r="B1653" s="1" t="s">
        <v>11</v>
      </c>
      <c r="C1653" s="1" t="s">
        <v>3063</v>
      </c>
      <c r="D1653" s="1" t="s">
        <v>3061</v>
      </c>
      <c r="E1653">
        <v>100.08</v>
      </c>
      <c r="F1653">
        <v>0.08</v>
      </c>
      <c r="G1653">
        <v>49</v>
      </c>
      <c r="H1653">
        <v>-85.58</v>
      </c>
      <c r="I1653">
        <v>2.56</v>
      </c>
      <c r="J1653" s="1" t="s">
        <v>39</v>
      </c>
    </row>
    <row r="1654" spans="1:10" x14ac:dyDescent="0.25">
      <c r="A1654" s="1" t="s">
        <v>3064</v>
      </c>
      <c r="B1654" s="1" t="s">
        <v>125</v>
      </c>
      <c r="C1654" s="1" t="s">
        <v>3065</v>
      </c>
      <c r="D1654" s="1" t="s">
        <v>3061</v>
      </c>
      <c r="E1654">
        <v>1086.3900000000001</v>
      </c>
      <c r="F1654">
        <v>0.03</v>
      </c>
      <c r="G1654">
        <v>6</v>
      </c>
      <c r="H1654">
        <v>-311.23</v>
      </c>
      <c r="I1654">
        <v>35</v>
      </c>
      <c r="J1654" s="1" t="s">
        <v>456</v>
      </c>
    </row>
    <row r="1655" spans="1:10" x14ac:dyDescent="0.25">
      <c r="A1655" s="1" t="s">
        <v>3066</v>
      </c>
      <c r="B1655" s="1" t="s">
        <v>16</v>
      </c>
      <c r="C1655" s="1" t="s">
        <v>3067</v>
      </c>
      <c r="D1655" s="1" t="s">
        <v>3068</v>
      </c>
      <c r="E1655">
        <v>104.97</v>
      </c>
      <c r="F1655">
        <v>7.0000000000000007E-2</v>
      </c>
      <c r="G1655">
        <v>39</v>
      </c>
      <c r="H1655">
        <v>3.21</v>
      </c>
      <c r="I1655">
        <v>0.93</v>
      </c>
      <c r="J1655" s="1" t="s">
        <v>18</v>
      </c>
    </row>
    <row r="1656" spans="1:10" x14ac:dyDescent="0.25">
      <c r="A1656" s="1" t="s">
        <v>3069</v>
      </c>
      <c r="B1656" s="1" t="s">
        <v>67</v>
      </c>
      <c r="C1656" s="1" t="s">
        <v>3070</v>
      </c>
      <c r="D1656" s="1" t="s">
        <v>3068</v>
      </c>
      <c r="E1656">
        <v>5369.46</v>
      </c>
      <c r="F1656">
        <v>7.0000000000000007E-2</v>
      </c>
      <c r="G1656">
        <v>19</v>
      </c>
      <c r="H1656">
        <v>-439.62</v>
      </c>
      <c r="I1656">
        <v>57</v>
      </c>
      <c r="J1656" s="1" t="s">
        <v>55</v>
      </c>
    </row>
    <row r="1657" spans="1:10" x14ac:dyDescent="0.25">
      <c r="A1657" s="1" t="s">
        <v>3069</v>
      </c>
      <c r="B1657" s="1" t="s">
        <v>170</v>
      </c>
      <c r="C1657" s="1" t="s">
        <v>3071</v>
      </c>
      <c r="D1657" s="1" t="s">
        <v>3068</v>
      </c>
      <c r="E1657">
        <v>175.08</v>
      </c>
      <c r="F1657">
        <v>7.0000000000000007E-2</v>
      </c>
      <c r="G1657">
        <v>35</v>
      </c>
      <c r="H1657">
        <v>-168.72</v>
      </c>
      <c r="I1657">
        <v>5.14</v>
      </c>
      <c r="J1657" s="1" t="s">
        <v>478</v>
      </c>
    </row>
    <row r="1658" spans="1:10" x14ac:dyDescent="0.25">
      <c r="A1658" s="1" t="s">
        <v>3062</v>
      </c>
      <c r="B1658" s="1" t="s">
        <v>52</v>
      </c>
      <c r="C1658" s="1" t="s">
        <v>3072</v>
      </c>
      <c r="D1658" s="1" t="s">
        <v>3068</v>
      </c>
      <c r="E1658">
        <v>5740.6239999999998</v>
      </c>
      <c r="F1658">
        <v>0.09</v>
      </c>
      <c r="G1658">
        <v>35</v>
      </c>
      <c r="H1658">
        <v>-526.48</v>
      </c>
      <c r="I1658">
        <v>29.1</v>
      </c>
      <c r="J1658" s="1" t="s">
        <v>171</v>
      </c>
    </row>
    <row r="1659" spans="1:10" x14ac:dyDescent="0.25">
      <c r="A1659" s="1" t="s">
        <v>3066</v>
      </c>
      <c r="B1659" s="1" t="s">
        <v>16</v>
      </c>
      <c r="C1659" s="1" t="s">
        <v>3073</v>
      </c>
      <c r="D1659" s="1" t="s">
        <v>3074</v>
      </c>
      <c r="E1659">
        <v>129.30000000000001</v>
      </c>
      <c r="F1659">
        <v>0.02</v>
      </c>
      <c r="G1659">
        <v>20</v>
      </c>
      <c r="H1659">
        <v>40.200000000000003</v>
      </c>
      <c r="I1659">
        <v>1.22</v>
      </c>
      <c r="J1659" s="1" t="s">
        <v>90</v>
      </c>
    </row>
    <row r="1660" spans="1:10" x14ac:dyDescent="0.25">
      <c r="A1660" s="1" t="s">
        <v>3075</v>
      </c>
      <c r="B1660" s="1" t="s">
        <v>67</v>
      </c>
      <c r="C1660" s="1" t="s">
        <v>3076</v>
      </c>
      <c r="D1660" s="1" t="s">
        <v>3077</v>
      </c>
      <c r="E1660">
        <v>1466.95</v>
      </c>
      <c r="F1660">
        <v>0.02</v>
      </c>
      <c r="G1660">
        <v>12</v>
      </c>
      <c r="H1660">
        <v>-64.14</v>
      </c>
      <c r="I1660">
        <v>30</v>
      </c>
      <c r="J1660" s="1" t="s">
        <v>508</v>
      </c>
    </row>
    <row r="1661" spans="1:10" x14ac:dyDescent="0.25">
      <c r="A1661" s="1" t="s">
        <v>3075</v>
      </c>
      <c r="B1661" s="1" t="s">
        <v>27</v>
      </c>
      <c r="C1661" s="1" t="s">
        <v>3078</v>
      </c>
      <c r="D1661" s="1" t="s">
        <v>3077</v>
      </c>
      <c r="E1661">
        <v>440.23</v>
      </c>
      <c r="F1661">
        <v>0.09</v>
      </c>
      <c r="G1661">
        <v>33</v>
      </c>
      <c r="H1661">
        <v>-37.94</v>
      </c>
      <c r="I1661">
        <v>7.51</v>
      </c>
      <c r="J1661" s="1" t="s">
        <v>94</v>
      </c>
    </row>
    <row r="1662" spans="1:10" x14ac:dyDescent="0.25">
      <c r="A1662" s="1" t="s">
        <v>3079</v>
      </c>
      <c r="B1662" s="1" t="s">
        <v>16</v>
      </c>
      <c r="C1662" s="1" t="s">
        <v>3080</v>
      </c>
      <c r="D1662" s="1" t="s">
        <v>3081</v>
      </c>
      <c r="E1662">
        <v>103.87</v>
      </c>
      <c r="F1662">
        <v>0.1</v>
      </c>
      <c r="G1662">
        <v>26</v>
      </c>
      <c r="H1662">
        <v>15.42</v>
      </c>
      <c r="I1662">
        <v>1.2</v>
      </c>
      <c r="J1662" s="1" t="s">
        <v>410</v>
      </c>
    </row>
    <row r="1663" spans="1:10" x14ac:dyDescent="0.25">
      <c r="A1663" s="1" t="s">
        <v>3082</v>
      </c>
      <c r="B1663" s="1" t="s">
        <v>125</v>
      </c>
      <c r="C1663" s="1" t="s">
        <v>3083</v>
      </c>
      <c r="D1663" s="1" t="s">
        <v>3081</v>
      </c>
      <c r="E1663">
        <v>1733.1</v>
      </c>
      <c r="F1663">
        <v>0.09</v>
      </c>
      <c r="G1663">
        <v>18</v>
      </c>
      <c r="H1663">
        <v>-505.69</v>
      </c>
      <c r="I1663">
        <v>35</v>
      </c>
      <c r="J1663" s="1" t="s">
        <v>252</v>
      </c>
    </row>
    <row r="1664" spans="1:10" x14ac:dyDescent="0.25">
      <c r="A1664" s="1" t="s">
        <v>3084</v>
      </c>
      <c r="B1664" s="1" t="s">
        <v>52</v>
      </c>
      <c r="C1664" s="1" t="s">
        <v>3085</v>
      </c>
      <c r="D1664" s="1" t="s">
        <v>3081</v>
      </c>
      <c r="E1664">
        <v>2339.84</v>
      </c>
      <c r="F1664">
        <v>0.05</v>
      </c>
      <c r="G1664">
        <v>39</v>
      </c>
      <c r="H1664">
        <v>-1730.3</v>
      </c>
      <c r="I1664">
        <v>69</v>
      </c>
      <c r="J1664" s="1" t="s">
        <v>171</v>
      </c>
    </row>
    <row r="1665" spans="1:10" x14ac:dyDescent="0.25">
      <c r="A1665" s="1" t="s">
        <v>3086</v>
      </c>
      <c r="B1665" s="1" t="s">
        <v>52</v>
      </c>
      <c r="C1665" s="1" t="s">
        <v>3087</v>
      </c>
      <c r="D1665" s="1" t="s">
        <v>3081</v>
      </c>
      <c r="E1665">
        <v>135.928</v>
      </c>
      <c r="F1665">
        <v>0.04</v>
      </c>
      <c r="G1665">
        <v>4</v>
      </c>
      <c r="H1665">
        <v>-126.47</v>
      </c>
      <c r="I1665">
        <v>45.51</v>
      </c>
      <c r="J1665" s="1" t="s">
        <v>391</v>
      </c>
    </row>
    <row r="1666" spans="1:10" x14ac:dyDescent="0.25">
      <c r="A1666" s="1" t="s">
        <v>3082</v>
      </c>
      <c r="B1666" s="1" t="s">
        <v>19</v>
      </c>
      <c r="C1666" s="1" t="s">
        <v>3088</v>
      </c>
      <c r="D1666" s="1" t="s">
        <v>3081</v>
      </c>
      <c r="E1666">
        <v>3448.6455000000001</v>
      </c>
      <c r="F1666">
        <v>0.02</v>
      </c>
      <c r="G1666">
        <v>31</v>
      </c>
      <c r="H1666">
        <v>900.41</v>
      </c>
      <c r="I1666">
        <v>8.99</v>
      </c>
      <c r="J1666" s="1" t="s">
        <v>39</v>
      </c>
    </row>
    <row r="1667" spans="1:10" x14ac:dyDescent="0.25">
      <c r="A1667" s="1" t="s">
        <v>3084</v>
      </c>
      <c r="B1667" s="1" t="s">
        <v>23</v>
      </c>
      <c r="C1667" s="1" t="s">
        <v>3089</v>
      </c>
      <c r="D1667" s="1" t="s">
        <v>3081</v>
      </c>
      <c r="E1667">
        <v>388.13</v>
      </c>
      <c r="F1667">
        <v>0.04</v>
      </c>
      <c r="G1667">
        <v>18</v>
      </c>
      <c r="H1667">
        <v>40.11</v>
      </c>
      <c r="I1667">
        <v>8.32</v>
      </c>
      <c r="J1667" s="1" t="s">
        <v>94</v>
      </c>
    </row>
    <row r="1668" spans="1:10" x14ac:dyDescent="0.25">
      <c r="A1668" s="1" t="s">
        <v>3090</v>
      </c>
      <c r="B1668" s="1" t="s">
        <v>80</v>
      </c>
      <c r="C1668" s="1" t="s">
        <v>3091</v>
      </c>
      <c r="D1668" s="1" t="s">
        <v>3081</v>
      </c>
      <c r="E1668">
        <v>247.34</v>
      </c>
      <c r="F1668">
        <v>0.04</v>
      </c>
      <c r="G1668">
        <v>6</v>
      </c>
      <c r="H1668">
        <v>63.61</v>
      </c>
      <c r="I1668">
        <v>2.99</v>
      </c>
      <c r="J1668" s="1" t="s">
        <v>198</v>
      </c>
    </row>
    <row r="1669" spans="1:10" x14ac:dyDescent="0.25">
      <c r="A1669" s="1" t="s">
        <v>3092</v>
      </c>
      <c r="B1669" s="1" t="s">
        <v>170</v>
      </c>
      <c r="C1669" s="1" t="s">
        <v>3093</v>
      </c>
      <c r="D1669" s="1" t="s">
        <v>3094</v>
      </c>
      <c r="E1669">
        <v>744</v>
      </c>
      <c r="F1669">
        <v>0.04</v>
      </c>
      <c r="G1669">
        <v>37</v>
      </c>
      <c r="H1669">
        <v>215.8</v>
      </c>
      <c r="I1669">
        <v>1.99</v>
      </c>
      <c r="J1669" s="1" t="s">
        <v>898</v>
      </c>
    </row>
    <row r="1670" spans="1:10" x14ac:dyDescent="0.25">
      <c r="A1670" s="1" t="s">
        <v>3095</v>
      </c>
      <c r="B1670" s="1" t="s">
        <v>16</v>
      </c>
      <c r="C1670" s="1" t="s">
        <v>3096</v>
      </c>
      <c r="D1670" s="1" t="s">
        <v>3094</v>
      </c>
      <c r="E1670">
        <v>1406.49</v>
      </c>
      <c r="F1670">
        <v>0.02</v>
      </c>
      <c r="G1670">
        <v>47</v>
      </c>
      <c r="H1670">
        <v>332.52</v>
      </c>
      <c r="I1670">
        <v>6.17</v>
      </c>
      <c r="J1670" s="1" t="s">
        <v>39</v>
      </c>
    </row>
    <row r="1671" spans="1:10" x14ac:dyDescent="0.25">
      <c r="A1671" s="1" t="s">
        <v>3097</v>
      </c>
      <c r="B1671" s="1" t="s">
        <v>64</v>
      </c>
      <c r="C1671" s="1" t="s">
        <v>3098</v>
      </c>
      <c r="D1671" s="1" t="s">
        <v>3094</v>
      </c>
      <c r="E1671">
        <v>741.57</v>
      </c>
      <c r="F1671">
        <v>0.1</v>
      </c>
      <c r="G1671">
        <v>49</v>
      </c>
      <c r="H1671">
        <v>352.41</v>
      </c>
      <c r="I1671">
        <v>1.39</v>
      </c>
      <c r="J1671" s="1" t="s">
        <v>29</v>
      </c>
    </row>
    <row r="1672" spans="1:10" x14ac:dyDescent="0.25">
      <c r="A1672" s="1" t="s">
        <v>3095</v>
      </c>
      <c r="B1672" s="1" t="s">
        <v>11</v>
      </c>
      <c r="C1672" s="1" t="s">
        <v>3096</v>
      </c>
      <c r="D1672" s="1" t="s">
        <v>3094</v>
      </c>
      <c r="E1672">
        <v>587.71</v>
      </c>
      <c r="F1672">
        <v>0.09</v>
      </c>
      <c r="G1672">
        <v>49</v>
      </c>
      <c r="H1672">
        <v>26.28</v>
      </c>
      <c r="I1672">
        <v>3.14</v>
      </c>
      <c r="J1672" s="1" t="s">
        <v>70</v>
      </c>
    </row>
    <row r="1673" spans="1:10" x14ac:dyDescent="0.25">
      <c r="A1673" s="1" t="s">
        <v>3099</v>
      </c>
      <c r="B1673" s="1" t="s">
        <v>170</v>
      </c>
      <c r="C1673" s="1" t="s">
        <v>3100</v>
      </c>
      <c r="D1673" s="1" t="s">
        <v>3094</v>
      </c>
      <c r="E1673">
        <v>279.43</v>
      </c>
      <c r="F1673">
        <v>0</v>
      </c>
      <c r="G1673">
        <v>32</v>
      </c>
      <c r="H1673">
        <v>48.47</v>
      </c>
      <c r="I1673">
        <v>1.99</v>
      </c>
      <c r="J1673" s="1" t="s">
        <v>115</v>
      </c>
    </row>
    <row r="1674" spans="1:10" x14ac:dyDescent="0.25">
      <c r="A1674" s="1" t="s">
        <v>3092</v>
      </c>
      <c r="B1674" s="1" t="s">
        <v>19</v>
      </c>
      <c r="C1674" s="1" t="s">
        <v>3101</v>
      </c>
      <c r="D1674" s="1" t="s">
        <v>3094</v>
      </c>
      <c r="E1674">
        <v>388.86649999999997</v>
      </c>
      <c r="F1674">
        <v>0.01</v>
      </c>
      <c r="G1674">
        <v>12</v>
      </c>
      <c r="H1674">
        <v>103.05</v>
      </c>
      <c r="I1674">
        <v>0.99</v>
      </c>
      <c r="J1674" s="1" t="s">
        <v>198</v>
      </c>
    </row>
    <row r="1675" spans="1:10" x14ac:dyDescent="0.25">
      <c r="A1675" s="1" t="s">
        <v>3099</v>
      </c>
      <c r="B1675" s="1" t="s">
        <v>125</v>
      </c>
      <c r="C1675" s="1" t="s">
        <v>3100</v>
      </c>
      <c r="D1675" s="1" t="s">
        <v>3094</v>
      </c>
      <c r="E1675">
        <v>515.22</v>
      </c>
      <c r="F1675">
        <v>0.03</v>
      </c>
      <c r="G1675">
        <v>5</v>
      </c>
      <c r="H1675">
        <v>-152.54</v>
      </c>
      <c r="I1675">
        <v>19.989999999999998</v>
      </c>
      <c r="J1675" s="1" t="s">
        <v>478</v>
      </c>
    </row>
    <row r="1676" spans="1:10" x14ac:dyDescent="0.25">
      <c r="A1676" s="1" t="s">
        <v>3102</v>
      </c>
      <c r="B1676" s="1" t="s">
        <v>23</v>
      </c>
      <c r="C1676" s="1" t="s">
        <v>3103</v>
      </c>
      <c r="D1676" s="1" t="s">
        <v>3094</v>
      </c>
      <c r="E1676">
        <v>260.13</v>
      </c>
      <c r="F1676">
        <v>0</v>
      </c>
      <c r="G1676">
        <v>36</v>
      </c>
      <c r="H1676">
        <v>-133.97999999999999</v>
      </c>
      <c r="I1676">
        <v>8.19</v>
      </c>
      <c r="J1676" s="1" t="s">
        <v>25</v>
      </c>
    </row>
    <row r="1677" spans="1:10" x14ac:dyDescent="0.25">
      <c r="A1677" s="1" t="s">
        <v>3104</v>
      </c>
      <c r="B1677" s="1" t="s">
        <v>27</v>
      </c>
      <c r="C1677" s="1" t="s">
        <v>3105</v>
      </c>
      <c r="D1677" s="1" t="s">
        <v>3094</v>
      </c>
      <c r="E1677">
        <v>2088.5</v>
      </c>
      <c r="F1677">
        <v>0.08</v>
      </c>
      <c r="G1677">
        <v>41</v>
      </c>
      <c r="H1677">
        <v>675.07</v>
      </c>
      <c r="I1677">
        <v>10.17</v>
      </c>
      <c r="J1677" s="1" t="s">
        <v>25</v>
      </c>
    </row>
    <row r="1678" spans="1:10" x14ac:dyDescent="0.25">
      <c r="A1678" s="1" t="s">
        <v>3104</v>
      </c>
      <c r="B1678" s="1" t="s">
        <v>170</v>
      </c>
      <c r="C1678" s="1" t="s">
        <v>3106</v>
      </c>
      <c r="D1678" s="1" t="s">
        <v>3094</v>
      </c>
      <c r="E1678">
        <v>81.56</v>
      </c>
      <c r="F1678">
        <v>0.08</v>
      </c>
      <c r="G1678">
        <v>8</v>
      </c>
      <c r="H1678">
        <v>-7.23</v>
      </c>
      <c r="I1678">
        <v>1.99</v>
      </c>
      <c r="J1678" s="1" t="s">
        <v>814</v>
      </c>
    </row>
    <row r="1679" spans="1:10" x14ac:dyDescent="0.25">
      <c r="A1679" s="1" t="s">
        <v>3104</v>
      </c>
      <c r="B1679" s="1" t="s">
        <v>52</v>
      </c>
      <c r="C1679" s="1" t="s">
        <v>3107</v>
      </c>
      <c r="D1679" s="1" t="s">
        <v>3094</v>
      </c>
      <c r="E1679">
        <v>3753.72</v>
      </c>
      <c r="F1679">
        <v>0.05</v>
      </c>
      <c r="G1679">
        <v>26</v>
      </c>
      <c r="H1679">
        <v>-556.25</v>
      </c>
      <c r="I1679">
        <v>52.42</v>
      </c>
      <c r="J1679" s="1" t="s">
        <v>234</v>
      </c>
    </row>
    <row r="1680" spans="1:10" x14ac:dyDescent="0.25">
      <c r="A1680" s="1" t="s">
        <v>3104</v>
      </c>
      <c r="B1680" s="1" t="s">
        <v>125</v>
      </c>
      <c r="C1680" s="1" t="s">
        <v>3108</v>
      </c>
      <c r="D1680" s="1" t="s">
        <v>3094</v>
      </c>
      <c r="E1680">
        <v>2126.7199999999998</v>
      </c>
      <c r="F1680">
        <v>0.05</v>
      </c>
      <c r="G1680">
        <v>34</v>
      </c>
      <c r="H1680">
        <v>150.04</v>
      </c>
      <c r="I1680">
        <v>6.88</v>
      </c>
      <c r="J1680" s="1" t="s">
        <v>1296</v>
      </c>
    </row>
    <row r="1681" spans="1:10" x14ac:dyDescent="0.25">
      <c r="A1681" s="1" t="s">
        <v>3109</v>
      </c>
      <c r="B1681" s="1" t="s">
        <v>16</v>
      </c>
      <c r="C1681" s="1" t="s">
        <v>3110</v>
      </c>
      <c r="D1681" s="1" t="s">
        <v>3094</v>
      </c>
      <c r="E1681">
        <v>26.09</v>
      </c>
      <c r="F1681">
        <v>0.08</v>
      </c>
      <c r="G1681">
        <v>9</v>
      </c>
      <c r="H1681">
        <v>-1.76</v>
      </c>
      <c r="I1681">
        <v>0.93</v>
      </c>
      <c r="J1681" s="1" t="s">
        <v>18</v>
      </c>
    </row>
    <row r="1682" spans="1:10" x14ac:dyDescent="0.25">
      <c r="A1682" s="1" t="s">
        <v>3097</v>
      </c>
      <c r="B1682" s="1" t="s">
        <v>16</v>
      </c>
      <c r="C1682" s="1" t="s">
        <v>3111</v>
      </c>
      <c r="D1682" s="1" t="s">
        <v>3094</v>
      </c>
      <c r="E1682">
        <v>10.39</v>
      </c>
      <c r="F1682">
        <v>0.1</v>
      </c>
      <c r="G1682">
        <v>6</v>
      </c>
      <c r="H1682">
        <v>-3.24</v>
      </c>
      <c r="I1682">
        <v>0.7</v>
      </c>
      <c r="J1682" s="1" t="s">
        <v>14</v>
      </c>
    </row>
    <row r="1683" spans="1:10" x14ac:dyDescent="0.25">
      <c r="A1683" s="1" t="s">
        <v>3112</v>
      </c>
      <c r="B1683" s="1" t="s">
        <v>27</v>
      </c>
      <c r="C1683" s="1" t="s">
        <v>3113</v>
      </c>
      <c r="D1683" s="1" t="s">
        <v>3114</v>
      </c>
      <c r="E1683">
        <v>18775.759999999998</v>
      </c>
      <c r="F1683">
        <v>0.03</v>
      </c>
      <c r="G1683">
        <v>45</v>
      </c>
      <c r="H1683">
        <v>8504.4699999999993</v>
      </c>
      <c r="I1683">
        <v>48.26</v>
      </c>
      <c r="J1683" s="1" t="s">
        <v>35</v>
      </c>
    </row>
    <row r="1684" spans="1:10" x14ac:dyDescent="0.25">
      <c r="A1684" s="1" t="s">
        <v>3115</v>
      </c>
      <c r="B1684" s="1" t="s">
        <v>60</v>
      </c>
      <c r="C1684" s="1" t="s">
        <v>3116</v>
      </c>
      <c r="D1684" s="1" t="s">
        <v>3114</v>
      </c>
      <c r="E1684">
        <v>184.07</v>
      </c>
      <c r="F1684">
        <v>0.04</v>
      </c>
      <c r="G1684">
        <v>8</v>
      </c>
      <c r="H1684">
        <v>75.63</v>
      </c>
      <c r="I1684">
        <v>7.58</v>
      </c>
      <c r="J1684" s="1" t="s">
        <v>249</v>
      </c>
    </row>
    <row r="1685" spans="1:10" x14ac:dyDescent="0.25">
      <c r="A1685" s="1" t="s">
        <v>3117</v>
      </c>
      <c r="B1685" s="1" t="s">
        <v>32</v>
      </c>
      <c r="C1685" s="1" t="s">
        <v>3118</v>
      </c>
      <c r="D1685" s="1" t="s">
        <v>3119</v>
      </c>
      <c r="E1685">
        <v>87.68</v>
      </c>
      <c r="F1685">
        <v>0.03</v>
      </c>
      <c r="G1685">
        <v>29</v>
      </c>
      <c r="H1685">
        <v>23.14</v>
      </c>
      <c r="I1685">
        <v>0.99</v>
      </c>
      <c r="J1685" s="1" t="s">
        <v>35</v>
      </c>
    </row>
    <row r="1686" spans="1:10" x14ac:dyDescent="0.25">
      <c r="A1686" s="1" t="s">
        <v>3117</v>
      </c>
      <c r="B1686" s="1" t="s">
        <v>52</v>
      </c>
      <c r="C1686" s="1" t="s">
        <v>3120</v>
      </c>
      <c r="D1686" s="1" t="s">
        <v>3119</v>
      </c>
      <c r="E1686">
        <v>3732.25</v>
      </c>
      <c r="F1686">
        <v>0.1</v>
      </c>
      <c r="G1686">
        <v>46</v>
      </c>
      <c r="H1686">
        <v>-1255.8599999999999</v>
      </c>
      <c r="I1686">
        <v>60</v>
      </c>
      <c r="J1686" s="1" t="s">
        <v>14</v>
      </c>
    </row>
    <row r="1687" spans="1:10" x14ac:dyDescent="0.25">
      <c r="A1687" s="1" t="s">
        <v>3121</v>
      </c>
      <c r="B1687" s="1" t="s">
        <v>125</v>
      </c>
      <c r="C1687" s="1" t="s">
        <v>3122</v>
      </c>
      <c r="D1687" s="1" t="s">
        <v>3119</v>
      </c>
      <c r="E1687">
        <v>238.25</v>
      </c>
      <c r="F1687">
        <v>0.05</v>
      </c>
      <c r="G1687">
        <v>24</v>
      </c>
      <c r="H1687">
        <v>-83.55</v>
      </c>
      <c r="I1687">
        <v>7.28</v>
      </c>
      <c r="J1687" s="1" t="s">
        <v>50</v>
      </c>
    </row>
    <row r="1688" spans="1:10" x14ac:dyDescent="0.25">
      <c r="A1688" s="1" t="s">
        <v>3123</v>
      </c>
      <c r="B1688" s="1" t="s">
        <v>170</v>
      </c>
      <c r="C1688" s="1" t="s">
        <v>3124</v>
      </c>
      <c r="D1688" s="1" t="s">
        <v>3125</v>
      </c>
      <c r="E1688">
        <v>638.72</v>
      </c>
      <c r="F1688">
        <v>0.04</v>
      </c>
      <c r="G1688">
        <v>20</v>
      </c>
      <c r="H1688">
        <v>-130.88</v>
      </c>
      <c r="I1688">
        <v>5.5</v>
      </c>
      <c r="J1688" s="1" t="s">
        <v>244</v>
      </c>
    </row>
    <row r="1689" spans="1:10" x14ac:dyDescent="0.25">
      <c r="A1689" s="1" t="s">
        <v>3126</v>
      </c>
      <c r="B1689" s="1" t="s">
        <v>23</v>
      </c>
      <c r="C1689" s="1" t="s">
        <v>3127</v>
      </c>
      <c r="D1689" s="1" t="s">
        <v>3128</v>
      </c>
      <c r="E1689">
        <v>33.64</v>
      </c>
      <c r="F1689">
        <v>0.01</v>
      </c>
      <c r="G1689">
        <v>3</v>
      </c>
      <c r="H1689">
        <v>-22.45</v>
      </c>
      <c r="I1689">
        <v>11.15</v>
      </c>
      <c r="J1689" s="1" t="s">
        <v>25</v>
      </c>
    </row>
    <row r="1690" spans="1:10" x14ac:dyDescent="0.25">
      <c r="A1690" s="1" t="s">
        <v>3129</v>
      </c>
      <c r="B1690" s="1" t="s">
        <v>60</v>
      </c>
      <c r="C1690" s="1" t="s">
        <v>3130</v>
      </c>
      <c r="D1690" s="1" t="s">
        <v>3128</v>
      </c>
      <c r="E1690">
        <v>178.4</v>
      </c>
      <c r="F1690">
        <v>0.04</v>
      </c>
      <c r="G1690">
        <v>16</v>
      </c>
      <c r="H1690">
        <v>20.079999999999998</v>
      </c>
      <c r="I1690">
        <v>5.16</v>
      </c>
      <c r="J1690" s="1" t="s">
        <v>50</v>
      </c>
    </row>
    <row r="1691" spans="1:10" x14ac:dyDescent="0.25">
      <c r="A1691" s="1" t="s">
        <v>3129</v>
      </c>
      <c r="B1691" s="1" t="s">
        <v>16</v>
      </c>
      <c r="C1691" s="1" t="s">
        <v>3131</v>
      </c>
      <c r="D1691" s="1" t="s">
        <v>3128</v>
      </c>
      <c r="E1691">
        <v>115.01</v>
      </c>
      <c r="F1691">
        <v>0.03</v>
      </c>
      <c r="G1691">
        <v>40</v>
      </c>
      <c r="H1691">
        <v>5.81</v>
      </c>
      <c r="I1691">
        <v>1.34</v>
      </c>
      <c r="J1691" s="1" t="s">
        <v>62</v>
      </c>
    </row>
    <row r="1692" spans="1:10" x14ac:dyDescent="0.25">
      <c r="A1692" s="1" t="s">
        <v>3132</v>
      </c>
      <c r="B1692" s="1" t="s">
        <v>125</v>
      </c>
      <c r="C1692" s="1" t="s">
        <v>3133</v>
      </c>
      <c r="D1692" s="1" t="s">
        <v>3134</v>
      </c>
      <c r="E1692">
        <v>3500.49</v>
      </c>
      <c r="F1692">
        <v>0.09</v>
      </c>
      <c r="G1692">
        <v>32</v>
      </c>
      <c r="H1692">
        <v>230.64</v>
      </c>
      <c r="I1692">
        <v>8.64</v>
      </c>
      <c r="J1692" s="1" t="s">
        <v>55</v>
      </c>
    </row>
    <row r="1693" spans="1:10" x14ac:dyDescent="0.25">
      <c r="A1693" s="1" t="s">
        <v>3135</v>
      </c>
      <c r="B1693" s="1" t="s">
        <v>19</v>
      </c>
      <c r="C1693" s="1" t="s">
        <v>3136</v>
      </c>
      <c r="D1693" s="1" t="s">
        <v>3137</v>
      </c>
      <c r="E1693">
        <v>200.75299999999999</v>
      </c>
      <c r="F1693">
        <v>0.09</v>
      </c>
      <c r="G1693">
        <v>2</v>
      </c>
      <c r="H1693">
        <v>-605.37</v>
      </c>
      <c r="I1693">
        <v>8.99</v>
      </c>
      <c r="J1693" s="1" t="s">
        <v>39</v>
      </c>
    </row>
    <row r="1694" spans="1:10" x14ac:dyDescent="0.25">
      <c r="A1694" s="1" t="s">
        <v>3138</v>
      </c>
      <c r="B1694" s="1" t="s">
        <v>27</v>
      </c>
      <c r="C1694" s="1" t="s">
        <v>3139</v>
      </c>
      <c r="D1694" s="1" t="s">
        <v>3140</v>
      </c>
      <c r="E1694">
        <v>183.32</v>
      </c>
      <c r="F1694">
        <v>0.04</v>
      </c>
      <c r="G1694">
        <v>11</v>
      </c>
      <c r="H1694">
        <v>-61.1</v>
      </c>
      <c r="I1694">
        <v>9.4</v>
      </c>
      <c r="J1694" s="1" t="s">
        <v>115</v>
      </c>
    </row>
    <row r="1695" spans="1:10" x14ac:dyDescent="0.25">
      <c r="A1695" s="1" t="s">
        <v>3141</v>
      </c>
      <c r="B1695" s="1" t="s">
        <v>125</v>
      </c>
      <c r="C1695" s="1" t="s">
        <v>3142</v>
      </c>
      <c r="D1695" s="1" t="s">
        <v>3140</v>
      </c>
      <c r="E1695">
        <v>2651.23</v>
      </c>
      <c r="F1695">
        <v>0.09</v>
      </c>
      <c r="G1695">
        <v>27</v>
      </c>
      <c r="H1695">
        <v>-741.81</v>
      </c>
      <c r="I1695">
        <v>35</v>
      </c>
      <c r="J1695" s="1" t="s">
        <v>896</v>
      </c>
    </row>
    <row r="1696" spans="1:10" x14ac:dyDescent="0.25">
      <c r="A1696" s="1" t="s">
        <v>3143</v>
      </c>
      <c r="B1696" s="1" t="s">
        <v>60</v>
      </c>
      <c r="C1696" s="1" t="s">
        <v>3144</v>
      </c>
      <c r="D1696" s="1" t="s">
        <v>3140</v>
      </c>
      <c r="E1696">
        <v>1060.3399999999999</v>
      </c>
      <c r="F1696">
        <v>0.04</v>
      </c>
      <c r="G1696">
        <v>42</v>
      </c>
      <c r="H1696">
        <v>-174.94</v>
      </c>
      <c r="I1696">
        <v>15.68</v>
      </c>
      <c r="J1696" s="1" t="s">
        <v>482</v>
      </c>
    </row>
    <row r="1697" spans="1:10" x14ac:dyDescent="0.25">
      <c r="A1697" s="1" t="s">
        <v>3138</v>
      </c>
      <c r="B1697" s="1" t="s">
        <v>60</v>
      </c>
      <c r="C1697" s="1" t="s">
        <v>3145</v>
      </c>
      <c r="D1697" s="1" t="s">
        <v>3140</v>
      </c>
      <c r="E1697">
        <v>194.11</v>
      </c>
      <c r="F1697">
        <v>0.03</v>
      </c>
      <c r="G1697">
        <v>8</v>
      </c>
      <c r="H1697">
        <v>87.66</v>
      </c>
      <c r="I1697">
        <v>8.99</v>
      </c>
      <c r="J1697" s="1" t="s">
        <v>410</v>
      </c>
    </row>
    <row r="1698" spans="1:10" x14ac:dyDescent="0.25">
      <c r="A1698" s="1" t="s">
        <v>3135</v>
      </c>
      <c r="B1698" s="1" t="s">
        <v>170</v>
      </c>
      <c r="C1698" s="1" t="s">
        <v>3136</v>
      </c>
      <c r="D1698" s="1" t="s">
        <v>3140</v>
      </c>
      <c r="E1698">
        <v>281.83999999999997</v>
      </c>
      <c r="F1698">
        <v>0.1</v>
      </c>
      <c r="G1698">
        <v>17</v>
      </c>
      <c r="H1698">
        <v>-99.55</v>
      </c>
      <c r="I1698">
        <v>4</v>
      </c>
      <c r="J1698" s="1" t="s">
        <v>478</v>
      </c>
    </row>
    <row r="1699" spans="1:10" x14ac:dyDescent="0.25">
      <c r="A1699" s="1" t="s">
        <v>3143</v>
      </c>
      <c r="B1699" s="1" t="s">
        <v>125</v>
      </c>
      <c r="C1699" s="1" t="s">
        <v>3146</v>
      </c>
      <c r="D1699" s="1" t="s">
        <v>3140</v>
      </c>
      <c r="E1699">
        <v>167.53</v>
      </c>
      <c r="F1699">
        <v>0.03</v>
      </c>
      <c r="G1699">
        <v>11</v>
      </c>
      <c r="H1699">
        <v>-40.94</v>
      </c>
      <c r="I1699">
        <v>7.69</v>
      </c>
      <c r="J1699" s="1" t="s">
        <v>50</v>
      </c>
    </row>
    <row r="1700" spans="1:10" x14ac:dyDescent="0.25">
      <c r="A1700" s="1" t="s">
        <v>3147</v>
      </c>
      <c r="B1700" s="1" t="s">
        <v>60</v>
      </c>
      <c r="C1700" s="1" t="s">
        <v>3148</v>
      </c>
      <c r="D1700" s="1" t="s">
        <v>3140</v>
      </c>
      <c r="E1700">
        <v>2208.31</v>
      </c>
      <c r="F1700">
        <v>0.04</v>
      </c>
      <c r="G1700">
        <v>48</v>
      </c>
      <c r="H1700">
        <v>569.08000000000004</v>
      </c>
      <c r="I1700">
        <v>4.8</v>
      </c>
      <c r="J1700" s="1" t="s">
        <v>171</v>
      </c>
    </row>
    <row r="1701" spans="1:10" x14ac:dyDescent="0.25">
      <c r="A1701" s="1" t="s">
        <v>3149</v>
      </c>
      <c r="B1701" s="1" t="s">
        <v>60</v>
      </c>
      <c r="C1701" s="1" t="s">
        <v>3150</v>
      </c>
      <c r="D1701" s="1" t="s">
        <v>3140</v>
      </c>
      <c r="E1701">
        <v>63.93</v>
      </c>
      <c r="F1701">
        <v>0.03</v>
      </c>
      <c r="G1701">
        <v>4</v>
      </c>
      <c r="H1701">
        <v>40.630000000000003</v>
      </c>
      <c r="I1701">
        <v>6.02</v>
      </c>
      <c r="J1701" s="1" t="s">
        <v>898</v>
      </c>
    </row>
    <row r="1702" spans="1:10" x14ac:dyDescent="0.25">
      <c r="A1702" s="1" t="s">
        <v>3151</v>
      </c>
      <c r="B1702" s="1" t="s">
        <v>52</v>
      </c>
      <c r="C1702" s="1" t="s">
        <v>3152</v>
      </c>
      <c r="D1702" s="1" t="s">
        <v>3140</v>
      </c>
      <c r="E1702">
        <v>4211</v>
      </c>
      <c r="F1702">
        <v>7.0000000000000007E-2</v>
      </c>
      <c r="G1702">
        <v>39</v>
      </c>
      <c r="H1702">
        <v>-270.57</v>
      </c>
      <c r="I1702">
        <v>69</v>
      </c>
      <c r="J1702" s="1" t="s">
        <v>388</v>
      </c>
    </row>
    <row r="1703" spans="1:10" x14ac:dyDescent="0.25">
      <c r="A1703" s="1" t="s">
        <v>3143</v>
      </c>
      <c r="B1703" s="1" t="s">
        <v>189</v>
      </c>
      <c r="C1703" s="1" t="s">
        <v>3144</v>
      </c>
      <c r="D1703" s="1" t="s">
        <v>3140</v>
      </c>
      <c r="E1703">
        <v>2361.1</v>
      </c>
      <c r="F1703">
        <v>0.01</v>
      </c>
      <c r="G1703">
        <v>5</v>
      </c>
      <c r="H1703">
        <v>-1042.71</v>
      </c>
      <c r="I1703">
        <v>49</v>
      </c>
      <c r="J1703" s="1" t="s">
        <v>29</v>
      </c>
    </row>
    <row r="1704" spans="1:10" x14ac:dyDescent="0.25">
      <c r="A1704" s="1" t="s">
        <v>3151</v>
      </c>
      <c r="B1704" s="1" t="s">
        <v>80</v>
      </c>
      <c r="C1704" s="1" t="s">
        <v>3153</v>
      </c>
      <c r="D1704" s="1" t="s">
        <v>3154</v>
      </c>
      <c r="E1704">
        <v>19.34</v>
      </c>
      <c r="F1704">
        <v>0.1</v>
      </c>
      <c r="G1704">
        <v>2</v>
      </c>
      <c r="H1704">
        <v>-14.38</v>
      </c>
      <c r="I1704">
        <v>6.05</v>
      </c>
      <c r="J1704" s="1" t="s">
        <v>94</v>
      </c>
    </row>
    <row r="1705" spans="1:10" x14ac:dyDescent="0.25">
      <c r="A1705" s="1" t="s">
        <v>3155</v>
      </c>
      <c r="B1705" s="1" t="s">
        <v>56</v>
      </c>
      <c r="C1705" s="1" t="s">
        <v>3156</v>
      </c>
      <c r="D1705" s="1" t="s">
        <v>3157</v>
      </c>
      <c r="E1705">
        <v>784.08</v>
      </c>
      <c r="F1705">
        <v>0.02</v>
      </c>
      <c r="G1705">
        <v>10</v>
      </c>
      <c r="H1705">
        <v>-222.77</v>
      </c>
      <c r="I1705">
        <v>46.74</v>
      </c>
      <c r="J1705" s="1" t="s">
        <v>14</v>
      </c>
    </row>
    <row r="1706" spans="1:10" x14ac:dyDescent="0.25">
      <c r="A1706" s="1" t="s">
        <v>3147</v>
      </c>
      <c r="B1706" s="1" t="s">
        <v>23</v>
      </c>
      <c r="C1706" s="1" t="s">
        <v>3158</v>
      </c>
      <c r="D1706" s="1" t="s">
        <v>3157</v>
      </c>
      <c r="E1706">
        <v>1683.69</v>
      </c>
      <c r="F1706">
        <v>0.02</v>
      </c>
      <c r="G1706">
        <v>33</v>
      </c>
      <c r="H1706">
        <v>809.97</v>
      </c>
      <c r="I1706">
        <v>5.79</v>
      </c>
      <c r="J1706" s="1" t="s">
        <v>25</v>
      </c>
    </row>
    <row r="1707" spans="1:10" x14ac:dyDescent="0.25">
      <c r="A1707" s="1" t="s">
        <v>3155</v>
      </c>
      <c r="B1707" s="1" t="s">
        <v>170</v>
      </c>
      <c r="C1707" s="1" t="s">
        <v>3159</v>
      </c>
      <c r="D1707" s="1" t="s">
        <v>3157</v>
      </c>
      <c r="E1707">
        <v>1085.6099999999999</v>
      </c>
      <c r="F1707">
        <v>0.04</v>
      </c>
      <c r="G1707">
        <v>41</v>
      </c>
      <c r="H1707">
        <v>-33.32</v>
      </c>
      <c r="I1707">
        <v>4</v>
      </c>
      <c r="J1707" s="1" t="s">
        <v>244</v>
      </c>
    </row>
    <row r="1708" spans="1:10" x14ac:dyDescent="0.25">
      <c r="A1708" s="1" t="s">
        <v>3149</v>
      </c>
      <c r="B1708" s="1" t="s">
        <v>67</v>
      </c>
      <c r="C1708" s="1" t="s">
        <v>3160</v>
      </c>
      <c r="D1708" s="1" t="s">
        <v>3157</v>
      </c>
      <c r="E1708">
        <v>570.98</v>
      </c>
      <c r="F1708">
        <v>0.05</v>
      </c>
      <c r="G1708">
        <v>2</v>
      </c>
      <c r="H1708">
        <v>-340.48</v>
      </c>
      <c r="I1708">
        <v>54.31</v>
      </c>
      <c r="J1708" s="1" t="s">
        <v>39</v>
      </c>
    </row>
    <row r="1709" spans="1:10" x14ac:dyDescent="0.25">
      <c r="A1709" s="1" t="s">
        <v>3155</v>
      </c>
      <c r="B1709" s="1" t="s">
        <v>67</v>
      </c>
      <c r="C1709" s="1" t="s">
        <v>3161</v>
      </c>
      <c r="D1709" s="1" t="s">
        <v>3157</v>
      </c>
      <c r="E1709">
        <v>5028.3100000000004</v>
      </c>
      <c r="F1709">
        <v>0.06</v>
      </c>
      <c r="G1709">
        <v>15</v>
      </c>
      <c r="H1709">
        <v>664.88</v>
      </c>
      <c r="I1709">
        <v>30</v>
      </c>
      <c r="J1709" s="1" t="s">
        <v>639</v>
      </c>
    </row>
    <row r="1710" spans="1:10" x14ac:dyDescent="0.25">
      <c r="A1710" s="1" t="s">
        <v>3151</v>
      </c>
      <c r="B1710" s="1" t="s">
        <v>19</v>
      </c>
      <c r="C1710" s="1" t="s">
        <v>3162</v>
      </c>
      <c r="D1710" s="1" t="s">
        <v>3157</v>
      </c>
      <c r="E1710">
        <v>3064.6579999999999</v>
      </c>
      <c r="F1710">
        <v>0.01</v>
      </c>
      <c r="G1710">
        <v>17</v>
      </c>
      <c r="H1710">
        <v>447.34</v>
      </c>
      <c r="I1710">
        <v>2.79</v>
      </c>
      <c r="J1710" s="1" t="s">
        <v>107</v>
      </c>
    </row>
    <row r="1711" spans="1:10" x14ac:dyDescent="0.25">
      <c r="A1711" s="1" t="s">
        <v>3151</v>
      </c>
      <c r="B1711" s="1" t="s">
        <v>80</v>
      </c>
      <c r="C1711" s="1" t="s">
        <v>3163</v>
      </c>
      <c r="D1711" s="1" t="s">
        <v>3157</v>
      </c>
      <c r="E1711">
        <v>84.47</v>
      </c>
      <c r="F1711">
        <v>0.06</v>
      </c>
      <c r="G1711">
        <v>23</v>
      </c>
      <c r="H1711">
        <v>7.98</v>
      </c>
      <c r="I1711">
        <v>1.49</v>
      </c>
      <c r="J1711" s="1" t="s">
        <v>29</v>
      </c>
    </row>
    <row r="1712" spans="1:10" x14ac:dyDescent="0.25">
      <c r="A1712" s="1" t="s">
        <v>3164</v>
      </c>
      <c r="B1712" s="1" t="s">
        <v>170</v>
      </c>
      <c r="C1712" s="1" t="s">
        <v>3165</v>
      </c>
      <c r="D1712" s="1" t="s">
        <v>3166</v>
      </c>
      <c r="E1712">
        <v>64.819999999999993</v>
      </c>
      <c r="F1712">
        <v>0.02</v>
      </c>
      <c r="G1712">
        <v>28</v>
      </c>
      <c r="H1712">
        <v>-32.03</v>
      </c>
      <c r="I1712">
        <v>1.99</v>
      </c>
      <c r="J1712" s="1" t="s">
        <v>39</v>
      </c>
    </row>
    <row r="1713" spans="1:10" x14ac:dyDescent="0.25">
      <c r="A1713" s="1" t="s">
        <v>3167</v>
      </c>
      <c r="B1713" s="1" t="s">
        <v>80</v>
      </c>
      <c r="C1713" s="1" t="s">
        <v>3168</v>
      </c>
      <c r="D1713" s="1" t="s">
        <v>3166</v>
      </c>
      <c r="E1713">
        <v>423.24</v>
      </c>
      <c r="F1713">
        <v>0.1</v>
      </c>
      <c r="G1713">
        <v>21</v>
      </c>
      <c r="H1713">
        <v>128.83000000000001</v>
      </c>
      <c r="I1713">
        <v>2.99</v>
      </c>
      <c r="J1713" s="1" t="s">
        <v>25</v>
      </c>
    </row>
    <row r="1714" spans="1:10" x14ac:dyDescent="0.25">
      <c r="A1714" s="1" t="s">
        <v>3169</v>
      </c>
      <c r="B1714" s="1" t="s">
        <v>52</v>
      </c>
      <c r="C1714" s="1" t="s">
        <v>3170</v>
      </c>
      <c r="D1714" s="1" t="s">
        <v>3166</v>
      </c>
      <c r="E1714">
        <v>12837.11</v>
      </c>
      <c r="F1714">
        <v>0.05</v>
      </c>
      <c r="G1714">
        <v>42</v>
      </c>
      <c r="H1714">
        <v>1881.76</v>
      </c>
      <c r="I1714">
        <v>43.57</v>
      </c>
      <c r="J1714" s="1" t="s">
        <v>388</v>
      </c>
    </row>
    <row r="1715" spans="1:10" x14ac:dyDescent="0.25">
      <c r="A1715" s="1" t="s">
        <v>3164</v>
      </c>
      <c r="B1715" s="1" t="s">
        <v>23</v>
      </c>
      <c r="C1715" s="1" t="s">
        <v>3171</v>
      </c>
      <c r="D1715" s="1" t="s">
        <v>3166</v>
      </c>
      <c r="E1715">
        <v>77.599999999999994</v>
      </c>
      <c r="F1715">
        <v>0.08</v>
      </c>
      <c r="G1715">
        <v>6</v>
      </c>
      <c r="H1715">
        <v>-37.07</v>
      </c>
      <c r="I1715">
        <v>11.25</v>
      </c>
      <c r="J1715" s="1" t="s">
        <v>35</v>
      </c>
    </row>
    <row r="1716" spans="1:10" x14ac:dyDescent="0.25">
      <c r="A1716" s="1" t="s">
        <v>3172</v>
      </c>
      <c r="B1716" s="1" t="s">
        <v>19</v>
      </c>
      <c r="C1716" s="1" t="s">
        <v>3173</v>
      </c>
      <c r="D1716" s="1" t="s">
        <v>3166</v>
      </c>
      <c r="E1716">
        <v>2525.9875000000002</v>
      </c>
      <c r="F1716">
        <v>0.09</v>
      </c>
      <c r="G1716">
        <v>24</v>
      </c>
      <c r="H1716">
        <v>416.67</v>
      </c>
      <c r="I1716">
        <v>8.99</v>
      </c>
      <c r="J1716" s="1" t="s">
        <v>39</v>
      </c>
    </row>
    <row r="1717" spans="1:10" x14ac:dyDescent="0.25">
      <c r="A1717" s="1" t="s">
        <v>3174</v>
      </c>
      <c r="B1717" s="1" t="s">
        <v>27</v>
      </c>
      <c r="C1717" s="1" t="s">
        <v>3175</v>
      </c>
      <c r="D1717" s="1" t="s">
        <v>3166</v>
      </c>
      <c r="E1717">
        <v>4993.42</v>
      </c>
      <c r="F1717">
        <v>0.03</v>
      </c>
      <c r="G1717">
        <v>42</v>
      </c>
      <c r="H1717">
        <v>190.14</v>
      </c>
      <c r="I1717">
        <v>56.14</v>
      </c>
      <c r="J1717" s="1" t="s">
        <v>94</v>
      </c>
    </row>
    <row r="1718" spans="1:10" x14ac:dyDescent="0.25">
      <c r="A1718" s="1" t="s">
        <v>3174</v>
      </c>
      <c r="B1718" s="1" t="s">
        <v>170</v>
      </c>
      <c r="C1718" s="1" t="s">
        <v>3176</v>
      </c>
      <c r="D1718" s="1" t="s">
        <v>3166</v>
      </c>
      <c r="E1718">
        <v>1059.3</v>
      </c>
      <c r="F1718">
        <v>0.05</v>
      </c>
      <c r="G1718">
        <v>9</v>
      </c>
      <c r="H1718">
        <v>67.599999999999994</v>
      </c>
      <c r="I1718">
        <v>1.99</v>
      </c>
      <c r="J1718" s="1" t="s">
        <v>115</v>
      </c>
    </row>
    <row r="1719" spans="1:10" x14ac:dyDescent="0.25">
      <c r="A1719" s="1" t="s">
        <v>3177</v>
      </c>
      <c r="B1719" s="1" t="s">
        <v>80</v>
      </c>
      <c r="C1719" s="1" t="s">
        <v>3178</v>
      </c>
      <c r="D1719" s="1" t="s">
        <v>3166</v>
      </c>
      <c r="E1719">
        <v>259.43</v>
      </c>
      <c r="F1719">
        <v>0</v>
      </c>
      <c r="G1719">
        <v>42</v>
      </c>
      <c r="H1719">
        <v>-52.52</v>
      </c>
      <c r="I1719">
        <v>4.97</v>
      </c>
      <c r="J1719" s="1" t="s">
        <v>198</v>
      </c>
    </row>
    <row r="1720" spans="1:10" x14ac:dyDescent="0.25">
      <c r="A1720" s="1" t="s">
        <v>3164</v>
      </c>
      <c r="B1720" s="1" t="s">
        <v>23</v>
      </c>
      <c r="C1720" s="1" t="s">
        <v>3179</v>
      </c>
      <c r="D1720" s="1" t="s">
        <v>3166</v>
      </c>
      <c r="E1720">
        <v>821.18</v>
      </c>
      <c r="F1720">
        <v>0.04</v>
      </c>
      <c r="G1720">
        <v>17</v>
      </c>
      <c r="H1720">
        <v>308.63</v>
      </c>
      <c r="I1720">
        <v>5.81</v>
      </c>
      <c r="J1720" s="1" t="s">
        <v>29</v>
      </c>
    </row>
    <row r="1721" spans="1:10" x14ac:dyDescent="0.25">
      <c r="A1721" s="1" t="s">
        <v>3180</v>
      </c>
      <c r="B1721" s="1" t="s">
        <v>78</v>
      </c>
      <c r="C1721" s="1" t="s">
        <v>3181</v>
      </c>
      <c r="D1721" s="1" t="s">
        <v>3182</v>
      </c>
      <c r="E1721">
        <v>15.53</v>
      </c>
      <c r="F1721">
        <v>0</v>
      </c>
      <c r="G1721">
        <v>11</v>
      </c>
      <c r="H1721">
        <v>-5.92</v>
      </c>
      <c r="I1721">
        <v>0.7</v>
      </c>
      <c r="J1721" s="1" t="s">
        <v>267</v>
      </c>
    </row>
    <row r="1722" spans="1:10" x14ac:dyDescent="0.25">
      <c r="A1722" s="1" t="s">
        <v>3183</v>
      </c>
      <c r="B1722" s="1" t="s">
        <v>80</v>
      </c>
      <c r="C1722" s="1" t="s">
        <v>3184</v>
      </c>
      <c r="D1722" s="1" t="s">
        <v>3182</v>
      </c>
      <c r="E1722">
        <v>442.76</v>
      </c>
      <c r="F1722">
        <v>0.09</v>
      </c>
      <c r="G1722">
        <v>30</v>
      </c>
      <c r="H1722">
        <v>-17.11</v>
      </c>
      <c r="I1722">
        <v>8.4</v>
      </c>
      <c r="J1722" s="1" t="s">
        <v>94</v>
      </c>
    </row>
    <row r="1723" spans="1:10" x14ac:dyDescent="0.25">
      <c r="A1723" s="1" t="s">
        <v>3183</v>
      </c>
      <c r="B1723" s="1" t="s">
        <v>80</v>
      </c>
      <c r="C1723" s="1" t="s">
        <v>3185</v>
      </c>
      <c r="D1723" s="1" t="s">
        <v>3182</v>
      </c>
      <c r="E1723">
        <v>2684.98</v>
      </c>
      <c r="F1723">
        <v>0.03</v>
      </c>
      <c r="G1723">
        <v>22</v>
      </c>
      <c r="H1723">
        <v>1115.1400000000001</v>
      </c>
      <c r="I1723">
        <v>9.07</v>
      </c>
      <c r="J1723" s="1" t="s">
        <v>198</v>
      </c>
    </row>
    <row r="1724" spans="1:10" x14ac:dyDescent="0.25">
      <c r="A1724" s="1" t="s">
        <v>3186</v>
      </c>
      <c r="B1724" s="1" t="s">
        <v>80</v>
      </c>
      <c r="C1724" s="1" t="s">
        <v>3187</v>
      </c>
      <c r="D1724" s="1" t="s">
        <v>3182</v>
      </c>
      <c r="E1724">
        <v>179.99</v>
      </c>
      <c r="F1724">
        <v>0.03</v>
      </c>
      <c r="G1724">
        <v>34</v>
      </c>
      <c r="H1724">
        <v>-102.27</v>
      </c>
      <c r="I1724">
        <v>5.74</v>
      </c>
      <c r="J1724" s="1" t="s">
        <v>35</v>
      </c>
    </row>
    <row r="1725" spans="1:10" x14ac:dyDescent="0.25">
      <c r="A1725" s="1" t="s">
        <v>3188</v>
      </c>
      <c r="B1725" s="1" t="s">
        <v>11</v>
      </c>
      <c r="C1725" s="1" t="s">
        <v>3189</v>
      </c>
      <c r="D1725" s="1" t="s">
        <v>3182</v>
      </c>
      <c r="E1725">
        <v>77.430000000000007</v>
      </c>
      <c r="F1725">
        <v>0.01</v>
      </c>
      <c r="G1725">
        <v>36</v>
      </c>
      <c r="H1725">
        <v>-60.07</v>
      </c>
      <c r="I1725">
        <v>2.56</v>
      </c>
      <c r="J1725" s="1" t="s">
        <v>39</v>
      </c>
    </row>
    <row r="1726" spans="1:10" x14ac:dyDescent="0.25">
      <c r="A1726" s="1" t="s">
        <v>3190</v>
      </c>
      <c r="B1726" s="1" t="s">
        <v>16</v>
      </c>
      <c r="C1726" s="1" t="s">
        <v>3191</v>
      </c>
      <c r="D1726" s="1" t="s">
        <v>3182</v>
      </c>
      <c r="E1726">
        <v>169.27</v>
      </c>
      <c r="F1726">
        <v>0.1</v>
      </c>
      <c r="G1726">
        <v>5</v>
      </c>
      <c r="H1726">
        <v>-41.66</v>
      </c>
      <c r="I1726">
        <v>8.99</v>
      </c>
      <c r="J1726" s="1" t="s">
        <v>14</v>
      </c>
    </row>
    <row r="1727" spans="1:10" x14ac:dyDescent="0.25">
      <c r="A1727" s="1" t="s">
        <v>3192</v>
      </c>
      <c r="B1727" s="1" t="s">
        <v>23</v>
      </c>
      <c r="C1727" s="1" t="s">
        <v>3193</v>
      </c>
      <c r="D1727" s="1" t="s">
        <v>3182</v>
      </c>
      <c r="E1727">
        <v>22.75</v>
      </c>
      <c r="F1727">
        <v>0.09</v>
      </c>
      <c r="G1727">
        <v>5</v>
      </c>
      <c r="H1727">
        <v>-0.45</v>
      </c>
      <c r="I1727">
        <v>0.88</v>
      </c>
      <c r="J1727" s="1" t="s">
        <v>94</v>
      </c>
    </row>
    <row r="1728" spans="1:10" x14ac:dyDescent="0.25">
      <c r="A1728" s="1" t="s">
        <v>3194</v>
      </c>
      <c r="B1728" s="1" t="s">
        <v>78</v>
      </c>
      <c r="C1728" s="1" t="s">
        <v>3195</v>
      </c>
      <c r="D1728" s="1" t="s">
        <v>3182</v>
      </c>
      <c r="E1728">
        <v>46.37</v>
      </c>
      <c r="F1728">
        <v>0.03</v>
      </c>
      <c r="G1728">
        <v>37</v>
      </c>
      <c r="H1728">
        <v>-19.809999999999999</v>
      </c>
      <c r="I1728">
        <v>0.7</v>
      </c>
      <c r="J1728" s="1" t="s">
        <v>267</v>
      </c>
    </row>
    <row r="1729" spans="1:10" x14ac:dyDescent="0.25">
      <c r="A1729" s="1" t="s">
        <v>3186</v>
      </c>
      <c r="B1729" s="1" t="s">
        <v>42</v>
      </c>
      <c r="C1729" s="1" t="s">
        <v>3196</v>
      </c>
      <c r="D1729" s="1" t="s">
        <v>3182</v>
      </c>
      <c r="E1729">
        <v>190.45</v>
      </c>
      <c r="F1729">
        <v>0.02</v>
      </c>
      <c r="G1729">
        <v>3</v>
      </c>
      <c r="H1729">
        <v>-44.05</v>
      </c>
      <c r="I1729">
        <v>3.99</v>
      </c>
      <c r="J1729" s="1" t="s">
        <v>50</v>
      </c>
    </row>
    <row r="1730" spans="1:10" x14ac:dyDescent="0.25">
      <c r="A1730" s="1" t="s">
        <v>3197</v>
      </c>
      <c r="B1730" s="1" t="s">
        <v>16</v>
      </c>
      <c r="C1730" s="1" t="s">
        <v>3198</v>
      </c>
      <c r="D1730" s="1" t="s">
        <v>3182</v>
      </c>
      <c r="E1730">
        <v>304.26</v>
      </c>
      <c r="F1730">
        <v>0.1</v>
      </c>
      <c r="G1730">
        <v>46</v>
      </c>
      <c r="H1730">
        <v>28.93</v>
      </c>
      <c r="I1730">
        <v>2.35</v>
      </c>
      <c r="J1730" s="1" t="s">
        <v>214</v>
      </c>
    </row>
    <row r="1731" spans="1:10" x14ac:dyDescent="0.25">
      <c r="A1731" s="1" t="s">
        <v>3180</v>
      </c>
      <c r="B1731" s="1" t="s">
        <v>32</v>
      </c>
      <c r="C1731" s="1" t="s">
        <v>3199</v>
      </c>
      <c r="D1731" s="1" t="s">
        <v>3182</v>
      </c>
      <c r="E1731">
        <v>66.02</v>
      </c>
      <c r="F1731">
        <v>0.1</v>
      </c>
      <c r="G1731">
        <v>23</v>
      </c>
      <c r="H1731">
        <v>10.88</v>
      </c>
      <c r="I1731">
        <v>0.99</v>
      </c>
      <c r="J1731" s="1" t="s">
        <v>25</v>
      </c>
    </row>
    <row r="1732" spans="1:10" x14ac:dyDescent="0.25">
      <c r="A1732" s="1" t="s">
        <v>3200</v>
      </c>
      <c r="B1732" s="1" t="s">
        <v>19</v>
      </c>
      <c r="C1732" s="1" t="s">
        <v>3201</v>
      </c>
      <c r="D1732" s="1" t="s">
        <v>3202</v>
      </c>
      <c r="E1732">
        <v>3310.9454999999998</v>
      </c>
      <c r="F1732">
        <v>0.05</v>
      </c>
      <c r="G1732">
        <v>35</v>
      </c>
      <c r="H1732">
        <v>822.4</v>
      </c>
      <c r="I1732">
        <v>2.5</v>
      </c>
      <c r="J1732" s="1" t="s">
        <v>50</v>
      </c>
    </row>
    <row r="1733" spans="1:10" x14ac:dyDescent="0.25">
      <c r="A1733" s="1" t="s">
        <v>3203</v>
      </c>
      <c r="B1733" s="1" t="s">
        <v>11</v>
      </c>
      <c r="C1733" s="1" t="s">
        <v>3204</v>
      </c>
      <c r="D1733" s="1" t="s">
        <v>3202</v>
      </c>
      <c r="E1733">
        <v>110.32</v>
      </c>
      <c r="F1733">
        <v>0.09</v>
      </c>
      <c r="G1733">
        <v>31</v>
      </c>
      <c r="H1733">
        <v>-32.65</v>
      </c>
      <c r="I1733">
        <v>1.32</v>
      </c>
      <c r="J1733" s="1" t="s">
        <v>225</v>
      </c>
    </row>
    <row r="1734" spans="1:10" x14ac:dyDescent="0.25">
      <c r="A1734" s="1" t="s">
        <v>3205</v>
      </c>
      <c r="B1734" s="1" t="s">
        <v>19</v>
      </c>
      <c r="C1734" s="1" t="s">
        <v>3206</v>
      </c>
      <c r="D1734" s="1" t="s">
        <v>3202</v>
      </c>
      <c r="E1734">
        <v>56.695</v>
      </c>
      <c r="F1734">
        <v>0.01</v>
      </c>
      <c r="G1734">
        <v>3</v>
      </c>
      <c r="H1734">
        <v>-70.97</v>
      </c>
      <c r="I1734">
        <v>0.99</v>
      </c>
      <c r="J1734" s="1" t="s">
        <v>25</v>
      </c>
    </row>
    <row r="1735" spans="1:10" x14ac:dyDescent="0.25">
      <c r="A1735" s="1" t="s">
        <v>3203</v>
      </c>
      <c r="B1735" s="1" t="s">
        <v>60</v>
      </c>
      <c r="C1735" s="1" t="s">
        <v>3207</v>
      </c>
      <c r="D1735" s="1" t="s">
        <v>3202</v>
      </c>
      <c r="E1735">
        <v>97.57</v>
      </c>
      <c r="F1735">
        <v>0.04</v>
      </c>
      <c r="G1735">
        <v>4</v>
      </c>
      <c r="H1735">
        <v>-27.31</v>
      </c>
      <c r="I1735">
        <v>14.87</v>
      </c>
      <c r="J1735" s="1" t="s">
        <v>50</v>
      </c>
    </row>
    <row r="1736" spans="1:10" x14ac:dyDescent="0.25">
      <c r="A1736" s="1" t="s">
        <v>3208</v>
      </c>
      <c r="B1736" s="1" t="s">
        <v>170</v>
      </c>
      <c r="C1736" s="1" t="s">
        <v>3209</v>
      </c>
      <c r="D1736" s="1" t="s">
        <v>3202</v>
      </c>
      <c r="E1736">
        <v>71.47</v>
      </c>
      <c r="F1736">
        <v>0.06</v>
      </c>
      <c r="G1736">
        <v>14</v>
      </c>
      <c r="H1736">
        <v>-62.73</v>
      </c>
      <c r="I1736">
        <v>4.62</v>
      </c>
      <c r="J1736" s="1" t="s">
        <v>508</v>
      </c>
    </row>
    <row r="1737" spans="1:10" x14ac:dyDescent="0.25">
      <c r="A1737" s="1" t="s">
        <v>3210</v>
      </c>
      <c r="B1737" s="1" t="s">
        <v>125</v>
      </c>
      <c r="C1737" s="1" t="s">
        <v>3211</v>
      </c>
      <c r="D1737" s="1" t="s">
        <v>3212</v>
      </c>
      <c r="E1737">
        <v>1030.0899999999999</v>
      </c>
      <c r="F1737">
        <v>0.09</v>
      </c>
      <c r="G1737">
        <v>40</v>
      </c>
      <c r="H1737">
        <v>-568.71</v>
      </c>
      <c r="I1737">
        <v>19.989999999999998</v>
      </c>
      <c r="J1737" s="1" t="s">
        <v>302</v>
      </c>
    </row>
    <row r="1738" spans="1:10" x14ac:dyDescent="0.25">
      <c r="A1738" s="1" t="s">
        <v>3208</v>
      </c>
      <c r="B1738" s="1" t="s">
        <v>56</v>
      </c>
      <c r="C1738" s="1" t="s">
        <v>3213</v>
      </c>
      <c r="D1738" s="1" t="s">
        <v>3212</v>
      </c>
      <c r="E1738">
        <v>1372.14</v>
      </c>
      <c r="F1738">
        <v>0.06</v>
      </c>
      <c r="G1738">
        <v>10</v>
      </c>
      <c r="H1738">
        <v>-340.98</v>
      </c>
      <c r="I1738">
        <v>54.74</v>
      </c>
      <c r="J1738" s="1" t="s">
        <v>291</v>
      </c>
    </row>
    <row r="1739" spans="1:10" x14ac:dyDescent="0.25">
      <c r="A1739" s="1" t="s">
        <v>3200</v>
      </c>
      <c r="B1739" s="1" t="s">
        <v>170</v>
      </c>
      <c r="C1739" s="1" t="s">
        <v>3214</v>
      </c>
      <c r="D1739" s="1" t="s">
        <v>3212</v>
      </c>
      <c r="E1739">
        <v>1154.8900000000001</v>
      </c>
      <c r="F1739">
        <v>0.03</v>
      </c>
      <c r="G1739">
        <v>27</v>
      </c>
      <c r="H1739">
        <v>66.36</v>
      </c>
      <c r="I1739">
        <v>6.5</v>
      </c>
      <c r="J1739" s="1" t="s">
        <v>508</v>
      </c>
    </row>
    <row r="1740" spans="1:10" x14ac:dyDescent="0.25">
      <c r="A1740" s="1" t="s">
        <v>3215</v>
      </c>
      <c r="B1740" s="1" t="s">
        <v>16</v>
      </c>
      <c r="C1740" s="1" t="s">
        <v>3216</v>
      </c>
      <c r="D1740" s="1" t="s">
        <v>3212</v>
      </c>
      <c r="E1740">
        <v>78.36</v>
      </c>
      <c r="F1740">
        <v>0.06</v>
      </c>
      <c r="G1740">
        <v>12</v>
      </c>
      <c r="H1740">
        <v>8.52</v>
      </c>
      <c r="I1740">
        <v>1.5</v>
      </c>
      <c r="J1740" s="1" t="s">
        <v>898</v>
      </c>
    </row>
    <row r="1741" spans="1:10" x14ac:dyDescent="0.25">
      <c r="A1741" s="1" t="s">
        <v>3217</v>
      </c>
      <c r="B1741" s="1" t="s">
        <v>32</v>
      </c>
      <c r="C1741" s="1" t="s">
        <v>3218</v>
      </c>
      <c r="D1741" s="1" t="s">
        <v>3212</v>
      </c>
      <c r="E1741">
        <v>67.84</v>
      </c>
      <c r="F1741">
        <v>7.0000000000000007E-2</v>
      </c>
      <c r="G1741">
        <v>24</v>
      </c>
      <c r="H1741">
        <v>13.44</v>
      </c>
      <c r="I1741">
        <v>0.99</v>
      </c>
      <c r="J1741" s="1" t="s">
        <v>35</v>
      </c>
    </row>
    <row r="1742" spans="1:10" x14ac:dyDescent="0.25">
      <c r="A1742" s="1" t="s">
        <v>3219</v>
      </c>
      <c r="B1742" s="1" t="s">
        <v>27</v>
      </c>
      <c r="C1742" s="1" t="s">
        <v>3220</v>
      </c>
      <c r="D1742" s="1" t="s">
        <v>3212</v>
      </c>
      <c r="E1742">
        <v>21532.26</v>
      </c>
      <c r="F1742">
        <v>0.09</v>
      </c>
      <c r="G1742">
        <v>44</v>
      </c>
      <c r="H1742">
        <v>8323.39</v>
      </c>
      <c r="I1742">
        <v>69.3</v>
      </c>
      <c r="J1742" s="1" t="s">
        <v>25</v>
      </c>
    </row>
    <row r="1743" spans="1:10" x14ac:dyDescent="0.25">
      <c r="A1743" s="1" t="s">
        <v>3215</v>
      </c>
      <c r="B1743" s="1" t="s">
        <v>42</v>
      </c>
      <c r="C1743" s="1" t="s">
        <v>3221</v>
      </c>
      <c r="D1743" s="1" t="s">
        <v>3212</v>
      </c>
      <c r="E1743">
        <v>1596.86</v>
      </c>
      <c r="F1743">
        <v>0.05</v>
      </c>
      <c r="G1743">
        <v>37</v>
      </c>
      <c r="H1743">
        <v>418.6</v>
      </c>
      <c r="I1743">
        <v>3.5</v>
      </c>
      <c r="J1743" s="1" t="s">
        <v>21</v>
      </c>
    </row>
    <row r="1744" spans="1:10" x14ac:dyDescent="0.25">
      <c r="A1744" s="1" t="s">
        <v>3219</v>
      </c>
      <c r="B1744" s="1" t="s">
        <v>23</v>
      </c>
      <c r="C1744" s="1" t="s">
        <v>3222</v>
      </c>
      <c r="D1744" s="1" t="s">
        <v>3212</v>
      </c>
      <c r="E1744">
        <v>7.64</v>
      </c>
      <c r="F1744">
        <v>0.1</v>
      </c>
      <c r="G1744">
        <v>1</v>
      </c>
      <c r="H1744">
        <v>-6.6</v>
      </c>
      <c r="I1744">
        <v>3.01</v>
      </c>
      <c r="J1744" s="1" t="s">
        <v>35</v>
      </c>
    </row>
    <row r="1745" spans="1:10" x14ac:dyDescent="0.25">
      <c r="A1745" s="1" t="s">
        <v>3223</v>
      </c>
      <c r="B1745" s="1" t="s">
        <v>27</v>
      </c>
      <c r="C1745" s="1" t="s">
        <v>3224</v>
      </c>
      <c r="D1745" s="1" t="s">
        <v>3225</v>
      </c>
      <c r="E1745">
        <v>487.72</v>
      </c>
      <c r="F1745">
        <v>0.06</v>
      </c>
      <c r="G1745">
        <v>4</v>
      </c>
      <c r="H1745">
        <v>-192.3</v>
      </c>
      <c r="I1745">
        <v>14</v>
      </c>
      <c r="J1745" s="1" t="s">
        <v>35</v>
      </c>
    </row>
    <row r="1746" spans="1:10" x14ac:dyDescent="0.25">
      <c r="A1746" s="1" t="s">
        <v>3226</v>
      </c>
      <c r="B1746" s="1" t="s">
        <v>60</v>
      </c>
      <c r="C1746" s="1" t="s">
        <v>3227</v>
      </c>
      <c r="D1746" s="1" t="s">
        <v>3225</v>
      </c>
      <c r="E1746">
        <v>455.59</v>
      </c>
      <c r="F1746">
        <v>0.02</v>
      </c>
      <c r="G1746">
        <v>11</v>
      </c>
      <c r="H1746">
        <v>98.02</v>
      </c>
      <c r="I1746">
        <v>13.99</v>
      </c>
      <c r="J1746" s="1" t="s">
        <v>302</v>
      </c>
    </row>
    <row r="1747" spans="1:10" x14ac:dyDescent="0.25">
      <c r="A1747" s="1" t="s">
        <v>3228</v>
      </c>
      <c r="B1747" s="1" t="s">
        <v>52</v>
      </c>
      <c r="C1747" s="1" t="s">
        <v>3229</v>
      </c>
      <c r="D1747" s="1" t="s">
        <v>3230</v>
      </c>
      <c r="E1747">
        <v>2489.85</v>
      </c>
      <c r="F1747">
        <v>0.06</v>
      </c>
      <c r="G1747">
        <v>11</v>
      </c>
      <c r="H1747">
        <v>-566.5</v>
      </c>
      <c r="I1747">
        <v>69.64</v>
      </c>
      <c r="J1747" s="1" t="s">
        <v>58</v>
      </c>
    </row>
    <row r="1748" spans="1:10" x14ac:dyDescent="0.25">
      <c r="A1748" s="1" t="s">
        <v>3231</v>
      </c>
      <c r="B1748" s="1" t="s">
        <v>16</v>
      </c>
      <c r="C1748" s="1" t="s">
        <v>3232</v>
      </c>
      <c r="D1748" s="1" t="s">
        <v>3230</v>
      </c>
      <c r="E1748">
        <v>376.53</v>
      </c>
      <c r="F1748">
        <v>0.03</v>
      </c>
      <c r="G1748">
        <v>24</v>
      </c>
      <c r="H1748">
        <v>3.44</v>
      </c>
      <c r="I1748">
        <v>5.45</v>
      </c>
      <c r="J1748" s="1" t="s">
        <v>39</v>
      </c>
    </row>
    <row r="1749" spans="1:10" x14ac:dyDescent="0.25">
      <c r="A1749" s="1" t="s">
        <v>3233</v>
      </c>
      <c r="B1749" s="1" t="s">
        <v>125</v>
      </c>
      <c r="C1749" s="1" t="s">
        <v>3234</v>
      </c>
      <c r="D1749" s="1" t="s">
        <v>3230</v>
      </c>
      <c r="E1749">
        <v>816.09</v>
      </c>
      <c r="F1749">
        <v>0.05</v>
      </c>
      <c r="G1749">
        <v>4</v>
      </c>
      <c r="H1749">
        <v>-150.29</v>
      </c>
      <c r="I1749">
        <v>9.99</v>
      </c>
      <c r="J1749" s="1" t="s">
        <v>70</v>
      </c>
    </row>
    <row r="1750" spans="1:10" x14ac:dyDescent="0.25">
      <c r="A1750" s="1" t="s">
        <v>3235</v>
      </c>
      <c r="B1750" s="1" t="s">
        <v>23</v>
      </c>
      <c r="C1750" s="1" t="s">
        <v>3236</v>
      </c>
      <c r="D1750" s="1" t="s">
        <v>3230</v>
      </c>
      <c r="E1750">
        <v>308.81</v>
      </c>
      <c r="F1750">
        <v>0.01</v>
      </c>
      <c r="G1750">
        <v>48</v>
      </c>
      <c r="H1750">
        <v>128.28</v>
      </c>
      <c r="I1750">
        <v>1.02</v>
      </c>
      <c r="J1750" s="1" t="s">
        <v>94</v>
      </c>
    </row>
    <row r="1751" spans="1:10" x14ac:dyDescent="0.25">
      <c r="A1751" s="1" t="s">
        <v>3237</v>
      </c>
      <c r="B1751" s="1" t="s">
        <v>23</v>
      </c>
      <c r="C1751" s="1" t="s">
        <v>3238</v>
      </c>
      <c r="D1751" s="1" t="s">
        <v>3230</v>
      </c>
      <c r="E1751">
        <v>1428.64</v>
      </c>
      <c r="F1751">
        <v>0.09</v>
      </c>
      <c r="G1751">
        <v>27</v>
      </c>
      <c r="H1751">
        <v>494.26</v>
      </c>
      <c r="I1751">
        <v>10.75</v>
      </c>
      <c r="J1751" s="1" t="s">
        <v>35</v>
      </c>
    </row>
    <row r="1752" spans="1:10" x14ac:dyDescent="0.25">
      <c r="A1752" s="1" t="s">
        <v>3239</v>
      </c>
      <c r="B1752" s="1" t="s">
        <v>170</v>
      </c>
      <c r="C1752" s="1" t="s">
        <v>3240</v>
      </c>
      <c r="D1752" s="1" t="s">
        <v>3230</v>
      </c>
      <c r="E1752">
        <v>6004.35</v>
      </c>
      <c r="F1752">
        <v>0.05</v>
      </c>
      <c r="G1752">
        <v>20</v>
      </c>
      <c r="H1752">
        <v>1767.56</v>
      </c>
      <c r="I1752">
        <v>7.18</v>
      </c>
      <c r="J1752" s="1" t="s">
        <v>898</v>
      </c>
    </row>
    <row r="1753" spans="1:10" x14ac:dyDescent="0.25">
      <c r="A1753" s="1" t="s">
        <v>3239</v>
      </c>
      <c r="B1753" s="1" t="s">
        <v>125</v>
      </c>
      <c r="C1753" s="1" t="s">
        <v>3241</v>
      </c>
      <c r="D1753" s="1" t="s">
        <v>3230</v>
      </c>
      <c r="E1753">
        <v>182.4</v>
      </c>
      <c r="F1753">
        <v>0.09</v>
      </c>
      <c r="G1753">
        <v>1</v>
      </c>
      <c r="H1753">
        <v>-114.22</v>
      </c>
      <c r="I1753">
        <v>19.989999999999998</v>
      </c>
      <c r="J1753" s="1" t="s">
        <v>39</v>
      </c>
    </row>
    <row r="1754" spans="1:10" x14ac:dyDescent="0.25">
      <c r="A1754" s="1" t="s">
        <v>3235</v>
      </c>
      <c r="B1754" s="1" t="s">
        <v>32</v>
      </c>
      <c r="C1754" s="1" t="s">
        <v>3242</v>
      </c>
      <c r="D1754" s="1" t="s">
        <v>3230</v>
      </c>
      <c r="E1754">
        <v>17.59</v>
      </c>
      <c r="F1754">
        <v>0.06</v>
      </c>
      <c r="G1754">
        <v>1</v>
      </c>
      <c r="H1754">
        <v>10.85</v>
      </c>
      <c r="I1754">
        <v>0.5</v>
      </c>
      <c r="J1754" s="1" t="s">
        <v>94</v>
      </c>
    </row>
    <row r="1755" spans="1:10" x14ac:dyDescent="0.25">
      <c r="A1755" s="1" t="s">
        <v>3243</v>
      </c>
      <c r="B1755" s="1" t="s">
        <v>16</v>
      </c>
      <c r="C1755" s="1" t="s">
        <v>3244</v>
      </c>
      <c r="D1755" s="1" t="s">
        <v>3245</v>
      </c>
      <c r="E1755">
        <v>457.51</v>
      </c>
      <c r="F1755">
        <v>0.1</v>
      </c>
      <c r="G1755">
        <v>42</v>
      </c>
      <c r="H1755">
        <v>-183.75</v>
      </c>
      <c r="I1755">
        <v>7.95</v>
      </c>
      <c r="J1755" s="1" t="s">
        <v>107</v>
      </c>
    </row>
    <row r="1756" spans="1:10" x14ac:dyDescent="0.25">
      <c r="A1756" s="1" t="s">
        <v>3243</v>
      </c>
      <c r="B1756" s="1" t="s">
        <v>16</v>
      </c>
      <c r="C1756" s="1" t="s">
        <v>3246</v>
      </c>
      <c r="D1756" s="1" t="s">
        <v>3245</v>
      </c>
      <c r="E1756">
        <v>21.32</v>
      </c>
      <c r="F1756">
        <v>0.08</v>
      </c>
      <c r="G1756">
        <v>5</v>
      </c>
      <c r="H1756">
        <v>2.2000000000000002</v>
      </c>
      <c r="I1756">
        <v>0.85</v>
      </c>
      <c r="J1756" s="1" t="s">
        <v>898</v>
      </c>
    </row>
    <row r="1757" spans="1:10" x14ac:dyDescent="0.25">
      <c r="A1757" s="1" t="s">
        <v>3247</v>
      </c>
      <c r="B1757" s="1" t="s">
        <v>19</v>
      </c>
      <c r="C1757" s="1" t="s">
        <v>3248</v>
      </c>
      <c r="D1757" s="1" t="s">
        <v>3245</v>
      </c>
      <c r="E1757">
        <v>1921.1275000000001</v>
      </c>
      <c r="F1757">
        <v>0.08</v>
      </c>
      <c r="G1757">
        <v>36</v>
      </c>
      <c r="H1757">
        <v>248.58</v>
      </c>
      <c r="I1757">
        <v>8.99</v>
      </c>
      <c r="J1757" s="1" t="s">
        <v>14</v>
      </c>
    </row>
    <row r="1758" spans="1:10" x14ac:dyDescent="0.25">
      <c r="A1758" s="1" t="s">
        <v>3249</v>
      </c>
      <c r="B1758" s="1" t="s">
        <v>23</v>
      </c>
      <c r="C1758" s="1" t="s">
        <v>3250</v>
      </c>
      <c r="D1758" s="1" t="s">
        <v>3245</v>
      </c>
      <c r="E1758">
        <v>119.9</v>
      </c>
      <c r="F1758">
        <v>0.03</v>
      </c>
      <c r="G1758">
        <v>3</v>
      </c>
      <c r="H1758">
        <v>-14.47</v>
      </c>
      <c r="I1758">
        <v>5.08</v>
      </c>
      <c r="J1758" s="1" t="s">
        <v>29</v>
      </c>
    </row>
    <row r="1759" spans="1:10" x14ac:dyDescent="0.25">
      <c r="A1759" s="1" t="s">
        <v>3251</v>
      </c>
      <c r="B1759" s="1" t="s">
        <v>19</v>
      </c>
      <c r="C1759" s="1" t="s">
        <v>3252</v>
      </c>
      <c r="D1759" s="1" t="s">
        <v>3245</v>
      </c>
      <c r="E1759">
        <v>3630.1460000000002</v>
      </c>
      <c r="F1759">
        <v>0.04</v>
      </c>
      <c r="G1759">
        <v>33</v>
      </c>
      <c r="H1759">
        <v>951.68</v>
      </c>
      <c r="I1759">
        <v>8.99</v>
      </c>
      <c r="J1759" s="1" t="s">
        <v>39</v>
      </c>
    </row>
    <row r="1760" spans="1:10" x14ac:dyDescent="0.25">
      <c r="A1760" s="1" t="s">
        <v>3253</v>
      </c>
      <c r="B1760" s="1" t="s">
        <v>60</v>
      </c>
      <c r="C1760" s="1" t="s">
        <v>3254</v>
      </c>
      <c r="D1760" s="1" t="s">
        <v>3245</v>
      </c>
      <c r="E1760">
        <v>2438.6999999999998</v>
      </c>
      <c r="F1760">
        <v>0</v>
      </c>
      <c r="G1760">
        <v>43</v>
      </c>
      <c r="H1760">
        <v>-1413.18</v>
      </c>
      <c r="I1760">
        <v>52.2</v>
      </c>
      <c r="J1760" s="1" t="s">
        <v>900</v>
      </c>
    </row>
    <row r="1761" spans="1:10" x14ac:dyDescent="0.25">
      <c r="A1761" s="1" t="s">
        <v>3255</v>
      </c>
      <c r="B1761" s="1" t="s">
        <v>170</v>
      </c>
      <c r="C1761" s="1" t="s">
        <v>3256</v>
      </c>
      <c r="D1761" s="1" t="s">
        <v>3245</v>
      </c>
      <c r="E1761">
        <v>205.88</v>
      </c>
      <c r="F1761">
        <v>0.08</v>
      </c>
      <c r="G1761">
        <v>22</v>
      </c>
      <c r="H1761">
        <v>20.68</v>
      </c>
      <c r="I1761">
        <v>1.99</v>
      </c>
      <c r="J1761" s="1" t="s">
        <v>77</v>
      </c>
    </row>
    <row r="1762" spans="1:10" x14ac:dyDescent="0.25">
      <c r="A1762" s="1" t="s">
        <v>3251</v>
      </c>
      <c r="B1762" s="1" t="s">
        <v>78</v>
      </c>
      <c r="C1762" s="1" t="s">
        <v>3252</v>
      </c>
      <c r="D1762" s="1" t="s">
        <v>3245</v>
      </c>
      <c r="E1762">
        <v>73.36</v>
      </c>
      <c r="F1762">
        <v>0.09</v>
      </c>
      <c r="G1762">
        <v>41</v>
      </c>
      <c r="H1762">
        <v>-94.95</v>
      </c>
      <c r="I1762">
        <v>2.58</v>
      </c>
      <c r="J1762" s="1" t="s">
        <v>896</v>
      </c>
    </row>
    <row r="1763" spans="1:10" x14ac:dyDescent="0.25">
      <c r="A1763" s="1" t="s">
        <v>3257</v>
      </c>
      <c r="B1763" s="1" t="s">
        <v>125</v>
      </c>
      <c r="C1763" s="1" t="s">
        <v>3258</v>
      </c>
      <c r="D1763" s="1" t="s">
        <v>3259</v>
      </c>
      <c r="E1763">
        <v>18.149999999999999</v>
      </c>
      <c r="F1763">
        <v>0.04</v>
      </c>
      <c r="G1763">
        <v>1</v>
      </c>
      <c r="H1763">
        <v>-7.26</v>
      </c>
      <c r="I1763">
        <v>6.13</v>
      </c>
      <c r="J1763" s="1" t="s">
        <v>50</v>
      </c>
    </row>
    <row r="1764" spans="1:10" x14ac:dyDescent="0.25">
      <c r="A1764" s="1" t="s">
        <v>3260</v>
      </c>
      <c r="B1764" s="1" t="s">
        <v>64</v>
      </c>
      <c r="C1764" s="1" t="s">
        <v>3261</v>
      </c>
      <c r="D1764" s="1" t="s">
        <v>3259</v>
      </c>
      <c r="E1764">
        <v>497.14</v>
      </c>
      <c r="F1764">
        <v>0.05</v>
      </c>
      <c r="G1764">
        <v>45</v>
      </c>
      <c r="H1764">
        <v>240.41</v>
      </c>
      <c r="I1764">
        <v>1.39</v>
      </c>
      <c r="J1764" s="1" t="s">
        <v>198</v>
      </c>
    </row>
    <row r="1765" spans="1:10" x14ac:dyDescent="0.25">
      <c r="A1765" s="1" t="s">
        <v>3257</v>
      </c>
      <c r="B1765" s="1" t="s">
        <v>27</v>
      </c>
      <c r="C1765" s="1" t="s">
        <v>3262</v>
      </c>
      <c r="D1765" s="1" t="s">
        <v>3259</v>
      </c>
      <c r="E1765">
        <v>756.15</v>
      </c>
      <c r="F1765">
        <v>0.06</v>
      </c>
      <c r="G1765">
        <v>5</v>
      </c>
      <c r="H1765">
        <v>-280.27999999999997</v>
      </c>
      <c r="I1765">
        <v>17.850000000000001</v>
      </c>
      <c r="J1765" s="1" t="s">
        <v>14</v>
      </c>
    </row>
    <row r="1766" spans="1:10" x14ac:dyDescent="0.25">
      <c r="A1766" s="1" t="s">
        <v>3263</v>
      </c>
      <c r="B1766" s="1" t="s">
        <v>125</v>
      </c>
      <c r="C1766" s="1" t="s">
        <v>3264</v>
      </c>
      <c r="D1766" s="1" t="s">
        <v>3259</v>
      </c>
      <c r="E1766">
        <v>1373.11</v>
      </c>
      <c r="F1766">
        <v>0.1</v>
      </c>
      <c r="G1766">
        <v>18</v>
      </c>
      <c r="H1766">
        <v>-599.54</v>
      </c>
      <c r="I1766">
        <v>35</v>
      </c>
      <c r="J1766" s="1" t="s">
        <v>267</v>
      </c>
    </row>
    <row r="1767" spans="1:10" x14ac:dyDescent="0.25">
      <c r="A1767" s="1" t="s">
        <v>3265</v>
      </c>
      <c r="B1767" s="1" t="s">
        <v>170</v>
      </c>
      <c r="C1767" s="1" t="s">
        <v>3266</v>
      </c>
      <c r="D1767" s="1" t="s">
        <v>3259</v>
      </c>
      <c r="E1767">
        <v>55.02</v>
      </c>
      <c r="F1767">
        <v>0.08</v>
      </c>
      <c r="G1767">
        <v>10</v>
      </c>
      <c r="H1767">
        <v>-56.12</v>
      </c>
      <c r="I1767">
        <v>5.14</v>
      </c>
      <c r="J1767" s="1" t="s">
        <v>478</v>
      </c>
    </row>
    <row r="1768" spans="1:10" x14ac:dyDescent="0.25">
      <c r="A1768" s="1" t="s">
        <v>3263</v>
      </c>
      <c r="B1768" s="1" t="s">
        <v>23</v>
      </c>
      <c r="C1768" s="1" t="s">
        <v>3267</v>
      </c>
      <c r="D1768" s="1" t="s">
        <v>3259</v>
      </c>
      <c r="E1768">
        <v>550.61</v>
      </c>
      <c r="F1768">
        <v>0.08</v>
      </c>
      <c r="G1768">
        <v>10</v>
      </c>
      <c r="H1768">
        <v>98.32</v>
      </c>
      <c r="I1768">
        <v>13.88</v>
      </c>
      <c r="J1768" s="1" t="s">
        <v>35</v>
      </c>
    </row>
    <row r="1769" spans="1:10" x14ac:dyDescent="0.25">
      <c r="A1769" s="1" t="s">
        <v>3263</v>
      </c>
      <c r="B1769" s="1" t="s">
        <v>170</v>
      </c>
      <c r="C1769" s="1" t="s">
        <v>3264</v>
      </c>
      <c r="D1769" s="1" t="s">
        <v>3259</v>
      </c>
      <c r="E1769">
        <v>71.94</v>
      </c>
      <c r="F1769">
        <v>0.01</v>
      </c>
      <c r="G1769">
        <v>3</v>
      </c>
      <c r="H1769">
        <v>-70.680000000000007</v>
      </c>
      <c r="I1769">
        <v>5.99</v>
      </c>
      <c r="J1769" s="1" t="s">
        <v>391</v>
      </c>
    </row>
    <row r="1770" spans="1:10" x14ac:dyDescent="0.25">
      <c r="A1770" s="1" t="s">
        <v>3260</v>
      </c>
      <c r="B1770" s="1" t="s">
        <v>80</v>
      </c>
      <c r="C1770" s="1" t="s">
        <v>3268</v>
      </c>
      <c r="D1770" s="1" t="s">
        <v>3259</v>
      </c>
      <c r="E1770">
        <v>917.39</v>
      </c>
      <c r="F1770">
        <v>0.02</v>
      </c>
      <c r="G1770">
        <v>21</v>
      </c>
      <c r="H1770">
        <v>393.41</v>
      </c>
      <c r="I1770">
        <v>2.99</v>
      </c>
      <c r="J1770" s="1" t="s">
        <v>35</v>
      </c>
    </row>
    <row r="1771" spans="1:10" x14ac:dyDescent="0.25">
      <c r="A1771" s="1" t="s">
        <v>3269</v>
      </c>
      <c r="B1771" s="1" t="s">
        <v>19</v>
      </c>
      <c r="C1771" s="1" t="s">
        <v>3270</v>
      </c>
      <c r="D1771" s="1" t="s">
        <v>3259</v>
      </c>
      <c r="E1771">
        <v>241.70599999999999</v>
      </c>
      <c r="F1771">
        <v>0</v>
      </c>
      <c r="G1771">
        <v>13</v>
      </c>
      <c r="H1771">
        <v>-92.96</v>
      </c>
      <c r="I1771">
        <v>3.3</v>
      </c>
      <c r="J1771" s="1" t="s">
        <v>267</v>
      </c>
    </row>
    <row r="1772" spans="1:10" x14ac:dyDescent="0.25">
      <c r="A1772" s="1" t="s">
        <v>3271</v>
      </c>
      <c r="B1772" s="1" t="s">
        <v>80</v>
      </c>
      <c r="C1772" s="1" t="s">
        <v>3272</v>
      </c>
      <c r="D1772" s="1" t="s">
        <v>3273</v>
      </c>
      <c r="E1772">
        <v>80.61</v>
      </c>
      <c r="F1772">
        <v>0.02</v>
      </c>
      <c r="G1772">
        <v>15</v>
      </c>
      <c r="H1772">
        <v>-4.72</v>
      </c>
      <c r="I1772">
        <v>2.99</v>
      </c>
      <c r="J1772" s="1" t="s">
        <v>25</v>
      </c>
    </row>
    <row r="1773" spans="1:10" x14ac:dyDescent="0.25">
      <c r="A1773" s="1" t="s">
        <v>3274</v>
      </c>
      <c r="B1773" s="1" t="s">
        <v>27</v>
      </c>
      <c r="C1773" s="1" t="s">
        <v>3275</v>
      </c>
      <c r="D1773" s="1" t="s">
        <v>3276</v>
      </c>
      <c r="E1773">
        <v>21134.71</v>
      </c>
      <c r="F1773">
        <v>0.06</v>
      </c>
      <c r="G1773">
        <v>6</v>
      </c>
      <c r="H1773">
        <v>-4266.09</v>
      </c>
      <c r="I1773">
        <v>8.73</v>
      </c>
      <c r="J1773" s="1" t="s">
        <v>50</v>
      </c>
    </row>
    <row r="1774" spans="1:10" x14ac:dyDescent="0.25">
      <c r="A1774" s="1" t="s">
        <v>3277</v>
      </c>
      <c r="B1774" s="1" t="s">
        <v>60</v>
      </c>
      <c r="C1774" s="1" t="s">
        <v>3278</v>
      </c>
      <c r="D1774" s="1" t="s">
        <v>3276</v>
      </c>
      <c r="E1774">
        <v>43.29</v>
      </c>
      <c r="F1774">
        <v>0.03</v>
      </c>
      <c r="G1774">
        <v>4</v>
      </c>
      <c r="H1774">
        <v>-0.36</v>
      </c>
      <c r="I1774">
        <v>10.16</v>
      </c>
      <c r="J1774" s="1" t="s">
        <v>21</v>
      </c>
    </row>
    <row r="1775" spans="1:10" x14ac:dyDescent="0.25">
      <c r="A1775" s="1" t="s">
        <v>3279</v>
      </c>
      <c r="B1775" s="1" t="s">
        <v>80</v>
      </c>
      <c r="C1775" s="1" t="s">
        <v>3280</v>
      </c>
      <c r="D1775" s="1" t="s">
        <v>3276</v>
      </c>
      <c r="E1775">
        <v>519.96</v>
      </c>
      <c r="F1775">
        <v>7.0000000000000007E-2</v>
      </c>
      <c r="G1775">
        <v>26</v>
      </c>
      <c r="H1775">
        <v>169.44</v>
      </c>
      <c r="I1775">
        <v>2.99</v>
      </c>
      <c r="J1775" s="1" t="s">
        <v>35</v>
      </c>
    </row>
    <row r="1776" spans="1:10" x14ac:dyDescent="0.25">
      <c r="A1776" s="1" t="s">
        <v>3281</v>
      </c>
      <c r="B1776" s="1" t="s">
        <v>19</v>
      </c>
      <c r="C1776" s="1" t="s">
        <v>3282</v>
      </c>
      <c r="D1776" s="1" t="s">
        <v>3276</v>
      </c>
      <c r="E1776">
        <v>2951.4380000000001</v>
      </c>
      <c r="F1776">
        <v>0</v>
      </c>
      <c r="G1776">
        <v>26</v>
      </c>
      <c r="H1776">
        <v>667.28</v>
      </c>
      <c r="I1776">
        <v>8.99</v>
      </c>
      <c r="J1776" s="1" t="s">
        <v>50</v>
      </c>
    </row>
    <row r="1777" spans="1:10" x14ac:dyDescent="0.25">
      <c r="A1777" s="1" t="s">
        <v>3283</v>
      </c>
      <c r="B1777" s="1" t="s">
        <v>189</v>
      </c>
      <c r="C1777" s="1" t="s">
        <v>3284</v>
      </c>
      <c r="D1777" s="1" t="s">
        <v>3276</v>
      </c>
      <c r="E1777">
        <v>17605.77</v>
      </c>
      <c r="F1777">
        <v>0.01</v>
      </c>
      <c r="G1777">
        <v>38</v>
      </c>
      <c r="H1777">
        <v>-370.04</v>
      </c>
      <c r="I1777">
        <v>49</v>
      </c>
      <c r="J1777" s="1" t="s">
        <v>29</v>
      </c>
    </row>
    <row r="1778" spans="1:10" x14ac:dyDescent="0.25">
      <c r="A1778" s="1" t="s">
        <v>3285</v>
      </c>
      <c r="B1778" s="1" t="s">
        <v>23</v>
      </c>
      <c r="C1778" s="1" t="s">
        <v>3286</v>
      </c>
      <c r="D1778" s="1" t="s">
        <v>3287</v>
      </c>
      <c r="E1778">
        <v>157.85</v>
      </c>
      <c r="F1778">
        <v>0.06</v>
      </c>
      <c r="G1778">
        <v>32</v>
      </c>
      <c r="H1778">
        <v>22.54</v>
      </c>
      <c r="I1778">
        <v>2.04</v>
      </c>
      <c r="J1778" s="1" t="s">
        <v>35</v>
      </c>
    </row>
    <row r="1779" spans="1:10" x14ac:dyDescent="0.25">
      <c r="A1779" s="1" t="s">
        <v>3288</v>
      </c>
      <c r="B1779" s="1" t="s">
        <v>16</v>
      </c>
      <c r="C1779" s="1" t="s">
        <v>3289</v>
      </c>
      <c r="D1779" s="1" t="s">
        <v>3287</v>
      </c>
      <c r="E1779">
        <v>1132.32</v>
      </c>
      <c r="F1779">
        <v>0.1</v>
      </c>
      <c r="G1779">
        <v>34</v>
      </c>
      <c r="H1779">
        <v>77.45</v>
      </c>
      <c r="I1779">
        <v>13.89</v>
      </c>
      <c r="J1779" s="1" t="s">
        <v>814</v>
      </c>
    </row>
    <row r="1780" spans="1:10" x14ac:dyDescent="0.25">
      <c r="A1780" s="1" t="s">
        <v>3288</v>
      </c>
      <c r="B1780" s="1" t="s">
        <v>19</v>
      </c>
      <c r="C1780" s="1" t="s">
        <v>3290</v>
      </c>
      <c r="D1780" s="1" t="s">
        <v>3287</v>
      </c>
      <c r="E1780">
        <v>2438.3694999999998</v>
      </c>
      <c r="F1780">
        <v>0.1</v>
      </c>
      <c r="G1780">
        <v>45</v>
      </c>
      <c r="H1780">
        <v>317.2</v>
      </c>
      <c r="I1780">
        <v>8.99</v>
      </c>
      <c r="J1780" s="1" t="s">
        <v>70</v>
      </c>
    </row>
    <row r="1781" spans="1:10" x14ac:dyDescent="0.25">
      <c r="A1781" s="1" t="s">
        <v>3291</v>
      </c>
      <c r="B1781" s="1" t="s">
        <v>16</v>
      </c>
      <c r="C1781" s="1" t="s">
        <v>3292</v>
      </c>
      <c r="D1781" s="1" t="s">
        <v>3287</v>
      </c>
      <c r="E1781">
        <v>19.36</v>
      </c>
      <c r="F1781">
        <v>0</v>
      </c>
      <c r="G1781">
        <v>10</v>
      </c>
      <c r="H1781">
        <v>-1.02</v>
      </c>
      <c r="I1781">
        <v>0.7</v>
      </c>
      <c r="J1781" s="1" t="s">
        <v>14</v>
      </c>
    </row>
    <row r="1782" spans="1:10" x14ac:dyDescent="0.25">
      <c r="A1782" s="1" t="s">
        <v>3288</v>
      </c>
      <c r="B1782" s="1" t="s">
        <v>52</v>
      </c>
      <c r="C1782" s="1" t="s">
        <v>3293</v>
      </c>
      <c r="D1782" s="1" t="s">
        <v>3287</v>
      </c>
      <c r="E1782">
        <v>593.64</v>
      </c>
      <c r="F1782">
        <v>0.02</v>
      </c>
      <c r="G1782">
        <v>8</v>
      </c>
      <c r="H1782">
        <v>65.25</v>
      </c>
      <c r="I1782">
        <v>60</v>
      </c>
      <c r="J1782" s="1" t="s">
        <v>14</v>
      </c>
    </row>
    <row r="1783" spans="1:10" x14ac:dyDescent="0.25">
      <c r="A1783" s="1" t="s">
        <v>3294</v>
      </c>
      <c r="B1783" s="1" t="s">
        <v>32</v>
      </c>
      <c r="C1783" s="1" t="s">
        <v>3295</v>
      </c>
      <c r="D1783" s="1" t="s">
        <v>3287</v>
      </c>
      <c r="E1783">
        <v>86.53</v>
      </c>
      <c r="F1783">
        <v>0.05</v>
      </c>
      <c r="G1783">
        <v>23</v>
      </c>
      <c r="H1783">
        <v>35.619999999999997</v>
      </c>
      <c r="I1783">
        <v>0.5</v>
      </c>
      <c r="J1783" s="1" t="s">
        <v>25</v>
      </c>
    </row>
    <row r="1784" spans="1:10" x14ac:dyDescent="0.25">
      <c r="A1784" s="1" t="s">
        <v>3296</v>
      </c>
      <c r="B1784" s="1" t="s">
        <v>32</v>
      </c>
      <c r="C1784" s="1" t="s">
        <v>3297</v>
      </c>
      <c r="D1784" s="1" t="s">
        <v>3298</v>
      </c>
      <c r="E1784">
        <v>78.47</v>
      </c>
      <c r="F1784">
        <v>0.06</v>
      </c>
      <c r="G1784">
        <v>27</v>
      </c>
      <c r="H1784">
        <v>17.989999999999998</v>
      </c>
      <c r="I1784">
        <v>0.99</v>
      </c>
      <c r="J1784" s="1" t="s">
        <v>35</v>
      </c>
    </row>
    <row r="1785" spans="1:10" x14ac:dyDescent="0.25">
      <c r="A1785" s="1" t="s">
        <v>3299</v>
      </c>
      <c r="B1785" s="1" t="s">
        <v>19</v>
      </c>
      <c r="C1785" s="1" t="s">
        <v>3300</v>
      </c>
      <c r="D1785" s="1" t="s">
        <v>3298</v>
      </c>
      <c r="E1785">
        <v>173.417</v>
      </c>
      <c r="F1785">
        <v>0</v>
      </c>
      <c r="G1785">
        <v>9</v>
      </c>
      <c r="H1785">
        <v>18.23</v>
      </c>
      <c r="I1785">
        <v>0.99</v>
      </c>
      <c r="J1785" s="1" t="s">
        <v>25</v>
      </c>
    </row>
    <row r="1786" spans="1:10" x14ac:dyDescent="0.25">
      <c r="A1786" s="1" t="s">
        <v>3296</v>
      </c>
      <c r="B1786" s="1" t="s">
        <v>23</v>
      </c>
      <c r="C1786" s="1" t="s">
        <v>3297</v>
      </c>
      <c r="D1786" s="1" t="s">
        <v>3298</v>
      </c>
      <c r="E1786">
        <v>108.42</v>
      </c>
      <c r="F1786">
        <v>0.02</v>
      </c>
      <c r="G1786">
        <v>16</v>
      </c>
      <c r="H1786">
        <v>-50.82</v>
      </c>
      <c r="I1786">
        <v>6.81</v>
      </c>
      <c r="J1786" s="1" t="s">
        <v>35</v>
      </c>
    </row>
    <row r="1787" spans="1:10" x14ac:dyDescent="0.25">
      <c r="A1787" s="1" t="s">
        <v>3301</v>
      </c>
      <c r="B1787" s="1" t="s">
        <v>19</v>
      </c>
      <c r="C1787" s="1" t="s">
        <v>3302</v>
      </c>
      <c r="D1787" s="1" t="s">
        <v>3303</v>
      </c>
      <c r="E1787">
        <v>4965.7595000000001</v>
      </c>
      <c r="F1787">
        <v>0.08</v>
      </c>
      <c r="G1787">
        <v>30</v>
      </c>
      <c r="H1787">
        <v>1198.97</v>
      </c>
      <c r="I1787">
        <v>3.99</v>
      </c>
      <c r="J1787" s="1" t="s">
        <v>107</v>
      </c>
    </row>
    <row r="1788" spans="1:10" x14ac:dyDescent="0.25">
      <c r="A1788" s="1" t="s">
        <v>3304</v>
      </c>
      <c r="B1788" s="1" t="s">
        <v>170</v>
      </c>
      <c r="C1788" s="1" t="s">
        <v>3305</v>
      </c>
      <c r="D1788" s="1" t="s">
        <v>3303</v>
      </c>
      <c r="E1788">
        <v>1285.3699999999999</v>
      </c>
      <c r="F1788">
        <v>0.1</v>
      </c>
      <c r="G1788">
        <v>42</v>
      </c>
      <c r="H1788">
        <v>514.07000000000005</v>
      </c>
      <c r="I1788">
        <v>1.99</v>
      </c>
      <c r="J1788" s="1" t="s">
        <v>87</v>
      </c>
    </row>
    <row r="1789" spans="1:10" x14ac:dyDescent="0.25">
      <c r="A1789" s="1" t="s">
        <v>3306</v>
      </c>
      <c r="B1789" s="1" t="s">
        <v>189</v>
      </c>
      <c r="C1789" s="1" t="s">
        <v>3307</v>
      </c>
      <c r="D1789" s="1" t="s">
        <v>3308</v>
      </c>
      <c r="E1789">
        <v>21555.599999999999</v>
      </c>
      <c r="F1789">
        <v>0.02</v>
      </c>
      <c r="G1789">
        <v>47</v>
      </c>
      <c r="H1789">
        <v>8965.83</v>
      </c>
      <c r="I1789">
        <v>49</v>
      </c>
      <c r="J1789" s="1" t="s">
        <v>29</v>
      </c>
    </row>
    <row r="1790" spans="1:10" x14ac:dyDescent="0.25">
      <c r="A1790" s="1" t="s">
        <v>3309</v>
      </c>
      <c r="B1790" s="1" t="s">
        <v>189</v>
      </c>
      <c r="C1790" s="1" t="s">
        <v>3310</v>
      </c>
      <c r="D1790" s="1" t="s">
        <v>3308</v>
      </c>
      <c r="E1790">
        <v>3563.88</v>
      </c>
      <c r="F1790">
        <v>0</v>
      </c>
      <c r="G1790">
        <v>11</v>
      </c>
      <c r="H1790">
        <v>285.95</v>
      </c>
      <c r="I1790">
        <v>11.64</v>
      </c>
      <c r="J1790" s="1" t="s">
        <v>167</v>
      </c>
    </row>
    <row r="1791" spans="1:10" x14ac:dyDescent="0.25">
      <c r="A1791" s="1" t="s">
        <v>3311</v>
      </c>
      <c r="B1791" s="1" t="s">
        <v>60</v>
      </c>
      <c r="C1791" s="1" t="s">
        <v>3312</v>
      </c>
      <c r="D1791" s="1" t="s">
        <v>3308</v>
      </c>
      <c r="E1791">
        <v>778.62</v>
      </c>
      <c r="F1791">
        <v>0</v>
      </c>
      <c r="G1791">
        <v>39</v>
      </c>
      <c r="H1791">
        <v>247.24</v>
      </c>
      <c r="I1791">
        <v>6.15</v>
      </c>
      <c r="J1791" s="1" t="s">
        <v>410</v>
      </c>
    </row>
    <row r="1792" spans="1:10" x14ac:dyDescent="0.25">
      <c r="A1792" s="1" t="s">
        <v>3309</v>
      </c>
      <c r="B1792" s="1" t="s">
        <v>170</v>
      </c>
      <c r="C1792" s="1" t="s">
        <v>3313</v>
      </c>
      <c r="D1792" s="1" t="s">
        <v>3308</v>
      </c>
      <c r="E1792">
        <v>920</v>
      </c>
      <c r="F1792">
        <v>0.08</v>
      </c>
      <c r="G1792">
        <v>30</v>
      </c>
      <c r="H1792">
        <v>-45.07</v>
      </c>
      <c r="I1792">
        <v>4</v>
      </c>
      <c r="J1792" s="1" t="s">
        <v>244</v>
      </c>
    </row>
    <row r="1793" spans="1:10" x14ac:dyDescent="0.25">
      <c r="A1793" s="1" t="s">
        <v>3309</v>
      </c>
      <c r="B1793" s="1" t="s">
        <v>42</v>
      </c>
      <c r="C1793" s="1" t="s">
        <v>3310</v>
      </c>
      <c r="D1793" s="1" t="s">
        <v>3308</v>
      </c>
      <c r="E1793">
        <v>104.2</v>
      </c>
      <c r="F1793">
        <v>0.05</v>
      </c>
      <c r="G1793">
        <v>7</v>
      </c>
      <c r="H1793">
        <v>-8.5299999999999994</v>
      </c>
      <c r="I1793">
        <v>3.5</v>
      </c>
      <c r="J1793" s="1" t="s">
        <v>107</v>
      </c>
    </row>
    <row r="1794" spans="1:10" x14ac:dyDescent="0.25">
      <c r="A1794" s="1" t="s">
        <v>3311</v>
      </c>
      <c r="B1794" s="1" t="s">
        <v>189</v>
      </c>
      <c r="C1794" s="1" t="s">
        <v>3314</v>
      </c>
      <c r="D1794" s="1" t="s">
        <v>3308</v>
      </c>
      <c r="E1794">
        <v>19224.919999999998</v>
      </c>
      <c r="F1794">
        <v>0.1</v>
      </c>
      <c r="G1794">
        <v>47</v>
      </c>
      <c r="H1794">
        <v>6635.15</v>
      </c>
      <c r="I1794">
        <v>49</v>
      </c>
      <c r="J1794" s="1" t="s">
        <v>29</v>
      </c>
    </row>
    <row r="1795" spans="1:10" x14ac:dyDescent="0.25">
      <c r="A1795" s="1" t="s">
        <v>3315</v>
      </c>
      <c r="B1795" s="1" t="s">
        <v>60</v>
      </c>
      <c r="C1795" s="1" t="s">
        <v>3316</v>
      </c>
      <c r="D1795" s="1" t="s">
        <v>3317</v>
      </c>
      <c r="E1795">
        <v>857.32</v>
      </c>
      <c r="F1795">
        <v>0.05</v>
      </c>
      <c r="G1795">
        <v>39</v>
      </c>
      <c r="H1795">
        <v>195.71</v>
      </c>
      <c r="I1795">
        <v>8.99</v>
      </c>
      <c r="J1795" s="1" t="s">
        <v>814</v>
      </c>
    </row>
    <row r="1796" spans="1:10" x14ac:dyDescent="0.25">
      <c r="A1796" s="1" t="s">
        <v>3318</v>
      </c>
      <c r="B1796" s="1" t="s">
        <v>42</v>
      </c>
      <c r="C1796" s="1" t="s">
        <v>3319</v>
      </c>
      <c r="D1796" s="1" t="s">
        <v>3317</v>
      </c>
      <c r="E1796">
        <v>217.68</v>
      </c>
      <c r="F1796">
        <v>0.08</v>
      </c>
      <c r="G1796">
        <v>27</v>
      </c>
      <c r="H1796">
        <v>-168.75</v>
      </c>
      <c r="I1796">
        <v>9.23</v>
      </c>
      <c r="J1796" s="1" t="s">
        <v>107</v>
      </c>
    </row>
    <row r="1797" spans="1:10" x14ac:dyDescent="0.25">
      <c r="A1797" s="1" t="s">
        <v>3320</v>
      </c>
      <c r="B1797" s="1" t="s">
        <v>23</v>
      </c>
      <c r="C1797" s="1" t="s">
        <v>3321</v>
      </c>
      <c r="D1797" s="1" t="s">
        <v>3317</v>
      </c>
      <c r="E1797">
        <v>1984.61</v>
      </c>
      <c r="F1797">
        <v>0.05</v>
      </c>
      <c r="G1797">
        <v>37</v>
      </c>
      <c r="H1797">
        <v>585.03</v>
      </c>
      <c r="I1797">
        <v>14.3</v>
      </c>
      <c r="J1797" s="1" t="s">
        <v>25</v>
      </c>
    </row>
    <row r="1798" spans="1:10" x14ac:dyDescent="0.25">
      <c r="A1798" s="1" t="s">
        <v>3322</v>
      </c>
      <c r="B1798" s="1" t="s">
        <v>42</v>
      </c>
      <c r="C1798" s="1" t="s">
        <v>3323</v>
      </c>
      <c r="D1798" s="1" t="s">
        <v>3317</v>
      </c>
      <c r="E1798">
        <v>75.150000000000006</v>
      </c>
      <c r="F1798">
        <v>0.02</v>
      </c>
      <c r="G1798">
        <v>14</v>
      </c>
      <c r="H1798">
        <v>-63.53</v>
      </c>
      <c r="I1798">
        <v>6.89</v>
      </c>
      <c r="J1798" s="1" t="s">
        <v>70</v>
      </c>
    </row>
    <row r="1799" spans="1:10" x14ac:dyDescent="0.25">
      <c r="A1799" s="1" t="s">
        <v>3324</v>
      </c>
      <c r="B1799" s="1" t="s">
        <v>170</v>
      </c>
      <c r="C1799" s="1" t="s">
        <v>3325</v>
      </c>
      <c r="D1799" s="1" t="s">
        <v>3317</v>
      </c>
      <c r="E1799">
        <v>1587.16</v>
      </c>
      <c r="F1799">
        <v>0.09</v>
      </c>
      <c r="G1799">
        <v>32</v>
      </c>
      <c r="H1799">
        <v>-22.33</v>
      </c>
      <c r="I1799">
        <v>19.989999999999998</v>
      </c>
      <c r="J1799" s="1" t="s">
        <v>62</v>
      </c>
    </row>
    <row r="1800" spans="1:10" x14ac:dyDescent="0.25">
      <c r="A1800" s="1" t="s">
        <v>3318</v>
      </c>
      <c r="B1800" s="1" t="s">
        <v>27</v>
      </c>
      <c r="C1800" s="1" t="s">
        <v>3326</v>
      </c>
      <c r="D1800" s="1" t="s">
        <v>3317</v>
      </c>
      <c r="E1800">
        <v>7202.94</v>
      </c>
      <c r="F1800">
        <v>0.02</v>
      </c>
      <c r="G1800">
        <v>23</v>
      </c>
      <c r="H1800">
        <v>1425.11</v>
      </c>
      <c r="I1800">
        <v>26.53</v>
      </c>
      <c r="J1800" s="1" t="s">
        <v>14</v>
      </c>
    </row>
    <row r="1801" spans="1:10" x14ac:dyDescent="0.25">
      <c r="A1801" s="1" t="s">
        <v>3322</v>
      </c>
      <c r="B1801" s="1" t="s">
        <v>27</v>
      </c>
      <c r="C1801" s="1" t="s">
        <v>3327</v>
      </c>
      <c r="D1801" s="1" t="s">
        <v>3317</v>
      </c>
      <c r="E1801">
        <v>400.45</v>
      </c>
      <c r="F1801">
        <v>7.0000000000000007E-2</v>
      </c>
      <c r="G1801">
        <v>43</v>
      </c>
      <c r="H1801">
        <v>-38.58</v>
      </c>
      <c r="I1801">
        <v>5.76</v>
      </c>
      <c r="J1801" s="1" t="s">
        <v>94</v>
      </c>
    </row>
    <row r="1802" spans="1:10" x14ac:dyDescent="0.25">
      <c r="A1802" s="1" t="s">
        <v>3315</v>
      </c>
      <c r="B1802" s="1" t="s">
        <v>16</v>
      </c>
      <c r="C1802" s="1" t="s">
        <v>3328</v>
      </c>
      <c r="D1802" s="1" t="s">
        <v>3317</v>
      </c>
      <c r="E1802">
        <v>8.8699999999999992</v>
      </c>
      <c r="F1802">
        <v>0.03</v>
      </c>
      <c r="G1802">
        <v>2</v>
      </c>
      <c r="H1802">
        <v>-6.79</v>
      </c>
      <c r="I1802">
        <v>3.5</v>
      </c>
      <c r="J1802" s="1" t="s">
        <v>107</v>
      </c>
    </row>
    <row r="1803" spans="1:10" x14ac:dyDescent="0.25">
      <c r="A1803" s="1" t="s">
        <v>3329</v>
      </c>
      <c r="B1803" s="1" t="s">
        <v>67</v>
      </c>
      <c r="C1803" s="1" t="s">
        <v>3330</v>
      </c>
      <c r="D1803" s="1" t="s">
        <v>3317</v>
      </c>
      <c r="E1803">
        <v>3896.39</v>
      </c>
      <c r="F1803">
        <v>0.1</v>
      </c>
      <c r="G1803">
        <v>19</v>
      </c>
      <c r="H1803">
        <v>755.28</v>
      </c>
      <c r="I1803">
        <v>18.059999999999999</v>
      </c>
      <c r="J1803" s="1" t="s">
        <v>50</v>
      </c>
    </row>
    <row r="1804" spans="1:10" x14ac:dyDescent="0.25">
      <c r="A1804" s="1" t="s">
        <v>3318</v>
      </c>
      <c r="B1804" s="1" t="s">
        <v>23</v>
      </c>
      <c r="C1804" s="1" t="s">
        <v>3331</v>
      </c>
      <c r="D1804" s="1" t="s">
        <v>3317</v>
      </c>
      <c r="E1804">
        <v>245.82</v>
      </c>
      <c r="F1804">
        <v>0.1</v>
      </c>
      <c r="G1804">
        <v>13</v>
      </c>
      <c r="H1804">
        <v>-7.39</v>
      </c>
      <c r="I1804">
        <v>9.5399999999999991</v>
      </c>
      <c r="J1804" s="1" t="s">
        <v>25</v>
      </c>
    </row>
    <row r="1805" spans="1:10" x14ac:dyDescent="0.25">
      <c r="A1805" s="1" t="s">
        <v>3306</v>
      </c>
      <c r="B1805" s="1" t="s">
        <v>60</v>
      </c>
      <c r="C1805" s="1" t="s">
        <v>3332</v>
      </c>
      <c r="D1805" s="1" t="s">
        <v>3317</v>
      </c>
      <c r="E1805">
        <v>220.97</v>
      </c>
      <c r="F1805">
        <v>0.02</v>
      </c>
      <c r="G1805">
        <v>23</v>
      </c>
      <c r="H1805">
        <v>-25.86</v>
      </c>
      <c r="I1805">
        <v>7.29</v>
      </c>
      <c r="J1805" s="1" t="s">
        <v>62</v>
      </c>
    </row>
    <row r="1806" spans="1:10" x14ac:dyDescent="0.25">
      <c r="A1806" s="1" t="s">
        <v>3333</v>
      </c>
      <c r="B1806" s="1" t="s">
        <v>23</v>
      </c>
      <c r="C1806" s="1" t="s">
        <v>3334</v>
      </c>
      <c r="D1806" s="1" t="s">
        <v>3317</v>
      </c>
      <c r="E1806">
        <v>345.37</v>
      </c>
      <c r="F1806">
        <v>0.01</v>
      </c>
      <c r="G1806">
        <v>7</v>
      </c>
      <c r="H1806">
        <v>84.34</v>
      </c>
      <c r="I1806">
        <v>5.79</v>
      </c>
      <c r="J1806" s="1" t="s">
        <v>25</v>
      </c>
    </row>
    <row r="1807" spans="1:10" x14ac:dyDescent="0.25">
      <c r="A1807" s="1" t="s">
        <v>3335</v>
      </c>
      <c r="B1807" s="1" t="s">
        <v>125</v>
      </c>
      <c r="C1807" s="1" t="s">
        <v>3336</v>
      </c>
      <c r="D1807" s="1" t="s">
        <v>3337</v>
      </c>
      <c r="E1807">
        <v>3577.81</v>
      </c>
      <c r="F1807">
        <v>0.03</v>
      </c>
      <c r="G1807">
        <v>45</v>
      </c>
      <c r="H1807">
        <v>-1097.97</v>
      </c>
      <c r="I1807">
        <v>35</v>
      </c>
      <c r="J1807" s="1" t="s">
        <v>225</v>
      </c>
    </row>
    <row r="1808" spans="1:10" x14ac:dyDescent="0.25">
      <c r="A1808" s="1" t="s">
        <v>3338</v>
      </c>
      <c r="B1808" s="1" t="s">
        <v>67</v>
      </c>
      <c r="C1808" s="1" t="s">
        <v>3339</v>
      </c>
      <c r="D1808" s="1" t="s">
        <v>3337</v>
      </c>
      <c r="E1808">
        <v>2379.15</v>
      </c>
      <c r="F1808">
        <v>0.06</v>
      </c>
      <c r="G1808">
        <v>18</v>
      </c>
      <c r="H1808">
        <v>-261.77</v>
      </c>
      <c r="I1808">
        <v>30</v>
      </c>
      <c r="J1808" s="1" t="s">
        <v>55</v>
      </c>
    </row>
    <row r="1809" spans="1:10" x14ac:dyDescent="0.25">
      <c r="A1809" s="1" t="s">
        <v>3335</v>
      </c>
      <c r="B1809" s="1" t="s">
        <v>23</v>
      </c>
      <c r="C1809" s="1" t="s">
        <v>3336</v>
      </c>
      <c r="D1809" s="1" t="s">
        <v>3337</v>
      </c>
      <c r="E1809">
        <v>1251.4000000000001</v>
      </c>
      <c r="F1809">
        <v>0.01</v>
      </c>
      <c r="G1809">
        <v>22</v>
      </c>
      <c r="H1809">
        <v>539.45000000000005</v>
      </c>
      <c r="I1809">
        <v>6.79</v>
      </c>
      <c r="J1809" s="1" t="s">
        <v>25</v>
      </c>
    </row>
    <row r="1810" spans="1:10" x14ac:dyDescent="0.25">
      <c r="A1810" s="1" t="s">
        <v>3340</v>
      </c>
      <c r="B1810" s="1" t="s">
        <v>80</v>
      </c>
      <c r="C1810" s="1" t="s">
        <v>3341</v>
      </c>
      <c r="D1810" s="1" t="s">
        <v>3337</v>
      </c>
      <c r="E1810">
        <v>250.29</v>
      </c>
      <c r="F1810">
        <v>0.1</v>
      </c>
      <c r="G1810">
        <v>8</v>
      </c>
      <c r="H1810">
        <v>-9.31</v>
      </c>
      <c r="I1810">
        <v>12.62</v>
      </c>
      <c r="J1810" s="1" t="s">
        <v>25</v>
      </c>
    </row>
    <row r="1811" spans="1:10" x14ac:dyDescent="0.25">
      <c r="A1811" s="1" t="s">
        <v>3335</v>
      </c>
      <c r="B1811" s="1" t="s">
        <v>80</v>
      </c>
      <c r="C1811" s="1" t="s">
        <v>3336</v>
      </c>
      <c r="D1811" s="1" t="s">
        <v>3337</v>
      </c>
      <c r="E1811">
        <v>635.59</v>
      </c>
      <c r="F1811">
        <v>7.0000000000000007E-2</v>
      </c>
      <c r="G1811">
        <v>40</v>
      </c>
      <c r="H1811">
        <v>202.83</v>
      </c>
      <c r="I1811">
        <v>2.99</v>
      </c>
      <c r="J1811" s="1" t="s">
        <v>25</v>
      </c>
    </row>
    <row r="1812" spans="1:10" x14ac:dyDescent="0.25">
      <c r="A1812" s="1" t="s">
        <v>3340</v>
      </c>
      <c r="B1812" s="1" t="s">
        <v>23</v>
      </c>
      <c r="C1812" s="1" t="s">
        <v>3341</v>
      </c>
      <c r="D1812" s="1" t="s">
        <v>3337</v>
      </c>
      <c r="E1812">
        <v>251.59</v>
      </c>
      <c r="F1812">
        <v>0.09</v>
      </c>
      <c r="G1812">
        <v>7</v>
      </c>
      <c r="H1812">
        <v>39.229999999999997</v>
      </c>
      <c r="I1812">
        <v>5.08</v>
      </c>
      <c r="J1812" s="1" t="s">
        <v>29</v>
      </c>
    </row>
    <row r="1813" spans="1:10" x14ac:dyDescent="0.25">
      <c r="A1813" s="1" t="s">
        <v>3340</v>
      </c>
      <c r="B1813" s="1" t="s">
        <v>80</v>
      </c>
      <c r="C1813" s="1" t="s">
        <v>3341</v>
      </c>
      <c r="D1813" s="1" t="s">
        <v>3342</v>
      </c>
      <c r="E1813">
        <v>151.75</v>
      </c>
      <c r="F1813">
        <v>0.04</v>
      </c>
      <c r="G1813">
        <v>25</v>
      </c>
      <c r="H1813">
        <v>-66.239999999999995</v>
      </c>
      <c r="I1813">
        <v>5.59</v>
      </c>
      <c r="J1813" s="1" t="s">
        <v>90</v>
      </c>
    </row>
    <row r="1814" spans="1:10" x14ac:dyDescent="0.25">
      <c r="A1814" s="1" t="s">
        <v>3343</v>
      </c>
      <c r="B1814" s="1" t="s">
        <v>80</v>
      </c>
      <c r="C1814" s="1" t="s">
        <v>3344</v>
      </c>
      <c r="D1814" s="1" t="s">
        <v>3345</v>
      </c>
      <c r="E1814">
        <v>158.46</v>
      </c>
      <c r="F1814">
        <v>0.06</v>
      </c>
      <c r="G1814">
        <v>39</v>
      </c>
      <c r="H1814">
        <v>-130.66</v>
      </c>
      <c r="I1814">
        <v>5.26</v>
      </c>
      <c r="J1814" s="1" t="s">
        <v>29</v>
      </c>
    </row>
    <row r="1815" spans="1:10" x14ac:dyDescent="0.25">
      <c r="A1815" s="1" t="s">
        <v>3343</v>
      </c>
      <c r="B1815" s="1" t="s">
        <v>56</v>
      </c>
      <c r="C1815" s="1" t="s">
        <v>3346</v>
      </c>
      <c r="D1815" s="1" t="s">
        <v>3345</v>
      </c>
      <c r="E1815">
        <v>7180.83</v>
      </c>
      <c r="F1815">
        <v>0.02</v>
      </c>
      <c r="G1815">
        <v>31</v>
      </c>
      <c r="H1815">
        <v>487.17</v>
      </c>
      <c r="I1815">
        <v>64.66</v>
      </c>
      <c r="J1815" s="1" t="s">
        <v>482</v>
      </c>
    </row>
    <row r="1816" spans="1:10" x14ac:dyDescent="0.25">
      <c r="A1816" s="1" t="s">
        <v>3343</v>
      </c>
      <c r="B1816" s="1" t="s">
        <v>19</v>
      </c>
      <c r="C1816" s="1" t="s">
        <v>3347</v>
      </c>
      <c r="D1816" s="1" t="s">
        <v>3345</v>
      </c>
      <c r="E1816">
        <v>89.334999999999994</v>
      </c>
      <c r="F1816">
        <v>0.06</v>
      </c>
      <c r="G1816">
        <v>5</v>
      </c>
      <c r="H1816">
        <v>-107.1</v>
      </c>
      <c r="I1816">
        <v>2.5</v>
      </c>
      <c r="J1816" s="1" t="s">
        <v>267</v>
      </c>
    </row>
    <row r="1817" spans="1:10" x14ac:dyDescent="0.25">
      <c r="A1817" s="1" t="s">
        <v>3348</v>
      </c>
      <c r="B1817" s="1" t="s">
        <v>32</v>
      </c>
      <c r="C1817" s="1" t="s">
        <v>3349</v>
      </c>
      <c r="D1817" s="1" t="s">
        <v>3350</v>
      </c>
      <c r="E1817">
        <v>106.03</v>
      </c>
      <c r="F1817">
        <v>0.09</v>
      </c>
      <c r="G1817">
        <v>26</v>
      </c>
      <c r="H1817">
        <v>42.89</v>
      </c>
      <c r="I1817">
        <v>0.5</v>
      </c>
      <c r="J1817" s="1" t="s">
        <v>94</v>
      </c>
    </row>
    <row r="1818" spans="1:10" x14ac:dyDescent="0.25">
      <c r="A1818" s="1" t="s">
        <v>3351</v>
      </c>
      <c r="B1818" s="1" t="s">
        <v>23</v>
      </c>
      <c r="C1818" s="1" t="s">
        <v>3352</v>
      </c>
      <c r="D1818" s="1" t="s">
        <v>3353</v>
      </c>
      <c r="E1818">
        <v>313.39999999999998</v>
      </c>
      <c r="F1818">
        <v>0</v>
      </c>
      <c r="G1818">
        <v>37</v>
      </c>
      <c r="H1818">
        <v>-5.05</v>
      </c>
      <c r="I1818">
        <v>4.82</v>
      </c>
      <c r="J1818" s="1" t="s">
        <v>90</v>
      </c>
    </row>
    <row r="1819" spans="1:10" x14ac:dyDescent="0.25">
      <c r="A1819" s="1" t="s">
        <v>3354</v>
      </c>
      <c r="B1819" s="1" t="s">
        <v>27</v>
      </c>
      <c r="C1819" s="1" t="s">
        <v>3355</v>
      </c>
      <c r="D1819" s="1" t="s">
        <v>3353</v>
      </c>
      <c r="E1819">
        <v>25.07</v>
      </c>
      <c r="F1819">
        <v>0.04</v>
      </c>
      <c r="G1819">
        <v>2</v>
      </c>
      <c r="H1819">
        <v>-27.67</v>
      </c>
      <c r="I1819">
        <v>5.76</v>
      </c>
      <c r="J1819" s="1" t="s">
        <v>94</v>
      </c>
    </row>
    <row r="1820" spans="1:10" x14ac:dyDescent="0.25">
      <c r="A1820" s="1" t="s">
        <v>3356</v>
      </c>
      <c r="B1820" s="1" t="s">
        <v>19</v>
      </c>
      <c r="C1820" s="1" t="s">
        <v>3357</v>
      </c>
      <c r="D1820" s="1" t="s">
        <v>3353</v>
      </c>
      <c r="E1820">
        <v>934.94050000000004</v>
      </c>
      <c r="F1820">
        <v>0.08</v>
      </c>
      <c r="G1820">
        <v>17</v>
      </c>
      <c r="H1820">
        <v>47.1</v>
      </c>
      <c r="I1820">
        <v>5.92</v>
      </c>
      <c r="J1820" s="1" t="s">
        <v>39</v>
      </c>
    </row>
    <row r="1821" spans="1:10" x14ac:dyDescent="0.25">
      <c r="A1821" s="1" t="s">
        <v>3358</v>
      </c>
      <c r="B1821" s="1" t="s">
        <v>11</v>
      </c>
      <c r="C1821" s="1" t="s">
        <v>3359</v>
      </c>
      <c r="D1821" s="1" t="s">
        <v>3353</v>
      </c>
      <c r="E1821">
        <v>64.099999999999994</v>
      </c>
      <c r="F1821">
        <v>0.03</v>
      </c>
      <c r="G1821">
        <v>8</v>
      </c>
      <c r="H1821">
        <v>-48.28</v>
      </c>
      <c r="I1821">
        <v>8.3699999999999992</v>
      </c>
      <c r="J1821" s="1" t="s">
        <v>107</v>
      </c>
    </row>
    <row r="1822" spans="1:10" x14ac:dyDescent="0.25">
      <c r="A1822" s="1" t="s">
        <v>3360</v>
      </c>
      <c r="B1822" s="1" t="s">
        <v>52</v>
      </c>
      <c r="C1822" s="1" t="s">
        <v>3361</v>
      </c>
      <c r="D1822" s="1" t="s">
        <v>3353</v>
      </c>
      <c r="E1822">
        <v>12570.74</v>
      </c>
      <c r="F1822">
        <v>0.02</v>
      </c>
      <c r="G1822">
        <v>34</v>
      </c>
      <c r="H1822">
        <v>-4560.43</v>
      </c>
      <c r="I1822">
        <v>40.19</v>
      </c>
      <c r="J1822" s="1" t="s">
        <v>482</v>
      </c>
    </row>
    <row r="1823" spans="1:10" x14ac:dyDescent="0.25">
      <c r="A1823" s="1" t="s">
        <v>3351</v>
      </c>
      <c r="B1823" s="1" t="s">
        <v>23</v>
      </c>
      <c r="C1823" s="1" t="s">
        <v>3362</v>
      </c>
      <c r="D1823" s="1" t="s">
        <v>3353</v>
      </c>
      <c r="E1823">
        <v>746.93</v>
      </c>
      <c r="F1823">
        <v>0.09</v>
      </c>
      <c r="G1823">
        <v>40</v>
      </c>
      <c r="H1823">
        <v>67.03</v>
      </c>
      <c r="I1823">
        <v>9.0299999999999994</v>
      </c>
      <c r="J1823" s="1" t="s">
        <v>25</v>
      </c>
    </row>
    <row r="1824" spans="1:10" x14ac:dyDescent="0.25">
      <c r="A1824" s="1" t="s">
        <v>3363</v>
      </c>
      <c r="B1824" s="1" t="s">
        <v>52</v>
      </c>
      <c r="C1824" s="1" t="s">
        <v>3364</v>
      </c>
      <c r="D1824" s="1" t="s">
        <v>3353</v>
      </c>
      <c r="E1824">
        <v>3327.84</v>
      </c>
      <c r="F1824">
        <v>0.06</v>
      </c>
      <c r="G1824">
        <v>45</v>
      </c>
      <c r="H1824">
        <v>-3033.57</v>
      </c>
      <c r="I1824">
        <v>89.3</v>
      </c>
      <c r="J1824" s="1" t="s">
        <v>291</v>
      </c>
    </row>
    <row r="1825" spans="1:10" x14ac:dyDescent="0.25">
      <c r="A1825" s="1" t="s">
        <v>3365</v>
      </c>
      <c r="B1825" s="1" t="s">
        <v>56</v>
      </c>
      <c r="C1825" s="1" t="s">
        <v>3366</v>
      </c>
      <c r="D1825" s="1" t="s">
        <v>3353</v>
      </c>
      <c r="E1825">
        <v>4394.78</v>
      </c>
      <c r="F1825">
        <v>0.08</v>
      </c>
      <c r="G1825">
        <v>46</v>
      </c>
      <c r="H1825">
        <v>-335.77</v>
      </c>
      <c r="I1825">
        <v>35.840000000000003</v>
      </c>
      <c r="J1825" s="1" t="s">
        <v>482</v>
      </c>
    </row>
    <row r="1826" spans="1:10" x14ac:dyDescent="0.25">
      <c r="A1826" s="1" t="s">
        <v>3358</v>
      </c>
      <c r="B1826" s="1" t="s">
        <v>42</v>
      </c>
      <c r="C1826" s="1" t="s">
        <v>3367</v>
      </c>
      <c r="D1826" s="1" t="s">
        <v>3353</v>
      </c>
      <c r="E1826">
        <v>1638.67</v>
      </c>
      <c r="F1826">
        <v>0.05</v>
      </c>
      <c r="G1826">
        <v>23</v>
      </c>
      <c r="H1826">
        <v>-527.83000000000004</v>
      </c>
      <c r="I1826">
        <v>60</v>
      </c>
      <c r="J1826" s="1" t="s">
        <v>814</v>
      </c>
    </row>
    <row r="1827" spans="1:10" x14ac:dyDescent="0.25">
      <c r="A1827" s="1" t="s">
        <v>3358</v>
      </c>
      <c r="B1827" s="1" t="s">
        <v>16</v>
      </c>
      <c r="C1827" s="1" t="s">
        <v>3368</v>
      </c>
      <c r="D1827" s="1" t="s">
        <v>3369</v>
      </c>
      <c r="E1827">
        <v>145.47999999999999</v>
      </c>
      <c r="F1827">
        <v>0.03</v>
      </c>
      <c r="G1827">
        <v>34</v>
      </c>
      <c r="H1827">
        <v>32.43</v>
      </c>
      <c r="I1827">
        <v>1.2</v>
      </c>
      <c r="J1827" s="1" t="s">
        <v>410</v>
      </c>
    </row>
    <row r="1828" spans="1:10" x14ac:dyDescent="0.25">
      <c r="A1828" s="1" t="s">
        <v>3370</v>
      </c>
      <c r="B1828" s="1" t="s">
        <v>56</v>
      </c>
      <c r="C1828" s="1" t="s">
        <v>3371</v>
      </c>
      <c r="D1828" s="1" t="s">
        <v>3372</v>
      </c>
      <c r="E1828">
        <v>2357.4499999999998</v>
      </c>
      <c r="F1828">
        <v>0.02</v>
      </c>
      <c r="G1828">
        <v>23</v>
      </c>
      <c r="H1828">
        <v>-108.8</v>
      </c>
      <c r="I1828">
        <v>35.840000000000003</v>
      </c>
      <c r="J1828" s="1" t="s">
        <v>482</v>
      </c>
    </row>
    <row r="1829" spans="1:10" x14ac:dyDescent="0.25">
      <c r="A1829" s="1" t="s">
        <v>3373</v>
      </c>
      <c r="B1829" s="1" t="s">
        <v>19</v>
      </c>
      <c r="C1829" s="1" t="s">
        <v>3374</v>
      </c>
      <c r="D1829" s="1" t="s">
        <v>3372</v>
      </c>
      <c r="E1829">
        <v>596.15599999999995</v>
      </c>
      <c r="F1829">
        <v>0.1</v>
      </c>
      <c r="G1829">
        <v>26</v>
      </c>
      <c r="H1829">
        <v>-97.92</v>
      </c>
      <c r="I1829">
        <v>8.59</v>
      </c>
      <c r="J1829" s="1" t="s">
        <v>14</v>
      </c>
    </row>
    <row r="1830" spans="1:10" x14ac:dyDescent="0.25">
      <c r="A1830" s="1" t="s">
        <v>3375</v>
      </c>
      <c r="B1830" s="1" t="s">
        <v>125</v>
      </c>
      <c r="C1830" s="1" t="s">
        <v>3376</v>
      </c>
      <c r="D1830" s="1" t="s">
        <v>3377</v>
      </c>
      <c r="E1830">
        <v>1116.03</v>
      </c>
      <c r="F1830">
        <v>0.04</v>
      </c>
      <c r="G1830">
        <v>32</v>
      </c>
      <c r="H1830">
        <v>203.44</v>
      </c>
      <c r="I1830">
        <v>5.49</v>
      </c>
      <c r="J1830" s="1" t="s">
        <v>70</v>
      </c>
    </row>
    <row r="1831" spans="1:10" x14ac:dyDescent="0.25">
      <c r="A1831" s="1" t="s">
        <v>3378</v>
      </c>
      <c r="B1831" s="1" t="s">
        <v>67</v>
      </c>
      <c r="C1831" s="1" t="s">
        <v>3379</v>
      </c>
      <c r="D1831" s="1" t="s">
        <v>3380</v>
      </c>
      <c r="E1831">
        <v>8363.65</v>
      </c>
      <c r="F1831">
        <v>0.09</v>
      </c>
      <c r="G1831">
        <v>30</v>
      </c>
      <c r="H1831">
        <v>763.33</v>
      </c>
      <c r="I1831">
        <v>64.73</v>
      </c>
      <c r="J1831" s="1" t="s">
        <v>14</v>
      </c>
    </row>
    <row r="1832" spans="1:10" x14ac:dyDescent="0.25">
      <c r="A1832" s="1" t="s">
        <v>3381</v>
      </c>
      <c r="B1832" s="1" t="s">
        <v>23</v>
      </c>
      <c r="C1832" s="1" t="s">
        <v>3382</v>
      </c>
      <c r="D1832" s="1" t="s">
        <v>3383</v>
      </c>
      <c r="E1832">
        <v>262.3</v>
      </c>
      <c r="F1832">
        <v>0.09</v>
      </c>
      <c r="G1832">
        <v>42</v>
      </c>
      <c r="H1832">
        <v>-255.2</v>
      </c>
      <c r="I1832">
        <v>9.68</v>
      </c>
      <c r="J1832" s="1" t="s">
        <v>35</v>
      </c>
    </row>
    <row r="1833" spans="1:10" x14ac:dyDescent="0.25">
      <c r="A1833" s="1" t="s">
        <v>3384</v>
      </c>
      <c r="B1833" s="1" t="s">
        <v>23</v>
      </c>
      <c r="C1833" s="1" t="s">
        <v>3385</v>
      </c>
      <c r="D1833" s="1" t="s">
        <v>3383</v>
      </c>
      <c r="E1833">
        <v>27.9</v>
      </c>
      <c r="F1833">
        <v>0.02</v>
      </c>
      <c r="G1833">
        <v>5</v>
      </c>
      <c r="H1833">
        <v>-22.82</v>
      </c>
      <c r="I1833">
        <v>6.72</v>
      </c>
      <c r="J1833" s="1" t="s">
        <v>90</v>
      </c>
    </row>
    <row r="1834" spans="1:10" x14ac:dyDescent="0.25">
      <c r="A1834" s="1" t="s">
        <v>3384</v>
      </c>
      <c r="B1834" s="1" t="s">
        <v>170</v>
      </c>
      <c r="C1834" s="1" t="s">
        <v>3386</v>
      </c>
      <c r="D1834" s="1" t="s">
        <v>3383</v>
      </c>
      <c r="E1834">
        <v>3323.44</v>
      </c>
      <c r="F1834">
        <v>0.03</v>
      </c>
      <c r="G1834">
        <v>21</v>
      </c>
      <c r="H1834">
        <v>99.88</v>
      </c>
      <c r="I1834">
        <v>4</v>
      </c>
      <c r="J1834" s="1" t="s">
        <v>478</v>
      </c>
    </row>
    <row r="1835" spans="1:10" x14ac:dyDescent="0.25">
      <c r="A1835" s="1" t="s">
        <v>3381</v>
      </c>
      <c r="B1835" s="1" t="s">
        <v>27</v>
      </c>
      <c r="C1835" s="1" t="s">
        <v>3387</v>
      </c>
      <c r="D1835" s="1" t="s">
        <v>3383</v>
      </c>
      <c r="E1835">
        <v>2920.83</v>
      </c>
      <c r="F1835">
        <v>0.02</v>
      </c>
      <c r="G1835">
        <v>24</v>
      </c>
      <c r="H1835">
        <v>1068.1600000000001</v>
      </c>
      <c r="I1835">
        <v>14</v>
      </c>
      <c r="J1835" s="1" t="s">
        <v>35</v>
      </c>
    </row>
    <row r="1836" spans="1:10" x14ac:dyDescent="0.25">
      <c r="A1836" s="1" t="s">
        <v>3378</v>
      </c>
      <c r="B1836" s="1" t="s">
        <v>23</v>
      </c>
      <c r="C1836" s="1" t="s">
        <v>3388</v>
      </c>
      <c r="D1836" s="1" t="s">
        <v>3389</v>
      </c>
      <c r="E1836">
        <v>40.869999999999997</v>
      </c>
      <c r="F1836">
        <v>0.04</v>
      </c>
      <c r="G1836">
        <v>4</v>
      </c>
      <c r="H1836">
        <v>-16.38</v>
      </c>
      <c r="I1836">
        <v>8.74</v>
      </c>
      <c r="J1836" s="1" t="s">
        <v>35</v>
      </c>
    </row>
    <row r="1837" spans="1:10" x14ac:dyDescent="0.25">
      <c r="A1837" s="1" t="s">
        <v>2126</v>
      </c>
      <c r="B1837" s="1" t="s">
        <v>27</v>
      </c>
      <c r="C1837" s="1" t="s">
        <v>2127</v>
      </c>
      <c r="D1837" s="1" t="s">
        <v>3390</v>
      </c>
      <c r="E1837">
        <v>41343.21</v>
      </c>
      <c r="F1837">
        <v>0.09</v>
      </c>
      <c r="G1837">
        <v>8</v>
      </c>
      <c r="H1837">
        <v>3852.19</v>
      </c>
      <c r="I1837">
        <v>24.49</v>
      </c>
      <c r="J1837" s="1" t="s">
        <v>94</v>
      </c>
    </row>
    <row r="1838" spans="1:10" x14ac:dyDescent="0.25">
      <c r="A1838" s="1" t="s">
        <v>3391</v>
      </c>
      <c r="B1838" s="1" t="s">
        <v>16</v>
      </c>
      <c r="C1838" s="1" t="s">
        <v>3392</v>
      </c>
      <c r="D1838" s="1" t="s">
        <v>3393</v>
      </c>
      <c r="E1838">
        <v>37.9</v>
      </c>
      <c r="F1838">
        <v>0.08</v>
      </c>
      <c r="G1838">
        <v>14</v>
      </c>
      <c r="H1838">
        <v>-22.01</v>
      </c>
      <c r="I1838">
        <v>2.4</v>
      </c>
      <c r="J1838" s="1" t="s">
        <v>107</v>
      </c>
    </row>
    <row r="1839" spans="1:10" x14ac:dyDescent="0.25">
      <c r="A1839" s="1" t="s">
        <v>3394</v>
      </c>
      <c r="B1839" s="1" t="s">
        <v>23</v>
      </c>
      <c r="C1839" s="1" t="s">
        <v>3395</v>
      </c>
      <c r="D1839" s="1" t="s">
        <v>3393</v>
      </c>
      <c r="E1839">
        <v>108.11</v>
      </c>
      <c r="F1839">
        <v>0.09</v>
      </c>
      <c r="G1839">
        <v>17</v>
      </c>
      <c r="H1839">
        <v>-62.23</v>
      </c>
      <c r="I1839">
        <v>6.86</v>
      </c>
      <c r="J1839" s="1" t="s">
        <v>25</v>
      </c>
    </row>
    <row r="1840" spans="1:10" x14ac:dyDescent="0.25">
      <c r="A1840" s="1" t="s">
        <v>3391</v>
      </c>
      <c r="B1840" s="1" t="s">
        <v>23</v>
      </c>
      <c r="C1840" s="1" t="s">
        <v>3396</v>
      </c>
      <c r="D1840" s="1" t="s">
        <v>3393</v>
      </c>
      <c r="E1840">
        <v>1749.07</v>
      </c>
      <c r="F1840">
        <v>0.04</v>
      </c>
      <c r="G1840">
        <v>36</v>
      </c>
      <c r="H1840">
        <v>804.66</v>
      </c>
      <c r="I1840">
        <v>5.79</v>
      </c>
      <c r="J1840" s="1" t="s">
        <v>25</v>
      </c>
    </row>
    <row r="1841" spans="1:10" x14ac:dyDescent="0.25">
      <c r="A1841" s="1" t="s">
        <v>3397</v>
      </c>
      <c r="B1841" s="1" t="s">
        <v>16</v>
      </c>
      <c r="C1841" s="1" t="s">
        <v>3398</v>
      </c>
      <c r="D1841" s="1" t="s">
        <v>3393</v>
      </c>
      <c r="E1841">
        <v>55.77</v>
      </c>
      <c r="F1841">
        <v>0.04</v>
      </c>
      <c r="G1841">
        <v>6</v>
      </c>
      <c r="H1841">
        <v>-4.37</v>
      </c>
      <c r="I1841">
        <v>2.25</v>
      </c>
      <c r="J1841" s="1" t="s">
        <v>40</v>
      </c>
    </row>
    <row r="1842" spans="1:10" x14ac:dyDescent="0.25">
      <c r="A1842" s="1" t="s">
        <v>3397</v>
      </c>
      <c r="B1842" s="1" t="s">
        <v>125</v>
      </c>
      <c r="C1842" s="1" t="s">
        <v>3399</v>
      </c>
      <c r="D1842" s="1" t="s">
        <v>3393</v>
      </c>
      <c r="E1842">
        <v>2181.44</v>
      </c>
      <c r="F1842">
        <v>7.0000000000000007E-2</v>
      </c>
      <c r="G1842">
        <v>34</v>
      </c>
      <c r="H1842">
        <v>-896.34</v>
      </c>
      <c r="I1842">
        <v>35</v>
      </c>
      <c r="J1842" s="1" t="s">
        <v>127</v>
      </c>
    </row>
    <row r="1843" spans="1:10" x14ac:dyDescent="0.25">
      <c r="A1843" s="1" t="s">
        <v>3400</v>
      </c>
      <c r="B1843" s="1" t="s">
        <v>80</v>
      </c>
      <c r="C1843" s="1" t="s">
        <v>3401</v>
      </c>
      <c r="D1843" s="1" t="s">
        <v>3402</v>
      </c>
      <c r="E1843">
        <v>790.63</v>
      </c>
      <c r="F1843">
        <v>0.1</v>
      </c>
      <c r="G1843">
        <v>24</v>
      </c>
      <c r="H1843">
        <v>52.32</v>
      </c>
      <c r="I1843">
        <v>14.72</v>
      </c>
      <c r="J1843" s="1" t="s">
        <v>25</v>
      </c>
    </row>
    <row r="1844" spans="1:10" x14ac:dyDescent="0.25">
      <c r="A1844" s="1" t="s">
        <v>3403</v>
      </c>
      <c r="B1844" s="1" t="s">
        <v>42</v>
      </c>
      <c r="C1844" s="1" t="s">
        <v>3404</v>
      </c>
      <c r="D1844" s="1" t="s">
        <v>3405</v>
      </c>
      <c r="E1844">
        <v>46.46</v>
      </c>
      <c r="F1844">
        <v>0.1</v>
      </c>
      <c r="G1844">
        <v>3</v>
      </c>
      <c r="H1844">
        <v>-25.13</v>
      </c>
      <c r="I1844">
        <v>6.75</v>
      </c>
      <c r="J1844" s="1" t="s">
        <v>40</v>
      </c>
    </row>
    <row r="1845" spans="1:10" x14ac:dyDescent="0.25">
      <c r="A1845" s="1" t="s">
        <v>3406</v>
      </c>
      <c r="B1845" s="1" t="s">
        <v>80</v>
      </c>
      <c r="C1845" s="1" t="s">
        <v>3407</v>
      </c>
      <c r="D1845" s="1" t="s">
        <v>3405</v>
      </c>
      <c r="E1845">
        <v>317.58999999999997</v>
      </c>
      <c r="F1845">
        <v>0.06</v>
      </c>
      <c r="G1845">
        <v>36</v>
      </c>
      <c r="H1845">
        <v>-46.12</v>
      </c>
      <c r="I1845">
        <v>6.19</v>
      </c>
      <c r="J1845" s="1" t="s">
        <v>29</v>
      </c>
    </row>
    <row r="1846" spans="1:10" x14ac:dyDescent="0.25">
      <c r="A1846" s="1" t="s">
        <v>3408</v>
      </c>
      <c r="B1846" s="1" t="s">
        <v>125</v>
      </c>
      <c r="C1846" s="1" t="s">
        <v>3409</v>
      </c>
      <c r="D1846" s="1" t="s">
        <v>3410</v>
      </c>
      <c r="E1846">
        <v>6206.16</v>
      </c>
      <c r="F1846">
        <v>0.03</v>
      </c>
      <c r="G1846">
        <v>50</v>
      </c>
      <c r="H1846">
        <v>1416.27</v>
      </c>
      <c r="I1846">
        <v>19.989999999999998</v>
      </c>
      <c r="J1846" s="1" t="s">
        <v>21</v>
      </c>
    </row>
    <row r="1847" spans="1:10" x14ac:dyDescent="0.25">
      <c r="A1847" s="1" t="s">
        <v>3411</v>
      </c>
      <c r="B1847" s="1" t="s">
        <v>170</v>
      </c>
      <c r="C1847" s="1" t="s">
        <v>3412</v>
      </c>
      <c r="D1847" s="1" t="s">
        <v>3413</v>
      </c>
      <c r="E1847">
        <v>1239.81</v>
      </c>
      <c r="F1847">
        <v>0.04</v>
      </c>
      <c r="G1847">
        <v>24</v>
      </c>
      <c r="H1847">
        <v>-13.28</v>
      </c>
      <c r="I1847">
        <v>6.5</v>
      </c>
      <c r="J1847" s="1" t="s">
        <v>1296</v>
      </c>
    </row>
    <row r="1848" spans="1:10" x14ac:dyDescent="0.25">
      <c r="A1848" s="1" t="s">
        <v>3411</v>
      </c>
      <c r="B1848" s="1" t="s">
        <v>23</v>
      </c>
      <c r="C1848" s="1" t="s">
        <v>3414</v>
      </c>
      <c r="D1848" s="1" t="s">
        <v>3413</v>
      </c>
      <c r="E1848">
        <v>273.32</v>
      </c>
      <c r="F1848">
        <v>0.02</v>
      </c>
      <c r="G1848">
        <v>41</v>
      </c>
      <c r="H1848">
        <v>-48.68</v>
      </c>
      <c r="I1848">
        <v>5.14</v>
      </c>
      <c r="J1848" s="1" t="s">
        <v>25</v>
      </c>
    </row>
    <row r="1849" spans="1:10" x14ac:dyDescent="0.25">
      <c r="A1849" s="1" t="s">
        <v>3415</v>
      </c>
      <c r="B1849" s="1" t="s">
        <v>19</v>
      </c>
      <c r="C1849" s="1" t="s">
        <v>3416</v>
      </c>
      <c r="D1849" s="1" t="s">
        <v>3413</v>
      </c>
      <c r="E1849">
        <v>76.865499999999997</v>
      </c>
      <c r="F1849">
        <v>0.04</v>
      </c>
      <c r="G1849">
        <v>4</v>
      </c>
      <c r="H1849">
        <v>-54.51</v>
      </c>
      <c r="I1849">
        <v>0.99</v>
      </c>
      <c r="J1849" s="1" t="s">
        <v>25</v>
      </c>
    </row>
    <row r="1850" spans="1:10" x14ac:dyDescent="0.25">
      <c r="A1850" s="1" t="s">
        <v>3415</v>
      </c>
      <c r="B1850" s="1" t="s">
        <v>189</v>
      </c>
      <c r="C1850" s="1" t="s">
        <v>3417</v>
      </c>
      <c r="D1850" s="1" t="s">
        <v>3413</v>
      </c>
      <c r="E1850">
        <v>21141.07</v>
      </c>
      <c r="F1850">
        <v>0.06</v>
      </c>
      <c r="G1850">
        <v>49</v>
      </c>
      <c r="H1850">
        <v>6225.36</v>
      </c>
      <c r="I1850">
        <v>24.49</v>
      </c>
      <c r="J1850" s="1" t="s">
        <v>40</v>
      </c>
    </row>
    <row r="1851" spans="1:10" x14ac:dyDescent="0.25">
      <c r="A1851" s="1" t="s">
        <v>3418</v>
      </c>
      <c r="B1851" s="1" t="s">
        <v>125</v>
      </c>
      <c r="C1851" s="1" t="s">
        <v>3419</v>
      </c>
      <c r="D1851" s="1" t="s">
        <v>3413</v>
      </c>
      <c r="E1851">
        <v>1201.51</v>
      </c>
      <c r="F1851">
        <v>0.1</v>
      </c>
      <c r="G1851">
        <v>9</v>
      </c>
      <c r="H1851">
        <v>-185.48</v>
      </c>
      <c r="I1851">
        <v>19.989999999999998</v>
      </c>
      <c r="J1851" s="1" t="s">
        <v>1296</v>
      </c>
    </row>
    <row r="1852" spans="1:10" x14ac:dyDescent="0.25">
      <c r="A1852" s="1" t="s">
        <v>3420</v>
      </c>
      <c r="B1852" s="1" t="s">
        <v>67</v>
      </c>
      <c r="C1852" s="1" t="s">
        <v>3421</v>
      </c>
      <c r="D1852" s="1" t="s">
        <v>3422</v>
      </c>
      <c r="E1852">
        <v>3674.08</v>
      </c>
      <c r="F1852">
        <v>0.01</v>
      </c>
      <c r="G1852">
        <v>23</v>
      </c>
      <c r="H1852">
        <v>112.44</v>
      </c>
      <c r="I1852">
        <v>30</v>
      </c>
      <c r="J1852" s="1" t="s">
        <v>234</v>
      </c>
    </row>
    <row r="1853" spans="1:10" x14ac:dyDescent="0.25">
      <c r="A1853" s="1" t="s">
        <v>3420</v>
      </c>
      <c r="B1853" s="1" t="s">
        <v>19</v>
      </c>
      <c r="C1853" s="1" t="s">
        <v>3423</v>
      </c>
      <c r="D1853" s="1" t="s">
        <v>3422</v>
      </c>
      <c r="E1853">
        <v>61.718499999999999</v>
      </c>
      <c r="F1853">
        <v>0.03</v>
      </c>
      <c r="G1853">
        <v>2</v>
      </c>
      <c r="H1853">
        <v>-164.04</v>
      </c>
      <c r="I1853">
        <v>1.1000000000000001</v>
      </c>
      <c r="J1853" s="1" t="s">
        <v>39</v>
      </c>
    </row>
    <row r="1854" spans="1:10" x14ac:dyDescent="0.25">
      <c r="A1854" s="1" t="s">
        <v>3420</v>
      </c>
      <c r="B1854" s="1" t="s">
        <v>125</v>
      </c>
      <c r="C1854" s="1" t="s">
        <v>3424</v>
      </c>
      <c r="D1854" s="1" t="s">
        <v>3422</v>
      </c>
      <c r="E1854">
        <v>1413.89</v>
      </c>
      <c r="F1854">
        <v>0.01</v>
      </c>
      <c r="G1854">
        <v>46</v>
      </c>
      <c r="H1854">
        <v>-40.72</v>
      </c>
      <c r="I1854">
        <v>13.99</v>
      </c>
      <c r="J1854" s="1" t="s">
        <v>107</v>
      </c>
    </row>
    <row r="1855" spans="1:10" x14ac:dyDescent="0.25">
      <c r="A1855" s="1" t="s">
        <v>3425</v>
      </c>
      <c r="B1855" s="1" t="s">
        <v>23</v>
      </c>
      <c r="C1855" s="1" t="s">
        <v>3426</v>
      </c>
      <c r="D1855" s="1" t="s">
        <v>3422</v>
      </c>
      <c r="E1855">
        <v>283.57</v>
      </c>
      <c r="F1855">
        <v>0.02</v>
      </c>
      <c r="G1855">
        <v>7</v>
      </c>
      <c r="H1855">
        <v>71.209999999999994</v>
      </c>
      <c r="I1855">
        <v>5.08</v>
      </c>
      <c r="J1855" s="1" t="s">
        <v>29</v>
      </c>
    </row>
    <row r="1856" spans="1:10" x14ac:dyDescent="0.25">
      <c r="A1856" s="1" t="s">
        <v>3427</v>
      </c>
      <c r="B1856" s="1" t="s">
        <v>32</v>
      </c>
      <c r="C1856" s="1" t="s">
        <v>3428</v>
      </c>
      <c r="D1856" s="1" t="s">
        <v>3422</v>
      </c>
      <c r="E1856">
        <v>131.65</v>
      </c>
      <c r="F1856">
        <v>0.01</v>
      </c>
      <c r="G1856">
        <v>24</v>
      </c>
      <c r="H1856">
        <v>67.41</v>
      </c>
      <c r="I1856">
        <v>0.5</v>
      </c>
      <c r="J1856" s="1" t="s">
        <v>35</v>
      </c>
    </row>
    <row r="1857" spans="1:10" x14ac:dyDescent="0.25">
      <c r="A1857" s="1" t="s">
        <v>3429</v>
      </c>
      <c r="B1857" s="1" t="s">
        <v>19</v>
      </c>
      <c r="C1857" s="1" t="s">
        <v>3430</v>
      </c>
      <c r="D1857" s="1" t="s">
        <v>3431</v>
      </c>
      <c r="E1857">
        <v>187.63749999999999</v>
      </c>
      <c r="F1857">
        <v>0.03</v>
      </c>
      <c r="G1857">
        <v>6</v>
      </c>
      <c r="H1857">
        <v>-190.03</v>
      </c>
      <c r="I1857">
        <v>5</v>
      </c>
      <c r="J1857" s="1" t="s">
        <v>456</v>
      </c>
    </row>
    <row r="1858" spans="1:10" x14ac:dyDescent="0.25">
      <c r="A1858" s="1" t="s">
        <v>3432</v>
      </c>
      <c r="B1858" s="1" t="s">
        <v>23</v>
      </c>
      <c r="C1858" s="1" t="s">
        <v>3433</v>
      </c>
      <c r="D1858" s="1" t="s">
        <v>3431</v>
      </c>
      <c r="E1858">
        <v>70.13</v>
      </c>
      <c r="F1858">
        <v>0.02</v>
      </c>
      <c r="G1858">
        <v>13</v>
      </c>
      <c r="H1858">
        <v>21.51</v>
      </c>
      <c r="I1858">
        <v>0.95</v>
      </c>
      <c r="J1858" s="1" t="s">
        <v>35</v>
      </c>
    </row>
    <row r="1859" spans="1:10" x14ac:dyDescent="0.25">
      <c r="A1859" s="1" t="s">
        <v>3432</v>
      </c>
      <c r="B1859" s="1" t="s">
        <v>11</v>
      </c>
      <c r="C1859" s="1" t="s">
        <v>3433</v>
      </c>
      <c r="D1859" s="1" t="s">
        <v>3431</v>
      </c>
      <c r="E1859">
        <v>59.76</v>
      </c>
      <c r="F1859">
        <v>0.04</v>
      </c>
      <c r="G1859">
        <v>5</v>
      </c>
      <c r="H1859">
        <v>-10.34</v>
      </c>
      <c r="I1859">
        <v>3.37</v>
      </c>
      <c r="J1859" s="1" t="s">
        <v>50</v>
      </c>
    </row>
    <row r="1860" spans="1:10" x14ac:dyDescent="0.25">
      <c r="A1860" s="1" t="s">
        <v>3434</v>
      </c>
      <c r="B1860" s="1" t="s">
        <v>125</v>
      </c>
      <c r="C1860" s="1" t="s">
        <v>3435</v>
      </c>
      <c r="D1860" s="1" t="s">
        <v>3436</v>
      </c>
      <c r="E1860">
        <v>14753.08</v>
      </c>
      <c r="F1860">
        <v>0.01</v>
      </c>
      <c r="G1860">
        <v>38</v>
      </c>
      <c r="H1860">
        <v>1085.9100000000001</v>
      </c>
      <c r="I1860">
        <v>99</v>
      </c>
      <c r="J1860" s="1" t="s">
        <v>391</v>
      </c>
    </row>
    <row r="1861" spans="1:10" x14ac:dyDescent="0.25">
      <c r="A1861" s="1" t="s">
        <v>3437</v>
      </c>
      <c r="B1861" s="1" t="s">
        <v>64</v>
      </c>
      <c r="C1861" s="1" t="s">
        <v>3438</v>
      </c>
      <c r="D1861" s="1" t="s">
        <v>3436</v>
      </c>
      <c r="E1861">
        <v>248.92</v>
      </c>
      <c r="F1861">
        <v>0.01</v>
      </c>
      <c r="G1861">
        <v>42</v>
      </c>
      <c r="H1861">
        <v>-66.87</v>
      </c>
      <c r="I1861">
        <v>5.3</v>
      </c>
      <c r="J1861" s="1" t="s">
        <v>198</v>
      </c>
    </row>
    <row r="1862" spans="1:10" x14ac:dyDescent="0.25">
      <c r="A1862" s="1" t="s">
        <v>3439</v>
      </c>
      <c r="B1862" s="1" t="s">
        <v>32</v>
      </c>
      <c r="C1862" s="1" t="s">
        <v>3440</v>
      </c>
      <c r="D1862" s="1" t="s">
        <v>3436</v>
      </c>
      <c r="E1862">
        <v>220.45</v>
      </c>
      <c r="F1862">
        <v>0.1</v>
      </c>
      <c r="G1862">
        <v>36</v>
      </c>
      <c r="H1862">
        <v>101.4</v>
      </c>
      <c r="I1862">
        <v>0.5</v>
      </c>
      <c r="J1862" s="1" t="s">
        <v>94</v>
      </c>
    </row>
    <row r="1863" spans="1:10" x14ac:dyDescent="0.25">
      <c r="A1863" s="1" t="s">
        <v>3441</v>
      </c>
      <c r="B1863" s="1" t="s">
        <v>125</v>
      </c>
      <c r="C1863" s="1" t="s">
        <v>3442</v>
      </c>
      <c r="D1863" s="1" t="s">
        <v>3436</v>
      </c>
      <c r="E1863">
        <v>52.59</v>
      </c>
      <c r="F1863">
        <v>0.05</v>
      </c>
      <c r="G1863">
        <v>4</v>
      </c>
      <c r="H1863">
        <v>-30.39</v>
      </c>
      <c r="I1863">
        <v>8.6</v>
      </c>
      <c r="J1863" s="1" t="s">
        <v>50</v>
      </c>
    </row>
    <row r="1864" spans="1:10" x14ac:dyDescent="0.25">
      <c r="A1864" s="1" t="s">
        <v>3443</v>
      </c>
      <c r="B1864" s="1" t="s">
        <v>52</v>
      </c>
      <c r="C1864" s="1" t="s">
        <v>3444</v>
      </c>
      <c r="D1864" s="1" t="s">
        <v>3436</v>
      </c>
      <c r="E1864">
        <v>6815.23</v>
      </c>
      <c r="F1864">
        <v>0</v>
      </c>
      <c r="G1864">
        <v>44</v>
      </c>
      <c r="H1864">
        <v>-196.07</v>
      </c>
      <c r="I1864">
        <v>39.25</v>
      </c>
      <c r="J1864" s="1" t="s">
        <v>244</v>
      </c>
    </row>
    <row r="1865" spans="1:10" x14ac:dyDescent="0.25">
      <c r="A1865" s="1" t="s">
        <v>3443</v>
      </c>
      <c r="B1865" s="1" t="s">
        <v>170</v>
      </c>
      <c r="C1865" s="1" t="s">
        <v>3445</v>
      </c>
      <c r="D1865" s="1" t="s">
        <v>3436</v>
      </c>
      <c r="E1865">
        <v>162.58000000000001</v>
      </c>
      <c r="F1865">
        <v>0</v>
      </c>
      <c r="G1865">
        <v>31</v>
      </c>
      <c r="H1865">
        <v>-109.86</v>
      </c>
      <c r="I1865">
        <v>4.93</v>
      </c>
      <c r="J1865" s="1" t="s">
        <v>328</v>
      </c>
    </row>
    <row r="1866" spans="1:10" x14ac:dyDescent="0.25">
      <c r="A1866" s="1" t="s">
        <v>3446</v>
      </c>
      <c r="B1866" s="1" t="s">
        <v>23</v>
      </c>
      <c r="C1866" s="1" t="s">
        <v>3447</v>
      </c>
      <c r="D1866" s="1" t="s">
        <v>3448</v>
      </c>
      <c r="E1866">
        <v>1558.18</v>
      </c>
      <c r="F1866">
        <v>0</v>
      </c>
      <c r="G1866">
        <v>50</v>
      </c>
      <c r="H1866">
        <v>417.62</v>
      </c>
      <c r="I1866">
        <v>9.18</v>
      </c>
      <c r="J1866" s="1" t="s">
        <v>90</v>
      </c>
    </row>
    <row r="1867" spans="1:10" x14ac:dyDescent="0.25">
      <c r="A1867" s="1" t="s">
        <v>3449</v>
      </c>
      <c r="B1867" s="1" t="s">
        <v>19</v>
      </c>
      <c r="C1867" s="1" t="s">
        <v>3450</v>
      </c>
      <c r="D1867" s="1" t="s">
        <v>3448</v>
      </c>
      <c r="E1867">
        <v>6944.0919999999996</v>
      </c>
      <c r="F1867">
        <v>0.06</v>
      </c>
      <c r="G1867">
        <v>45</v>
      </c>
      <c r="H1867">
        <v>1820.95</v>
      </c>
      <c r="I1867">
        <v>13.99</v>
      </c>
      <c r="J1867" s="1" t="s">
        <v>50</v>
      </c>
    </row>
    <row r="1868" spans="1:10" x14ac:dyDescent="0.25">
      <c r="A1868" s="1" t="s">
        <v>3451</v>
      </c>
      <c r="B1868" s="1" t="s">
        <v>60</v>
      </c>
      <c r="C1868" s="1" t="s">
        <v>3452</v>
      </c>
      <c r="D1868" s="1" t="s">
        <v>3453</v>
      </c>
      <c r="E1868">
        <v>618.84</v>
      </c>
      <c r="F1868">
        <v>0.05</v>
      </c>
      <c r="G1868">
        <v>14</v>
      </c>
      <c r="H1868">
        <v>-200.84</v>
      </c>
      <c r="I1868">
        <v>34.200000000000003</v>
      </c>
      <c r="J1868" s="1" t="s">
        <v>1296</v>
      </c>
    </row>
    <row r="1869" spans="1:10" x14ac:dyDescent="0.25">
      <c r="A1869" s="1" t="s">
        <v>3454</v>
      </c>
      <c r="B1869" s="1" t="s">
        <v>78</v>
      </c>
      <c r="C1869" s="1" t="s">
        <v>3455</v>
      </c>
      <c r="D1869" s="1" t="s">
        <v>3456</v>
      </c>
      <c r="E1869">
        <v>144.84</v>
      </c>
      <c r="F1869">
        <v>0</v>
      </c>
      <c r="G1869">
        <v>18</v>
      </c>
      <c r="H1869">
        <v>21.49</v>
      </c>
      <c r="I1869">
        <v>2.82</v>
      </c>
      <c r="J1869" s="1" t="s">
        <v>90</v>
      </c>
    </row>
    <row r="1870" spans="1:10" x14ac:dyDescent="0.25">
      <c r="A1870" s="1" t="s">
        <v>3457</v>
      </c>
      <c r="B1870" s="1" t="s">
        <v>19</v>
      </c>
      <c r="C1870" s="1" t="s">
        <v>3458</v>
      </c>
      <c r="D1870" s="1" t="s">
        <v>3459</v>
      </c>
      <c r="E1870">
        <v>884.12750000000005</v>
      </c>
      <c r="F1870">
        <v>0.06</v>
      </c>
      <c r="G1870">
        <v>9</v>
      </c>
      <c r="H1870">
        <v>-178.71</v>
      </c>
      <c r="I1870">
        <v>4.2300000000000004</v>
      </c>
      <c r="J1870" s="1" t="s">
        <v>14</v>
      </c>
    </row>
    <row r="1871" spans="1:10" x14ac:dyDescent="0.25">
      <c r="A1871" s="1" t="s">
        <v>3460</v>
      </c>
      <c r="B1871" s="1" t="s">
        <v>52</v>
      </c>
      <c r="C1871" s="1" t="s">
        <v>3461</v>
      </c>
      <c r="D1871" s="1" t="s">
        <v>3459</v>
      </c>
      <c r="E1871">
        <v>3467.28</v>
      </c>
      <c r="F1871">
        <v>0.06</v>
      </c>
      <c r="G1871">
        <v>20</v>
      </c>
      <c r="H1871">
        <v>-433.29</v>
      </c>
      <c r="I1871">
        <v>29.21</v>
      </c>
      <c r="J1871" s="1" t="s">
        <v>122</v>
      </c>
    </row>
    <row r="1872" spans="1:10" x14ac:dyDescent="0.25">
      <c r="A1872" s="1" t="s">
        <v>3454</v>
      </c>
      <c r="B1872" s="1" t="s">
        <v>170</v>
      </c>
      <c r="C1872" s="1" t="s">
        <v>3462</v>
      </c>
      <c r="D1872" s="1" t="s">
        <v>3463</v>
      </c>
      <c r="E1872">
        <v>209.12</v>
      </c>
      <c r="F1872">
        <v>0.05</v>
      </c>
      <c r="G1872">
        <v>34</v>
      </c>
      <c r="H1872">
        <v>-116.21</v>
      </c>
      <c r="I1872">
        <v>4.38</v>
      </c>
      <c r="J1872" s="1" t="s">
        <v>244</v>
      </c>
    </row>
    <row r="1873" spans="1:10" x14ac:dyDescent="0.25">
      <c r="A1873" s="1" t="s">
        <v>3464</v>
      </c>
      <c r="B1873" s="1" t="s">
        <v>125</v>
      </c>
      <c r="C1873" s="1" t="s">
        <v>3465</v>
      </c>
      <c r="D1873" s="1" t="s">
        <v>3466</v>
      </c>
      <c r="E1873">
        <v>6863.95</v>
      </c>
      <c r="F1873">
        <v>0.1</v>
      </c>
      <c r="G1873">
        <v>41</v>
      </c>
      <c r="H1873">
        <v>1662.92</v>
      </c>
      <c r="I1873">
        <v>19.989999999999998</v>
      </c>
      <c r="J1873" s="1" t="s">
        <v>39</v>
      </c>
    </row>
    <row r="1874" spans="1:10" x14ac:dyDescent="0.25">
      <c r="A1874" s="1" t="s">
        <v>3467</v>
      </c>
      <c r="B1874" s="1" t="s">
        <v>32</v>
      </c>
      <c r="C1874" s="1" t="s">
        <v>3468</v>
      </c>
      <c r="D1874" s="1" t="s">
        <v>3469</v>
      </c>
      <c r="E1874">
        <v>75.569999999999993</v>
      </c>
      <c r="F1874">
        <v>0.03</v>
      </c>
      <c r="G1874">
        <v>26</v>
      </c>
      <c r="H1874">
        <v>28.24</v>
      </c>
      <c r="I1874">
        <v>0.5</v>
      </c>
      <c r="J1874" s="1" t="s">
        <v>29</v>
      </c>
    </row>
    <row r="1875" spans="1:10" x14ac:dyDescent="0.25">
      <c r="A1875" s="1" t="s">
        <v>3470</v>
      </c>
      <c r="B1875" s="1" t="s">
        <v>19</v>
      </c>
      <c r="C1875" s="1" t="s">
        <v>3471</v>
      </c>
      <c r="D1875" s="1" t="s">
        <v>3472</v>
      </c>
      <c r="E1875">
        <v>4097.1445000000003</v>
      </c>
      <c r="F1875">
        <v>0.1</v>
      </c>
      <c r="G1875">
        <v>26</v>
      </c>
      <c r="H1875">
        <v>501.54</v>
      </c>
      <c r="I1875">
        <v>8.99</v>
      </c>
      <c r="J1875" s="1" t="s">
        <v>14</v>
      </c>
    </row>
    <row r="1876" spans="1:10" x14ac:dyDescent="0.25">
      <c r="A1876" s="1" t="s">
        <v>3473</v>
      </c>
      <c r="B1876" s="1" t="s">
        <v>78</v>
      </c>
      <c r="C1876" s="1" t="s">
        <v>3474</v>
      </c>
      <c r="D1876" s="1" t="s">
        <v>3475</v>
      </c>
      <c r="E1876">
        <v>151.19</v>
      </c>
      <c r="F1876">
        <v>0.06</v>
      </c>
      <c r="G1876">
        <v>33</v>
      </c>
      <c r="H1876">
        <v>-13.45</v>
      </c>
      <c r="I1876">
        <v>0.7</v>
      </c>
      <c r="J1876" s="1" t="s">
        <v>456</v>
      </c>
    </row>
    <row r="1877" spans="1:10" x14ac:dyDescent="0.25">
      <c r="A1877" s="1" t="s">
        <v>3473</v>
      </c>
      <c r="B1877" s="1" t="s">
        <v>16</v>
      </c>
      <c r="C1877" s="1" t="s">
        <v>3476</v>
      </c>
      <c r="D1877" s="1" t="s">
        <v>3475</v>
      </c>
      <c r="E1877">
        <v>2072.12</v>
      </c>
      <c r="F1877">
        <v>0.04</v>
      </c>
      <c r="G1877">
        <v>49</v>
      </c>
      <c r="H1877">
        <v>365.23</v>
      </c>
      <c r="I1877">
        <v>8.99</v>
      </c>
      <c r="J1877" s="1" t="s">
        <v>21</v>
      </c>
    </row>
    <row r="1878" spans="1:10" x14ac:dyDescent="0.25">
      <c r="A1878" s="1" t="s">
        <v>3477</v>
      </c>
      <c r="B1878" s="1" t="s">
        <v>23</v>
      </c>
      <c r="C1878" s="1" t="s">
        <v>3478</v>
      </c>
      <c r="D1878" s="1" t="s">
        <v>3475</v>
      </c>
      <c r="E1878">
        <v>10.17</v>
      </c>
      <c r="F1878">
        <v>0.02</v>
      </c>
      <c r="G1878">
        <v>1</v>
      </c>
      <c r="H1878">
        <v>-4.09</v>
      </c>
      <c r="I1878">
        <v>2.04</v>
      </c>
      <c r="J1878" s="1" t="s">
        <v>35</v>
      </c>
    </row>
    <row r="1879" spans="1:10" x14ac:dyDescent="0.25">
      <c r="A1879" s="1" t="s">
        <v>3479</v>
      </c>
      <c r="B1879" s="1" t="s">
        <v>32</v>
      </c>
      <c r="C1879" s="1" t="s">
        <v>3480</v>
      </c>
      <c r="D1879" s="1" t="s">
        <v>3475</v>
      </c>
      <c r="E1879">
        <v>21.99</v>
      </c>
      <c r="F1879">
        <v>0.02</v>
      </c>
      <c r="G1879">
        <v>8</v>
      </c>
      <c r="H1879">
        <v>4.63</v>
      </c>
      <c r="I1879">
        <v>0.5</v>
      </c>
      <c r="J1879" s="1" t="s">
        <v>94</v>
      </c>
    </row>
    <row r="1880" spans="1:10" x14ac:dyDescent="0.25">
      <c r="A1880" s="1" t="s">
        <v>3479</v>
      </c>
      <c r="B1880" s="1" t="s">
        <v>60</v>
      </c>
      <c r="C1880" s="1" t="s">
        <v>3481</v>
      </c>
      <c r="D1880" s="1" t="s">
        <v>3475</v>
      </c>
      <c r="E1880">
        <v>31.18</v>
      </c>
      <c r="F1880">
        <v>0</v>
      </c>
      <c r="G1880">
        <v>4</v>
      </c>
      <c r="H1880">
        <v>-17.16</v>
      </c>
      <c r="I1880">
        <v>5.22</v>
      </c>
      <c r="J1880" s="1" t="s">
        <v>70</v>
      </c>
    </row>
    <row r="1881" spans="1:10" x14ac:dyDescent="0.25">
      <c r="A1881" s="1" t="s">
        <v>3477</v>
      </c>
      <c r="B1881" s="1" t="s">
        <v>16</v>
      </c>
      <c r="C1881" s="1" t="s">
        <v>3482</v>
      </c>
      <c r="D1881" s="1" t="s">
        <v>3475</v>
      </c>
      <c r="E1881">
        <v>23.58</v>
      </c>
      <c r="F1881">
        <v>0.09</v>
      </c>
      <c r="G1881">
        <v>4</v>
      </c>
      <c r="H1881">
        <v>-2.87</v>
      </c>
      <c r="I1881">
        <v>0.83</v>
      </c>
      <c r="J1881" s="1" t="s">
        <v>115</v>
      </c>
    </row>
    <row r="1882" spans="1:10" x14ac:dyDescent="0.25">
      <c r="A1882" s="1" t="s">
        <v>3483</v>
      </c>
      <c r="B1882" s="1" t="s">
        <v>23</v>
      </c>
      <c r="C1882" s="1" t="s">
        <v>3484</v>
      </c>
      <c r="D1882" s="1" t="s">
        <v>3485</v>
      </c>
      <c r="E1882">
        <v>29.24</v>
      </c>
      <c r="F1882">
        <v>0.01</v>
      </c>
      <c r="G1882">
        <v>4</v>
      </c>
      <c r="H1882">
        <v>-1.73</v>
      </c>
      <c r="I1882">
        <v>1.6</v>
      </c>
      <c r="J1882" s="1" t="s">
        <v>29</v>
      </c>
    </row>
    <row r="1883" spans="1:10" x14ac:dyDescent="0.25">
      <c r="A1883" s="1" t="s">
        <v>3486</v>
      </c>
      <c r="B1883" s="1" t="s">
        <v>16</v>
      </c>
      <c r="C1883" s="1" t="s">
        <v>3487</v>
      </c>
      <c r="D1883" s="1" t="s">
        <v>3485</v>
      </c>
      <c r="E1883">
        <v>154</v>
      </c>
      <c r="F1883">
        <v>0.08</v>
      </c>
      <c r="G1883">
        <v>35</v>
      </c>
      <c r="H1883">
        <v>-7.08</v>
      </c>
      <c r="I1883">
        <v>1.93</v>
      </c>
      <c r="J1883" s="1" t="s">
        <v>40</v>
      </c>
    </row>
    <row r="1884" spans="1:10" x14ac:dyDescent="0.25">
      <c r="A1884" s="1" t="s">
        <v>3488</v>
      </c>
      <c r="B1884" s="1" t="s">
        <v>42</v>
      </c>
      <c r="C1884" s="1" t="s">
        <v>3489</v>
      </c>
      <c r="D1884" s="1" t="s">
        <v>3485</v>
      </c>
      <c r="E1884">
        <v>66.63</v>
      </c>
      <c r="F1884">
        <v>0</v>
      </c>
      <c r="G1884">
        <v>5</v>
      </c>
      <c r="H1884">
        <v>-16.920000000000002</v>
      </c>
      <c r="I1884">
        <v>4.9800000000000004</v>
      </c>
      <c r="J1884" s="1" t="s">
        <v>107</v>
      </c>
    </row>
    <row r="1885" spans="1:10" x14ac:dyDescent="0.25">
      <c r="A1885" s="1" t="s">
        <v>3490</v>
      </c>
      <c r="B1885" s="1" t="s">
        <v>23</v>
      </c>
      <c r="C1885" s="1" t="s">
        <v>3491</v>
      </c>
      <c r="D1885" s="1" t="s">
        <v>3492</v>
      </c>
      <c r="E1885">
        <v>125.8</v>
      </c>
      <c r="F1885">
        <v>0.03</v>
      </c>
      <c r="G1885">
        <v>18</v>
      </c>
      <c r="H1885">
        <v>-35.979999999999997</v>
      </c>
      <c r="I1885">
        <v>5.87</v>
      </c>
      <c r="J1885" s="1" t="s">
        <v>25</v>
      </c>
    </row>
    <row r="1886" spans="1:10" x14ac:dyDescent="0.25">
      <c r="A1886" s="1" t="s">
        <v>3493</v>
      </c>
      <c r="B1886" s="1" t="s">
        <v>170</v>
      </c>
      <c r="C1886" s="1" t="s">
        <v>3494</v>
      </c>
      <c r="D1886" s="1" t="s">
        <v>3492</v>
      </c>
      <c r="E1886">
        <v>931.08</v>
      </c>
      <c r="F1886">
        <v>0.1</v>
      </c>
      <c r="G1886">
        <v>32</v>
      </c>
      <c r="H1886">
        <v>269.60000000000002</v>
      </c>
      <c r="I1886">
        <v>1.99</v>
      </c>
      <c r="J1886" s="1" t="s">
        <v>167</v>
      </c>
    </row>
    <row r="1887" spans="1:10" x14ac:dyDescent="0.25">
      <c r="A1887" s="1" t="s">
        <v>3495</v>
      </c>
      <c r="B1887" s="1" t="s">
        <v>52</v>
      </c>
      <c r="C1887" s="1" t="s">
        <v>3496</v>
      </c>
      <c r="D1887" s="1" t="s">
        <v>3492</v>
      </c>
      <c r="E1887">
        <v>4201.47</v>
      </c>
      <c r="F1887">
        <v>0.04</v>
      </c>
      <c r="G1887">
        <v>19</v>
      </c>
      <c r="H1887">
        <v>199.25</v>
      </c>
      <c r="I1887">
        <v>52.2</v>
      </c>
      <c r="J1887" s="1" t="s">
        <v>508</v>
      </c>
    </row>
    <row r="1888" spans="1:10" x14ac:dyDescent="0.25">
      <c r="A1888" s="1" t="s">
        <v>3490</v>
      </c>
      <c r="B1888" s="1" t="s">
        <v>170</v>
      </c>
      <c r="C1888" s="1" t="s">
        <v>3497</v>
      </c>
      <c r="D1888" s="1" t="s">
        <v>3492</v>
      </c>
      <c r="E1888">
        <v>1760.35</v>
      </c>
      <c r="F1888">
        <v>0.01</v>
      </c>
      <c r="G1888">
        <v>48</v>
      </c>
      <c r="H1888">
        <v>-17.079999999999998</v>
      </c>
      <c r="I1888">
        <v>7.53</v>
      </c>
      <c r="J1888" s="1" t="s">
        <v>122</v>
      </c>
    </row>
    <row r="1889" spans="1:10" x14ac:dyDescent="0.25">
      <c r="A1889" s="1" t="s">
        <v>3495</v>
      </c>
      <c r="B1889" s="1" t="s">
        <v>16</v>
      </c>
      <c r="C1889" s="1" t="s">
        <v>3498</v>
      </c>
      <c r="D1889" s="1" t="s">
        <v>3492</v>
      </c>
      <c r="E1889">
        <v>55.66</v>
      </c>
      <c r="F1889">
        <v>0.08</v>
      </c>
      <c r="G1889">
        <v>17</v>
      </c>
      <c r="H1889">
        <v>-21.4</v>
      </c>
      <c r="I1889">
        <v>2.31</v>
      </c>
      <c r="J1889" s="1" t="s">
        <v>14</v>
      </c>
    </row>
    <row r="1890" spans="1:10" x14ac:dyDescent="0.25">
      <c r="A1890" s="1" t="s">
        <v>3490</v>
      </c>
      <c r="B1890" s="1" t="s">
        <v>23</v>
      </c>
      <c r="C1890" s="1" t="s">
        <v>3499</v>
      </c>
      <c r="D1890" s="1" t="s">
        <v>3492</v>
      </c>
      <c r="E1890">
        <v>1436.94</v>
      </c>
      <c r="F1890">
        <v>0</v>
      </c>
      <c r="G1890">
        <v>37</v>
      </c>
      <c r="H1890">
        <v>639.66</v>
      </c>
      <c r="I1890">
        <v>5.08</v>
      </c>
      <c r="J1890" s="1" t="s">
        <v>29</v>
      </c>
    </row>
    <row r="1891" spans="1:10" x14ac:dyDescent="0.25">
      <c r="A1891" s="1" t="s">
        <v>3490</v>
      </c>
      <c r="B1891" s="1" t="s">
        <v>19</v>
      </c>
      <c r="C1891" s="1" t="s">
        <v>3499</v>
      </c>
      <c r="D1891" s="1" t="s">
        <v>3492</v>
      </c>
      <c r="E1891">
        <v>5797.68</v>
      </c>
      <c r="F1891">
        <v>0.04</v>
      </c>
      <c r="G1891">
        <v>35</v>
      </c>
      <c r="H1891">
        <v>1366.57</v>
      </c>
      <c r="I1891">
        <v>4.2</v>
      </c>
      <c r="J1891" s="1" t="s">
        <v>21</v>
      </c>
    </row>
    <row r="1892" spans="1:10" x14ac:dyDescent="0.25">
      <c r="A1892" s="1" t="s">
        <v>3500</v>
      </c>
      <c r="B1892" s="1" t="s">
        <v>56</v>
      </c>
      <c r="C1892" s="1" t="s">
        <v>3501</v>
      </c>
      <c r="D1892" s="1" t="s">
        <v>3492</v>
      </c>
      <c r="E1892">
        <v>3970.33</v>
      </c>
      <c r="F1892">
        <v>0.02</v>
      </c>
      <c r="G1892">
        <v>27</v>
      </c>
      <c r="H1892">
        <v>-229.79</v>
      </c>
      <c r="I1892">
        <v>53.48</v>
      </c>
      <c r="J1892" s="1" t="s">
        <v>391</v>
      </c>
    </row>
    <row r="1893" spans="1:10" x14ac:dyDescent="0.25">
      <c r="A1893" s="1" t="s">
        <v>3502</v>
      </c>
      <c r="B1893" s="1" t="s">
        <v>16</v>
      </c>
      <c r="C1893" s="1" t="s">
        <v>3503</v>
      </c>
      <c r="D1893" s="1" t="s">
        <v>3492</v>
      </c>
      <c r="E1893">
        <v>48.01</v>
      </c>
      <c r="F1893">
        <v>0.1</v>
      </c>
      <c r="G1893">
        <v>21</v>
      </c>
      <c r="H1893">
        <v>-6.85</v>
      </c>
      <c r="I1893">
        <v>1.1200000000000001</v>
      </c>
      <c r="J1893" s="1" t="s">
        <v>107</v>
      </c>
    </row>
    <row r="1894" spans="1:10" x14ac:dyDescent="0.25">
      <c r="A1894" s="1" t="s">
        <v>3504</v>
      </c>
      <c r="B1894" s="1" t="s">
        <v>27</v>
      </c>
      <c r="C1894" s="1" t="s">
        <v>3505</v>
      </c>
      <c r="D1894" s="1" t="s">
        <v>3506</v>
      </c>
      <c r="E1894">
        <v>173.44</v>
      </c>
      <c r="F1894">
        <v>0.02</v>
      </c>
      <c r="G1894">
        <v>9</v>
      </c>
      <c r="H1894">
        <v>-34.630000000000003</v>
      </c>
      <c r="I1894">
        <v>8.51</v>
      </c>
      <c r="J1894" s="1" t="s">
        <v>90</v>
      </c>
    </row>
    <row r="1895" spans="1:10" x14ac:dyDescent="0.25">
      <c r="A1895" s="1" t="s">
        <v>3504</v>
      </c>
      <c r="B1895" s="1" t="s">
        <v>80</v>
      </c>
      <c r="C1895" s="1" t="s">
        <v>3507</v>
      </c>
      <c r="D1895" s="1" t="s">
        <v>3506</v>
      </c>
      <c r="E1895">
        <v>425.67</v>
      </c>
      <c r="F1895">
        <v>0.03</v>
      </c>
      <c r="G1895">
        <v>14</v>
      </c>
      <c r="H1895">
        <v>166.57</v>
      </c>
      <c r="I1895">
        <v>1.49</v>
      </c>
      <c r="J1895" s="1" t="s">
        <v>29</v>
      </c>
    </row>
    <row r="1896" spans="1:10" x14ac:dyDescent="0.25">
      <c r="A1896" s="1" t="s">
        <v>3508</v>
      </c>
      <c r="B1896" s="1" t="s">
        <v>16</v>
      </c>
      <c r="C1896" s="1" t="s">
        <v>3509</v>
      </c>
      <c r="D1896" s="1" t="s">
        <v>3510</v>
      </c>
      <c r="E1896">
        <v>33.409999999999997</v>
      </c>
      <c r="F1896">
        <v>0.09</v>
      </c>
      <c r="G1896">
        <v>5</v>
      </c>
      <c r="H1896">
        <v>-3.48</v>
      </c>
      <c r="I1896">
        <v>1.5</v>
      </c>
      <c r="J1896" s="1" t="s">
        <v>898</v>
      </c>
    </row>
    <row r="1897" spans="1:10" x14ac:dyDescent="0.25">
      <c r="A1897" s="1" t="s">
        <v>3511</v>
      </c>
      <c r="B1897" s="1" t="s">
        <v>23</v>
      </c>
      <c r="C1897" s="1" t="s">
        <v>3512</v>
      </c>
      <c r="D1897" s="1" t="s">
        <v>3510</v>
      </c>
      <c r="E1897">
        <v>195.61</v>
      </c>
      <c r="F1897">
        <v>0</v>
      </c>
      <c r="G1897">
        <v>23</v>
      </c>
      <c r="H1897">
        <v>-17.02</v>
      </c>
      <c r="I1897">
        <v>5.83</v>
      </c>
      <c r="J1897" s="1" t="s">
        <v>35</v>
      </c>
    </row>
    <row r="1898" spans="1:10" x14ac:dyDescent="0.25">
      <c r="A1898" s="1" t="s">
        <v>3513</v>
      </c>
      <c r="B1898" s="1" t="s">
        <v>19</v>
      </c>
      <c r="C1898" s="1" t="s">
        <v>3514</v>
      </c>
      <c r="D1898" s="1" t="s">
        <v>3510</v>
      </c>
      <c r="E1898">
        <v>1950.0360000000001</v>
      </c>
      <c r="F1898">
        <v>0.03</v>
      </c>
      <c r="G1898">
        <v>34</v>
      </c>
      <c r="H1898">
        <v>361.89</v>
      </c>
      <c r="I1898">
        <v>8.99</v>
      </c>
      <c r="J1898" s="1" t="s">
        <v>14</v>
      </c>
    </row>
    <row r="1899" spans="1:10" x14ac:dyDescent="0.25">
      <c r="A1899" s="1" t="s">
        <v>3515</v>
      </c>
      <c r="B1899" s="1" t="s">
        <v>23</v>
      </c>
      <c r="C1899" s="1" t="s">
        <v>3516</v>
      </c>
      <c r="D1899" s="1" t="s">
        <v>3510</v>
      </c>
      <c r="E1899">
        <v>131.71</v>
      </c>
      <c r="F1899">
        <v>0.1</v>
      </c>
      <c r="G1899">
        <v>20</v>
      </c>
      <c r="H1899">
        <v>-44</v>
      </c>
      <c r="I1899">
        <v>5.74</v>
      </c>
      <c r="J1899" s="1" t="s">
        <v>25</v>
      </c>
    </row>
    <row r="1900" spans="1:10" x14ac:dyDescent="0.25">
      <c r="A1900" s="1" t="s">
        <v>3508</v>
      </c>
      <c r="B1900" s="1" t="s">
        <v>60</v>
      </c>
      <c r="C1900" s="1" t="s">
        <v>3517</v>
      </c>
      <c r="D1900" s="1" t="s">
        <v>3510</v>
      </c>
      <c r="E1900">
        <v>265.38</v>
      </c>
      <c r="F1900">
        <v>0.04</v>
      </c>
      <c r="G1900">
        <v>43</v>
      </c>
      <c r="H1900">
        <v>-107.59</v>
      </c>
      <c r="I1900">
        <v>5.22</v>
      </c>
      <c r="J1900" s="1" t="s">
        <v>70</v>
      </c>
    </row>
    <row r="1901" spans="1:10" x14ac:dyDescent="0.25">
      <c r="A1901" s="1" t="s">
        <v>3508</v>
      </c>
      <c r="B1901" s="1" t="s">
        <v>56</v>
      </c>
      <c r="C1901" s="1" t="s">
        <v>3518</v>
      </c>
      <c r="D1901" s="1" t="s">
        <v>3510</v>
      </c>
      <c r="E1901">
        <v>7157.16</v>
      </c>
      <c r="F1901">
        <v>0.09</v>
      </c>
      <c r="G1901">
        <v>28</v>
      </c>
      <c r="H1901">
        <v>1150.33</v>
      </c>
      <c r="I1901">
        <v>41.91</v>
      </c>
      <c r="J1901" s="1" t="s">
        <v>21</v>
      </c>
    </row>
    <row r="1902" spans="1:10" x14ac:dyDescent="0.25">
      <c r="A1902" s="1" t="s">
        <v>3519</v>
      </c>
      <c r="B1902" s="1" t="s">
        <v>78</v>
      </c>
      <c r="C1902" s="1" t="s">
        <v>3520</v>
      </c>
      <c r="D1902" s="1" t="s">
        <v>3510</v>
      </c>
      <c r="E1902">
        <v>89.71</v>
      </c>
      <c r="F1902">
        <v>0.04</v>
      </c>
      <c r="G1902">
        <v>35</v>
      </c>
      <c r="H1902">
        <v>20.71</v>
      </c>
      <c r="I1902">
        <v>0.8</v>
      </c>
      <c r="J1902" s="1" t="s">
        <v>94</v>
      </c>
    </row>
    <row r="1903" spans="1:10" x14ac:dyDescent="0.25">
      <c r="A1903" s="1" t="s">
        <v>3521</v>
      </c>
      <c r="B1903" s="1" t="s">
        <v>23</v>
      </c>
      <c r="C1903" s="1" t="s">
        <v>3522</v>
      </c>
      <c r="D1903" s="1" t="s">
        <v>3510</v>
      </c>
      <c r="E1903">
        <v>106.1</v>
      </c>
      <c r="F1903">
        <v>0.09</v>
      </c>
      <c r="G1903">
        <v>15</v>
      </c>
      <c r="H1903">
        <v>-65.67</v>
      </c>
      <c r="I1903">
        <v>8.19</v>
      </c>
      <c r="J1903" s="1" t="s">
        <v>25</v>
      </c>
    </row>
    <row r="1904" spans="1:10" x14ac:dyDescent="0.25">
      <c r="A1904" s="1" t="s">
        <v>3523</v>
      </c>
      <c r="B1904" s="1" t="s">
        <v>80</v>
      </c>
      <c r="C1904" s="1" t="s">
        <v>3524</v>
      </c>
      <c r="D1904" s="1" t="s">
        <v>3510</v>
      </c>
      <c r="E1904">
        <v>55.97</v>
      </c>
      <c r="F1904">
        <v>0.09</v>
      </c>
      <c r="G1904">
        <v>4</v>
      </c>
      <c r="H1904">
        <v>-19.34</v>
      </c>
      <c r="I1904">
        <v>7.17</v>
      </c>
      <c r="J1904" s="1" t="s">
        <v>29</v>
      </c>
    </row>
    <row r="1905" spans="1:10" x14ac:dyDescent="0.25">
      <c r="A1905" s="1" t="s">
        <v>3523</v>
      </c>
      <c r="B1905" s="1" t="s">
        <v>170</v>
      </c>
      <c r="C1905" s="1" t="s">
        <v>3525</v>
      </c>
      <c r="D1905" s="1" t="s">
        <v>3510</v>
      </c>
      <c r="E1905">
        <v>174.72</v>
      </c>
      <c r="F1905">
        <v>0.06</v>
      </c>
      <c r="G1905">
        <v>9</v>
      </c>
      <c r="H1905">
        <v>-63.48</v>
      </c>
      <c r="I1905">
        <v>4</v>
      </c>
      <c r="J1905" s="1" t="s">
        <v>171</v>
      </c>
    </row>
    <row r="1906" spans="1:10" x14ac:dyDescent="0.25">
      <c r="A1906" s="1" t="s">
        <v>3523</v>
      </c>
      <c r="B1906" s="1" t="s">
        <v>60</v>
      </c>
      <c r="C1906" s="1" t="s">
        <v>3526</v>
      </c>
      <c r="D1906" s="1" t="s">
        <v>3510</v>
      </c>
      <c r="E1906">
        <v>2271.37</v>
      </c>
      <c r="F1906">
        <v>0.09</v>
      </c>
      <c r="G1906">
        <v>48</v>
      </c>
      <c r="H1906">
        <v>528.11</v>
      </c>
      <c r="I1906">
        <v>10.25</v>
      </c>
      <c r="J1906" s="1" t="s">
        <v>50</v>
      </c>
    </row>
    <row r="1907" spans="1:10" x14ac:dyDescent="0.25">
      <c r="A1907" s="1" t="s">
        <v>3527</v>
      </c>
      <c r="B1907" s="1" t="s">
        <v>19</v>
      </c>
      <c r="C1907" s="1" t="s">
        <v>3528</v>
      </c>
      <c r="D1907" s="1" t="s">
        <v>3529</v>
      </c>
      <c r="E1907">
        <v>7928.5619999999999</v>
      </c>
      <c r="F1907">
        <v>0.08</v>
      </c>
      <c r="G1907">
        <v>46</v>
      </c>
      <c r="H1907">
        <v>2229.48</v>
      </c>
      <c r="I1907">
        <v>5</v>
      </c>
      <c r="J1907" s="1" t="s">
        <v>21</v>
      </c>
    </row>
    <row r="1908" spans="1:10" x14ac:dyDescent="0.25">
      <c r="A1908" s="1" t="s">
        <v>3530</v>
      </c>
      <c r="B1908" s="1" t="s">
        <v>19</v>
      </c>
      <c r="C1908" s="1" t="s">
        <v>3531</v>
      </c>
      <c r="D1908" s="1" t="s">
        <v>3529</v>
      </c>
      <c r="E1908">
        <v>7164.7434999999996</v>
      </c>
      <c r="F1908">
        <v>7.0000000000000007E-2</v>
      </c>
      <c r="G1908">
        <v>44</v>
      </c>
      <c r="H1908">
        <v>1609.29</v>
      </c>
      <c r="I1908">
        <v>5.99</v>
      </c>
      <c r="J1908" s="1" t="s">
        <v>21</v>
      </c>
    </row>
    <row r="1909" spans="1:10" x14ac:dyDescent="0.25">
      <c r="A1909" s="1" t="s">
        <v>3532</v>
      </c>
      <c r="B1909" s="1" t="s">
        <v>42</v>
      </c>
      <c r="C1909" s="1" t="s">
        <v>3533</v>
      </c>
      <c r="D1909" s="1" t="s">
        <v>3529</v>
      </c>
      <c r="E1909">
        <v>359.65</v>
      </c>
      <c r="F1909">
        <v>0.01</v>
      </c>
      <c r="G1909">
        <v>24</v>
      </c>
      <c r="H1909">
        <v>-11.15</v>
      </c>
      <c r="I1909">
        <v>6.75</v>
      </c>
      <c r="J1909" s="1" t="s">
        <v>40</v>
      </c>
    </row>
    <row r="1910" spans="1:10" x14ac:dyDescent="0.25">
      <c r="A1910" s="1" t="s">
        <v>3534</v>
      </c>
      <c r="B1910" s="1" t="s">
        <v>23</v>
      </c>
      <c r="C1910" s="1" t="s">
        <v>3535</v>
      </c>
      <c r="D1910" s="1" t="s">
        <v>3529</v>
      </c>
      <c r="E1910">
        <v>878.75</v>
      </c>
      <c r="F1910">
        <v>7.0000000000000007E-2</v>
      </c>
      <c r="G1910">
        <v>48</v>
      </c>
      <c r="H1910">
        <v>70.459999999999994</v>
      </c>
      <c r="I1910">
        <v>9.0299999999999994</v>
      </c>
      <c r="J1910" s="1" t="s">
        <v>25</v>
      </c>
    </row>
    <row r="1911" spans="1:10" x14ac:dyDescent="0.25">
      <c r="A1911" s="1" t="s">
        <v>3530</v>
      </c>
      <c r="B1911" s="1" t="s">
        <v>11</v>
      </c>
      <c r="C1911" s="1" t="s">
        <v>3536</v>
      </c>
      <c r="D1911" s="1" t="s">
        <v>3529</v>
      </c>
      <c r="E1911">
        <v>114.53</v>
      </c>
      <c r="F1911">
        <v>7.0000000000000007E-2</v>
      </c>
      <c r="G1911">
        <v>21</v>
      </c>
      <c r="H1911">
        <v>-39.229999999999997</v>
      </c>
      <c r="I1911">
        <v>3.6</v>
      </c>
      <c r="J1911" s="1" t="s">
        <v>14</v>
      </c>
    </row>
    <row r="1912" spans="1:10" x14ac:dyDescent="0.25">
      <c r="A1912" s="1" t="s">
        <v>3537</v>
      </c>
      <c r="B1912" s="1" t="s">
        <v>11</v>
      </c>
      <c r="C1912" s="1" t="s">
        <v>3538</v>
      </c>
      <c r="D1912" s="1" t="s">
        <v>3529</v>
      </c>
      <c r="E1912">
        <v>348.92</v>
      </c>
      <c r="F1912">
        <v>0.06</v>
      </c>
      <c r="G1912">
        <v>31</v>
      </c>
      <c r="H1912">
        <v>28.47</v>
      </c>
      <c r="I1912">
        <v>3.37</v>
      </c>
      <c r="J1912" s="1" t="s">
        <v>50</v>
      </c>
    </row>
    <row r="1913" spans="1:10" x14ac:dyDescent="0.25">
      <c r="A1913" s="1" t="s">
        <v>3539</v>
      </c>
      <c r="B1913" s="1" t="s">
        <v>27</v>
      </c>
      <c r="C1913" s="1" t="s">
        <v>3540</v>
      </c>
      <c r="D1913" s="1" t="s">
        <v>3541</v>
      </c>
      <c r="E1913">
        <v>5369.46</v>
      </c>
      <c r="F1913">
        <v>0</v>
      </c>
      <c r="G1913">
        <v>50</v>
      </c>
      <c r="H1913">
        <v>1370.26</v>
      </c>
      <c r="I1913">
        <v>19.989999999999998</v>
      </c>
      <c r="J1913" s="1" t="s">
        <v>40</v>
      </c>
    </row>
    <row r="1914" spans="1:10" x14ac:dyDescent="0.25">
      <c r="A1914" s="1" t="s">
        <v>3542</v>
      </c>
      <c r="B1914" s="1" t="s">
        <v>23</v>
      </c>
      <c r="C1914" s="1" t="s">
        <v>3543</v>
      </c>
      <c r="D1914" s="1" t="s">
        <v>3541</v>
      </c>
      <c r="E1914">
        <v>56.91</v>
      </c>
      <c r="F1914">
        <v>0.01</v>
      </c>
      <c r="G1914">
        <v>10</v>
      </c>
      <c r="H1914">
        <v>7.5</v>
      </c>
      <c r="I1914">
        <v>2.04</v>
      </c>
      <c r="J1914" s="1" t="s">
        <v>35</v>
      </c>
    </row>
    <row r="1915" spans="1:10" x14ac:dyDescent="0.25">
      <c r="A1915" s="1" t="s">
        <v>3539</v>
      </c>
      <c r="B1915" s="1" t="s">
        <v>125</v>
      </c>
      <c r="C1915" s="1" t="s">
        <v>3540</v>
      </c>
      <c r="D1915" s="1" t="s">
        <v>3541</v>
      </c>
      <c r="E1915">
        <v>1439.96</v>
      </c>
      <c r="F1915">
        <v>0.02</v>
      </c>
      <c r="G1915">
        <v>41</v>
      </c>
      <c r="H1915">
        <v>182.46</v>
      </c>
      <c r="I1915">
        <v>8.74</v>
      </c>
      <c r="J1915" s="1" t="s">
        <v>639</v>
      </c>
    </row>
    <row r="1916" spans="1:10" x14ac:dyDescent="0.25">
      <c r="A1916" s="1" t="s">
        <v>3544</v>
      </c>
      <c r="B1916" s="1" t="s">
        <v>16</v>
      </c>
      <c r="C1916" s="1" t="s">
        <v>3545</v>
      </c>
      <c r="D1916" s="1" t="s">
        <v>3546</v>
      </c>
      <c r="E1916">
        <v>1243.8800000000001</v>
      </c>
      <c r="F1916">
        <v>0.1</v>
      </c>
      <c r="G1916">
        <v>43</v>
      </c>
      <c r="H1916">
        <v>22.71</v>
      </c>
      <c r="I1916">
        <v>8.99</v>
      </c>
      <c r="J1916" s="1" t="s">
        <v>107</v>
      </c>
    </row>
    <row r="1917" spans="1:10" x14ac:dyDescent="0.25">
      <c r="A1917" s="1" t="s">
        <v>3542</v>
      </c>
      <c r="B1917" s="1" t="s">
        <v>19</v>
      </c>
      <c r="C1917" s="1" t="s">
        <v>3547</v>
      </c>
      <c r="D1917" s="1" t="s">
        <v>3546</v>
      </c>
      <c r="E1917">
        <v>653.78599999999994</v>
      </c>
      <c r="F1917">
        <v>0.09</v>
      </c>
      <c r="G1917">
        <v>12</v>
      </c>
      <c r="H1917">
        <v>-83.47</v>
      </c>
      <c r="I1917">
        <v>5.31</v>
      </c>
      <c r="J1917" s="1" t="s">
        <v>50</v>
      </c>
    </row>
    <row r="1918" spans="1:10" x14ac:dyDescent="0.25">
      <c r="A1918" s="1" t="s">
        <v>3548</v>
      </c>
      <c r="B1918" s="1" t="s">
        <v>52</v>
      </c>
      <c r="C1918" s="1" t="s">
        <v>3549</v>
      </c>
      <c r="D1918" s="1" t="s">
        <v>3550</v>
      </c>
      <c r="E1918">
        <v>5288.89</v>
      </c>
      <c r="F1918">
        <v>0</v>
      </c>
      <c r="G1918">
        <v>22</v>
      </c>
      <c r="H1918">
        <v>547.04</v>
      </c>
      <c r="I1918">
        <v>32.479999999999997</v>
      </c>
      <c r="J1918" s="1" t="s">
        <v>171</v>
      </c>
    </row>
    <row r="1919" spans="1:10" x14ac:dyDescent="0.25">
      <c r="A1919" s="1" t="s">
        <v>3551</v>
      </c>
      <c r="B1919" s="1" t="s">
        <v>170</v>
      </c>
      <c r="C1919" s="1" t="s">
        <v>3552</v>
      </c>
      <c r="D1919" s="1" t="s">
        <v>3553</v>
      </c>
      <c r="E1919">
        <v>453.87</v>
      </c>
      <c r="F1919">
        <v>0.08</v>
      </c>
      <c r="G1919">
        <v>30</v>
      </c>
      <c r="H1919">
        <v>76.59</v>
      </c>
      <c r="I1919">
        <v>4</v>
      </c>
      <c r="J1919" s="1" t="s">
        <v>25</v>
      </c>
    </row>
    <row r="1920" spans="1:10" x14ac:dyDescent="0.25">
      <c r="A1920" s="1" t="s">
        <v>3554</v>
      </c>
      <c r="B1920" s="1" t="s">
        <v>60</v>
      </c>
      <c r="C1920" s="1" t="s">
        <v>3555</v>
      </c>
      <c r="D1920" s="1" t="s">
        <v>3553</v>
      </c>
      <c r="E1920">
        <v>2860.19</v>
      </c>
      <c r="F1920">
        <v>0.04</v>
      </c>
      <c r="G1920">
        <v>28</v>
      </c>
      <c r="H1920">
        <v>458.4</v>
      </c>
      <c r="I1920">
        <v>10.119999999999999</v>
      </c>
      <c r="J1920" s="1" t="s">
        <v>478</v>
      </c>
    </row>
    <row r="1921" spans="1:10" x14ac:dyDescent="0.25">
      <c r="A1921" s="1" t="s">
        <v>3556</v>
      </c>
      <c r="B1921" s="1" t="s">
        <v>16</v>
      </c>
      <c r="C1921" s="1" t="s">
        <v>3557</v>
      </c>
      <c r="D1921" s="1" t="s">
        <v>3558</v>
      </c>
      <c r="E1921">
        <v>166.13</v>
      </c>
      <c r="F1921">
        <v>0</v>
      </c>
      <c r="G1921">
        <v>48</v>
      </c>
      <c r="H1921">
        <v>-119.16</v>
      </c>
      <c r="I1921">
        <v>3.97</v>
      </c>
      <c r="J1921" s="1" t="s">
        <v>14</v>
      </c>
    </row>
    <row r="1922" spans="1:10" x14ac:dyDescent="0.25">
      <c r="A1922" s="1" t="s">
        <v>3559</v>
      </c>
      <c r="B1922" s="1" t="s">
        <v>170</v>
      </c>
      <c r="C1922" s="1" t="s">
        <v>3560</v>
      </c>
      <c r="D1922" s="1" t="s">
        <v>3561</v>
      </c>
      <c r="E1922">
        <v>170.7</v>
      </c>
      <c r="F1922">
        <v>0</v>
      </c>
      <c r="G1922">
        <v>24</v>
      </c>
      <c r="H1922">
        <v>-37.880000000000003</v>
      </c>
      <c r="I1922">
        <v>2.74</v>
      </c>
      <c r="J1922" s="1" t="s">
        <v>117</v>
      </c>
    </row>
    <row r="1923" spans="1:10" x14ac:dyDescent="0.25">
      <c r="A1923" s="1" t="s">
        <v>3562</v>
      </c>
      <c r="B1923" s="1" t="s">
        <v>16</v>
      </c>
      <c r="C1923" s="1" t="s">
        <v>3563</v>
      </c>
      <c r="D1923" s="1" t="s">
        <v>3561</v>
      </c>
      <c r="E1923">
        <v>541.45000000000005</v>
      </c>
      <c r="F1923">
        <v>0</v>
      </c>
      <c r="G1923">
        <v>43</v>
      </c>
      <c r="H1923">
        <v>-164.25</v>
      </c>
      <c r="I1923">
        <v>8.99</v>
      </c>
      <c r="J1923" s="1" t="s">
        <v>21</v>
      </c>
    </row>
    <row r="1924" spans="1:10" x14ac:dyDescent="0.25">
      <c r="A1924" s="1" t="s">
        <v>3559</v>
      </c>
      <c r="B1924" s="1" t="s">
        <v>52</v>
      </c>
      <c r="C1924" s="1" t="s">
        <v>3564</v>
      </c>
      <c r="D1924" s="1" t="s">
        <v>3561</v>
      </c>
      <c r="E1924">
        <v>1839.4480000000001</v>
      </c>
      <c r="F1924">
        <v>7.0000000000000007E-2</v>
      </c>
      <c r="G1924">
        <v>21</v>
      </c>
      <c r="H1924">
        <v>-742.88</v>
      </c>
      <c r="I1924">
        <v>69</v>
      </c>
      <c r="J1924" s="1" t="s">
        <v>388</v>
      </c>
    </row>
    <row r="1925" spans="1:10" x14ac:dyDescent="0.25">
      <c r="A1925" s="1" t="s">
        <v>3565</v>
      </c>
      <c r="B1925" s="1" t="s">
        <v>42</v>
      </c>
      <c r="C1925" s="1" t="s">
        <v>3566</v>
      </c>
      <c r="D1925" s="1" t="s">
        <v>3567</v>
      </c>
      <c r="E1925">
        <v>1803.12</v>
      </c>
      <c r="F1925">
        <v>0</v>
      </c>
      <c r="G1925">
        <v>41</v>
      </c>
      <c r="H1925">
        <v>544.92999999999995</v>
      </c>
      <c r="I1925">
        <v>5.33</v>
      </c>
      <c r="J1925" s="1" t="s">
        <v>50</v>
      </c>
    </row>
    <row r="1926" spans="1:10" x14ac:dyDescent="0.25">
      <c r="A1926" s="1" t="s">
        <v>3568</v>
      </c>
      <c r="B1926" s="1" t="s">
        <v>16</v>
      </c>
      <c r="C1926" s="1" t="s">
        <v>3569</v>
      </c>
      <c r="D1926" s="1" t="s">
        <v>3567</v>
      </c>
      <c r="E1926">
        <v>148.26</v>
      </c>
      <c r="F1926">
        <v>0.04</v>
      </c>
      <c r="G1926">
        <v>47</v>
      </c>
      <c r="H1926">
        <v>49.04</v>
      </c>
      <c r="I1926">
        <v>0.81</v>
      </c>
      <c r="J1926" s="1" t="s">
        <v>90</v>
      </c>
    </row>
    <row r="1927" spans="1:10" x14ac:dyDescent="0.25">
      <c r="A1927" s="1" t="s">
        <v>3568</v>
      </c>
      <c r="B1927" s="1" t="s">
        <v>23</v>
      </c>
      <c r="C1927" s="1" t="s">
        <v>3570</v>
      </c>
      <c r="D1927" s="1" t="s">
        <v>3567</v>
      </c>
      <c r="E1927">
        <v>238.79</v>
      </c>
      <c r="F1927">
        <v>0.04</v>
      </c>
      <c r="G1927">
        <v>48</v>
      </c>
      <c r="H1927">
        <v>-83.78</v>
      </c>
      <c r="I1927">
        <v>4.72</v>
      </c>
      <c r="J1927" s="1" t="s">
        <v>35</v>
      </c>
    </row>
    <row r="1928" spans="1:10" x14ac:dyDescent="0.25">
      <c r="A1928" s="1" t="s">
        <v>3571</v>
      </c>
      <c r="B1928" s="1" t="s">
        <v>189</v>
      </c>
      <c r="C1928" s="1" t="s">
        <v>3572</v>
      </c>
      <c r="D1928" s="1" t="s">
        <v>3573</v>
      </c>
      <c r="E1928">
        <v>13698.96</v>
      </c>
      <c r="F1928">
        <v>0.05</v>
      </c>
      <c r="G1928">
        <v>4</v>
      </c>
      <c r="H1928">
        <v>-9078.94</v>
      </c>
      <c r="I1928">
        <v>24.49</v>
      </c>
      <c r="J1928" s="1" t="s">
        <v>25</v>
      </c>
    </row>
    <row r="1929" spans="1:10" x14ac:dyDescent="0.25">
      <c r="A1929" s="1" t="s">
        <v>3571</v>
      </c>
      <c r="B1929" s="1" t="s">
        <v>170</v>
      </c>
      <c r="C1929" s="1" t="s">
        <v>3574</v>
      </c>
      <c r="D1929" s="1" t="s">
        <v>3573</v>
      </c>
      <c r="E1929">
        <v>676.69</v>
      </c>
      <c r="F1929">
        <v>0.09</v>
      </c>
      <c r="G1929">
        <v>21</v>
      </c>
      <c r="H1929">
        <v>138.1</v>
      </c>
      <c r="I1929">
        <v>1.99</v>
      </c>
      <c r="J1929" s="1" t="s">
        <v>77</v>
      </c>
    </row>
    <row r="1930" spans="1:10" x14ac:dyDescent="0.25">
      <c r="A1930" s="1" t="s">
        <v>3575</v>
      </c>
      <c r="B1930" s="1" t="s">
        <v>170</v>
      </c>
      <c r="C1930" s="1" t="s">
        <v>3576</v>
      </c>
      <c r="D1930" s="1" t="s">
        <v>3573</v>
      </c>
      <c r="E1930">
        <v>268.55</v>
      </c>
      <c r="F1930">
        <v>0.1</v>
      </c>
      <c r="G1930">
        <v>36</v>
      </c>
      <c r="H1930">
        <v>-99.02</v>
      </c>
      <c r="I1930">
        <v>2.83</v>
      </c>
      <c r="J1930" s="1" t="s">
        <v>58</v>
      </c>
    </row>
    <row r="1931" spans="1:10" x14ac:dyDescent="0.25">
      <c r="A1931" s="1" t="s">
        <v>3577</v>
      </c>
      <c r="B1931" s="1" t="s">
        <v>67</v>
      </c>
      <c r="C1931" s="1" t="s">
        <v>3578</v>
      </c>
      <c r="D1931" s="1" t="s">
        <v>3579</v>
      </c>
      <c r="E1931">
        <v>2130.31</v>
      </c>
      <c r="F1931">
        <v>0.08</v>
      </c>
      <c r="G1931">
        <v>35</v>
      </c>
      <c r="H1931">
        <v>-319.26</v>
      </c>
      <c r="I1931">
        <v>32.409999999999997</v>
      </c>
      <c r="J1931" s="1" t="s">
        <v>14</v>
      </c>
    </row>
    <row r="1932" spans="1:10" x14ac:dyDescent="0.25">
      <c r="A1932" s="1" t="s">
        <v>3580</v>
      </c>
      <c r="B1932" s="1" t="s">
        <v>16</v>
      </c>
      <c r="C1932" s="1" t="s">
        <v>3581</v>
      </c>
      <c r="D1932" s="1" t="s">
        <v>3579</v>
      </c>
      <c r="E1932">
        <v>36.26</v>
      </c>
      <c r="F1932">
        <v>0.08</v>
      </c>
      <c r="G1932">
        <v>10</v>
      </c>
      <c r="H1932">
        <v>-28.37</v>
      </c>
      <c r="I1932">
        <v>3.97</v>
      </c>
      <c r="J1932" s="1" t="s">
        <v>14</v>
      </c>
    </row>
    <row r="1933" spans="1:10" x14ac:dyDescent="0.25">
      <c r="A1933" s="1" t="s">
        <v>3582</v>
      </c>
      <c r="B1933" s="1" t="s">
        <v>80</v>
      </c>
      <c r="C1933" s="1" t="s">
        <v>3583</v>
      </c>
      <c r="D1933" s="1" t="s">
        <v>3579</v>
      </c>
      <c r="E1933">
        <v>167.5</v>
      </c>
      <c r="F1933">
        <v>0.04</v>
      </c>
      <c r="G1933">
        <v>34</v>
      </c>
      <c r="H1933">
        <v>-84.42</v>
      </c>
      <c r="I1933">
        <v>4.95</v>
      </c>
      <c r="J1933" s="1" t="s">
        <v>25</v>
      </c>
    </row>
    <row r="1934" spans="1:10" x14ac:dyDescent="0.25">
      <c r="A1934" s="1" t="s">
        <v>3580</v>
      </c>
      <c r="B1934" s="1" t="s">
        <v>19</v>
      </c>
      <c r="C1934" s="1" t="s">
        <v>3584</v>
      </c>
      <c r="D1934" s="1" t="s">
        <v>3579</v>
      </c>
      <c r="E1934">
        <v>893.13750000000005</v>
      </c>
      <c r="F1934">
        <v>0</v>
      </c>
      <c r="G1934">
        <v>50</v>
      </c>
      <c r="H1934">
        <v>11</v>
      </c>
      <c r="I1934">
        <v>1.25</v>
      </c>
      <c r="J1934" s="1" t="s">
        <v>225</v>
      </c>
    </row>
    <row r="1935" spans="1:10" x14ac:dyDescent="0.25">
      <c r="A1935" s="1" t="s">
        <v>3580</v>
      </c>
      <c r="B1935" s="1" t="s">
        <v>67</v>
      </c>
      <c r="C1935" s="1" t="s">
        <v>3585</v>
      </c>
      <c r="D1935" s="1" t="s">
        <v>3579</v>
      </c>
      <c r="E1935">
        <v>3427.31</v>
      </c>
      <c r="F1935">
        <v>0.1</v>
      </c>
      <c r="G1935">
        <v>11</v>
      </c>
      <c r="H1935">
        <v>124.36</v>
      </c>
      <c r="I1935">
        <v>58.95</v>
      </c>
      <c r="J1935" s="1" t="s">
        <v>50</v>
      </c>
    </row>
    <row r="1936" spans="1:10" x14ac:dyDescent="0.25">
      <c r="A1936" s="1" t="s">
        <v>3586</v>
      </c>
      <c r="B1936" s="1" t="s">
        <v>23</v>
      </c>
      <c r="C1936" s="1" t="s">
        <v>3587</v>
      </c>
      <c r="D1936" s="1" t="s">
        <v>3588</v>
      </c>
      <c r="E1936">
        <v>114.55</v>
      </c>
      <c r="F1936">
        <v>0.05</v>
      </c>
      <c r="G1936">
        <v>11</v>
      </c>
      <c r="H1936">
        <v>28.61</v>
      </c>
      <c r="I1936">
        <v>2.06</v>
      </c>
      <c r="J1936" s="1" t="s">
        <v>94</v>
      </c>
    </row>
    <row r="1937" spans="1:10" x14ac:dyDescent="0.25">
      <c r="A1937" s="1" t="s">
        <v>3589</v>
      </c>
      <c r="B1937" s="1" t="s">
        <v>16</v>
      </c>
      <c r="C1937" s="1" t="s">
        <v>3590</v>
      </c>
      <c r="D1937" s="1" t="s">
        <v>3588</v>
      </c>
      <c r="E1937">
        <v>8.8699999999999992</v>
      </c>
      <c r="F1937">
        <v>0.09</v>
      </c>
      <c r="G1937">
        <v>4</v>
      </c>
      <c r="H1937">
        <v>-5.14</v>
      </c>
      <c r="I1937">
        <v>1.63</v>
      </c>
      <c r="J1937" s="1" t="s">
        <v>139</v>
      </c>
    </row>
    <row r="1938" spans="1:10" x14ac:dyDescent="0.25">
      <c r="A1938" s="1" t="s">
        <v>3589</v>
      </c>
      <c r="B1938" s="1" t="s">
        <v>19</v>
      </c>
      <c r="C1938" s="1" t="s">
        <v>3590</v>
      </c>
      <c r="D1938" s="1" t="s">
        <v>3591</v>
      </c>
      <c r="E1938">
        <v>720.61300000000006</v>
      </c>
      <c r="F1938">
        <v>7.0000000000000007E-2</v>
      </c>
      <c r="G1938">
        <v>43</v>
      </c>
      <c r="H1938">
        <v>329.68</v>
      </c>
      <c r="I1938">
        <v>0.99</v>
      </c>
      <c r="J1938" s="1" t="s">
        <v>25</v>
      </c>
    </row>
    <row r="1939" spans="1:10" x14ac:dyDescent="0.25">
      <c r="A1939" s="1" t="s">
        <v>3589</v>
      </c>
      <c r="B1939" s="1" t="s">
        <v>19</v>
      </c>
      <c r="C1939" s="1" t="s">
        <v>3592</v>
      </c>
      <c r="D1939" s="1" t="s">
        <v>3591</v>
      </c>
      <c r="E1939">
        <v>6888.6634999999997</v>
      </c>
      <c r="F1939">
        <v>0.03</v>
      </c>
      <c r="G1939">
        <v>39</v>
      </c>
      <c r="H1939">
        <v>1925.58</v>
      </c>
      <c r="I1939">
        <v>5</v>
      </c>
      <c r="J1939" s="1" t="s">
        <v>21</v>
      </c>
    </row>
    <row r="1940" spans="1:10" x14ac:dyDescent="0.25">
      <c r="A1940" s="1" t="s">
        <v>3593</v>
      </c>
      <c r="B1940" s="1" t="s">
        <v>27</v>
      </c>
      <c r="C1940" s="1" t="s">
        <v>3594</v>
      </c>
      <c r="D1940" s="1" t="s">
        <v>3591</v>
      </c>
      <c r="E1940">
        <v>879.54</v>
      </c>
      <c r="F1940">
        <v>0.09</v>
      </c>
      <c r="G1940">
        <v>40</v>
      </c>
      <c r="H1940">
        <v>166.93</v>
      </c>
      <c r="I1940">
        <v>6.3</v>
      </c>
      <c r="J1940" s="1" t="s">
        <v>29</v>
      </c>
    </row>
    <row r="1941" spans="1:10" x14ac:dyDescent="0.25">
      <c r="A1941" s="1" t="s">
        <v>3593</v>
      </c>
      <c r="B1941" s="1" t="s">
        <v>67</v>
      </c>
      <c r="C1941" s="1" t="s">
        <v>3595</v>
      </c>
      <c r="D1941" s="1" t="s">
        <v>3591</v>
      </c>
      <c r="E1941">
        <v>481.27</v>
      </c>
      <c r="F1941">
        <v>0.02</v>
      </c>
      <c r="G1941">
        <v>4</v>
      </c>
      <c r="H1941">
        <v>-181.27</v>
      </c>
      <c r="I1941">
        <v>30</v>
      </c>
      <c r="J1941" s="1" t="s">
        <v>291</v>
      </c>
    </row>
    <row r="1942" spans="1:10" x14ac:dyDescent="0.25">
      <c r="A1942" s="1" t="s">
        <v>3586</v>
      </c>
      <c r="B1942" s="1" t="s">
        <v>42</v>
      </c>
      <c r="C1942" s="1" t="s">
        <v>3596</v>
      </c>
      <c r="D1942" s="1" t="s">
        <v>3591</v>
      </c>
      <c r="E1942">
        <v>3645.12</v>
      </c>
      <c r="F1942">
        <v>0.04</v>
      </c>
      <c r="G1942">
        <v>36</v>
      </c>
      <c r="H1942">
        <v>807.29</v>
      </c>
      <c r="I1942">
        <v>15.66</v>
      </c>
      <c r="J1942" s="1" t="s">
        <v>50</v>
      </c>
    </row>
    <row r="1943" spans="1:10" x14ac:dyDescent="0.25">
      <c r="A1943" s="1" t="s">
        <v>3597</v>
      </c>
      <c r="B1943" s="1" t="s">
        <v>56</v>
      </c>
      <c r="C1943" s="1" t="s">
        <v>3598</v>
      </c>
      <c r="D1943" s="1" t="s">
        <v>3599</v>
      </c>
      <c r="E1943">
        <v>3577.11</v>
      </c>
      <c r="F1943">
        <v>0.1</v>
      </c>
      <c r="G1943">
        <v>34</v>
      </c>
      <c r="H1943">
        <v>-1620.41</v>
      </c>
      <c r="I1943">
        <v>58.72</v>
      </c>
      <c r="J1943" s="1" t="s">
        <v>122</v>
      </c>
    </row>
    <row r="1944" spans="1:10" x14ac:dyDescent="0.25">
      <c r="A1944" s="1" t="s">
        <v>3600</v>
      </c>
      <c r="B1944" s="1" t="s">
        <v>52</v>
      </c>
      <c r="C1944" s="1" t="s">
        <v>3601</v>
      </c>
      <c r="D1944" s="1" t="s">
        <v>3602</v>
      </c>
      <c r="E1944">
        <v>20701.928</v>
      </c>
      <c r="F1944">
        <v>0.08</v>
      </c>
      <c r="G1944">
        <v>49</v>
      </c>
      <c r="H1944">
        <v>3918.54</v>
      </c>
      <c r="I1944">
        <v>45.7</v>
      </c>
      <c r="J1944" s="1" t="s">
        <v>117</v>
      </c>
    </row>
    <row r="1945" spans="1:10" x14ac:dyDescent="0.25">
      <c r="A1945" s="1" t="s">
        <v>3603</v>
      </c>
      <c r="B1945" s="1" t="s">
        <v>60</v>
      </c>
      <c r="C1945" s="1" t="s">
        <v>3604</v>
      </c>
      <c r="D1945" s="1" t="s">
        <v>3605</v>
      </c>
      <c r="E1945">
        <v>332.38</v>
      </c>
      <c r="F1945">
        <v>0.05</v>
      </c>
      <c r="G1945">
        <v>19</v>
      </c>
      <c r="H1945">
        <v>89.95</v>
      </c>
      <c r="I1945">
        <v>5.03</v>
      </c>
      <c r="J1945" s="1" t="s">
        <v>18</v>
      </c>
    </row>
    <row r="1946" spans="1:10" x14ac:dyDescent="0.25">
      <c r="A1946" s="1" t="s">
        <v>3603</v>
      </c>
      <c r="B1946" s="1" t="s">
        <v>80</v>
      </c>
      <c r="C1946" s="1" t="s">
        <v>3606</v>
      </c>
      <c r="D1946" s="1" t="s">
        <v>3605</v>
      </c>
      <c r="E1946">
        <v>119.51</v>
      </c>
      <c r="F1946">
        <v>0.06</v>
      </c>
      <c r="G1946">
        <v>17</v>
      </c>
      <c r="H1946">
        <v>-51.3</v>
      </c>
      <c r="I1946">
        <v>6.05</v>
      </c>
      <c r="J1946" s="1" t="s">
        <v>94</v>
      </c>
    </row>
    <row r="1947" spans="1:10" x14ac:dyDescent="0.25">
      <c r="A1947" s="1" t="s">
        <v>3607</v>
      </c>
      <c r="B1947" s="1" t="s">
        <v>64</v>
      </c>
      <c r="C1947" s="1" t="s">
        <v>3608</v>
      </c>
      <c r="D1947" s="1" t="s">
        <v>3605</v>
      </c>
      <c r="E1947">
        <v>453.89</v>
      </c>
      <c r="F1947">
        <v>0.1</v>
      </c>
      <c r="G1947">
        <v>27</v>
      </c>
      <c r="H1947">
        <v>-75.06</v>
      </c>
      <c r="I1947">
        <v>12.39</v>
      </c>
      <c r="J1947" s="1" t="s">
        <v>198</v>
      </c>
    </row>
    <row r="1948" spans="1:10" x14ac:dyDescent="0.25">
      <c r="A1948" s="1" t="s">
        <v>3607</v>
      </c>
      <c r="B1948" s="1" t="s">
        <v>80</v>
      </c>
      <c r="C1948" s="1" t="s">
        <v>3608</v>
      </c>
      <c r="D1948" s="1" t="s">
        <v>3605</v>
      </c>
      <c r="E1948">
        <v>110.14</v>
      </c>
      <c r="F1948">
        <v>0.05</v>
      </c>
      <c r="G1948">
        <v>26</v>
      </c>
      <c r="H1948">
        <v>-89.22</v>
      </c>
      <c r="I1948">
        <v>5.41</v>
      </c>
      <c r="J1948" s="1" t="s">
        <v>198</v>
      </c>
    </row>
    <row r="1949" spans="1:10" x14ac:dyDescent="0.25">
      <c r="A1949" s="1" t="s">
        <v>3609</v>
      </c>
      <c r="B1949" s="1" t="s">
        <v>80</v>
      </c>
      <c r="C1949" s="1" t="s">
        <v>3610</v>
      </c>
      <c r="D1949" s="1" t="s">
        <v>3605</v>
      </c>
      <c r="E1949">
        <v>238.06</v>
      </c>
      <c r="F1949">
        <v>0.05</v>
      </c>
      <c r="G1949">
        <v>21</v>
      </c>
      <c r="H1949">
        <v>56.43</v>
      </c>
      <c r="I1949">
        <v>2.99</v>
      </c>
      <c r="J1949" s="1" t="s">
        <v>29</v>
      </c>
    </row>
    <row r="1950" spans="1:10" x14ac:dyDescent="0.25">
      <c r="A1950" s="1" t="s">
        <v>3611</v>
      </c>
      <c r="B1950" s="1" t="s">
        <v>16</v>
      </c>
      <c r="C1950" s="1" t="s">
        <v>3612</v>
      </c>
      <c r="D1950" s="1" t="s">
        <v>3613</v>
      </c>
      <c r="E1950">
        <v>87.44</v>
      </c>
      <c r="F1950">
        <v>0.06</v>
      </c>
      <c r="G1950">
        <v>49</v>
      </c>
      <c r="H1950">
        <v>1.33</v>
      </c>
      <c r="I1950">
        <v>0.7</v>
      </c>
      <c r="J1950" s="1" t="s">
        <v>14</v>
      </c>
    </row>
    <row r="1951" spans="1:10" x14ac:dyDescent="0.25">
      <c r="A1951" s="1" t="s">
        <v>3611</v>
      </c>
      <c r="B1951" s="1" t="s">
        <v>125</v>
      </c>
      <c r="C1951" s="1" t="s">
        <v>3614</v>
      </c>
      <c r="D1951" s="1" t="s">
        <v>3613</v>
      </c>
      <c r="E1951">
        <v>1318.49</v>
      </c>
      <c r="F1951">
        <v>0.02</v>
      </c>
      <c r="G1951">
        <v>50</v>
      </c>
      <c r="H1951">
        <v>4.6900000000000004</v>
      </c>
      <c r="I1951">
        <v>8.7899999999999991</v>
      </c>
      <c r="J1951" s="1" t="s">
        <v>328</v>
      </c>
    </row>
    <row r="1952" spans="1:10" x14ac:dyDescent="0.25">
      <c r="A1952" s="1" t="s">
        <v>3603</v>
      </c>
      <c r="B1952" s="1" t="s">
        <v>64</v>
      </c>
      <c r="C1952" s="1" t="s">
        <v>3606</v>
      </c>
      <c r="D1952" s="1" t="s">
        <v>3615</v>
      </c>
      <c r="E1952">
        <v>502.8</v>
      </c>
      <c r="F1952">
        <v>0</v>
      </c>
      <c r="G1952">
        <v>15</v>
      </c>
      <c r="H1952">
        <v>-19.100000000000001</v>
      </c>
      <c r="I1952">
        <v>19.510000000000002</v>
      </c>
      <c r="J1952" s="1" t="s">
        <v>35</v>
      </c>
    </row>
    <row r="1953" spans="1:10" x14ac:dyDescent="0.25">
      <c r="A1953" s="1" t="s">
        <v>3611</v>
      </c>
      <c r="B1953" s="1" t="s">
        <v>19</v>
      </c>
      <c r="C1953" s="1" t="s">
        <v>3616</v>
      </c>
      <c r="D1953" s="1" t="s">
        <v>3617</v>
      </c>
      <c r="E1953">
        <v>129.78649999999999</v>
      </c>
      <c r="F1953">
        <v>0.05</v>
      </c>
      <c r="G1953">
        <v>4</v>
      </c>
      <c r="H1953">
        <v>-116.51</v>
      </c>
      <c r="I1953">
        <v>5.99</v>
      </c>
      <c r="J1953" s="1" t="s">
        <v>29</v>
      </c>
    </row>
    <row r="1954" spans="1:10" x14ac:dyDescent="0.25">
      <c r="A1954" s="1" t="s">
        <v>3618</v>
      </c>
      <c r="B1954" s="1" t="s">
        <v>64</v>
      </c>
      <c r="C1954" s="1" t="s">
        <v>3619</v>
      </c>
      <c r="D1954" s="1" t="s">
        <v>3620</v>
      </c>
      <c r="E1954">
        <v>64.09</v>
      </c>
      <c r="F1954">
        <v>0.02</v>
      </c>
      <c r="G1954">
        <v>4</v>
      </c>
      <c r="H1954">
        <v>3.72</v>
      </c>
      <c r="I1954">
        <v>1.39</v>
      </c>
      <c r="J1954" s="1" t="s">
        <v>29</v>
      </c>
    </row>
    <row r="1955" spans="1:10" x14ac:dyDescent="0.25">
      <c r="A1955" s="1" t="s">
        <v>3603</v>
      </c>
      <c r="B1955" s="1" t="s">
        <v>23</v>
      </c>
      <c r="C1955" s="1" t="s">
        <v>3606</v>
      </c>
      <c r="D1955" s="1" t="s">
        <v>3620</v>
      </c>
      <c r="E1955">
        <v>85.03</v>
      </c>
      <c r="F1955">
        <v>0.05</v>
      </c>
      <c r="G1955">
        <v>18</v>
      </c>
      <c r="H1955">
        <v>-75.31</v>
      </c>
      <c r="I1955">
        <v>6.72</v>
      </c>
      <c r="J1955" s="1" t="s">
        <v>90</v>
      </c>
    </row>
    <row r="1956" spans="1:10" x14ac:dyDescent="0.25">
      <c r="A1956" s="1" t="s">
        <v>3618</v>
      </c>
      <c r="B1956" s="1" t="s">
        <v>42</v>
      </c>
      <c r="C1956" s="1" t="s">
        <v>3621</v>
      </c>
      <c r="D1956" s="1" t="s">
        <v>3622</v>
      </c>
      <c r="E1956">
        <v>981.26</v>
      </c>
      <c r="F1956">
        <v>0.09</v>
      </c>
      <c r="G1956">
        <v>16</v>
      </c>
      <c r="H1956">
        <v>-500.35</v>
      </c>
      <c r="I1956">
        <v>49</v>
      </c>
      <c r="J1956" s="1" t="s">
        <v>21</v>
      </c>
    </row>
    <row r="1957" spans="1:10" x14ac:dyDescent="0.25">
      <c r="A1957" s="1" t="s">
        <v>3618</v>
      </c>
      <c r="B1957" s="1" t="s">
        <v>32</v>
      </c>
      <c r="C1957" s="1" t="s">
        <v>3621</v>
      </c>
      <c r="D1957" s="1" t="s">
        <v>3623</v>
      </c>
      <c r="E1957">
        <v>36.409999999999997</v>
      </c>
      <c r="F1957">
        <v>0.09</v>
      </c>
      <c r="G1957">
        <v>14</v>
      </c>
      <c r="H1957">
        <v>9.94</v>
      </c>
      <c r="I1957">
        <v>0.5</v>
      </c>
      <c r="J1957" s="1" t="s">
        <v>94</v>
      </c>
    </row>
    <row r="1958" spans="1:10" x14ac:dyDescent="0.25">
      <c r="A1958" s="1" t="s">
        <v>3624</v>
      </c>
      <c r="B1958" s="1" t="s">
        <v>80</v>
      </c>
      <c r="C1958" s="1" t="s">
        <v>3625</v>
      </c>
      <c r="D1958" s="1" t="s">
        <v>3626</v>
      </c>
      <c r="E1958">
        <v>193.11</v>
      </c>
      <c r="F1958">
        <v>0.08</v>
      </c>
      <c r="G1958">
        <v>50</v>
      </c>
      <c r="H1958">
        <v>-263.76</v>
      </c>
      <c r="I1958">
        <v>7.01</v>
      </c>
      <c r="J1958" s="1" t="s">
        <v>25</v>
      </c>
    </row>
    <row r="1959" spans="1:10" x14ac:dyDescent="0.25">
      <c r="A1959" s="1" t="s">
        <v>3627</v>
      </c>
      <c r="B1959" s="1" t="s">
        <v>16</v>
      </c>
      <c r="C1959" s="1" t="s">
        <v>3628</v>
      </c>
      <c r="D1959" s="1" t="s">
        <v>3626</v>
      </c>
      <c r="E1959">
        <v>95.9</v>
      </c>
      <c r="F1959">
        <v>7.0000000000000007E-2</v>
      </c>
      <c r="G1959">
        <v>16</v>
      </c>
      <c r="H1959">
        <v>19.57</v>
      </c>
      <c r="I1959">
        <v>0.91</v>
      </c>
      <c r="J1959" s="1" t="s">
        <v>249</v>
      </c>
    </row>
    <row r="1960" spans="1:10" x14ac:dyDescent="0.25">
      <c r="A1960" s="1" t="s">
        <v>3629</v>
      </c>
      <c r="B1960" s="1" t="s">
        <v>60</v>
      </c>
      <c r="C1960" s="1" t="s">
        <v>3630</v>
      </c>
      <c r="D1960" s="1" t="s">
        <v>3626</v>
      </c>
      <c r="E1960">
        <v>1102.3</v>
      </c>
      <c r="F1960">
        <v>0.1</v>
      </c>
      <c r="G1960">
        <v>22</v>
      </c>
      <c r="H1960">
        <v>98.12</v>
      </c>
      <c r="I1960">
        <v>22.24</v>
      </c>
      <c r="J1960" s="1" t="s">
        <v>39</v>
      </c>
    </row>
    <row r="1961" spans="1:10" x14ac:dyDescent="0.25">
      <c r="A1961" s="1" t="s">
        <v>3627</v>
      </c>
      <c r="B1961" s="1" t="s">
        <v>80</v>
      </c>
      <c r="C1961" s="1" t="s">
        <v>3631</v>
      </c>
      <c r="D1961" s="1" t="s">
        <v>3626</v>
      </c>
      <c r="E1961">
        <v>162.28</v>
      </c>
      <c r="F1961">
        <v>0.02</v>
      </c>
      <c r="G1961">
        <v>46</v>
      </c>
      <c r="H1961">
        <v>-216.15</v>
      </c>
      <c r="I1961">
        <v>6.27</v>
      </c>
      <c r="J1961" s="1" t="s">
        <v>90</v>
      </c>
    </row>
    <row r="1962" spans="1:10" x14ac:dyDescent="0.25">
      <c r="A1962" s="1" t="s">
        <v>3627</v>
      </c>
      <c r="B1962" s="1" t="s">
        <v>42</v>
      </c>
      <c r="C1962" s="1" t="s">
        <v>3631</v>
      </c>
      <c r="D1962" s="1" t="s">
        <v>3626</v>
      </c>
      <c r="E1962">
        <v>517.91</v>
      </c>
      <c r="F1962">
        <v>0.08</v>
      </c>
      <c r="G1962">
        <v>28</v>
      </c>
      <c r="H1962">
        <v>107.11</v>
      </c>
      <c r="I1962">
        <v>5.29</v>
      </c>
      <c r="J1962" s="1" t="s">
        <v>90</v>
      </c>
    </row>
    <row r="1963" spans="1:10" x14ac:dyDescent="0.25">
      <c r="A1963" s="1" t="s">
        <v>3611</v>
      </c>
      <c r="B1963" s="1" t="s">
        <v>78</v>
      </c>
      <c r="C1963" s="1" t="s">
        <v>3632</v>
      </c>
      <c r="D1963" s="1" t="s">
        <v>3626</v>
      </c>
      <c r="E1963">
        <v>11.89</v>
      </c>
      <c r="F1963">
        <v>0.06</v>
      </c>
      <c r="G1963">
        <v>9</v>
      </c>
      <c r="H1963">
        <v>-6.12</v>
      </c>
      <c r="I1963">
        <v>0.7</v>
      </c>
      <c r="J1963" s="1" t="s">
        <v>267</v>
      </c>
    </row>
    <row r="1964" spans="1:10" x14ac:dyDescent="0.25">
      <c r="A1964" s="1" t="s">
        <v>3633</v>
      </c>
      <c r="B1964" s="1" t="s">
        <v>16</v>
      </c>
      <c r="C1964" s="1" t="s">
        <v>3634</v>
      </c>
      <c r="D1964" s="1" t="s">
        <v>3635</v>
      </c>
      <c r="E1964">
        <v>1165.33</v>
      </c>
      <c r="F1964">
        <v>0.04</v>
      </c>
      <c r="G1964">
        <v>28</v>
      </c>
      <c r="H1964">
        <v>154.85</v>
      </c>
      <c r="I1964">
        <v>8.99</v>
      </c>
      <c r="J1964" s="1" t="s">
        <v>21</v>
      </c>
    </row>
    <row r="1965" spans="1:10" x14ac:dyDescent="0.25">
      <c r="A1965" s="1" t="s">
        <v>3636</v>
      </c>
      <c r="B1965" s="1" t="s">
        <v>170</v>
      </c>
      <c r="C1965" s="1" t="s">
        <v>3637</v>
      </c>
      <c r="D1965" s="1" t="s">
        <v>3638</v>
      </c>
      <c r="E1965">
        <v>127.56</v>
      </c>
      <c r="F1965">
        <v>0.01</v>
      </c>
      <c r="G1965">
        <v>18</v>
      </c>
      <c r="H1965">
        <v>-57.11</v>
      </c>
      <c r="I1965">
        <v>4.07</v>
      </c>
      <c r="J1965" s="1" t="s">
        <v>328</v>
      </c>
    </row>
    <row r="1966" spans="1:10" x14ac:dyDescent="0.25">
      <c r="A1966" s="1" t="s">
        <v>3639</v>
      </c>
      <c r="B1966" s="1" t="s">
        <v>42</v>
      </c>
      <c r="C1966" s="1" t="s">
        <v>3640</v>
      </c>
      <c r="D1966" s="1" t="s">
        <v>3638</v>
      </c>
      <c r="E1966">
        <v>515.65</v>
      </c>
      <c r="F1966">
        <v>0</v>
      </c>
      <c r="G1966">
        <v>12</v>
      </c>
      <c r="H1966">
        <v>123.5</v>
      </c>
      <c r="I1966">
        <v>3.99</v>
      </c>
      <c r="J1966" s="1" t="s">
        <v>14</v>
      </c>
    </row>
    <row r="1967" spans="1:10" x14ac:dyDescent="0.25">
      <c r="A1967" s="1" t="s">
        <v>3641</v>
      </c>
      <c r="B1967" s="1" t="s">
        <v>80</v>
      </c>
      <c r="C1967" s="1" t="s">
        <v>3642</v>
      </c>
      <c r="D1967" s="1" t="s">
        <v>3638</v>
      </c>
      <c r="E1967">
        <v>38.56</v>
      </c>
      <c r="F1967">
        <v>7.0000000000000007E-2</v>
      </c>
      <c r="G1967">
        <v>20</v>
      </c>
      <c r="H1967">
        <v>-10.25</v>
      </c>
      <c r="I1967">
        <v>1.49</v>
      </c>
      <c r="J1967" s="1" t="s">
        <v>25</v>
      </c>
    </row>
    <row r="1968" spans="1:10" x14ac:dyDescent="0.25">
      <c r="A1968" s="1" t="s">
        <v>3643</v>
      </c>
      <c r="B1968" s="1" t="s">
        <v>11</v>
      </c>
      <c r="C1968" s="1" t="s">
        <v>3644</v>
      </c>
      <c r="D1968" s="1" t="s">
        <v>3638</v>
      </c>
      <c r="E1968">
        <v>452.15</v>
      </c>
      <c r="F1968">
        <v>0.06</v>
      </c>
      <c r="G1968">
        <v>42</v>
      </c>
      <c r="H1968">
        <v>25.79</v>
      </c>
      <c r="I1968">
        <v>3.37</v>
      </c>
      <c r="J1968" s="1" t="s">
        <v>50</v>
      </c>
    </row>
    <row r="1969" spans="1:10" x14ac:dyDescent="0.25">
      <c r="A1969" s="1" t="s">
        <v>3636</v>
      </c>
      <c r="B1969" s="1" t="s">
        <v>67</v>
      </c>
      <c r="C1969" s="1" t="s">
        <v>3645</v>
      </c>
      <c r="D1969" s="1" t="s">
        <v>3638</v>
      </c>
      <c r="E1969">
        <v>2826.9</v>
      </c>
      <c r="F1969">
        <v>7.0000000000000007E-2</v>
      </c>
      <c r="G1969">
        <v>16</v>
      </c>
      <c r="H1969">
        <v>337.29</v>
      </c>
      <c r="I1969">
        <v>26.2</v>
      </c>
      <c r="J1969" s="1" t="s">
        <v>21</v>
      </c>
    </row>
    <row r="1970" spans="1:10" x14ac:dyDescent="0.25">
      <c r="A1970" s="1" t="s">
        <v>3646</v>
      </c>
      <c r="B1970" s="1" t="s">
        <v>42</v>
      </c>
      <c r="C1970" s="1" t="s">
        <v>3647</v>
      </c>
      <c r="D1970" s="1" t="s">
        <v>3638</v>
      </c>
      <c r="E1970">
        <v>389.28</v>
      </c>
      <c r="F1970">
        <v>0.1</v>
      </c>
      <c r="G1970">
        <v>48</v>
      </c>
      <c r="H1970">
        <v>-37.43</v>
      </c>
      <c r="I1970">
        <v>3.5</v>
      </c>
      <c r="J1970" s="1" t="s">
        <v>107</v>
      </c>
    </row>
    <row r="1971" spans="1:10" x14ac:dyDescent="0.25">
      <c r="A1971" s="1" t="s">
        <v>3643</v>
      </c>
      <c r="B1971" s="1" t="s">
        <v>80</v>
      </c>
      <c r="C1971" s="1" t="s">
        <v>3648</v>
      </c>
      <c r="D1971" s="1" t="s">
        <v>3638</v>
      </c>
      <c r="E1971">
        <v>137.5</v>
      </c>
      <c r="F1971">
        <v>7.0000000000000007E-2</v>
      </c>
      <c r="G1971">
        <v>27</v>
      </c>
      <c r="H1971">
        <v>-64.239999999999995</v>
      </c>
      <c r="I1971">
        <v>4.95</v>
      </c>
      <c r="J1971" s="1" t="s">
        <v>25</v>
      </c>
    </row>
    <row r="1972" spans="1:10" x14ac:dyDescent="0.25">
      <c r="A1972" s="1" t="s">
        <v>3643</v>
      </c>
      <c r="B1972" s="1" t="s">
        <v>27</v>
      </c>
      <c r="C1972" s="1" t="s">
        <v>3649</v>
      </c>
      <c r="D1972" s="1" t="s">
        <v>3638</v>
      </c>
      <c r="E1972">
        <v>5744.24</v>
      </c>
      <c r="F1972">
        <v>0.09</v>
      </c>
      <c r="G1972">
        <v>12</v>
      </c>
      <c r="H1972">
        <v>1118.17</v>
      </c>
      <c r="I1972">
        <v>28.14</v>
      </c>
      <c r="J1972" s="1" t="s">
        <v>29</v>
      </c>
    </row>
    <row r="1973" spans="1:10" x14ac:dyDescent="0.25">
      <c r="A1973" s="1" t="s">
        <v>3641</v>
      </c>
      <c r="B1973" s="1" t="s">
        <v>16</v>
      </c>
      <c r="C1973" s="1" t="s">
        <v>3650</v>
      </c>
      <c r="D1973" s="1" t="s">
        <v>3638</v>
      </c>
      <c r="E1973">
        <v>764.32</v>
      </c>
      <c r="F1973">
        <v>0.02</v>
      </c>
      <c r="G1973">
        <v>35</v>
      </c>
      <c r="H1973">
        <v>-34.590000000000003</v>
      </c>
      <c r="I1973">
        <v>8.99</v>
      </c>
      <c r="J1973" s="1" t="s">
        <v>21</v>
      </c>
    </row>
    <row r="1974" spans="1:10" x14ac:dyDescent="0.25">
      <c r="A1974" s="1" t="s">
        <v>3641</v>
      </c>
      <c r="B1974" s="1" t="s">
        <v>125</v>
      </c>
      <c r="C1974" s="1" t="s">
        <v>3642</v>
      </c>
      <c r="D1974" s="1" t="s">
        <v>3638</v>
      </c>
      <c r="E1974">
        <v>2536.1799999999998</v>
      </c>
      <c r="F1974">
        <v>0.1</v>
      </c>
      <c r="G1974">
        <v>19</v>
      </c>
      <c r="H1974">
        <v>350.62</v>
      </c>
      <c r="I1974">
        <v>19.989999999999998</v>
      </c>
      <c r="J1974" s="1" t="s">
        <v>14</v>
      </c>
    </row>
    <row r="1975" spans="1:10" x14ac:dyDescent="0.25">
      <c r="A1975" s="1" t="s">
        <v>3636</v>
      </c>
      <c r="B1975" s="1" t="s">
        <v>67</v>
      </c>
      <c r="C1975" s="1" t="s">
        <v>3645</v>
      </c>
      <c r="D1975" s="1" t="s">
        <v>3638</v>
      </c>
      <c r="E1975">
        <v>7834.77</v>
      </c>
      <c r="F1975">
        <v>0.04</v>
      </c>
      <c r="G1975">
        <v>37</v>
      </c>
      <c r="H1975">
        <v>297.79000000000002</v>
      </c>
      <c r="I1975">
        <v>64.2</v>
      </c>
      <c r="J1975" s="1" t="s">
        <v>21</v>
      </c>
    </row>
    <row r="1976" spans="1:10" x14ac:dyDescent="0.25">
      <c r="A1976" s="1" t="s">
        <v>3651</v>
      </c>
      <c r="B1976" s="1" t="s">
        <v>60</v>
      </c>
      <c r="C1976" s="1" t="s">
        <v>3652</v>
      </c>
      <c r="D1976" s="1" t="s">
        <v>3638</v>
      </c>
      <c r="E1976">
        <v>1737.06</v>
      </c>
      <c r="F1976">
        <v>0.02</v>
      </c>
      <c r="G1976">
        <v>42</v>
      </c>
      <c r="H1976">
        <v>339.17</v>
      </c>
      <c r="I1976">
        <v>9.1999999999999993</v>
      </c>
      <c r="J1976" s="1" t="s">
        <v>391</v>
      </c>
    </row>
    <row r="1977" spans="1:10" x14ac:dyDescent="0.25">
      <c r="A1977" s="1" t="s">
        <v>3653</v>
      </c>
      <c r="B1977" s="1" t="s">
        <v>23</v>
      </c>
      <c r="C1977" s="1" t="s">
        <v>3654</v>
      </c>
      <c r="D1977" s="1" t="s">
        <v>3655</v>
      </c>
      <c r="E1977">
        <v>119.03</v>
      </c>
      <c r="F1977">
        <v>0.06</v>
      </c>
      <c r="G1977">
        <v>13</v>
      </c>
      <c r="H1977">
        <v>29.62</v>
      </c>
      <c r="I1977">
        <v>2.0099999999999998</v>
      </c>
      <c r="J1977" s="1" t="s">
        <v>94</v>
      </c>
    </row>
    <row r="1978" spans="1:10" x14ac:dyDescent="0.25">
      <c r="A1978" s="1" t="s">
        <v>3656</v>
      </c>
      <c r="B1978" s="1" t="s">
        <v>60</v>
      </c>
      <c r="C1978" s="1" t="s">
        <v>3657</v>
      </c>
      <c r="D1978" s="1" t="s">
        <v>3655</v>
      </c>
      <c r="E1978">
        <v>742.21</v>
      </c>
      <c r="F1978">
        <v>0.03</v>
      </c>
      <c r="G1978">
        <v>50</v>
      </c>
      <c r="H1978">
        <v>122.21</v>
      </c>
      <c r="I1978">
        <v>5.3</v>
      </c>
      <c r="J1978" s="1" t="s">
        <v>139</v>
      </c>
    </row>
    <row r="1979" spans="1:10" x14ac:dyDescent="0.25">
      <c r="A1979" s="1" t="s">
        <v>3658</v>
      </c>
      <c r="B1979" s="1" t="s">
        <v>23</v>
      </c>
      <c r="C1979" s="1" t="s">
        <v>3659</v>
      </c>
      <c r="D1979" s="1" t="s">
        <v>3655</v>
      </c>
      <c r="E1979">
        <v>188.05</v>
      </c>
      <c r="F1979">
        <v>0.04</v>
      </c>
      <c r="G1979">
        <v>26</v>
      </c>
      <c r="H1979">
        <v>-21.41</v>
      </c>
      <c r="I1979">
        <v>5.16</v>
      </c>
      <c r="J1979" s="1" t="s">
        <v>25</v>
      </c>
    </row>
    <row r="1980" spans="1:10" x14ac:dyDescent="0.25">
      <c r="A1980" s="1" t="s">
        <v>3660</v>
      </c>
      <c r="B1980" s="1" t="s">
        <v>23</v>
      </c>
      <c r="C1980" s="1" t="s">
        <v>3661</v>
      </c>
      <c r="D1980" s="1" t="s">
        <v>3655</v>
      </c>
      <c r="E1980">
        <v>945.03</v>
      </c>
      <c r="F1980">
        <v>0</v>
      </c>
      <c r="G1980">
        <v>47</v>
      </c>
      <c r="H1980">
        <v>267.64</v>
      </c>
      <c r="I1980">
        <v>5.97</v>
      </c>
      <c r="J1980" s="1" t="s">
        <v>29</v>
      </c>
    </row>
    <row r="1981" spans="1:10" x14ac:dyDescent="0.25">
      <c r="A1981" s="1" t="s">
        <v>3653</v>
      </c>
      <c r="B1981" s="1" t="s">
        <v>60</v>
      </c>
      <c r="C1981" s="1" t="s">
        <v>3662</v>
      </c>
      <c r="D1981" s="1" t="s">
        <v>3655</v>
      </c>
      <c r="E1981">
        <v>1445.6</v>
      </c>
      <c r="F1981">
        <v>0.08</v>
      </c>
      <c r="G1981">
        <v>35</v>
      </c>
      <c r="H1981">
        <v>126.03</v>
      </c>
      <c r="I1981">
        <v>8.66</v>
      </c>
      <c r="J1981" s="1" t="s">
        <v>122</v>
      </c>
    </row>
    <row r="1982" spans="1:10" x14ac:dyDescent="0.25">
      <c r="A1982" s="1" t="s">
        <v>3653</v>
      </c>
      <c r="B1982" s="1" t="s">
        <v>32</v>
      </c>
      <c r="C1982" s="1" t="s">
        <v>3654</v>
      </c>
      <c r="D1982" s="1" t="s">
        <v>3655</v>
      </c>
      <c r="E1982">
        <v>28.81</v>
      </c>
      <c r="F1982">
        <v>0.02</v>
      </c>
      <c r="G1982">
        <v>10</v>
      </c>
      <c r="H1982">
        <v>7.15</v>
      </c>
      <c r="I1982">
        <v>0.49</v>
      </c>
      <c r="J1982" s="1" t="s">
        <v>29</v>
      </c>
    </row>
    <row r="1983" spans="1:10" x14ac:dyDescent="0.25">
      <c r="A1983" s="1" t="s">
        <v>3663</v>
      </c>
      <c r="B1983" s="1" t="s">
        <v>23</v>
      </c>
      <c r="C1983" s="1" t="s">
        <v>3664</v>
      </c>
      <c r="D1983" s="1" t="s">
        <v>3665</v>
      </c>
      <c r="E1983">
        <v>201.09</v>
      </c>
      <c r="F1983">
        <v>0.08</v>
      </c>
      <c r="G1983">
        <v>30</v>
      </c>
      <c r="H1983">
        <v>-56.22</v>
      </c>
      <c r="I1983">
        <v>5.66</v>
      </c>
      <c r="J1983" s="1" t="s">
        <v>25</v>
      </c>
    </row>
    <row r="1984" spans="1:10" x14ac:dyDescent="0.25">
      <c r="A1984" s="1" t="s">
        <v>3666</v>
      </c>
      <c r="B1984" s="1" t="s">
        <v>125</v>
      </c>
      <c r="C1984" s="1" t="s">
        <v>3667</v>
      </c>
      <c r="D1984" s="1" t="s">
        <v>3668</v>
      </c>
      <c r="E1984">
        <v>2645.8</v>
      </c>
      <c r="F1984">
        <v>0</v>
      </c>
      <c r="G1984">
        <v>31</v>
      </c>
      <c r="H1984">
        <v>-684.78</v>
      </c>
      <c r="I1984">
        <v>35</v>
      </c>
      <c r="J1984" s="1" t="s">
        <v>225</v>
      </c>
    </row>
    <row r="1985" spans="1:10" x14ac:dyDescent="0.25">
      <c r="A1985" s="1" t="s">
        <v>3666</v>
      </c>
      <c r="B1985" s="1" t="s">
        <v>60</v>
      </c>
      <c r="C1985" s="1" t="s">
        <v>3669</v>
      </c>
      <c r="D1985" s="1" t="s">
        <v>3668</v>
      </c>
      <c r="E1985">
        <v>1140.26</v>
      </c>
      <c r="F1985">
        <v>0.04</v>
      </c>
      <c r="G1985">
        <v>39</v>
      </c>
      <c r="H1985">
        <v>387.2</v>
      </c>
      <c r="I1985">
        <v>8.5500000000000007</v>
      </c>
      <c r="J1985" s="1" t="s">
        <v>87</v>
      </c>
    </row>
    <row r="1986" spans="1:10" x14ac:dyDescent="0.25">
      <c r="A1986" s="1" t="s">
        <v>3670</v>
      </c>
      <c r="B1986" s="1" t="s">
        <v>23</v>
      </c>
      <c r="C1986" s="1" t="s">
        <v>3671</v>
      </c>
      <c r="D1986" s="1" t="s">
        <v>3668</v>
      </c>
      <c r="E1986">
        <v>282.98</v>
      </c>
      <c r="F1986">
        <v>0.06</v>
      </c>
      <c r="G1986">
        <v>45</v>
      </c>
      <c r="H1986">
        <v>-237.47</v>
      </c>
      <c r="I1986">
        <v>8.8800000000000008</v>
      </c>
      <c r="J1986" s="1" t="s">
        <v>25</v>
      </c>
    </row>
    <row r="1987" spans="1:10" x14ac:dyDescent="0.25">
      <c r="A1987" s="1" t="s">
        <v>3670</v>
      </c>
      <c r="B1987" s="1" t="s">
        <v>67</v>
      </c>
      <c r="C1987" s="1" t="s">
        <v>3672</v>
      </c>
      <c r="D1987" s="1" t="s">
        <v>3668</v>
      </c>
      <c r="E1987">
        <v>5041.46</v>
      </c>
      <c r="F1987">
        <v>0.06</v>
      </c>
      <c r="G1987">
        <v>43</v>
      </c>
      <c r="H1987">
        <v>-2136.66</v>
      </c>
      <c r="I1987">
        <v>70.2</v>
      </c>
      <c r="J1987" s="1" t="s">
        <v>234</v>
      </c>
    </row>
    <row r="1988" spans="1:10" x14ac:dyDescent="0.25">
      <c r="A1988" s="1" t="s">
        <v>3673</v>
      </c>
      <c r="B1988" s="1" t="s">
        <v>60</v>
      </c>
      <c r="C1988" s="1" t="s">
        <v>3674</v>
      </c>
      <c r="D1988" s="1" t="s">
        <v>3668</v>
      </c>
      <c r="E1988">
        <v>131.09</v>
      </c>
      <c r="F1988">
        <v>0.01</v>
      </c>
      <c r="G1988">
        <v>10</v>
      </c>
      <c r="H1988">
        <v>10.94</v>
      </c>
      <c r="I1988">
        <v>2.85</v>
      </c>
      <c r="J1988" s="1" t="s">
        <v>39</v>
      </c>
    </row>
    <row r="1989" spans="1:10" x14ac:dyDescent="0.25">
      <c r="A1989" s="1" t="s">
        <v>3670</v>
      </c>
      <c r="B1989" s="1" t="s">
        <v>52</v>
      </c>
      <c r="C1989" s="1" t="s">
        <v>3675</v>
      </c>
      <c r="D1989" s="1" t="s">
        <v>3668</v>
      </c>
      <c r="E1989">
        <v>8817.7099999999991</v>
      </c>
      <c r="F1989">
        <v>0.09</v>
      </c>
      <c r="G1989">
        <v>27</v>
      </c>
      <c r="H1989">
        <v>-2946.05</v>
      </c>
      <c r="I1989">
        <v>60</v>
      </c>
      <c r="J1989" s="1" t="s">
        <v>252</v>
      </c>
    </row>
    <row r="1990" spans="1:10" x14ac:dyDescent="0.25">
      <c r="A1990" s="1" t="s">
        <v>3673</v>
      </c>
      <c r="B1990" s="1" t="s">
        <v>23</v>
      </c>
      <c r="C1990" s="1" t="s">
        <v>3674</v>
      </c>
      <c r="D1990" s="1" t="s">
        <v>3668</v>
      </c>
      <c r="E1990">
        <v>1817.9</v>
      </c>
      <c r="F1990">
        <v>0.06</v>
      </c>
      <c r="G1990">
        <v>33</v>
      </c>
      <c r="H1990">
        <v>700.31</v>
      </c>
      <c r="I1990">
        <v>10.75</v>
      </c>
      <c r="J1990" s="1" t="s">
        <v>35</v>
      </c>
    </row>
    <row r="1991" spans="1:10" x14ac:dyDescent="0.25">
      <c r="A1991" s="1" t="s">
        <v>3676</v>
      </c>
      <c r="B1991" s="1" t="s">
        <v>19</v>
      </c>
      <c r="C1991" s="1" t="s">
        <v>3677</v>
      </c>
      <c r="D1991" s="1" t="s">
        <v>3678</v>
      </c>
      <c r="E1991">
        <v>381.1995</v>
      </c>
      <c r="F1991">
        <v>0.08</v>
      </c>
      <c r="G1991">
        <v>7</v>
      </c>
      <c r="H1991">
        <v>-233.56</v>
      </c>
      <c r="I1991">
        <v>8.99</v>
      </c>
      <c r="J1991" s="1" t="s">
        <v>107</v>
      </c>
    </row>
    <row r="1992" spans="1:10" x14ac:dyDescent="0.25">
      <c r="A1992" s="1" t="s">
        <v>3679</v>
      </c>
      <c r="B1992" s="1" t="s">
        <v>80</v>
      </c>
      <c r="C1992" s="1" t="s">
        <v>3680</v>
      </c>
      <c r="D1992" s="1" t="s">
        <v>3681</v>
      </c>
      <c r="E1992">
        <v>2753.07</v>
      </c>
      <c r="F1992">
        <v>7.0000000000000007E-2</v>
      </c>
      <c r="G1992">
        <v>42</v>
      </c>
      <c r="H1992">
        <v>551.34</v>
      </c>
      <c r="I1992">
        <v>19.989999999999998</v>
      </c>
      <c r="J1992" s="1" t="s">
        <v>90</v>
      </c>
    </row>
    <row r="1993" spans="1:10" x14ac:dyDescent="0.25">
      <c r="A1993" s="1" t="s">
        <v>3682</v>
      </c>
      <c r="B1993" s="1" t="s">
        <v>60</v>
      </c>
      <c r="C1993" s="1" t="s">
        <v>3683</v>
      </c>
      <c r="D1993" s="1" t="s">
        <v>3681</v>
      </c>
      <c r="E1993">
        <v>93.73</v>
      </c>
      <c r="F1993">
        <v>0.03</v>
      </c>
      <c r="G1993">
        <v>6</v>
      </c>
      <c r="H1993">
        <v>51.14</v>
      </c>
      <c r="I1993">
        <v>5.3</v>
      </c>
      <c r="J1993" s="1" t="s">
        <v>139</v>
      </c>
    </row>
    <row r="1994" spans="1:10" x14ac:dyDescent="0.25">
      <c r="A1994" s="1" t="s">
        <v>3684</v>
      </c>
      <c r="B1994" s="1" t="s">
        <v>80</v>
      </c>
      <c r="C1994" s="1" t="s">
        <v>3685</v>
      </c>
      <c r="D1994" s="1" t="s">
        <v>3681</v>
      </c>
      <c r="E1994">
        <v>390.46</v>
      </c>
      <c r="F1994">
        <v>0.02</v>
      </c>
      <c r="G1994">
        <v>50</v>
      </c>
      <c r="H1994">
        <v>-171.17</v>
      </c>
      <c r="I1994">
        <v>7.72</v>
      </c>
      <c r="J1994" s="1" t="s">
        <v>29</v>
      </c>
    </row>
    <row r="1995" spans="1:10" x14ac:dyDescent="0.25">
      <c r="A1995" s="1" t="s">
        <v>3686</v>
      </c>
      <c r="B1995" s="1" t="s">
        <v>80</v>
      </c>
      <c r="C1995" s="1" t="s">
        <v>3687</v>
      </c>
      <c r="D1995" s="1" t="s">
        <v>3681</v>
      </c>
      <c r="E1995">
        <v>211.86</v>
      </c>
      <c r="F1995">
        <v>0.01</v>
      </c>
      <c r="G1995">
        <v>34</v>
      </c>
      <c r="H1995">
        <v>-239.32</v>
      </c>
      <c r="I1995">
        <v>9.92</v>
      </c>
      <c r="J1995" s="1" t="s">
        <v>29</v>
      </c>
    </row>
    <row r="1996" spans="1:10" x14ac:dyDescent="0.25">
      <c r="A1996" s="1" t="s">
        <v>3684</v>
      </c>
      <c r="B1996" s="1" t="s">
        <v>78</v>
      </c>
      <c r="C1996" s="1" t="s">
        <v>3685</v>
      </c>
      <c r="D1996" s="1" t="s">
        <v>3681</v>
      </c>
      <c r="E1996">
        <v>113.43</v>
      </c>
      <c r="F1996">
        <v>0.02</v>
      </c>
      <c r="G1996">
        <v>43</v>
      </c>
      <c r="H1996">
        <v>24.27</v>
      </c>
      <c r="I1996">
        <v>1.02</v>
      </c>
      <c r="J1996" s="1" t="s">
        <v>29</v>
      </c>
    </row>
    <row r="1997" spans="1:10" x14ac:dyDescent="0.25">
      <c r="A1997" s="1" t="s">
        <v>3688</v>
      </c>
      <c r="B1997" s="1" t="s">
        <v>56</v>
      </c>
      <c r="C1997" s="1" t="s">
        <v>3689</v>
      </c>
      <c r="D1997" s="1" t="s">
        <v>3681</v>
      </c>
      <c r="E1997">
        <v>3645.45</v>
      </c>
      <c r="F1997">
        <v>0.04</v>
      </c>
      <c r="G1997">
        <v>30</v>
      </c>
      <c r="H1997">
        <v>-765.5</v>
      </c>
      <c r="I1997">
        <v>56.7</v>
      </c>
      <c r="J1997" s="1" t="s">
        <v>171</v>
      </c>
    </row>
    <row r="1998" spans="1:10" x14ac:dyDescent="0.25">
      <c r="A1998" s="1" t="s">
        <v>3686</v>
      </c>
      <c r="B1998" s="1" t="s">
        <v>23</v>
      </c>
      <c r="C1998" s="1" t="s">
        <v>3690</v>
      </c>
      <c r="D1998" s="1" t="s">
        <v>3681</v>
      </c>
      <c r="E1998">
        <v>355.03</v>
      </c>
      <c r="F1998">
        <v>0</v>
      </c>
      <c r="G1998">
        <v>50</v>
      </c>
      <c r="H1998">
        <v>-33.31</v>
      </c>
      <c r="I1998">
        <v>5.1100000000000003</v>
      </c>
      <c r="J1998" s="1" t="s">
        <v>25</v>
      </c>
    </row>
    <row r="1999" spans="1:10" x14ac:dyDescent="0.25">
      <c r="A1999" s="1" t="s">
        <v>3688</v>
      </c>
      <c r="B1999" s="1" t="s">
        <v>170</v>
      </c>
      <c r="C1999" s="1" t="s">
        <v>3691</v>
      </c>
      <c r="D1999" s="1" t="s">
        <v>3692</v>
      </c>
      <c r="E1999">
        <v>302.05</v>
      </c>
      <c r="F1999">
        <v>0</v>
      </c>
      <c r="G1999">
        <v>9</v>
      </c>
      <c r="H1999">
        <v>-58.81</v>
      </c>
      <c r="I1999">
        <v>6.5</v>
      </c>
      <c r="J1999" s="1" t="s">
        <v>508</v>
      </c>
    </row>
    <row r="2000" spans="1:10" x14ac:dyDescent="0.25">
      <c r="A2000" s="1" t="s">
        <v>3693</v>
      </c>
      <c r="B2000" s="1" t="s">
        <v>19</v>
      </c>
      <c r="C2000" s="1" t="s">
        <v>3694</v>
      </c>
      <c r="D2000" s="1" t="s">
        <v>3695</v>
      </c>
      <c r="E2000">
        <v>994.22799999999995</v>
      </c>
      <c r="F2000">
        <v>0.09</v>
      </c>
      <c r="G2000">
        <v>8</v>
      </c>
      <c r="H2000">
        <v>-446.58</v>
      </c>
      <c r="I2000">
        <v>8.99</v>
      </c>
      <c r="J2000" s="1" t="s">
        <v>107</v>
      </c>
    </row>
    <row r="2001" spans="1:10" x14ac:dyDescent="0.25">
      <c r="A2001" s="1" t="s">
        <v>3693</v>
      </c>
      <c r="B2001" s="1" t="s">
        <v>42</v>
      </c>
      <c r="C2001" s="1" t="s">
        <v>3696</v>
      </c>
      <c r="D2001" s="1" t="s">
        <v>3695</v>
      </c>
      <c r="E2001">
        <v>174.64</v>
      </c>
      <c r="F2001">
        <v>0.04</v>
      </c>
      <c r="G2001">
        <v>40</v>
      </c>
      <c r="H2001">
        <v>-143.22999999999999</v>
      </c>
      <c r="I2001">
        <v>5.15</v>
      </c>
      <c r="J2001" s="1" t="s">
        <v>21</v>
      </c>
    </row>
    <row r="2002" spans="1:10" x14ac:dyDescent="0.25">
      <c r="A2002" s="1" t="s">
        <v>3697</v>
      </c>
      <c r="B2002" s="1" t="s">
        <v>80</v>
      </c>
      <c r="C2002" s="1" t="s">
        <v>3698</v>
      </c>
      <c r="D2002" s="1" t="s">
        <v>3695</v>
      </c>
      <c r="E2002">
        <v>193.79</v>
      </c>
      <c r="F2002">
        <v>0.02</v>
      </c>
      <c r="G2002">
        <v>23</v>
      </c>
      <c r="H2002">
        <v>-117.16</v>
      </c>
      <c r="I2002">
        <v>8.94</v>
      </c>
      <c r="J2002" s="1" t="s">
        <v>90</v>
      </c>
    </row>
    <row r="2003" spans="1:10" x14ac:dyDescent="0.25">
      <c r="A2003" s="1" t="s">
        <v>3699</v>
      </c>
      <c r="B2003" s="1" t="s">
        <v>23</v>
      </c>
      <c r="C2003" s="1" t="s">
        <v>3700</v>
      </c>
      <c r="D2003" s="1" t="s">
        <v>3701</v>
      </c>
      <c r="E2003">
        <v>48.77</v>
      </c>
      <c r="F2003">
        <v>0</v>
      </c>
      <c r="G2003">
        <v>6</v>
      </c>
      <c r="H2003">
        <v>5.95</v>
      </c>
      <c r="I2003">
        <v>1.71</v>
      </c>
      <c r="J2003" s="1" t="s">
        <v>90</v>
      </c>
    </row>
    <row r="2004" spans="1:10" x14ac:dyDescent="0.25">
      <c r="A2004" s="1" t="s">
        <v>3699</v>
      </c>
      <c r="B2004" s="1" t="s">
        <v>16</v>
      </c>
      <c r="C2004" s="1" t="s">
        <v>3702</v>
      </c>
      <c r="D2004" s="1" t="s">
        <v>3701</v>
      </c>
      <c r="E2004">
        <v>26.5</v>
      </c>
      <c r="F2004">
        <v>0.01</v>
      </c>
      <c r="G2004">
        <v>5</v>
      </c>
      <c r="H2004">
        <v>2.61</v>
      </c>
      <c r="I2004">
        <v>1.2</v>
      </c>
      <c r="J2004" s="1" t="s">
        <v>410</v>
      </c>
    </row>
    <row r="2005" spans="1:10" x14ac:dyDescent="0.25">
      <c r="A2005" s="1" t="s">
        <v>3699</v>
      </c>
      <c r="B2005" s="1" t="s">
        <v>170</v>
      </c>
      <c r="C2005" s="1" t="s">
        <v>3700</v>
      </c>
      <c r="D2005" s="1" t="s">
        <v>3701</v>
      </c>
      <c r="E2005">
        <v>159.24</v>
      </c>
      <c r="F2005">
        <v>0.09</v>
      </c>
      <c r="G2005">
        <v>19</v>
      </c>
      <c r="H2005">
        <v>8.3000000000000007</v>
      </c>
      <c r="I2005">
        <v>1.99</v>
      </c>
      <c r="J2005" s="1" t="s">
        <v>115</v>
      </c>
    </row>
    <row r="2006" spans="1:10" x14ac:dyDescent="0.25">
      <c r="A2006" s="1" t="s">
        <v>3703</v>
      </c>
      <c r="B2006" s="1" t="s">
        <v>125</v>
      </c>
      <c r="C2006" s="1" t="s">
        <v>3704</v>
      </c>
      <c r="D2006" s="1" t="s">
        <v>3705</v>
      </c>
      <c r="E2006">
        <v>454.58</v>
      </c>
      <c r="F2006">
        <v>7.0000000000000007E-2</v>
      </c>
      <c r="G2006">
        <v>31</v>
      </c>
      <c r="H2006">
        <v>-118.75</v>
      </c>
      <c r="I2006">
        <v>8.7799999999999994</v>
      </c>
      <c r="J2006" s="1" t="s">
        <v>50</v>
      </c>
    </row>
    <row r="2007" spans="1:10" x14ac:dyDescent="0.25">
      <c r="A2007" s="1" t="s">
        <v>3706</v>
      </c>
      <c r="B2007" s="1" t="s">
        <v>67</v>
      </c>
      <c r="C2007" s="1" t="s">
        <v>3707</v>
      </c>
      <c r="D2007" s="1" t="s">
        <v>3705</v>
      </c>
      <c r="E2007">
        <v>1794.03</v>
      </c>
      <c r="F2007">
        <v>0.05</v>
      </c>
      <c r="G2007">
        <v>35</v>
      </c>
      <c r="H2007">
        <v>196.21</v>
      </c>
      <c r="I2007">
        <v>14.19</v>
      </c>
      <c r="J2007" s="1" t="s">
        <v>14</v>
      </c>
    </row>
    <row r="2008" spans="1:10" x14ac:dyDescent="0.25">
      <c r="A2008" s="1" t="s">
        <v>3708</v>
      </c>
      <c r="B2008" s="1" t="s">
        <v>60</v>
      </c>
      <c r="C2008" s="1" t="s">
        <v>3709</v>
      </c>
      <c r="D2008" s="1" t="s">
        <v>3705</v>
      </c>
      <c r="E2008">
        <v>1644.22</v>
      </c>
      <c r="F2008">
        <v>0.05</v>
      </c>
      <c r="G2008">
        <v>36</v>
      </c>
      <c r="H2008">
        <v>563.09</v>
      </c>
      <c r="I2008">
        <v>6.77</v>
      </c>
      <c r="J2008" s="1" t="s">
        <v>410</v>
      </c>
    </row>
    <row r="2009" spans="1:10" x14ac:dyDescent="0.25">
      <c r="A2009" s="1" t="s">
        <v>3710</v>
      </c>
      <c r="B2009" s="1" t="s">
        <v>80</v>
      </c>
      <c r="C2009" s="1" t="s">
        <v>3711</v>
      </c>
      <c r="D2009" s="1" t="s">
        <v>3712</v>
      </c>
      <c r="E2009">
        <v>611.71</v>
      </c>
      <c r="F2009">
        <v>0.02</v>
      </c>
      <c r="G2009">
        <v>18</v>
      </c>
      <c r="H2009">
        <v>93.23</v>
      </c>
      <c r="I2009">
        <v>12.62</v>
      </c>
      <c r="J2009" s="1" t="s">
        <v>25</v>
      </c>
    </row>
    <row r="2010" spans="1:10" x14ac:dyDescent="0.25">
      <c r="A2010" s="1" t="s">
        <v>3713</v>
      </c>
      <c r="B2010" s="1" t="s">
        <v>56</v>
      </c>
      <c r="C2010" s="1" t="s">
        <v>3714</v>
      </c>
      <c r="D2010" s="1" t="s">
        <v>3712</v>
      </c>
      <c r="E2010">
        <v>1823.04</v>
      </c>
      <c r="F2010">
        <v>0.09</v>
      </c>
      <c r="G2010">
        <v>27</v>
      </c>
      <c r="H2010">
        <v>-190.78</v>
      </c>
      <c r="I2010">
        <v>26.74</v>
      </c>
      <c r="J2010" s="1" t="s">
        <v>70</v>
      </c>
    </row>
    <row r="2011" spans="1:10" x14ac:dyDescent="0.25">
      <c r="A2011" s="1" t="s">
        <v>3715</v>
      </c>
      <c r="B2011" s="1" t="s">
        <v>64</v>
      </c>
      <c r="C2011" s="1" t="s">
        <v>3716</v>
      </c>
      <c r="D2011" s="1" t="s">
        <v>3712</v>
      </c>
      <c r="E2011">
        <v>211.88</v>
      </c>
      <c r="F2011">
        <v>0.1</v>
      </c>
      <c r="G2011">
        <v>14</v>
      </c>
      <c r="H2011">
        <v>78.45</v>
      </c>
      <c r="I2011">
        <v>1.39</v>
      </c>
      <c r="J2011" s="1" t="s">
        <v>29</v>
      </c>
    </row>
    <row r="2012" spans="1:10" x14ac:dyDescent="0.25">
      <c r="A2012" s="1" t="s">
        <v>3713</v>
      </c>
      <c r="B2012" s="1" t="s">
        <v>23</v>
      </c>
      <c r="C2012" s="1" t="s">
        <v>3717</v>
      </c>
      <c r="D2012" s="1" t="s">
        <v>3712</v>
      </c>
      <c r="E2012">
        <v>675.23</v>
      </c>
      <c r="F2012">
        <v>0.1</v>
      </c>
      <c r="G2012">
        <v>15</v>
      </c>
      <c r="H2012">
        <v>204.08</v>
      </c>
      <c r="I2012">
        <v>7.23</v>
      </c>
      <c r="J2012" s="1" t="s">
        <v>25</v>
      </c>
    </row>
    <row r="2013" spans="1:10" x14ac:dyDescent="0.25">
      <c r="A2013" s="1" t="s">
        <v>3718</v>
      </c>
      <c r="B2013" s="1" t="s">
        <v>64</v>
      </c>
      <c r="C2013" s="1" t="s">
        <v>3719</v>
      </c>
      <c r="D2013" s="1" t="s">
        <v>3720</v>
      </c>
      <c r="E2013">
        <v>108.09</v>
      </c>
      <c r="F2013">
        <v>7.0000000000000007E-2</v>
      </c>
      <c r="G2013">
        <v>20</v>
      </c>
      <c r="H2013">
        <v>25.76</v>
      </c>
      <c r="I2013">
        <v>1.39</v>
      </c>
      <c r="J2013" s="1" t="s">
        <v>29</v>
      </c>
    </row>
    <row r="2014" spans="1:10" x14ac:dyDescent="0.25">
      <c r="A2014" s="1" t="s">
        <v>3721</v>
      </c>
      <c r="B2014" s="1" t="s">
        <v>170</v>
      </c>
      <c r="C2014" s="1" t="s">
        <v>3722</v>
      </c>
      <c r="D2014" s="1" t="s">
        <v>3720</v>
      </c>
      <c r="E2014">
        <v>137.54</v>
      </c>
      <c r="F2014">
        <v>0.08</v>
      </c>
      <c r="G2014">
        <v>4</v>
      </c>
      <c r="H2014">
        <v>-138.84</v>
      </c>
      <c r="I2014">
        <v>7.53</v>
      </c>
      <c r="J2014" s="1" t="s">
        <v>122</v>
      </c>
    </row>
    <row r="2015" spans="1:10" x14ac:dyDescent="0.25">
      <c r="A2015" s="1" t="s">
        <v>3723</v>
      </c>
      <c r="B2015" s="1" t="s">
        <v>189</v>
      </c>
      <c r="C2015" s="1" t="s">
        <v>3724</v>
      </c>
      <c r="D2015" s="1" t="s">
        <v>3720</v>
      </c>
      <c r="E2015">
        <v>17599.39</v>
      </c>
      <c r="F2015">
        <v>0.03</v>
      </c>
      <c r="G2015">
        <v>28</v>
      </c>
      <c r="H2015">
        <v>5513.86</v>
      </c>
      <c r="I2015">
        <v>24.49</v>
      </c>
      <c r="J2015" s="1" t="s">
        <v>167</v>
      </c>
    </row>
    <row r="2016" spans="1:10" x14ac:dyDescent="0.25">
      <c r="A2016" s="1" t="s">
        <v>3725</v>
      </c>
      <c r="B2016" s="1" t="s">
        <v>64</v>
      </c>
      <c r="C2016" s="1" t="s">
        <v>3726</v>
      </c>
      <c r="D2016" s="1" t="s">
        <v>3720</v>
      </c>
      <c r="E2016">
        <v>116.55</v>
      </c>
      <c r="F2016">
        <v>0.09</v>
      </c>
      <c r="G2016">
        <v>20</v>
      </c>
      <c r="H2016">
        <v>-39.67</v>
      </c>
      <c r="I2016">
        <v>5.3</v>
      </c>
      <c r="J2016" s="1" t="s">
        <v>198</v>
      </c>
    </row>
    <row r="2017" spans="1:10" x14ac:dyDescent="0.25">
      <c r="A2017" s="1" t="s">
        <v>3723</v>
      </c>
      <c r="B2017" s="1" t="s">
        <v>23</v>
      </c>
      <c r="C2017" s="1" t="s">
        <v>3727</v>
      </c>
      <c r="D2017" s="1" t="s">
        <v>3720</v>
      </c>
      <c r="E2017">
        <v>115.34</v>
      </c>
      <c r="F2017">
        <v>0.02</v>
      </c>
      <c r="G2017">
        <v>16</v>
      </c>
      <c r="H2017">
        <v>13.83</v>
      </c>
      <c r="I2017">
        <v>3.1</v>
      </c>
      <c r="J2017" s="1" t="s">
        <v>35</v>
      </c>
    </row>
    <row r="2018" spans="1:10" x14ac:dyDescent="0.25">
      <c r="A2018" s="1" t="s">
        <v>3728</v>
      </c>
      <c r="B2018" s="1" t="s">
        <v>125</v>
      </c>
      <c r="C2018" s="1" t="s">
        <v>3729</v>
      </c>
      <c r="D2018" s="1" t="s">
        <v>3720</v>
      </c>
      <c r="E2018">
        <v>279.39999999999998</v>
      </c>
      <c r="F2018">
        <v>0.1</v>
      </c>
      <c r="G2018">
        <v>27</v>
      </c>
      <c r="H2018">
        <v>-92.25</v>
      </c>
      <c r="I2018">
        <v>6.91</v>
      </c>
      <c r="J2018" s="1" t="s">
        <v>107</v>
      </c>
    </row>
    <row r="2019" spans="1:10" x14ac:dyDescent="0.25">
      <c r="A2019" s="1" t="s">
        <v>3730</v>
      </c>
      <c r="B2019" s="1" t="s">
        <v>27</v>
      </c>
      <c r="C2019" s="1" t="s">
        <v>3731</v>
      </c>
      <c r="D2019" s="1" t="s">
        <v>3720</v>
      </c>
      <c r="E2019">
        <v>525.77</v>
      </c>
      <c r="F2019">
        <v>0.08</v>
      </c>
      <c r="G2019">
        <v>43</v>
      </c>
      <c r="H2019">
        <v>34.630000000000003</v>
      </c>
      <c r="I2019">
        <v>5.99</v>
      </c>
      <c r="J2019" s="1" t="s">
        <v>35</v>
      </c>
    </row>
    <row r="2020" spans="1:10" x14ac:dyDescent="0.25">
      <c r="A2020" s="1" t="s">
        <v>3718</v>
      </c>
      <c r="B2020" s="1" t="s">
        <v>23</v>
      </c>
      <c r="C2020" s="1" t="s">
        <v>3719</v>
      </c>
      <c r="D2020" s="1" t="s">
        <v>3720</v>
      </c>
      <c r="E2020">
        <v>55.34</v>
      </c>
      <c r="F2020">
        <v>0.06</v>
      </c>
      <c r="G2020">
        <v>2</v>
      </c>
      <c r="H2020">
        <v>-31.24</v>
      </c>
      <c r="I2020">
        <v>11.54</v>
      </c>
      <c r="J2020" s="1" t="s">
        <v>94</v>
      </c>
    </row>
    <row r="2021" spans="1:10" x14ac:dyDescent="0.25">
      <c r="A2021" s="1" t="s">
        <v>3732</v>
      </c>
      <c r="B2021" s="1" t="s">
        <v>67</v>
      </c>
      <c r="C2021" s="1" t="s">
        <v>3733</v>
      </c>
      <c r="D2021" s="1" t="s">
        <v>3734</v>
      </c>
      <c r="E2021">
        <v>653.54</v>
      </c>
      <c r="F2021">
        <v>0.06</v>
      </c>
      <c r="G2021">
        <v>29</v>
      </c>
      <c r="H2021">
        <v>-1358.9</v>
      </c>
      <c r="I2021">
        <v>53.03</v>
      </c>
      <c r="J2021" s="1" t="s">
        <v>508</v>
      </c>
    </row>
    <row r="2022" spans="1:10" x14ac:dyDescent="0.25">
      <c r="A2022" s="1" t="s">
        <v>3735</v>
      </c>
      <c r="B2022" s="1" t="s">
        <v>52</v>
      </c>
      <c r="C2022" s="1" t="s">
        <v>3736</v>
      </c>
      <c r="D2022" s="1" t="s">
        <v>3734</v>
      </c>
      <c r="E2022">
        <v>2062.75</v>
      </c>
      <c r="F2022">
        <v>0.01</v>
      </c>
      <c r="G2022">
        <v>32</v>
      </c>
      <c r="H2022">
        <v>559.59</v>
      </c>
      <c r="I2022">
        <v>19.989999999999998</v>
      </c>
      <c r="J2022" s="1" t="s">
        <v>388</v>
      </c>
    </row>
    <row r="2023" spans="1:10" x14ac:dyDescent="0.25">
      <c r="A2023" s="1" t="s">
        <v>3732</v>
      </c>
      <c r="B2023" s="1" t="s">
        <v>60</v>
      </c>
      <c r="C2023" s="1" t="s">
        <v>3737</v>
      </c>
      <c r="D2023" s="1" t="s">
        <v>3734</v>
      </c>
      <c r="E2023">
        <v>12635.75</v>
      </c>
      <c r="F2023">
        <v>7.0000000000000007E-2</v>
      </c>
      <c r="G2023">
        <v>48</v>
      </c>
      <c r="H2023">
        <v>-335.24</v>
      </c>
      <c r="I2023">
        <v>35</v>
      </c>
      <c r="J2023" s="1" t="s">
        <v>70</v>
      </c>
    </row>
    <row r="2024" spans="1:10" x14ac:dyDescent="0.25">
      <c r="A2024" s="1" t="s">
        <v>3735</v>
      </c>
      <c r="B2024" s="1" t="s">
        <v>56</v>
      </c>
      <c r="C2024" s="1" t="s">
        <v>3738</v>
      </c>
      <c r="D2024" s="1" t="s">
        <v>3734</v>
      </c>
      <c r="E2024">
        <v>71.569999999999993</v>
      </c>
      <c r="F2024">
        <v>0.02</v>
      </c>
      <c r="G2024">
        <v>13</v>
      </c>
      <c r="H2024">
        <v>-30.69</v>
      </c>
      <c r="I2024">
        <v>4.95</v>
      </c>
      <c r="J2024" s="1" t="s">
        <v>391</v>
      </c>
    </row>
    <row r="2025" spans="1:10" x14ac:dyDescent="0.25">
      <c r="A2025" s="1" t="s">
        <v>3739</v>
      </c>
      <c r="B2025" s="1" t="s">
        <v>60</v>
      </c>
      <c r="C2025" s="1" t="s">
        <v>3740</v>
      </c>
      <c r="D2025" s="1" t="s">
        <v>3734</v>
      </c>
      <c r="E2025">
        <v>75.19</v>
      </c>
      <c r="F2025">
        <v>0.06</v>
      </c>
      <c r="G2025">
        <v>22</v>
      </c>
      <c r="H2025">
        <v>-59.12</v>
      </c>
      <c r="I2025">
        <v>3.97</v>
      </c>
      <c r="J2025" s="1" t="s">
        <v>107</v>
      </c>
    </row>
    <row r="2026" spans="1:10" x14ac:dyDescent="0.25">
      <c r="A2026" s="1" t="s">
        <v>3732</v>
      </c>
      <c r="B2026" s="1" t="s">
        <v>52</v>
      </c>
      <c r="C2026" s="1" t="s">
        <v>3741</v>
      </c>
      <c r="D2026" s="1" t="s">
        <v>3734</v>
      </c>
      <c r="E2026">
        <v>240.3</v>
      </c>
      <c r="F2026">
        <v>0.08</v>
      </c>
      <c r="G2026">
        <v>49</v>
      </c>
      <c r="H2026">
        <v>-139.16</v>
      </c>
      <c r="I2026">
        <v>5.68</v>
      </c>
      <c r="J2026" s="1" t="s">
        <v>438</v>
      </c>
    </row>
    <row r="2027" spans="1:10" x14ac:dyDescent="0.25">
      <c r="A2027" s="1" t="s">
        <v>3732</v>
      </c>
      <c r="B2027" s="1" t="s">
        <v>19</v>
      </c>
      <c r="C2027" s="1" t="s">
        <v>3737</v>
      </c>
      <c r="D2027" s="1" t="s">
        <v>3734</v>
      </c>
      <c r="E2027">
        <v>2750.107</v>
      </c>
      <c r="F2027">
        <v>0.04</v>
      </c>
      <c r="G2027">
        <v>25</v>
      </c>
      <c r="H2027">
        <v>667.45</v>
      </c>
      <c r="I2027">
        <v>5.26</v>
      </c>
      <c r="J2027" s="1" t="s">
        <v>39</v>
      </c>
    </row>
    <row r="2028" spans="1:10" x14ac:dyDescent="0.25">
      <c r="A2028" s="1" t="s">
        <v>3732</v>
      </c>
      <c r="B2028" s="1" t="s">
        <v>67</v>
      </c>
      <c r="C2028" s="1" t="s">
        <v>3741</v>
      </c>
      <c r="D2028" s="1" t="s">
        <v>3734</v>
      </c>
      <c r="E2028">
        <v>78.08</v>
      </c>
      <c r="F2028">
        <v>0.08</v>
      </c>
      <c r="G2028">
        <v>43</v>
      </c>
      <c r="H2028">
        <v>1.74</v>
      </c>
      <c r="I2028">
        <v>0.75</v>
      </c>
      <c r="J2028" s="1" t="s">
        <v>107</v>
      </c>
    </row>
    <row r="2029" spans="1:10" x14ac:dyDescent="0.25">
      <c r="A2029" s="1" t="s">
        <v>3742</v>
      </c>
      <c r="B2029" s="1" t="s">
        <v>60</v>
      </c>
      <c r="C2029" s="1" t="s">
        <v>3743</v>
      </c>
      <c r="D2029" s="1" t="s">
        <v>3734</v>
      </c>
      <c r="E2029">
        <v>88.06</v>
      </c>
      <c r="F2029">
        <v>0.04</v>
      </c>
      <c r="G2029">
        <v>12</v>
      </c>
      <c r="H2029">
        <v>-69.05</v>
      </c>
      <c r="I2029">
        <v>9.68</v>
      </c>
      <c r="J2029" s="1" t="s">
        <v>410</v>
      </c>
    </row>
    <row r="2030" spans="1:10" x14ac:dyDescent="0.25">
      <c r="A2030" s="1" t="s">
        <v>3744</v>
      </c>
      <c r="B2030" s="1" t="s">
        <v>60</v>
      </c>
      <c r="C2030" s="1" t="s">
        <v>3745</v>
      </c>
      <c r="D2030" s="1" t="s">
        <v>3734</v>
      </c>
      <c r="E2030">
        <v>43.37</v>
      </c>
      <c r="F2030">
        <v>0.02</v>
      </c>
      <c r="G2030">
        <v>13</v>
      </c>
      <c r="H2030">
        <v>9.5299999999999994</v>
      </c>
      <c r="I2030">
        <v>0.99</v>
      </c>
      <c r="J2030" s="1" t="s">
        <v>898</v>
      </c>
    </row>
    <row r="2031" spans="1:10" x14ac:dyDescent="0.25">
      <c r="A2031" s="1" t="s">
        <v>3746</v>
      </c>
      <c r="B2031" s="1" t="s">
        <v>60</v>
      </c>
      <c r="C2031" s="1" t="s">
        <v>3747</v>
      </c>
      <c r="D2031" s="1" t="s">
        <v>3734</v>
      </c>
      <c r="E2031">
        <v>1002.77</v>
      </c>
      <c r="F2031">
        <v>7.0000000000000007E-2</v>
      </c>
      <c r="G2031">
        <v>21</v>
      </c>
      <c r="H2031">
        <v>295.60000000000002</v>
      </c>
      <c r="I2031">
        <v>10.25</v>
      </c>
      <c r="J2031" s="1" t="s">
        <v>50</v>
      </c>
    </row>
    <row r="2032" spans="1:10" x14ac:dyDescent="0.25">
      <c r="A2032" s="1" t="s">
        <v>3748</v>
      </c>
      <c r="B2032" s="1" t="s">
        <v>170</v>
      </c>
      <c r="C2032" s="1" t="s">
        <v>3749</v>
      </c>
      <c r="D2032" s="1" t="s">
        <v>3734</v>
      </c>
      <c r="E2032">
        <v>294.48</v>
      </c>
      <c r="F2032">
        <v>0.08</v>
      </c>
      <c r="G2032">
        <v>37</v>
      </c>
      <c r="H2032">
        <v>-64.239999999999995</v>
      </c>
      <c r="I2032">
        <v>3.62</v>
      </c>
      <c r="J2032" s="1" t="s">
        <v>639</v>
      </c>
    </row>
    <row r="2033" spans="1:10" x14ac:dyDescent="0.25">
      <c r="A2033" s="1" t="s">
        <v>3750</v>
      </c>
      <c r="B2033" s="1" t="s">
        <v>60</v>
      </c>
      <c r="C2033" s="1" t="s">
        <v>3751</v>
      </c>
      <c r="D2033" s="1" t="s">
        <v>3734</v>
      </c>
      <c r="E2033">
        <v>730.51</v>
      </c>
      <c r="F2033">
        <v>0.08</v>
      </c>
      <c r="G2033">
        <v>29</v>
      </c>
      <c r="H2033">
        <v>217.57</v>
      </c>
      <c r="I2033">
        <v>5.58</v>
      </c>
      <c r="J2033" s="1" t="s">
        <v>482</v>
      </c>
    </row>
    <row r="2034" spans="1:10" x14ac:dyDescent="0.25">
      <c r="A2034" s="1" t="s">
        <v>3742</v>
      </c>
      <c r="B2034" s="1" t="s">
        <v>170</v>
      </c>
      <c r="C2034" s="1" t="s">
        <v>3743</v>
      </c>
      <c r="D2034" s="1" t="s">
        <v>3734</v>
      </c>
      <c r="E2034">
        <v>183.33</v>
      </c>
      <c r="F2034">
        <v>0.05</v>
      </c>
      <c r="G2034">
        <v>30</v>
      </c>
      <c r="H2034">
        <v>-106.54</v>
      </c>
      <c r="I2034">
        <v>4.38</v>
      </c>
      <c r="J2034" s="1" t="s">
        <v>244</v>
      </c>
    </row>
    <row r="2035" spans="1:10" x14ac:dyDescent="0.25">
      <c r="A2035" s="1" t="s">
        <v>3746</v>
      </c>
      <c r="B2035" s="1" t="s">
        <v>60</v>
      </c>
      <c r="C2035" s="1" t="s">
        <v>3747</v>
      </c>
      <c r="D2035" s="1" t="s">
        <v>3734</v>
      </c>
      <c r="E2035">
        <v>178.14</v>
      </c>
      <c r="F2035">
        <v>0.01</v>
      </c>
      <c r="G2035">
        <v>17</v>
      </c>
      <c r="H2035">
        <v>56.3</v>
      </c>
      <c r="I2035">
        <v>2.06</v>
      </c>
      <c r="J2035" s="1" t="s">
        <v>139</v>
      </c>
    </row>
    <row r="2036" spans="1:10" x14ac:dyDescent="0.25">
      <c r="A2036" s="1" t="s">
        <v>3744</v>
      </c>
      <c r="B2036" s="1" t="s">
        <v>67</v>
      </c>
      <c r="C2036" s="1" t="s">
        <v>3745</v>
      </c>
      <c r="D2036" s="1" t="s">
        <v>3734</v>
      </c>
      <c r="E2036">
        <v>870.75</v>
      </c>
      <c r="F2036">
        <v>0.09</v>
      </c>
      <c r="G2036">
        <v>35</v>
      </c>
      <c r="H2036">
        <v>100.5</v>
      </c>
      <c r="I2036">
        <v>5.3</v>
      </c>
      <c r="J2036" s="1" t="s">
        <v>252</v>
      </c>
    </row>
    <row r="2037" spans="1:10" x14ac:dyDescent="0.25">
      <c r="A2037" s="1" t="s">
        <v>3752</v>
      </c>
      <c r="B2037" s="1" t="s">
        <v>56</v>
      </c>
      <c r="C2037" s="1" t="s">
        <v>3753</v>
      </c>
      <c r="D2037" s="1" t="s">
        <v>3734</v>
      </c>
      <c r="E2037">
        <v>4581.54</v>
      </c>
      <c r="F2037">
        <v>0.05</v>
      </c>
      <c r="G2037">
        <v>34</v>
      </c>
      <c r="H2037">
        <v>-614.37</v>
      </c>
      <c r="I2037">
        <v>54.74</v>
      </c>
      <c r="J2037" s="1" t="s">
        <v>291</v>
      </c>
    </row>
    <row r="2038" spans="1:10" x14ac:dyDescent="0.25">
      <c r="A2038" s="1" t="s">
        <v>3754</v>
      </c>
      <c r="B2038" s="1" t="s">
        <v>67</v>
      </c>
      <c r="C2038" s="1" t="s">
        <v>3755</v>
      </c>
      <c r="D2038" s="1" t="s">
        <v>3756</v>
      </c>
      <c r="E2038">
        <v>812.06</v>
      </c>
      <c r="F2038">
        <v>0</v>
      </c>
      <c r="G2038">
        <v>19</v>
      </c>
      <c r="H2038">
        <v>220.07</v>
      </c>
      <c r="I2038">
        <v>10.55</v>
      </c>
      <c r="J2038" s="1" t="s">
        <v>639</v>
      </c>
    </row>
    <row r="2039" spans="1:10" x14ac:dyDescent="0.25">
      <c r="A2039" s="1" t="s">
        <v>3757</v>
      </c>
      <c r="B2039" s="1" t="s">
        <v>170</v>
      </c>
      <c r="C2039" s="1" t="s">
        <v>3758</v>
      </c>
      <c r="D2039" s="1" t="s">
        <v>3756</v>
      </c>
      <c r="E2039">
        <v>1507.16</v>
      </c>
      <c r="F2039">
        <v>0.02</v>
      </c>
      <c r="G2039">
        <v>50</v>
      </c>
      <c r="H2039">
        <v>724.14</v>
      </c>
      <c r="I2039">
        <v>1.99</v>
      </c>
      <c r="J2039" s="1" t="s">
        <v>90</v>
      </c>
    </row>
    <row r="2040" spans="1:10" x14ac:dyDescent="0.25">
      <c r="A2040" s="1" t="s">
        <v>3759</v>
      </c>
      <c r="B2040" s="1" t="s">
        <v>170</v>
      </c>
      <c r="C2040" s="1" t="s">
        <v>3760</v>
      </c>
      <c r="D2040" s="1" t="s">
        <v>3756</v>
      </c>
      <c r="E2040">
        <v>845.7</v>
      </c>
      <c r="F2040">
        <v>0.02</v>
      </c>
      <c r="G2040">
        <v>20</v>
      </c>
      <c r="H2040">
        <v>221.6</v>
      </c>
      <c r="I2040">
        <v>1.99</v>
      </c>
      <c r="J2040" s="1" t="s">
        <v>18</v>
      </c>
    </row>
    <row r="2041" spans="1:10" x14ac:dyDescent="0.25">
      <c r="A2041" s="1" t="s">
        <v>3761</v>
      </c>
      <c r="B2041" s="1" t="s">
        <v>67</v>
      </c>
      <c r="C2041" s="1" t="s">
        <v>3762</v>
      </c>
      <c r="D2041" s="1" t="s">
        <v>3756</v>
      </c>
      <c r="E2041">
        <v>10341.469999999999</v>
      </c>
      <c r="F2041">
        <v>0.03</v>
      </c>
      <c r="G2041">
        <v>48</v>
      </c>
      <c r="H2041">
        <v>865.02</v>
      </c>
      <c r="I2041">
        <v>68.02</v>
      </c>
      <c r="J2041" s="1" t="s">
        <v>50</v>
      </c>
    </row>
    <row r="2042" spans="1:10" x14ac:dyDescent="0.25">
      <c r="A2042" s="1" t="s">
        <v>3759</v>
      </c>
      <c r="B2042" s="1" t="s">
        <v>52</v>
      </c>
      <c r="C2042" s="1" t="s">
        <v>3763</v>
      </c>
      <c r="D2042" s="1" t="s">
        <v>3756</v>
      </c>
      <c r="E2042">
        <v>64.430000000000007</v>
      </c>
      <c r="F2042">
        <v>7.0000000000000007E-2</v>
      </c>
      <c r="G2042">
        <v>36</v>
      </c>
      <c r="H2042">
        <v>-18.64</v>
      </c>
      <c r="I2042">
        <v>1.49</v>
      </c>
      <c r="J2042" s="1" t="s">
        <v>328</v>
      </c>
    </row>
    <row r="2043" spans="1:10" x14ac:dyDescent="0.25">
      <c r="A2043" s="1" t="s">
        <v>3761</v>
      </c>
      <c r="B2043" s="1" t="s">
        <v>67</v>
      </c>
      <c r="C2043" s="1" t="s">
        <v>3764</v>
      </c>
      <c r="D2043" s="1" t="s">
        <v>3756</v>
      </c>
      <c r="E2043">
        <v>55.21</v>
      </c>
      <c r="F2043">
        <v>0.08</v>
      </c>
      <c r="G2043">
        <v>2</v>
      </c>
      <c r="H2043">
        <v>-45.3</v>
      </c>
      <c r="I2043">
        <v>8.7899999999999991</v>
      </c>
      <c r="J2043" s="1" t="s">
        <v>14</v>
      </c>
    </row>
    <row r="2044" spans="1:10" x14ac:dyDescent="0.25">
      <c r="A2044" s="1" t="s">
        <v>3765</v>
      </c>
      <c r="B2044" s="1" t="s">
        <v>60</v>
      </c>
      <c r="C2044" s="1" t="s">
        <v>3766</v>
      </c>
      <c r="D2044" s="1" t="s">
        <v>3756</v>
      </c>
      <c r="E2044">
        <v>337.6</v>
      </c>
      <c r="F2044">
        <v>0.1</v>
      </c>
      <c r="G2044">
        <v>2</v>
      </c>
      <c r="H2044">
        <v>-210.78</v>
      </c>
      <c r="I2044">
        <v>19.989999999999998</v>
      </c>
      <c r="J2044" s="1" t="s">
        <v>508</v>
      </c>
    </row>
    <row r="2045" spans="1:10" x14ac:dyDescent="0.25">
      <c r="A2045" s="1" t="s">
        <v>3765</v>
      </c>
      <c r="B2045" s="1" t="s">
        <v>56</v>
      </c>
      <c r="C2045" s="1" t="s">
        <v>3767</v>
      </c>
      <c r="D2045" s="1" t="s">
        <v>3756</v>
      </c>
      <c r="E2045">
        <v>1735.94</v>
      </c>
      <c r="F2045">
        <v>0.1</v>
      </c>
      <c r="G2045">
        <v>13</v>
      </c>
      <c r="H2045">
        <v>-432.54</v>
      </c>
      <c r="I2045">
        <v>53.48</v>
      </c>
      <c r="J2045" s="1" t="s">
        <v>391</v>
      </c>
    </row>
    <row r="2046" spans="1:10" x14ac:dyDescent="0.25">
      <c r="A2046" s="1" t="s">
        <v>3759</v>
      </c>
      <c r="B2046" s="1" t="s">
        <v>60</v>
      </c>
      <c r="C2046" s="1" t="s">
        <v>3763</v>
      </c>
      <c r="D2046" s="1" t="s">
        <v>3756</v>
      </c>
      <c r="E2046">
        <v>467</v>
      </c>
      <c r="F2046">
        <v>0.04</v>
      </c>
      <c r="G2046">
        <v>25</v>
      </c>
      <c r="H2046">
        <v>69.97</v>
      </c>
      <c r="I2046">
        <v>8.99</v>
      </c>
      <c r="J2046" s="1" t="s">
        <v>214</v>
      </c>
    </row>
    <row r="2047" spans="1:10" x14ac:dyDescent="0.25">
      <c r="A2047" s="1" t="s">
        <v>3761</v>
      </c>
      <c r="B2047" s="1" t="s">
        <v>60</v>
      </c>
      <c r="C2047" s="1" t="s">
        <v>3768</v>
      </c>
      <c r="D2047" s="1" t="s">
        <v>3756</v>
      </c>
      <c r="E2047">
        <v>38.299999999999997</v>
      </c>
      <c r="F2047">
        <v>0.01</v>
      </c>
      <c r="G2047">
        <v>9</v>
      </c>
      <c r="H2047">
        <v>-42.49</v>
      </c>
      <c r="I2047">
        <v>6.27</v>
      </c>
      <c r="J2047" s="1" t="s">
        <v>39</v>
      </c>
    </row>
    <row r="2048" spans="1:10" x14ac:dyDescent="0.25">
      <c r="A2048" s="1" t="s">
        <v>3769</v>
      </c>
      <c r="B2048" s="1" t="s">
        <v>60</v>
      </c>
      <c r="C2048" s="1" t="s">
        <v>3770</v>
      </c>
      <c r="D2048" s="1" t="s">
        <v>3756</v>
      </c>
      <c r="E2048">
        <v>53.34</v>
      </c>
      <c r="F2048">
        <v>0.04</v>
      </c>
      <c r="G2048">
        <v>32</v>
      </c>
      <c r="H2048">
        <v>-4.68</v>
      </c>
      <c r="I2048">
        <v>0.7</v>
      </c>
      <c r="J2048" s="1" t="s">
        <v>171</v>
      </c>
    </row>
    <row r="2049" spans="1:10" x14ac:dyDescent="0.25">
      <c r="A2049" s="1" t="s">
        <v>3771</v>
      </c>
      <c r="B2049" s="1" t="s">
        <v>67</v>
      </c>
      <c r="C2049" s="1" t="s">
        <v>3772</v>
      </c>
      <c r="D2049" s="1" t="s">
        <v>3756</v>
      </c>
      <c r="E2049">
        <v>1210.02</v>
      </c>
      <c r="F2049">
        <v>0.06</v>
      </c>
      <c r="G2049">
        <v>48</v>
      </c>
      <c r="H2049">
        <v>-279.44</v>
      </c>
      <c r="I2049">
        <v>14.36</v>
      </c>
      <c r="J2049" s="1" t="s">
        <v>70</v>
      </c>
    </row>
    <row r="2050" spans="1:10" x14ac:dyDescent="0.25">
      <c r="A2050" s="1" t="s">
        <v>3773</v>
      </c>
      <c r="B2050" s="1" t="s">
        <v>170</v>
      </c>
      <c r="C2050" s="1" t="s">
        <v>3774</v>
      </c>
      <c r="D2050" s="1" t="s">
        <v>3775</v>
      </c>
      <c r="E2050">
        <v>165.37</v>
      </c>
      <c r="F2050">
        <v>0.06</v>
      </c>
      <c r="G2050">
        <v>26</v>
      </c>
      <c r="H2050">
        <v>-80.11</v>
      </c>
      <c r="I2050">
        <v>4.07</v>
      </c>
      <c r="J2050" s="1" t="s">
        <v>328</v>
      </c>
    </row>
    <row r="2051" spans="1:10" x14ac:dyDescent="0.25">
      <c r="A2051" s="1" t="s">
        <v>3776</v>
      </c>
      <c r="B2051" s="1" t="s">
        <v>56</v>
      </c>
      <c r="C2051" s="1" t="s">
        <v>3777</v>
      </c>
      <c r="D2051" s="1" t="s">
        <v>3775</v>
      </c>
      <c r="E2051">
        <v>261.16000000000003</v>
      </c>
      <c r="F2051">
        <v>7.0000000000000007E-2</v>
      </c>
      <c r="G2051">
        <v>39</v>
      </c>
      <c r="H2051">
        <v>-220.3</v>
      </c>
      <c r="I2051">
        <v>9.68</v>
      </c>
      <c r="J2051" s="1" t="s">
        <v>14</v>
      </c>
    </row>
    <row r="2052" spans="1:10" x14ac:dyDescent="0.25">
      <c r="A2052" s="1" t="s">
        <v>3773</v>
      </c>
      <c r="B2052" s="1" t="s">
        <v>60</v>
      </c>
      <c r="C2052" s="1" t="s">
        <v>3778</v>
      </c>
      <c r="D2052" s="1" t="s">
        <v>3775</v>
      </c>
      <c r="E2052">
        <v>1785.74</v>
      </c>
      <c r="F2052">
        <v>0.03</v>
      </c>
      <c r="G2052">
        <v>38</v>
      </c>
      <c r="H2052">
        <v>739.48</v>
      </c>
      <c r="I2052">
        <v>7.23</v>
      </c>
      <c r="J2052" s="1" t="s">
        <v>814</v>
      </c>
    </row>
    <row r="2053" spans="1:10" x14ac:dyDescent="0.25">
      <c r="A2053" s="1" t="s">
        <v>3779</v>
      </c>
      <c r="B2053" s="1" t="s">
        <v>19</v>
      </c>
      <c r="C2053" s="1" t="s">
        <v>3780</v>
      </c>
      <c r="D2053" s="1" t="s">
        <v>3775</v>
      </c>
      <c r="E2053">
        <v>1278.6465000000001</v>
      </c>
      <c r="F2053">
        <v>0.01</v>
      </c>
      <c r="G2053">
        <v>7</v>
      </c>
      <c r="H2053">
        <v>-396.17</v>
      </c>
      <c r="I2053">
        <v>4.2</v>
      </c>
      <c r="J2053" s="1" t="s">
        <v>21</v>
      </c>
    </row>
    <row r="2054" spans="1:10" x14ac:dyDescent="0.25">
      <c r="A2054" s="1" t="s">
        <v>3776</v>
      </c>
      <c r="B2054" s="1" t="s">
        <v>67</v>
      </c>
      <c r="C2054" s="1" t="s">
        <v>3781</v>
      </c>
      <c r="D2054" s="1" t="s">
        <v>3775</v>
      </c>
      <c r="E2054">
        <v>155.22</v>
      </c>
      <c r="F2054">
        <v>7.0000000000000007E-2</v>
      </c>
      <c r="G2054">
        <v>47</v>
      </c>
      <c r="H2054">
        <v>23.34</v>
      </c>
      <c r="I2054">
        <v>1.35</v>
      </c>
      <c r="J2054" s="1" t="s">
        <v>39</v>
      </c>
    </row>
    <row r="2055" spans="1:10" x14ac:dyDescent="0.25">
      <c r="A2055" s="1" t="s">
        <v>3782</v>
      </c>
      <c r="B2055" s="1" t="s">
        <v>60</v>
      </c>
      <c r="C2055" s="1" t="s">
        <v>3783</v>
      </c>
      <c r="D2055" s="1" t="s">
        <v>3775</v>
      </c>
      <c r="E2055">
        <v>61.22</v>
      </c>
      <c r="F2055">
        <v>0.06</v>
      </c>
      <c r="G2055">
        <v>29</v>
      </c>
      <c r="H2055">
        <v>-76.88</v>
      </c>
      <c r="I2055">
        <v>4.08</v>
      </c>
      <c r="J2055" s="1" t="s">
        <v>584</v>
      </c>
    </row>
    <row r="2056" spans="1:10" x14ac:dyDescent="0.25">
      <c r="A2056" s="1" t="s">
        <v>3784</v>
      </c>
      <c r="B2056" s="1" t="s">
        <v>60</v>
      </c>
      <c r="C2056" s="1" t="s">
        <v>3785</v>
      </c>
      <c r="D2056" s="1" t="s">
        <v>3786</v>
      </c>
      <c r="E2056">
        <v>203.49</v>
      </c>
      <c r="F2056">
        <v>0</v>
      </c>
      <c r="G2056">
        <v>33</v>
      </c>
      <c r="H2056">
        <v>46.21</v>
      </c>
      <c r="I2056">
        <v>1.2</v>
      </c>
      <c r="J2056" s="1" t="s">
        <v>234</v>
      </c>
    </row>
    <row r="2057" spans="1:10" x14ac:dyDescent="0.25">
      <c r="A2057" s="1" t="s">
        <v>3787</v>
      </c>
      <c r="B2057" s="1" t="s">
        <v>60</v>
      </c>
      <c r="C2057" s="1" t="s">
        <v>3788</v>
      </c>
      <c r="D2057" s="1" t="s">
        <v>3789</v>
      </c>
      <c r="E2057">
        <v>149.51</v>
      </c>
      <c r="F2057">
        <v>0.02</v>
      </c>
      <c r="G2057">
        <v>8</v>
      </c>
      <c r="H2057">
        <v>-31.11</v>
      </c>
      <c r="I2057">
        <v>12.39</v>
      </c>
      <c r="J2057" s="1" t="s">
        <v>639</v>
      </c>
    </row>
    <row r="2058" spans="1:10" x14ac:dyDescent="0.25">
      <c r="A2058" s="1" t="s">
        <v>3790</v>
      </c>
      <c r="B2058" s="1" t="s">
        <v>52</v>
      </c>
      <c r="C2058" s="1" t="s">
        <v>3791</v>
      </c>
      <c r="D2058" s="1" t="s">
        <v>3792</v>
      </c>
      <c r="E2058">
        <v>17.43</v>
      </c>
      <c r="F2058">
        <v>0.02</v>
      </c>
      <c r="G2058">
        <v>6</v>
      </c>
      <c r="H2058">
        <v>2.4500000000000002</v>
      </c>
      <c r="I2058">
        <v>0.5</v>
      </c>
      <c r="J2058" s="1" t="s">
        <v>117</v>
      </c>
    </row>
    <row r="2059" spans="1:10" x14ac:dyDescent="0.25">
      <c r="A2059" s="1" t="s">
        <v>3793</v>
      </c>
      <c r="B2059" s="1" t="s">
        <v>60</v>
      </c>
      <c r="C2059" s="1" t="s">
        <v>3794</v>
      </c>
      <c r="D2059" s="1" t="s">
        <v>3792</v>
      </c>
      <c r="E2059">
        <v>2305.75</v>
      </c>
      <c r="F2059">
        <v>0.03</v>
      </c>
      <c r="G2059">
        <v>20</v>
      </c>
      <c r="H2059">
        <v>-530.67999999999995</v>
      </c>
      <c r="I2059">
        <v>35</v>
      </c>
      <c r="J2059" s="1" t="s">
        <v>70</v>
      </c>
    </row>
    <row r="2060" spans="1:10" x14ac:dyDescent="0.25">
      <c r="A2060" s="1" t="s">
        <v>3795</v>
      </c>
      <c r="B2060" s="1" t="s">
        <v>27</v>
      </c>
      <c r="C2060" s="1" t="s">
        <v>3796</v>
      </c>
      <c r="D2060" s="1" t="s">
        <v>3792</v>
      </c>
      <c r="E2060">
        <v>7235.83</v>
      </c>
      <c r="F2060">
        <v>0.01</v>
      </c>
      <c r="G2060">
        <v>48</v>
      </c>
      <c r="H2060">
        <v>3496.37</v>
      </c>
      <c r="I2060">
        <v>13.99</v>
      </c>
      <c r="J2060" s="1" t="s">
        <v>25</v>
      </c>
    </row>
    <row r="2061" spans="1:10" x14ac:dyDescent="0.25">
      <c r="A2061" s="1" t="s">
        <v>3797</v>
      </c>
      <c r="B2061" s="1" t="s">
        <v>189</v>
      </c>
      <c r="C2061" s="1" t="s">
        <v>3798</v>
      </c>
      <c r="D2061" s="1" t="s">
        <v>3792</v>
      </c>
      <c r="E2061">
        <v>23949.51</v>
      </c>
      <c r="F2061">
        <v>0</v>
      </c>
      <c r="G2061">
        <v>46</v>
      </c>
      <c r="H2061">
        <v>-1312.84</v>
      </c>
      <c r="I2061">
        <v>24.49</v>
      </c>
      <c r="J2061" s="1" t="s">
        <v>35</v>
      </c>
    </row>
    <row r="2062" spans="1:10" x14ac:dyDescent="0.25">
      <c r="A2062" s="1" t="s">
        <v>3799</v>
      </c>
      <c r="B2062" s="1" t="s">
        <v>125</v>
      </c>
      <c r="C2062" s="1" t="s">
        <v>3800</v>
      </c>
      <c r="D2062" s="1" t="s">
        <v>3801</v>
      </c>
      <c r="E2062">
        <v>1078.98</v>
      </c>
      <c r="F2062">
        <v>0.02</v>
      </c>
      <c r="G2062">
        <v>47</v>
      </c>
      <c r="H2062">
        <v>-1637.52</v>
      </c>
      <c r="I2062">
        <v>45</v>
      </c>
      <c r="J2062" s="1" t="s">
        <v>639</v>
      </c>
    </row>
    <row r="2063" spans="1:10" x14ac:dyDescent="0.25">
      <c r="A2063" s="1" t="s">
        <v>3802</v>
      </c>
      <c r="B2063" s="1" t="s">
        <v>19</v>
      </c>
      <c r="C2063" s="1" t="s">
        <v>3803</v>
      </c>
      <c r="D2063" s="1" t="s">
        <v>3801</v>
      </c>
      <c r="E2063">
        <v>650.1395</v>
      </c>
      <c r="F2063">
        <v>0</v>
      </c>
      <c r="G2063">
        <v>34</v>
      </c>
      <c r="H2063">
        <v>22.57</v>
      </c>
      <c r="I2063">
        <v>1.25</v>
      </c>
      <c r="J2063" s="1" t="s">
        <v>225</v>
      </c>
    </row>
    <row r="2064" spans="1:10" x14ac:dyDescent="0.25">
      <c r="A2064" s="1" t="s">
        <v>3804</v>
      </c>
      <c r="B2064" s="1" t="s">
        <v>80</v>
      </c>
      <c r="C2064" s="1" t="s">
        <v>3805</v>
      </c>
      <c r="D2064" s="1" t="s">
        <v>3801</v>
      </c>
      <c r="E2064">
        <v>572.74</v>
      </c>
      <c r="F2064">
        <v>0</v>
      </c>
      <c r="G2064">
        <v>38</v>
      </c>
      <c r="H2064">
        <v>53.31</v>
      </c>
      <c r="I2064">
        <v>7.17</v>
      </c>
      <c r="J2064" s="1" t="s">
        <v>29</v>
      </c>
    </row>
    <row r="2065" spans="1:10" x14ac:dyDescent="0.25">
      <c r="A2065" s="1" t="s">
        <v>3799</v>
      </c>
      <c r="B2065" s="1" t="s">
        <v>32</v>
      </c>
      <c r="C2065" s="1" t="s">
        <v>3806</v>
      </c>
      <c r="D2065" s="1" t="s">
        <v>3807</v>
      </c>
      <c r="E2065">
        <v>135.19999999999999</v>
      </c>
      <c r="F2065">
        <v>0.02</v>
      </c>
      <c r="G2065">
        <v>32</v>
      </c>
      <c r="H2065">
        <v>59.4</v>
      </c>
      <c r="I2065">
        <v>0.5</v>
      </c>
      <c r="J2065" s="1" t="s">
        <v>94</v>
      </c>
    </row>
    <row r="2066" spans="1:10" x14ac:dyDescent="0.25">
      <c r="A2066" s="1" t="s">
        <v>3808</v>
      </c>
      <c r="B2066" s="1" t="s">
        <v>27</v>
      </c>
      <c r="C2066" s="1" t="s">
        <v>3809</v>
      </c>
      <c r="D2066" s="1" t="s">
        <v>3810</v>
      </c>
      <c r="E2066">
        <v>1900.47</v>
      </c>
      <c r="F2066">
        <v>0</v>
      </c>
      <c r="G2066">
        <v>22</v>
      </c>
      <c r="H2066">
        <v>202.73</v>
      </c>
      <c r="I2066">
        <v>30.06</v>
      </c>
      <c r="J2066" s="1" t="s">
        <v>90</v>
      </c>
    </row>
    <row r="2067" spans="1:10" x14ac:dyDescent="0.25">
      <c r="A2067" s="1" t="s">
        <v>3808</v>
      </c>
      <c r="B2067" s="1" t="s">
        <v>23</v>
      </c>
      <c r="C2067" s="1" t="s">
        <v>3811</v>
      </c>
      <c r="D2067" s="1" t="s">
        <v>3810</v>
      </c>
      <c r="E2067">
        <v>205.52</v>
      </c>
      <c r="F2067">
        <v>0.09</v>
      </c>
      <c r="G2067">
        <v>33</v>
      </c>
      <c r="H2067">
        <v>-118.55</v>
      </c>
      <c r="I2067">
        <v>7.03</v>
      </c>
      <c r="J2067" s="1" t="s">
        <v>25</v>
      </c>
    </row>
    <row r="2068" spans="1:10" x14ac:dyDescent="0.25">
      <c r="A2068" s="1" t="s">
        <v>3812</v>
      </c>
      <c r="B2068" s="1" t="s">
        <v>23</v>
      </c>
      <c r="C2068" s="1" t="s">
        <v>3813</v>
      </c>
      <c r="D2068" s="1" t="s">
        <v>3810</v>
      </c>
      <c r="E2068">
        <v>102.04</v>
      </c>
      <c r="F2068">
        <v>0.05</v>
      </c>
      <c r="G2068">
        <v>14</v>
      </c>
      <c r="H2068">
        <v>-47.67</v>
      </c>
      <c r="I2068">
        <v>7.37</v>
      </c>
      <c r="J2068" s="1" t="s">
        <v>25</v>
      </c>
    </row>
    <row r="2069" spans="1:10" x14ac:dyDescent="0.25">
      <c r="A2069" s="1" t="s">
        <v>3814</v>
      </c>
      <c r="B2069" s="1" t="s">
        <v>78</v>
      </c>
      <c r="C2069" s="1" t="s">
        <v>3815</v>
      </c>
      <c r="D2069" s="1" t="s">
        <v>3810</v>
      </c>
      <c r="E2069">
        <v>44.85</v>
      </c>
      <c r="F2069">
        <v>0.02</v>
      </c>
      <c r="G2069">
        <v>38</v>
      </c>
      <c r="H2069">
        <v>-0.49</v>
      </c>
      <c r="I2069">
        <v>0.7</v>
      </c>
      <c r="J2069" s="1" t="s">
        <v>29</v>
      </c>
    </row>
    <row r="2070" spans="1:10" x14ac:dyDescent="0.25">
      <c r="A2070" s="1" t="s">
        <v>3816</v>
      </c>
      <c r="B2070" s="1" t="s">
        <v>60</v>
      </c>
      <c r="C2070" s="1" t="s">
        <v>3817</v>
      </c>
      <c r="D2070" s="1" t="s">
        <v>3810</v>
      </c>
      <c r="E2070">
        <v>1103.73</v>
      </c>
      <c r="F2070">
        <v>0</v>
      </c>
      <c r="G2070">
        <v>45</v>
      </c>
      <c r="H2070">
        <v>189.28</v>
      </c>
      <c r="I2070">
        <v>7.58</v>
      </c>
      <c r="J2070" s="1" t="s">
        <v>249</v>
      </c>
    </row>
    <row r="2071" spans="1:10" x14ac:dyDescent="0.25">
      <c r="A2071" s="1" t="s">
        <v>3818</v>
      </c>
      <c r="B2071" s="1" t="s">
        <v>60</v>
      </c>
      <c r="C2071" s="1" t="s">
        <v>3819</v>
      </c>
      <c r="D2071" s="1" t="s">
        <v>3810</v>
      </c>
      <c r="E2071">
        <v>2650.77</v>
      </c>
      <c r="F2071">
        <v>0.08</v>
      </c>
      <c r="G2071">
        <v>39</v>
      </c>
      <c r="H2071">
        <v>-824.43</v>
      </c>
      <c r="I2071">
        <v>37.58</v>
      </c>
      <c r="J2071" s="1" t="s">
        <v>55</v>
      </c>
    </row>
    <row r="2072" spans="1:10" x14ac:dyDescent="0.25">
      <c r="A2072" s="1" t="s">
        <v>3820</v>
      </c>
      <c r="B2072" s="1" t="s">
        <v>125</v>
      </c>
      <c r="C2072" s="1" t="s">
        <v>3821</v>
      </c>
      <c r="D2072" s="1" t="s">
        <v>3822</v>
      </c>
      <c r="E2072">
        <v>847.82</v>
      </c>
      <c r="F2072">
        <v>0.05</v>
      </c>
      <c r="G2072">
        <v>38</v>
      </c>
      <c r="H2072">
        <v>-1348.5</v>
      </c>
      <c r="I2072">
        <v>45</v>
      </c>
      <c r="J2072" s="1" t="s">
        <v>639</v>
      </c>
    </row>
    <row r="2073" spans="1:10" x14ac:dyDescent="0.25">
      <c r="A2073" s="1" t="s">
        <v>3823</v>
      </c>
      <c r="B2073" s="1" t="s">
        <v>16</v>
      </c>
      <c r="C2073" s="1" t="s">
        <v>3824</v>
      </c>
      <c r="D2073" s="1" t="s">
        <v>3822</v>
      </c>
      <c r="E2073">
        <v>63.14</v>
      </c>
      <c r="F2073">
        <v>0.06</v>
      </c>
      <c r="G2073">
        <v>19</v>
      </c>
      <c r="H2073">
        <v>-53.75</v>
      </c>
      <c r="I2073">
        <v>3.97</v>
      </c>
      <c r="J2073" s="1" t="s">
        <v>14</v>
      </c>
    </row>
    <row r="2074" spans="1:10" x14ac:dyDescent="0.25">
      <c r="A2074" s="1" t="s">
        <v>3825</v>
      </c>
      <c r="B2074" s="1" t="s">
        <v>19</v>
      </c>
      <c r="C2074" s="1" t="s">
        <v>3826</v>
      </c>
      <c r="D2074" s="1" t="s">
        <v>3822</v>
      </c>
      <c r="E2074">
        <v>279.327</v>
      </c>
      <c r="F2074">
        <v>0.05</v>
      </c>
      <c r="G2074">
        <v>16</v>
      </c>
      <c r="H2074">
        <v>75.209999999999994</v>
      </c>
      <c r="I2074">
        <v>0.99</v>
      </c>
      <c r="J2074" s="1" t="s">
        <v>25</v>
      </c>
    </row>
    <row r="2075" spans="1:10" x14ac:dyDescent="0.25">
      <c r="A2075" s="1" t="s">
        <v>3823</v>
      </c>
      <c r="B2075" s="1" t="s">
        <v>60</v>
      </c>
      <c r="C2075" s="1" t="s">
        <v>3827</v>
      </c>
      <c r="D2075" s="1" t="s">
        <v>3822</v>
      </c>
      <c r="E2075">
        <v>199.12</v>
      </c>
      <c r="F2075">
        <v>0.01</v>
      </c>
      <c r="G2075">
        <v>24</v>
      </c>
      <c r="H2075">
        <v>73.33</v>
      </c>
      <c r="I2075">
        <v>0.96</v>
      </c>
      <c r="J2075" s="1" t="s">
        <v>77</v>
      </c>
    </row>
    <row r="2076" spans="1:10" x14ac:dyDescent="0.25">
      <c r="A2076" s="1" t="s">
        <v>3828</v>
      </c>
      <c r="B2076" s="1" t="s">
        <v>170</v>
      </c>
      <c r="C2076" s="1" t="s">
        <v>3829</v>
      </c>
      <c r="D2076" s="1" t="s">
        <v>3822</v>
      </c>
      <c r="E2076">
        <v>1082.43</v>
      </c>
      <c r="F2076">
        <v>0.06</v>
      </c>
      <c r="G2076">
        <v>23</v>
      </c>
      <c r="H2076">
        <v>23.97</v>
      </c>
      <c r="I2076">
        <v>3.61</v>
      </c>
      <c r="J2076" s="1" t="s">
        <v>117</v>
      </c>
    </row>
    <row r="2077" spans="1:10" x14ac:dyDescent="0.25">
      <c r="A2077" s="1" t="s">
        <v>3825</v>
      </c>
      <c r="B2077" s="1" t="s">
        <v>19</v>
      </c>
      <c r="C2077" s="1" t="s">
        <v>3830</v>
      </c>
      <c r="D2077" s="1" t="s">
        <v>3822</v>
      </c>
      <c r="E2077">
        <v>539.20600000000002</v>
      </c>
      <c r="F2077">
        <v>0.05</v>
      </c>
      <c r="G2077">
        <v>5</v>
      </c>
      <c r="H2077">
        <v>-452.39</v>
      </c>
      <c r="I2077">
        <v>8.8000000000000007</v>
      </c>
      <c r="J2077" s="1" t="s">
        <v>21</v>
      </c>
    </row>
    <row r="2078" spans="1:10" x14ac:dyDescent="0.25">
      <c r="A2078" s="1" t="s">
        <v>3820</v>
      </c>
      <c r="B2078" s="1" t="s">
        <v>23</v>
      </c>
      <c r="C2078" s="1" t="s">
        <v>3831</v>
      </c>
      <c r="D2078" s="1" t="s">
        <v>3822</v>
      </c>
      <c r="E2078">
        <v>268.94</v>
      </c>
      <c r="F2078">
        <v>0.02</v>
      </c>
      <c r="G2078">
        <v>39</v>
      </c>
      <c r="H2078">
        <v>-87.52</v>
      </c>
      <c r="I2078">
        <v>6.41</v>
      </c>
      <c r="J2078" s="1" t="s">
        <v>25</v>
      </c>
    </row>
    <row r="2079" spans="1:10" x14ac:dyDescent="0.25">
      <c r="A2079" s="1" t="s">
        <v>3832</v>
      </c>
      <c r="B2079" s="1" t="s">
        <v>125</v>
      </c>
      <c r="C2079" s="1" t="s">
        <v>3833</v>
      </c>
      <c r="D2079" s="1" t="s">
        <v>3834</v>
      </c>
      <c r="E2079">
        <v>565.01</v>
      </c>
      <c r="F2079">
        <v>0.1</v>
      </c>
      <c r="G2079">
        <v>44</v>
      </c>
      <c r="H2079">
        <v>-10.33</v>
      </c>
      <c r="I2079">
        <v>4.51</v>
      </c>
      <c r="J2079" s="1" t="s">
        <v>21</v>
      </c>
    </row>
    <row r="2080" spans="1:10" x14ac:dyDescent="0.25">
      <c r="A2080" s="1" t="s">
        <v>3835</v>
      </c>
      <c r="B2080" s="1" t="s">
        <v>125</v>
      </c>
      <c r="C2080" s="1" t="s">
        <v>3836</v>
      </c>
      <c r="D2080" s="1" t="s">
        <v>3837</v>
      </c>
      <c r="E2080">
        <v>112.18</v>
      </c>
      <c r="F2080">
        <v>7.0000000000000007E-2</v>
      </c>
      <c r="G2080">
        <v>4</v>
      </c>
      <c r="H2080">
        <v>-96.16</v>
      </c>
      <c r="I2080">
        <v>35</v>
      </c>
      <c r="J2080" s="1" t="s">
        <v>1209</v>
      </c>
    </row>
    <row r="2081" spans="1:10" x14ac:dyDescent="0.25">
      <c r="A2081" s="1" t="s">
        <v>3838</v>
      </c>
      <c r="B2081" s="1" t="s">
        <v>32</v>
      </c>
      <c r="C2081" s="1" t="s">
        <v>3839</v>
      </c>
      <c r="D2081" s="1" t="s">
        <v>3837</v>
      </c>
      <c r="E2081">
        <v>493.26</v>
      </c>
      <c r="F2081">
        <v>0.02</v>
      </c>
      <c r="G2081">
        <v>39</v>
      </c>
      <c r="H2081">
        <v>263.39999999999998</v>
      </c>
      <c r="I2081">
        <v>0.49</v>
      </c>
      <c r="J2081" s="1" t="s">
        <v>29</v>
      </c>
    </row>
    <row r="2082" spans="1:10" x14ac:dyDescent="0.25">
      <c r="A2082" s="1" t="s">
        <v>3835</v>
      </c>
      <c r="B2082" s="1" t="s">
        <v>27</v>
      </c>
      <c r="C2082" s="1" t="s">
        <v>3840</v>
      </c>
      <c r="D2082" s="1" t="s">
        <v>3837</v>
      </c>
      <c r="E2082">
        <v>477.76</v>
      </c>
      <c r="F2082">
        <v>0.04</v>
      </c>
      <c r="G2082">
        <v>5</v>
      </c>
      <c r="H2082">
        <v>-173.1</v>
      </c>
      <c r="I2082">
        <v>28</v>
      </c>
      <c r="J2082" s="1" t="s">
        <v>29</v>
      </c>
    </row>
    <row r="2083" spans="1:10" x14ac:dyDescent="0.25">
      <c r="A2083" s="1" t="s">
        <v>3841</v>
      </c>
      <c r="B2083" s="1" t="s">
        <v>78</v>
      </c>
      <c r="C2083" s="1" t="s">
        <v>3842</v>
      </c>
      <c r="D2083" s="1" t="s">
        <v>3837</v>
      </c>
      <c r="E2083">
        <v>234.2</v>
      </c>
      <c r="F2083">
        <v>0.09</v>
      </c>
      <c r="G2083">
        <v>42</v>
      </c>
      <c r="H2083">
        <v>56.22</v>
      </c>
      <c r="I2083">
        <v>1.82</v>
      </c>
      <c r="J2083" s="1" t="s">
        <v>198</v>
      </c>
    </row>
    <row r="2084" spans="1:10" x14ac:dyDescent="0.25">
      <c r="A2084" s="1" t="s">
        <v>3838</v>
      </c>
      <c r="B2084" s="1" t="s">
        <v>23</v>
      </c>
      <c r="C2084" s="1" t="s">
        <v>3843</v>
      </c>
      <c r="D2084" s="1" t="s">
        <v>3837</v>
      </c>
      <c r="E2084">
        <v>192.15</v>
      </c>
      <c r="F2084">
        <v>7.0000000000000007E-2</v>
      </c>
      <c r="G2084">
        <v>37</v>
      </c>
      <c r="H2084">
        <v>37.31</v>
      </c>
      <c r="I2084">
        <v>2.04</v>
      </c>
      <c r="J2084" s="1" t="s">
        <v>35</v>
      </c>
    </row>
    <row r="2085" spans="1:10" x14ac:dyDescent="0.25">
      <c r="A2085" s="1" t="s">
        <v>3844</v>
      </c>
      <c r="B2085" s="1" t="s">
        <v>32</v>
      </c>
      <c r="C2085" s="1" t="s">
        <v>3845</v>
      </c>
      <c r="D2085" s="1" t="s">
        <v>3846</v>
      </c>
      <c r="E2085">
        <v>88.4</v>
      </c>
      <c r="F2085">
        <v>0.08</v>
      </c>
      <c r="G2085">
        <v>19</v>
      </c>
      <c r="H2085">
        <v>35.5</v>
      </c>
      <c r="I2085">
        <v>0.5</v>
      </c>
      <c r="J2085" s="1" t="s">
        <v>35</v>
      </c>
    </row>
    <row r="2086" spans="1:10" x14ac:dyDescent="0.25">
      <c r="A2086" s="1" t="s">
        <v>3844</v>
      </c>
      <c r="B2086" s="1" t="s">
        <v>80</v>
      </c>
      <c r="C2086" s="1" t="s">
        <v>3847</v>
      </c>
      <c r="D2086" s="1" t="s">
        <v>3846</v>
      </c>
      <c r="E2086">
        <v>259.83</v>
      </c>
      <c r="F2086">
        <v>0</v>
      </c>
      <c r="G2086">
        <v>40</v>
      </c>
      <c r="H2086">
        <v>80.73</v>
      </c>
      <c r="I2086">
        <v>1.49</v>
      </c>
      <c r="J2086" s="1" t="s">
        <v>94</v>
      </c>
    </row>
    <row r="2087" spans="1:10" x14ac:dyDescent="0.25">
      <c r="A2087" s="1" t="s">
        <v>3848</v>
      </c>
      <c r="B2087" s="1" t="s">
        <v>125</v>
      </c>
      <c r="C2087" s="1" t="s">
        <v>3849</v>
      </c>
      <c r="D2087" s="1" t="s">
        <v>3850</v>
      </c>
      <c r="E2087">
        <v>12741.81</v>
      </c>
      <c r="F2087">
        <v>0.09</v>
      </c>
      <c r="G2087">
        <v>35</v>
      </c>
      <c r="H2087">
        <v>95.06</v>
      </c>
      <c r="I2087">
        <v>99</v>
      </c>
      <c r="J2087" s="1" t="s">
        <v>391</v>
      </c>
    </row>
    <row r="2088" spans="1:10" x14ac:dyDescent="0.25">
      <c r="A2088" s="1" t="s">
        <v>3851</v>
      </c>
      <c r="B2088" s="1" t="s">
        <v>16</v>
      </c>
      <c r="C2088" s="1" t="s">
        <v>3852</v>
      </c>
      <c r="D2088" s="1" t="s">
        <v>3850</v>
      </c>
      <c r="E2088">
        <v>44.89</v>
      </c>
      <c r="F2088">
        <v>0.09</v>
      </c>
      <c r="G2088">
        <v>23</v>
      </c>
      <c r="H2088">
        <v>-17.13</v>
      </c>
      <c r="I2088">
        <v>1.63</v>
      </c>
      <c r="J2088" s="1" t="s">
        <v>139</v>
      </c>
    </row>
    <row r="2089" spans="1:10" x14ac:dyDescent="0.25">
      <c r="A2089" s="1" t="s">
        <v>3853</v>
      </c>
      <c r="B2089" s="1" t="s">
        <v>60</v>
      </c>
      <c r="C2089" s="1" t="s">
        <v>3854</v>
      </c>
      <c r="D2089" s="1" t="s">
        <v>3855</v>
      </c>
      <c r="E2089">
        <v>1340.93</v>
      </c>
      <c r="F2089">
        <v>0.09</v>
      </c>
      <c r="G2089">
        <v>36</v>
      </c>
      <c r="H2089">
        <v>154.16</v>
      </c>
      <c r="I2089">
        <v>9.1999999999999993</v>
      </c>
      <c r="J2089" s="1" t="s">
        <v>391</v>
      </c>
    </row>
    <row r="2090" spans="1:10" x14ac:dyDescent="0.25">
      <c r="A2090" s="1" t="s">
        <v>3856</v>
      </c>
      <c r="B2090" s="1" t="s">
        <v>27</v>
      </c>
      <c r="C2090" s="1" t="s">
        <v>3857</v>
      </c>
      <c r="D2090" s="1" t="s">
        <v>3855</v>
      </c>
      <c r="E2090">
        <v>8719.69</v>
      </c>
      <c r="F2090">
        <v>0.01</v>
      </c>
      <c r="G2090">
        <v>30</v>
      </c>
      <c r="H2090">
        <v>2241.71</v>
      </c>
      <c r="I2090">
        <v>28.06</v>
      </c>
      <c r="J2090" s="1" t="s">
        <v>14</v>
      </c>
    </row>
    <row r="2091" spans="1:10" x14ac:dyDescent="0.25">
      <c r="A2091" s="1" t="s">
        <v>3858</v>
      </c>
      <c r="B2091" s="1" t="s">
        <v>80</v>
      </c>
      <c r="C2091" s="1" t="s">
        <v>3859</v>
      </c>
      <c r="D2091" s="1" t="s">
        <v>3855</v>
      </c>
      <c r="E2091">
        <v>94.52</v>
      </c>
      <c r="F2091">
        <v>0.06</v>
      </c>
      <c r="G2091">
        <v>12</v>
      </c>
      <c r="H2091">
        <v>-36.229999999999997</v>
      </c>
      <c r="I2091">
        <v>6.28</v>
      </c>
      <c r="J2091" s="1" t="s">
        <v>90</v>
      </c>
    </row>
    <row r="2092" spans="1:10" x14ac:dyDescent="0.25">
      <c r="A2092" s="1" t="s">
        <v>3860</v>
      </c>
      <c r="B2092" s="1" t="s">
        <v>78</v>
      </c>
      <c r="C2092" s="1" t="s">
        <v>3861</v>
      </c>
      <c r="D2092" s="1" t="s">
        <v>3855</v>
      </c>
      <c r="E2092">
        <v>48.41</v>
      </c>
      <c r="F2092">
        <v>0.06</v>
      </c>
      <c r="G2092">
        <v>42</v>
      </c>
      <c r="H2092">
        <v>-1.46</v>
      </c>
      <c r="I2092">
        <v>0.7</v>
      </c>
      <c r="J2092" s="1" t="s">
        <v>29</v>
      </c>
    </row>
    <row r="2093" spans="1:10" x14ac:dyDescent="0.25">
      <c r="A2093" s="1" t="s">
        <v>3862</v>
      </c>
      <c r="B2093" s="1" t="s">
        <v>19</v>
      </c>
      <c r="C2093" s="1" t="s">
        <v>3863</v>
      </c>
      <c r="D2093" s="1" t="s">
        <v>3864</v>
      </c>
      <c r="E2093">
        <v>3100.1115</v>
      </c>
      <c r="F2093">
        <v>0.02</v>
      </c>
      <c r="G2093">
        <v>22</v>
      </c>
      <c r="H2093">
        <v>567.37</v>
      </c>
      <c r="I2093">
        <v>8.08</v>
      </c>
      <c r="J2093" s="1" t="s">
        <v>70</v>
      </c>
    </row>
    <row r="2094" spans="1:10" x14ac:dyDescent="0.25">
      <c r="A2094" s="1" t="s">
        <v>3865</v>
      </c>
      <c r="B2094" s="1" t="s">
        <v>23</v>
      </c>
      <c r="C2094" s="1" t="s">
        <v>3866</v>
      </c>
      <c r="D2094" s="1" t="s">
        <v>3864</v>
      </c>
      <c r="E2094">
        <v>88.84</v>
      </c>
      <c r="F2094">
        <v>0.08</v>
      </c>
      <c r="G2094">
        <v>18</v>
      </c>
      <c r="H2094">
        <v>-38.35</v>
      </c>
      <c r="I2094">
        <v>4.72</v>
      </c>
      <c r="J2094" s="1" t="s">
        <v>35</v>
      </c>
    </row>
    <row r="2095" spans="1:10" x14ac:dyDescent="0.25">
      <c r="A2095" s="1" t="s">
        <v>3867</v>
      </c>
      <c r="B2095" s="1" t="s">
        <v>19</v>
      </c>
      <c r="C2095" s="1" t="s">
        <v>3868</v>
      </c>
      <c r="D2095" s="1" t="s">
        <v>3864</v>
      </c>
      <c r="E2095">
        <v>606.39850000000001</v>
      </c>
      <c r="F2095">
        <v>0.09</v>
      </c>
      <c r="G2095">
        <v>20</v>
      </c>
      <c r="H2095">
        <v>126.13</v>
      </c>
      <c r="I2095">
        <v>5.99</v>
      </c>
      <c r="J2095" s="1" t="s">
        <v>29</v>
      </c>
    </row>
    <row r="2096" spans="1:10" x14ac:dyDescent="0.25">
      <c r="A2096" s="1" t="s">
        <v>3869</v>
      </c>
      <c r="B2096" s="1" t="s">
        <v>23</v>
      </c>
      <c r="C2096" s="1" t="s">
        <v>3870</v>
      </c>
      <c r="D2096" s="1" t="s">
        <v>3864</v>
      </c>
      <c r="E2096">
        <v>66.83</v>
      </c>
      <c r="F2096">
        <v>0.02</v>
      </c>
      <c r="G2096">
        <v>12</v>
      </c>
      <c r="H2096">
        <v>-24.31</v>
      </c>
      <c r="I2096">
        <v>5.17</v>
      </c>
      <c r="J2096" s="1" t="s">
        <v>90</v>
      </c>
    </row>
    <row r="2097" spans="1:10" x14ac:dyDescent="0.25">
      <c r="A2097" s="1" t="s">
        <v>3871</v>
      </c>
      <c r="B2097" s="1" t="s">
        <v>16</v>
      </c>
      <c r="C2097" s="1" t="s">
        <v>3872</v>
      </c>
      <c r="D2097" s="1" t="s">
        <v>3864</v>
      </c>
      <c r="E2097">
        <v>71.39</v>
      </c>
      <c r="F2097">
        <v>0.09</v>
      </c>
      <c r="G2097">
        <v>27</v>
      </c>
      <c r="H2097">
        <v>-39.33</v>
      </c>
      <c r="I2097">
        <v>2.4</v>
      </c>
      <c r="J2097" s="1" t="s">
        <v>107</v>
      </c>
    </row>
    <row r="2098" spans="1:10" x14ac:dyDescent="0.25">
      <c r="A2098" s="1" t="s">
        <v>3862</v>
      </c>
      <c r="B2098" s="1" t="s">
        <v>170</v>
      </c>
      <c r="C2098" s="1" t="s">
        <v>3873</v>
      </c>
      <c r="D2098" s="1" t="s">
        <v>3864</v>
      </c>
      <c r="E2098">
        <v>273.14</v>
      </c>
      <c r="F2098">
        <v>0.02</v>
      </c>
      <c r="G2098">
        <v>40</v>
      </c>
      <c r="H2098">
        <v>-96.9</v>
      </c>
      <c r="I2098">
        <v>4.07</v>
      </c>
      <c r="J2098" s="1" t="s">
        <v>328</v>
      </c>
    </row>
    <row r="2099" spans="1:10" x14ac:dyDescent="0.25">
      <c r="A2099" s="1" t="s">
        <v>3874</v>
      </c>
      <c r="B2099" s="1" t="s">
        <v>170</v>
      </c>
      <c r="C2099" s="1" t="s">
        <v>3875</v>
      </c>
      <c r="D2099" s="1" t="s">
        <v>3864</v>
      </c>
      <c r="E2099">
        <v>57.35</v>
      </c>
      <c r="F2099">
        <v>0.06</v>
      </c>
      <c r="G2099">
        <v>7</v>
      </c>
      <c r="H2099">
        <v>-28.55</v>
      </c>
      <c r="I2099">
        <v>1.99</v>
      </c>
      <c r="J2099" s="1" t="s">
        <v>40</v>
      </c>
    </row>
    <row r="2100" spans="1:10" x14ac:dyDescent="0.25">
      <c r="A2100" s="1" t="s">
        <v>3874</v>
      </c>
      <c r="B2100" s="1" t="s">
        <v>16</v>
      </c>
      <c r="C2100" s="1" t="s">
        <v>3876</v>
      </c>
      <c r="D2100" s="1" t="s">
        <v>3864</v>
      </c>
      <c r="E2100">
        <v>371.45</v>
      </c>
      <c r="F2100">
        <v>0.01</v>
      </c>
      <c r="G2100">
        <v>10</v>
      </c>
      <c r="H2100">
        <v>17.73</v>
      </c>
      <c r="I2100">
        <v>7.73</v>
      </c>
      <c r="J2100" s="1" t="s">
        <v>21</v>
      </c>
    </row>
    <row r="2101" spans="1:10" x14ac:dyDescent="0.25">
      <c r="A2101" s="1" t="s">
        <v>3869</v>
      </c>
      <c r="B2101" s="1" t="s">
        <v>19</v>
      </c>
      <c r="C2101" s="1" t="s">
        <v>3877</v>
      </c>
      <c r="D2101" s="1" t="s">
        <v>3864</v>
      </c>
      <c r="E2101">
        <v>1407.5150000000001</v>
      </c>
      <c r="F2101">
        <v>0</v>
      </c>
      <c r="G2101">
        <v>43</v>
      </c>
      <c r="H2101">
        <v>657.45</v>
      </c>
      <c r="I2101">
        <v>3.3</v>
      </c>
      <c r="J2101" s="1" t="s">
        <v>94</v>
      </c>
    </row>
    <row r="2102" spans="1:10" x14ac:dyDescent="0.25">
      <c r="A2102" s="1" t="s">
        <v>3878</v>
      </c>
      <c r="B2102" s="1" t="s">
        <v>67</v>
      </c>
      <c r="C2102" s="1" t="s">
        <v>3879</v>
      </c>
      <c r="D2102" s="1" t="s">
        <v>3880</v>
      </c>
      <c r="E2102">
        <v>2555.37</v>
      </c>
      <c r="F2102">
        <v>0.08</v>
      </c>
      <c r="G2102">
        <v>28</v>
      </c>
      <c r="H2102">
        <v>-824.91</v>
      </c>
      <c r="I2102">
        <v>58.2</v>
      </c>
      <c r="J2102" s="1" t="s">
        <v>107</v>
      </c>
    </row>
    <row r="2103" spans="1:10" x14ac:dyDescent="0.25">
      <c r="A2103" s="1" t="s">
        <v>3881</v>
      </c>
      <c r="B2103" s="1" t="s">
        <v>23</v>
      </c>
      <c r="C2103" s="1" t="s">
        <v>3882</v>
      </c>
      <c r="D2103" s="1" t="s">
        <v>3880</v>
      </c>
      <c r="E2103">
        <v>227.37</v>
      </c>
      <c r="F2103">
        <v>0</v>
      </c>
      <c r="G2103">
        <v>40</v>
      </c>
      <c r="H2103">
        <v>-92.07</v>
      </c>
      <c r="I2103">
        <v>5.61</v>
      </c>
      <c r="J2103" s="1" t="s">
        <v>90</v>
      </c>
    </row>
    <row r="2104" spans="1:10" x14ac:dyDescent="0.25">
      <c r="A2104" s="1" t="s">
        <v>3878</v>
      </c>
      <c r="B2104" s="1" t="s">
        <v>23</v>
      </c>
      <c r="C2104" s="1" t="s">
        <v>3883</v>
      </c>
      <c r="D2104" s="1" t="s">
        <v>3884</v>
      </c>
      <c r="E2104">
        <v>1447.62</v>
      </c>
      <c r="F2104">
        <v>7.0000000000000007E-2</v>
      </c>
      <c r="G2104">
        <v>31</v>
      </c>
      <c r="H2104">
        <v>576.39</v>
      </c>
      <c r="I2104">
        <v>7.23</v>
      </c>
      <c r="J2104" s="1" t="s">
        <v>25</v>
      </c>
    </row>
    <row r="2105" spans="1:10" x14ac:dyDescent="0.25">
      <c r="A2105" s="1" t="s">
        <v>3885</v>
      </c>
      <c r="B2105" s="1" t="s">
        <v>52</v>
      </c>
      <c r="C2105" s="1" t="s">
        <v>3886</v>
      </c>
      <c r="D2105" s="1" t="s">
        <v>3884</v>
      </c>
      <c r="E2105">
        <v>9141.64</v>
      </c>
      <c r="F2105">
        <v>0.04</v>
      </c>
      <c r="G2105">
        <v>40</v>
      </c>
      <c r="H2105">
        <v>-528.65</v>
      </c>
      <c r="I2105">
        <v>69.64</v>
      </c>
      <c r="J2105" s="1" t="s">
        <v>900</v>
      </c>
    </row>
    <row r="2106" spans="1:10" x14ac:dyDescent="0.25">
      <c r="A2106" s="1" t="s">
        <v>3887</v>
      </c>
      <c r="B2106" s="1" t="s">
        <v>125</v>
      </c>
      <c r="C2106" s="1" t="s">
        <v>3888</v>
      </c>
      <c r="D2106" s="1" t="s">
        <v>3884</v>
      </c>
      <c r="E2106">
        <v>2118.2600000000002</v>
      </c>
      <c r="F2106">
        <v>0.01</v>
      </c>
      <c r="G2106">
        <v>33</v>
      </c>
      <c r="H2106">
        <v>554.22</v>
      </c>
      <c r="I2106">
        <v>9.7100000000000009</v>
      </c>
      <c r="J2106" s="1" t="s">
        <v>50</v>
      </c>
    </row>
    <row r="2107" spans="1:10" x14ac:dyDescent="0.25">
      <c r="A2107" s="1" t="s">
        <v>3885</v>
      </c>
      <c r="B2107" s="1" t="s">
        <v>23</v>
      </c>
      <c r="C2107" s="1" t="s">
        <v>3889</v>
      </c>
      <c r="D2107" s="1" t="s">
        <v>3884</v>
      </c>
      <c r="E2107">
        <v>49.81</v>
      </c>
      <c r="F2107">
        <v>0.05</v>
      </c>
      <c r="G2107">
        <v>6</v>
      </c>
      <c r="H2107">
        <v>-16.95</v>
      </c>
      <c r="I2107">
        <v>5.83</v>
      </c>
      <c r="J2107" s="1" t="s">
        <v>35</v>
      </c>
    </row>
    <row r="2108" spans="1:10" x14ac:dyDescent="0.25">
      <c r="A2108" s="1" t="s">
        <v>3890</v>
      </c>
      <c r="B2108" s="1" t="s">
        <v>23</v>
      </c>
      <c r="C2108" s="1" t="s">
        <v>3891</v>
      </c>
      <c r="D2108" s="1" t="s">
        <v>3892</v>
      </c>
      <c r="E2108">
        <v>748.84</v>
      </c>
      <c r="F2108">
        <v>0.09</v>
      </c>
      <c r="G2108">
        <v>14</v>
      </c>
      <c r="H2108">
        <v>286.7</v>
      </c>
      <c r="I2108">
        <v>4.8600000000000003</v>
      </c>
      <c r="J2108" s="1" t="s">
        <v>35</v>
      </c>
    </row>
    <row r="2109" spans="1:10" x14ac:dyDescent="0.25">
      <c r="A2109" s="1" t="s">
        <v>3890</v>
      </c>
      <c r="B2109" s="1" t="s">
        <v>64</v>
      </c>
      <c r="C2109" s="1" t="s">
        <v>3893</v>
      </c>
      <c r="D2109" s="1" t="s">
        <v>3892</v>
      </c>
      <c r="E2109">
        <v>514.53</v>
      </c>
      <c r="F2109">
        <v>0.04</v>
      </c>
      <c r="G2109">
        <v>21</v>
      </c>
      <c r="H2109">
        <v>149.31</v>
      </c>
      <c r="I2109">
        <v>6.71</v>
      </c>
      <c r="J2109" s="1" t="s">
        <v>198</v>
      </c>
    </row>
    <row r="2110" spans="1:10" x14ac:dyDescent="0.25">
      <c r="A2110" s="1" t="s">
        <v>3894</v>
      </c>
      <c r="B2110" s="1" t="s">
        <v>80</v>
      </c>
      <c r="C2110" s="1" t="s">
        <v>3895</v>
      </c>
      <c r="D2110" s="1" t="s">
        <v>3892</v>
      </c>
      <c r="E2110">
        <v>121.19</v>
      </c>
      <c r="F2110">
        <v>0.09</v>
      </c>
      <c r="G2110">
        <v>30</v>
      </c>
      <c r="H2110">
        <v>-152.13</v>
      </c>
      <c r="I2110">
        <v>7.01</v>
      </c>
      <c r="J2110" s="1" t="s">
        <v>25</v>
      </c>
    </row>
    <row r="2111" spans="1:10" x14ac:dyDescent="0.25">
      <c r="A2111" s="1" t="s">
        <v>3890</v>
      </c>
      <c r="B2111" s="1" t="s">
        <v>52</v>
      </c>
      <c r="C2111" s="1" t="s">
        <v>3893</v>
      </c>
      <c r="D2111" s="1" t="s">
        <v>3892</v>
      </c>
      <c r="E2111">
        <v>3857.56</v>
      </c>
      <c r="F2111">
        <v>7.0000000000000007E-2</v>
      </c>
      <c r="G2111">
        <v>14</v>
      </c>
      <c r="H2111">
        <v>-377.81</v>
      </c>
      <c r="I2111">
        <v>69</v>
      </c>
      <c r="J2111" s="1" t="s">
        <v>302</v>
      </c>
    </row>
    <row r="2112" spans="1:10" x14ac:dyDescent="0.25">
      <c r="A2112" s="1" t="s">
        <v>3890</v>
      </c>
      <c r="B2112" s="1" t="s">
        <v>125</v>
      </c>
      <c r="C2112" s="1" t="s">
        <v>3896</v>
      </c>
      <c r="D2112" s="1" t="s">
        <v>3892</v>
      </c>
      <c r="E2112">
        <v>1497.93</v>
      </c>
      <c r="F2112">
        <v>0.05</v>
      </c>
      <c r="G2112">
        <v>9</v>
      </c>
      <c r="H2112">
        <v>35.31</v>
      </c>
      <c r="I2112">
        <v>19.989999999999998</v>
      </c>
      <c r="J2112" s="1" t="s">
        <v>328</v>
      </c>
    </row>
    <row r="2113" spans="1:10" x14ac:dyDescent="0.25">
      <c r="A2113" s="1" t="s">
        <v>3897</v>
      </c>
      <c r="B2113" s="1" t="s">
        <v>23</v>
      </c>
      <c r="C2113" s="1" t="s">
        <v>3898</v>
      </c>
      <c r="D2113" s="1" t="s">
        <v>3899</v>
      </c>
      <c r="E2113">
        <v>37.799999999999997</v>
      </c>
      <c r="F2113">
        <v>0.06</v>
      </c>
      <c r="G2113">
        <v>7</v>
      </c>
      <c r="H2113">
        <v>-18.309999999999999</v>
      </c>
      <c r="I2113">
        <v>4.7</v>
      </c>
      <c r="J2113" s="1" t="s">
        <v>29</v>
      </c>
    </row>
    <row r="2114" spans="1:10" x14ac:dyDescent="0.25">
      <c r="A2114" s="1" t="s">
        <v>3900</v>
      </c>
      <c r="B2114" s="1" t="s">
        <v>80</v>
      </c>
      <c r="C2114" s="1" t="s">
        <v>3901</v>
      </c>
      <c r="D2114" s="1" t="s">
        <v>3899</v>
      </c>
      <c r="E2114">
        <v>670.02</v>
      </c>
      <c r="F2114">
        <v>7.0000000000000007E-2</v>
      </c>
      <c r="G2114">
        <v>34</v>
      </c>
      <c r="H2114">
        <v>278.58</v>
      </c>
      <c r="I2114">
        <v>1.49</v>
      </c>
      <c r="J2114" s="1" t="s">
        <v>198</v>
      </c>
    </row>
    <row r="2115" spans="1:10" x14ac:dyDescent="0.25">
      <c r="A2115" s="1" t="s">
        <v>3902</v>
      </c>
      <c r="B2115" s="1" t="s">
        <v>125</v>
      </c>
      <c r="C2115" s="1" t="s">
        <v>3903</v>
      </c>
      <c r="D2115" s="1" t="s">
        <v>3899</v>
      </c>
      <c r="E2115">
        <v>236.45</v>
      </c>
      <c r="F2115">
        <v>0.06</v>
      </c>
      <c r="G2115">
        <v>32</v>
      </c>
      <c r="H2115">
        <v>-259.02</v>
      </c>
      <c r="I2115">
        <v>9.69</v>
      </c>
      <c r="J2115" s="1" t="s">
        <v>225</v>
      </c>
    </row>
    <row r="2116" spans="1:10" x14ac:dyDescent="0.25">
      <c r="A2116" s="1" t="s">
        <v>3904</v>
      </c>
      <c r="B2116" s="1" t="s">
        <v>60</v>
      </c>
      <c r="C2116" s="1" t="s">
        <v>3905</v>
      </c>
      <c r="D2116" s="1" t="s">
        <v>3899</v>
      </c>
      <c r="E2116">
        <v>3351.55</v>
      </c>
      <c r="F2116">
        <v>0.04</v>
      </c>
      <c r="G2116">
        <v>37</v>
      </c>
      <c r="H2116">
        <v>-1036.92</v>
      </c>
      <c r="I2116">
        <v>56.2</v>
      </c>
      <c r="J2116" s="1" t="s">
        <v>234</v>
      </c>
    </row>
    <row r="2117" spans="1:10" x14ac:dyDescent="0.25">
      <c r="A2117" s="1" t="s">
        <v>3906</v>
      </c>
      <c r="B2117" s="1" t="s">
        <v>32</v>
      </c>
      <c r="C2117" s="1" t="s">
        <v>3907</v>
      </c>
      <c r="D2117" s="1" t="s">
        <v>3899</v>
      </c>
      <c r="E2117">
        <v>66.19</v>
      </c>
      <c r="F2117">
        <v>0.02</v>
      </c>
      <c r="G2117">
        <v>22</v>
      </c>
      <c r="H2117">
        <v>15.84</v>
      </c>
      <c r="I2117">
        <v>0.99</v>
      </c>
      <c r="J2117" s="1" t="s">
        <v>35</v>
      </c>
    </row>
    <row r="2118" spans="1:10" x14ac:dyDescent="0.25">
      <c r="A2118" s="1" t="s">
        <v>3908</v>
      </c>
      <c r="B2118" s="1" t="s">
        <v>80</v>
      </c>
      <c r="C2118" s="1" t="s">
        <v>3909</v>
      </c>
      <c r="D2118" s="1" t="s">
        <v>3899</v>
      </c>
      <c r="E2118">
        <v>1980.37</v>
      </c>
      <c r="F2118">
        <v>0.03</v>
      </c>
      <c r="G2118">
        <v>47</v>
      </c>
      <c r="H2118">
        <v>904.83</v>
      </c>
      <c r="I2118">
        <v>2.99</v>
      </c>
      <c r="J2118" s="1" t="s">
        <v>35</v>
      </c>
    </row>
    <row r="2119" spans="1:10" x14ac:dyDescent="0.25">
      <c r="A2119" s="1" t="s">
        <v>3897</v>
      </c>
      <c r="B2119" s="1" t="s">
        <v>16</v>
      </c>
      <c r="C2119" s="1" t="s">
        <v>3910</v>
      </c>
      <c r="D2119" s="1" t="s">
        <v>3899</v>
      </c>
      <c r="E2119">
        <v>183.28</v>
      </c>
      <c r="F2119">
        <v>0.04</v>
      </c>
      <c r="G2119">
        <v>30</v>
      </c>
      <c r="H2119">
        <v>33.880000000000003</v>
      </c>
      <c r="I2119">
        <v>1.17</v>
      </c>
      <c r="J2119" s="1" t="s">
        <v>14</v>
      </c>
    </row>
    <row r="2120" spans="1:10" x14ac:dyDescent="0.25">
      <c r="A2120" s="1" t="s">
        <v>3908</v>
      </c>
      <c r="B2120" s="1" t="s">
        <v>42</v>
      </c>
      <c r="C2120" s="1" t="s">
        <v>3909</v>
      </c>
      <c r="D2120" s="1" t="s">
        <v>3899</v>
      </c>
      <c r="E2120">
        <v>642.66</v>
      </c>
      <c r="F2120">
        <v>0.05</v>
      </c>
      <c r="G2120">
        <v>13</v>
      </c>
      <c r="H2120">
        <v>-82.35</v>
      </c>
      <c r="I2120">
        <v>19.989999999999998</v>
      </c>
      <c r="J2120" s="1" t="s">
        <v>50</v>
      </c>
    </row>
    <row r="2121" spans="1:10" x14ac:dyDescent="0.25">
      <c r="A2121" s="1" t="s">
        <v>3911</v>
      </c>
      <c r="B2121" s="1" t="s">
        <v>67</v>
      </c>
      <c r="C2121" s="1" t="s">
        <v>3912</v>
      </c>
      <c r="D2121" s="1" t="s">
        <v>3899</v>
      </c>
      <c r="E2121">
        <v>1039.56</v>
      </c>
      <c r="F2121">
        <v>0.06</v>
      </c>
      <c r="G2121">
        <v>3</v>
      </c>
      <c r="H2121">
        <v>-394.69</v>
      </c>
      <c r="I2121">
        <v>30</v>
      </c>
      <c r="J2121" s="1" t="s">
        <v>639</v>
      </c>
    </row>
    <row r="2122" spans="1:10" x14ac:dyDescent="0.25">
      <c r="A2122" s="1" t="s">
        <v>3913</v>
      </c>
      <c r="B2122" s="1" t="s">
        <v>60</v>
      </c>
      <c r="C2122" s="1" t="s">
        <v>3914</v>
      </c>
      <c r="D2122" s="1" t="s">
        <v>3915</v>
      </c>
      <c r="E2122">
        <v>628.22</v>
      </c>
      <c r="F2122">
        <v>0</v>
      </c>
      <c r="G2122">
        <v>41</v>
      </c>
      <c r="H2122">
        <v>163.81</v>
      </c>
      <c r="I2122">
        <v>5</v>
      </c>
      <c r="J2122" s="1" t="s">
        <v>115</v>
      </c>
    </row>
    <row r="2123" spans="1:10" x14ac:dyDescent="0.25">
      <c r="A2123" s="1" t="s">
        <v>3916</v>
      </c>
      <c r="B2123" s="1" t="s">
        <v>80</v>
      </c>
      <c r="C2123" s="1" t="s">
        <v>3917</v>
      </c>
      <c r="D2123" s="1" t="s">
        <v>3915</v>
      </c>
      <c r="E2123">
        <v>2926.33</v>
      </c>
      <c r="F2123">
        <v>0.09</v>
      </c>
      <c r="G2123">
        <v>47</v>
      </c>
      <c r="H2123">
        <v>499.27</v>
      </c>
      <c r="I2123">
        <v>19.989999999999998</v>
      </c>
      <c r="J2123" s="1" t="s">
        <v>90</v>
      </c>
    </row>
    <row r="2124" spans="1:10" x14ac:dyDescent="0.25">
      <c r="A2124" s="1" t="s">
        <v>3916</v>
      </c>
      <c r="B2124" s="1" t="s">
        <v>170</v>
      </c>
      <c r="C2124" s="1" t="s">
        <v>3918</v>
      </c>
      <c r="D2124" s="1" t="s">
        <v>3915</v>
      </c>
      <c r="E2124">
        <v>552.87</v>
      </c>
      <c r="F2124">
        <v>0.01</v>
      </c>
      <c r="G2124">
        <v>20</v>
      </c>
      <c r="H2124">
        <v>-64.819999999999993</v>
      </c>
      <c r="I2124">
        <v>5.89</v>
      </c>
      <c r="J2124" s="1" t="s">
        <v>244</v>
      </c>
    </row>
    <row r="2125" spans="1:10" x14ac:dyDescent="0.25">
      <c r="A2125" s="1" t="s">
        <v>3916</v>
      </c>
      <c r="B2125" s="1" t="s">
        <v>60</v>
      </c>
      <c r="C2125" s="1" t="s">
        <v>3919</v>
      </c>
      <c r="D2125" s="1" t="s">
        <v>3915</v>
      </c>
      <c r="E2125">
        <v>26.33</v>
      </c>
      <c r="F2125">
        <v>0.05</v>
      </c>
      <c r="G2125">
        <v>12</v>
      </c>
      <c r="H2125">
        <v>-33.61</v>
      </c>
      <c r="I2125">
        <v>4.8600000000000003</v>
      </c>
      <c r="J2125" s="1" t="s">
        <v>814</v>
      </c>
    </row>
    <row r="2126" spans="1:10" x14ac:dyDescent="0.25">
      <c r="A2126" s="1" t="s">
        <v>3916</v>
      </c>
      <c r="B2126" s="1" t="s">
        <v>80</v>
      </c>
      <c r="C2126" s="1" t="s">
        <v>3917</v>
      </c>
      <c r="D2126" s="1" t="s">
        <v>3915</v>
      </c>
      <c r="E2126">
        <v>40.049999999999997</v>
      </c>
      <c r="F2126">
        <v>0.1</v>
      </c>
      <c r="G2126">
        <v>20</v>
      </c>
      <c r="H2126">
        <v>-10.220000000000001</v>
      </c>
      <c r="I2126">
        <v>1.49</v>
      </c>
      <c r="J2126" s="1" t="s">
        <v>35</v>
      </c>
    </row>
    <row r="2127" spans="1:10" x14ac:dyDescent="0.25">
      <c r="A2127" s="1" t="s">
        <v>3913</v>
      </c>
      <c r="B2127" s="1" t="s">
        <v>52</v>
      </c>
      <c r="C2127" s="1" t="s">
        <v>3920</v>
      </c>
      <c r="D2127" s="1" t="s">
        <v>3915</v>
      </c>
      <c r="E2127">
        <v>3366.1</v>
      </c>
      <c r="F2127">
        <v>7.0000000000000007E-2</v>
      </c>
      <c r="G2127">
        <v>24</v>
      </c>
      <c r="H2127">
        <v>-335.32</v>
      </c>
      <c r="I2127">
        <v>52.42</v>
      </c>
      <c r="J2127" s="1" t="s">
        <v>234</v>
      </c>
    </row>
    <row r="2128" spans="1:10" x14ac:dyDescent="0.25">
      <c r="A2128" s="1" t="s">
        <v>3906</v>
      </c>
      <c r="B2128" s="1" t="s">
        <v>170</v>
      </c>
      <c r="C2128" s="1" t="s">
        <v>3921</v>
      </c>
      <c r="D2128" s="1" t="s">
        <v>3922</v>
      </c>
      <c r="E2128">
        <v>1100.21</v>
      </c>
      <c r="F2128">
        <v>0.03</v>
      </c>
      <c r="G2128">
        <v>50</v>
      </c>
      <c r="H2128">
        <v>433.59</v>
      </c>
      <c r="I2128">
        <v>1.99</v>
      </c>
      <c r="J2128" s="1" t="s">
        <v>77</v>
      </c>
    </row>
    <row r="2129" spans="1:10" x14ac:dyDescent="0.25">
      <c r="A2129" s="1" t="s">
        <v>3923</v>
      </c>
      <c r="B2129" s="1" t="s">
        <v>11</v>
      </c>
      <c r="C2129" s="1" t="s">
        <v>3924</v>
      </c>
      <c r="D2129" s="1" t="s">
        <v>3925</v>
      </c>
      <c r="E2129">
        <v>191.79</v>
      </c>
      <c r="F2129">
        <v>0.1</v>
      </c>
      <c r="G2129">
        <v>24</v>
      </c>
      <c r="H2129">
        <v>-6.34</v>
      </c>
      <c r="I2129">
        <v>2.64</v>
      </c>
      <c r="J2129" s="1" t="s">
        <v>21</v>
      </c>
    </row>
    <row r="2130" spans="1:10" x14ac:dyDescent="0.25">
      <c r="A2130" s="1" t="s">
        <v>3923</v>
      </c>
      <c r="B2130" s="1" t="s">
        <v>80</v>
      </c>
      <c r="C2130" s="1" t="s">
        <v>3926</v>
      </c>
      <c r="D2130" s="1" t="s">
        <v>3925</v>
      </c>
      <c r="E2130">
        <v>290.01</v>
      </c>
      <c r="F2130">
        <v>0.03</v>
      </c>
      <c r="G2130">
        <v>34</v>
      </c>
      <c r="H2130">
        <v>-160.28</v>
      </c>
      <c r="I2130">
        <v>8.94</v>
      </c>
      <c r="J2130" s="1" t="s">
        <v>90</v>
      </c>
    </row>
    <row r="2131" spans="1:10" x14ac:dyDescent="0.25">
      <c r="A2131" s="1" t="s">
        <v>3927</v>
      </c>
      <c r="B2131" s="1" t="s">
        <v>27</v>
      </c>
      <c r="C2131" s="1" t="s">
        <v>3928</v>
      </c>
      <c r="D2131" s="1" t="s">
        <v>3925</v>
      </c>
      <c r="E2131">
        <v>8467.68</v>
      </c>
      <c r="F2131">
        <v>0.01</v>
      </c>
      <c r="G2131">
        <v>4</v>
      </c>
      <c r="H2131">
        <v>-3669.05</v>
      </c>
      <c r="I2131">
        <v>14.7</v>
      </c>
      <c r="J2131" s="1" t="s">
        <v>39</v>
      </c>
    </row>
    <row r="2132" spans="1:10" x14ac:dyDescent="0.25">
      <c r="A2132" s="1" t="s">
        <v>3923</v>
      </c>
      <c r="B2132" s="1" t="s">
        <v>27</v>
      </c>
      <c r="C2132" s="1" t="s">
        <v>3929</v>
      </c>
      <c r="D2132" s="1" t="s">
        <v>3925</v>
      </c>
      <c r="E2132">
        <v>4692.26</v>
      </c>
      <c r="F2132">
        <v>0.08</v>
      </c>
      <c r="G2132">
        <v>2</v>
      </c>
      <c r="H2132">
        <v>-7373.13</v>
      </c>
      <c r="I2132">
        <v>29.7</v>
      </c>
      <c r="J2132" s="1" t="s">
        <v>50</v>
      </c>
    </row>
    <row r="2133" spans="1:10" x14ac:dyDescent="0.25">
      <c r="A2133" s="1" t="s">
        <v>3923</v>
      </c>
      <c r="B2133" s="1" t="s">
        <v>125</v>
      </c>
      <c r="C2133" s="1" t="s">
        <v>3926</v>
      </c>
      <c r="D2133" s="1" t="s">
        <v>3925</v>
      </c>
      <c r="E2133">
        <v>292.38</v>
      </c>
      <c r="F2133">
        <v>0.05</v>
      </c>
      <c r="G2133">
        <v>8</v>
      </c>
      <c r="H2133">
        <v>6.11</v>
      </c>
      <c r="I2133">
        <v>6.31</v>
      </c>
      <c r="J2133" s="1" t="s">
        <v>107</v>
      </c>
    </row>
    <row r="2134" spans="1:10" x14ac:dyDescent="0.25">
      <c r="A2134" s="1" t="s">
        <v>3927</v>
      </c>
      <c r="B2134" s="1" t="s">
        <v>23</v>
      </c>
      <c r="C2134" s="1" t="s">
        <v>3930</v>
      </c>
      <c r="D2134" s="1" t="s">
        <v>3925</v>
      </c>
      <c r="E2134">
        <v>129.27000000000001</v>
      </c>
      <c r="F2134">
        <v>7.0000000000000007E-2</v>
      </c>
      <c r="G2134">
        <v>20</v>
      </c>
      <c r="H2134">
        <v>-105.15</v>
      </c>
      <c r="I2134">
        <v>8.74</v>
      </c>
      <c r="J2134" s="1" t="s">
        <v>35</v>
      </c>
    </row>
    <row r="2135" spans="1:10" x14ac:dyDescent="0.25">
      <c r="A2135" s="1" t="s">
        <v>3931</v>
      </c>
      <c r="B2135" s="1" t="s">
        <v>23</v>
      </c>
      <c r="C2135" s="1" t="s">
        <v>3932</v>
      </c>
      <c r="D2135" s="1" t="s">
        <v>3925</v>
      </c>
      <c r="E2135">
        <v>206.47</v>
      </c>
      <c r="F2135">
        <v>0.08</v>
      </c>
      <c r="G2135">
        <v>39</v>
      </c>
      <c r="H2135">
        <v>-107.2</v>
      </c>
      <c r="I2135">
        <v>5.66</v>
      </c>
      <c r="J2135" s="1" t="s">
        <v>90</v>
      </c>
    </row>
    <row r="2136" spans="1:10" x14ac:dyDescent="0.25">
      <c r="A2136" s="1" t="s">
        <v>3933</v>
      </c>
      <c r="B2136" s="1" t="s">
        <v>19</v>
      </c>
      <c r="C2136" s="1" t="s">
        <v>3934</v>
      </c>
      <c r="D2136" s="1" t="s">
        <v>3935</v>
      </c>
      <c r="E2136">
        <v>1756.5930000000001</v>
      </c>
      <c r="F2136">
        <v>0.09</v>
      </c>
      <c r="G2136">
        <v>33</v>
      </c>
      <c r="H2136">
        <v>298.20999999999998</v>
      </c>
      <c r="I2136">
        <v>5.63</v>
      </c>
      <c r="J2136" s="1" t="s">
        <v>14</v>
      </c>
    </row>
    <row r="2137" spans="1:10" x14ac:dyDescent="0.25">
      <c r="A2137" s="1" t="s">
        <v>3936</v>
      </c>
      <c r="B2137" s="1" t="s">
        <v>80</v>
      </c>
      <c r="C2137" s="1" t="s">
        <v>3937</v>
      </c>
      <c r="D2137" s="1" t="s">
        <v>3938</v>
      </c>
      <c r="E2137">
        <v>98.64</v>
      </c>
      <c r="F2137">
        <v>0.03</v>
      </c>
      <c r="G2137">
        <v>45</v>
      </c>
      <c r="H2137">
        <v>-9.36</v>
      </c>
      <c r="I2137">
        <v>1.49</v>
      </c>
      <c r="J2137" s="1" t="s">
        <v>29</v>
      </c>
    </row>
    <row r="2138" spans="1:10" x14ac:dyDescent="0.25">
      <c r="A2138" s="1" t="s">
        <v>3936</v>
      </c>
      <c r="B2138" s="1" t="s">
        <v>64</v>
      </c>
      <c r="C2138" s="1" t="s">
        <v>3939</v>
      </c>
      <c r="D2138" s="1" t="s">
        <v>3938</v>
      </c>
      <c r="E2138">
        <v>1500.84</v>
      </c>
      <c r="F2138">
        <v>0.1</v>
      </c>
      <c r="G2138">
        <v>46</v>
      </c>
      <c r="H2138">
        <v>91.56</v>
      </c>
      <c r="I2138">
        <v>14.72</v>
      </c>
      <c r="J2138" s="1" t="s">
        <v>90</v>
      </c>
    </row>
    <row r="2139" spans="1:10" x14ac:dyDescent="0.25">
      <c r="A2139" s="1" t="s">
        <v>3940</v>
      </c>
      <c r="B2139" s="1" t="s">
        <v>56</v>
      </c>
      <c r="C2139" s="1" t="s">
        <v>3941</v>
      </c>
      <c r="D2139" s="1" t="s">
        <v>3938</v>
      </c>
      <c r="E2139">
        <v>3081.33</v>
      </c>
      <c r="F2139">
        <v>0.08</v>
      </c>
      <c r="G2139">
        <v>31</v>
      </c>
      <c r="H2139">
        <v>-1341.11</v>
      </c>
      <c r="I2139">
        <v>57.38</v>
      </c>
      <c r="J2139" s="1" t="s">
        <v>55</v>
      </c>
    </row>
    <row r="2140" spans="1:10" x14ac:dyDescent="0.25">
      <c r="A2140" s="1" t="s">
        <v>3942</v>
      </c>
      <c r="B2140" s="1" t="s">
        <v>170</v>
      </c>
      <c r="C2140" s="1" t="s">
        <v>3943</v>
      </c>
      <c r="D2140" s="1" t="s">
        <v>3938</v>
      </c>
      <c r="E2140">
        <v>507.66</v>
      </c>
      <c r="F2140">
        <v>0.1</v>
      </c>
      <c r="G2140">
        <v>34</v>
      </c>
      <c r="H2140">
        <v>106.71</v>
      </c>
      <c r="I2140">
        <v>4</v>
      </c>
      <c r="J2140" s="1" t="s">
        <v>25</v>
      </c>
    </row>
    <row r="2141" spans="1:10" x14ac:dyDescent="0.25">
      <c r="A2141" s="1" t="s">
        <v>3940</v>
      </c>
      <c r="B2141" s="1" t="s">
        <v>42</v>
      </c>
      <c r="C2141" s="1" t="s">
        <v>3944</v>
      </c>
      <c r="D2141" s="1" t="s">
        <v>3938</v>
      </c>
      <c r="E2141">
        <v>1692.56</v>
      </c>
      <c r="F2141">
        <v>0.04</v>
      </c>
      <c r="G2141">
        <v>42</v>
      </c>
      <c r="H2141">
        <v>275.5</v>
      </c>
      <c r="I2141">
        <v>7.2</v>
      </c>
      <c r="J2141" s="1" t="s">
        <v>70</v>
      </c>
    </row>
    <row r="2142" spans="1:10" x14ac:dyDescent="0.25">
      <c r="A2142" s="1" t="s">
        <v>3945</v>
      </c>
      <c r="B2142" s="1" t="s">
        <v>56</v>
      </c>
      <c r="C2142" s="1" t="s">
        <v>3946</v>
      </c>
      <c r="D2142" s="1" t="s">
        <v>3938</v>
      </c>
      <c r="E2142">
        <v>2494.69</v>
      </c>
      <c r="F2142">
        <v>0.09</v>
      </c>
      <c r="G2142">
        <v>46</v>
      </c>
      <c r="H2142">
        <v>-937.06</v>
      </c>
      <c r="I2142">
        <v>36.61</v>
      </c>
      <c r="J2142" s="1" t="s">
        <v>639</v>
      </c>
    </row>
    <row r="2143" spans="1:10" x14ac:dyDescent="0.25">
      <c r="A2143" s="1" t="s">
        <v>3947</v>
      </c>
      <c r="B2143" s="1" t="s">
        <v>170</v>
      </c>
      <c r="C2143" s="1" t="s">
        <v>3948</v>
      </c>
      <c r="D2143" s="1" t="s">
        <v>3949</v>
      </c>
      <c r="E2143">
        <v>620.45000000000005</v>
      </c>
      <c r="F2143">
        <v>0.09</v>
      </c>
      <c r="G2143">
        <v>36</v>
      </c>
      <c r="H2143">
        <v>171.94</v>
      </c>
      <c r="I2143">
        <v>1.99</v>
      </c>
      <c r="J2143" s="1" t="s">
        <v>139</v>
      </c>
    </row>
    <row r="2144" spans="1:10" x14ac:dyDescent="0.25">
      <c r="A2144" s="1" t="s">
        <v>3947</v>
      </c>
      <c r="B2144" s="1" t="s">
        <v>27</v>
      </c>
      <c r="C2144" s="1" t="s">
        <v>3950</v>
      </c>
      <c r="D2144" s="1" t="s">
        <v>3949</v>
      </c>
      <c r="E2144">
        <v>2052.83</v>
      </c>
      <c r="F2144">
        <v>0.02</v>
      </c>
      <c r="G2144">
        <v>48</v>
      </c>
      <c r="H2144">
        <v>395.85</v>
      </c>
      <c r="I2144">
        <v>8.9700000000000006</v>
      </c>
      <c r="J2144" s="1" t="s">
        <v>18</v>
      </c>
    </row>
    <row r="2145" spans="1:10" x14ac:dyDescent="0.25">
      <c r="A2145" s="1" t="s">
        <v>3951</v>
      </c>
      <c r="B2145" s="1" t="s">
        <v>125</v>
      </c>
      <c r="C2145" s="1" t="s">
        <v>3952</v>
      </c>
      <c r="D2145" s="1" t="s">
        <v>3949</v>
      </c>
      <c r="E2145">
        <v>6176.29</v>
      </c>
      <c r="F2145">
        <v>0.04</v>
      </c>
      <c r="G2145">
        <v>37</v>
      </c>
      <c r="H2145">
        <v>1499.94</v>
      </c>
      <c r="I2145">
        <v>19.989999999999998</v>
      </c>
      <c r="J2145" s="1" t="s">
        <v>21</v>
      </c>
    </row>
    <row r="2146" spans="1:10" x14ac:dyDescent="0.25">
      <c r="A2146" s="1" t="s">
        <v>3953</v>
      </c>
      <c r="B2146" s="1" t="s">
        <v>170</v>
      </c>
      <c r="C2146" s="1" t="s">
        <v>3954</v>
      </c>
      <c r="D2146" s="1" t="s">
        <v>3955</v>
      </c>
      <c r="E2146">
        <v>934.07</v>
      </c>
      <c r="F2146">
        <v>7.0000000000000007E-2</v>
      </c>
      <c r="G2146">
        <v>23</v>
      </c>
      <c r="H2146">
        <v>-7.5</v>
      </c>
      <c r="I2146">
        <v>10.25</v>
      </c>
      <c r="J2146" s="1" t="s">
        <v>39</v>
      </c>
    </row>
    <row r="2147" spans="1:10" x14ac:dyDescent="0.25">
      <c r="A2147" s="1" t="s">
        <v>3956</v>
      </c>
      <c r="B2147" s="1" t="s">
        <v>78</v>
      </c>
      <c r="C2147" s="1" t="s">
        <v>3957</v>
      </c>
      <c r="D2147" s="1" t="s">
        <v>3955</v>
      </c>
      <c r="E2147">
        <v>65.16</v>
      </c>
      <c r="F2147">
        <v>0.03</v>
      </c>
      <c r="G2147">
        <v>29</v>
      </c>
      <c r="H2147">
        <v>-7.04</v>
      </c>
      <c r="I2147">
        <v>1.38</v>
      </c>
      <c r="J2147" s="1" t="s">
        <v>410</v>
      </c>
    </row>
    <row r="2148" spans="1:10" x14ac:dyDescent="0.25">
      <c r="A2148" s="1" t="s">
        <v>3958</v>
      </c>
      <c r="B2148" s="1" t="s">
        <v>80</v>
      </c>
      <c r="C2148" s="1" t="s">
        <v>3959</v>
      </c>
      <c r="D2148" s="1" t="s">
        <v>3955</v>
      </c>
      <c r="E2148">
        <v>415</v>
      </c>
      <c r="F2148">
        <v>7.0000000000000007E-2</v>
      </c>
      <c r="G2148">
        <v>1</v>
      </c>
      <c r="H2148">
        <v>-199.31</v>
      </c>
      <c r="I2148">
        <v>19.989999999999998</v>
      </c>
      <c r="J2148" s="1" t="s">
        <v>198</v>
      </c>
    </row>
    <row r="2149" spans="1:10" x14ac:dyDescent="0.25">
      <c r="A2149" s="1" t="s">
        <v>3953</v>
      </c>
      <c r="B2149" s="1" t="s">
        <v>52</v>
      </c>
      <c r="C2149" s="1" t="s">
        <v>3960</v>
      </c>
      <c r="D2149" s="1" t="s">
        <v>3961</v>
      </c>
      <c r="E2149">
        <v>121.624</v>
      </c>
      <c r="F2149">
        <v>0</v>
      </c>
      <c r="G2149">
        <v>8</v>
      </c>
      <c r="H2149">
        <v>11.65</v>
      </c>
      <c r="I2149">
        <v>27.75</v>
      </c>
      <c r="J2149" s="1" t="s">
        <v>122</v>
      </c>
    </row>
    <row r="2150" spans="1:10" x14ac:dyDescent="0.25">
      <c r="A2150" s="1" t="s">
        <v>3953</v>
      </c>
      <c r="B2150" s="1" t="s">
        <v>19</v>
      </c>
      <c r="C2150" s="1" t="s">
        <v>3962</v>
      </c>
      <c r="D2150" s="1" t="s">
        <v>3961</v>
      </c>
      <c r="E2150">
        <v>65.466999999999999</v>
      </c>
      <c r="F2150">
        <v>0.06</v>
      </c>
      <c r="G2150">
        <v>1</v>
      </c>
      <c r="H2150">
        <v>-257.41000000000003</v>
      </c>
      <c r="I2150">
        <v>8.8000000000000007</v>
      </c>
      <c r="J2150" s="1" t="s">
        <v>107</v>
      </c>
    </row>
    <row r="2151" spans="1:10" x14ac:dyDescent="0.25">
      <c r="A2151" s="1" t="s">
        <v>3963</v>
      </c>
      <c r="B2151" s="1" t="s">
        <v>170</v>
      </c>
      <c r="C2151" s="1" t="s">
        <v>3964</v>
      </c>
      <c r="D2151" s="1" t="s">
        <v>3961</v>
      </c>
      <c r="E2151">
        <v>362.75</v>
      </c>
      <c r="F2151">
        <v>0.08</v>
      </c>
      <c r="G2151">
        <v>44</v>
      </c>
      <c r="H2151">
        <v>-54.47</v>
      </c>
      <c r="I2151">
        <v>2.38</v>
      </c>
      <c r="J2151" s="1" t="s">
        <v>234</v>
      </c>
    </row>
    <row r="2152" spans="1:10" x14ac:dyDescent="0.25">
      <c r="A2152" s="1" t="s">
        <v>3963</v>
      </c>
      <c r="B2152" s="1" t="s">
        <v>23</v>
      </c>
      <c r="C2152" s="1" t="s">
        <v>3965</v>
      </c>
      <c r="D2152" s="1" t="s">
        <v>3966</v>
      </c>
      <c r="E2152">
        <v>155.86000000000001</v>
      </c>
      <c r="F2152">
        <v>0.09</v>
      </c>
      <c r="G2152">
        <v>29</v>
      </c>
      <c r="H2152">
        <v>-152.59</v>
      </c>
      <c r="I2152">
        <v>8.16</v>
      </c>
      <c r="J2152" s="1" t="s">
        <v>90</v>
      </c>
    </row>
    <row r="2153" spans="1:10" x14ac:dyDescent="0.25">
      <c r="A2153" s="1" t="s">
        <v>3956</v>
      </c>
      <c r="B2153" s="1" t="s">
        <v>56</v>
      </c>
      <c r="C2153" s="1" t="s">
        <v>3967</v>
      </c>
      <c r="D2153" s="1" t="s">
        <v>3966</v>
      </c>
      <c r="E2153">
        <v>6532.48</v>
      </c>
      <c r="F2153">
        <v>0.01</v>
      </c>
      <c r="G2153">
        <v>38</v>
      </c>
      <c r="H2153">
        <v>538.52</v>
      </c>
      <c r="I2153">
        <v>35.89</v>
      </c>
      <c r="J2153" s="1" t="s">
        <v>328</v>
      </c>
    </row>
    <row r="2154" spans="1:10" x14ac:dyDescent="0.25">
      <c r="A2154" s="1" t="s">
        <v>3968</v>
      </c>
      <c r="B2154" s="1" t="s">
        <v>16</v>
      </c>
      <c r="C2154" s="1" t="s">
        <v>3969</v>
      </c>
      <c r="D2154" s="1" t="s">
        <v>3966</v>
      </c>
      <c r="E2154">
        <v>140.72</v>
      </c>
      <c r="F2154">
        <v>0.04</v>
      </c>
      <c r="G2154">
        <v>43</v>
      </c>
      <c r="H2154">
        <v>-115.53</v>
      </c>
      <c r="I2154">
        <v>3.97</v>
      </c>
      <c r="J2154" s="1" t="s">
        <v>14</v>
      </c>
    </row>
    <row r="2155" spans="1:10" x14ac:dyDescent="0.25">
      <c r="A2155" s="1" t="s">
        <v>3970</v>
      </c>
      <c r="B2155" s="1" t="s">
        <v>23</v>
      </c>
      <c r="C2155" s="1" t="s">
        <v>3971</v>
      </c>
      <c r="D2155" s="1" t="s">
        <v>3966</v>
      </c>
      <c r="E2155">
        <v>488.65</v>
      </c>
      <c r="F2155">
        <v>7.0000000000000007E-2</v>
      </c>
      <c r="G2155">
        <v>12</v>
      </c>
      <c r="H2155">
        <v>19.829999999999998</v>
      </c>
      <c r="I2155">
        <v>17.48</v>
      </c>
      <c r="J2155" s="1" t="s">
        <v>35</v>
      </c>
    </row>
    <row r="2156" spans="1:10" x14ac:dyDescent="0.25">
      <c r="A2156" s="1" t="s">
        <v>3956</v>
      </c>
      <c r="B2156" s="1" t="s">
        <v>60</v>
      </c>
      <c r="C2156" s="1" t="s">
        <v>3957</v>
      </c>
      <c r="D2156" s="1" t="s">
        <v>3966</v>
      </c>
      <c r="E2156">
        <v>241.9</v>
      </c>
      <c r="F2156">
        <v>0.05</v>
      </c>
      <c r="G2156">
        <v>41</v>
      </c>
      <c r="H2156">
        <v>-136.69999999999999</v>
      </c>
      <c r="I2156">
        <v>5.92</v>
      </c>
      <c r="J2156" s="1" t="s">
        <v>39</v>
      </c>
    </row>
    <row r="2157" spans="1:10" x14ac:dyDescent="0.25">
      <c r="A2157" s="1" t="s">
        <v>3972</v>
      </c>
      <c r="B2157" s="1" t="s">
        <v>23</v>
      </c>
      <c r="C2157" s="1" t="s">
        <v>3973</v>
      </c>
      <c r="D2157" s="1" t="s">
        <v>3974</v>
      </c>
      <c r="E2157">
        <v>133.65</v>
      </c>
      <c r="F2157">
        <v>0.05</v>
      </c>
      <c r="G2157">
        <v>26</v>
      </c>
      <c r="H2157">
        <v>56.28</v>
      </c>
      <c r="I2157">
        <v>0.8</v>
      </c>
      <c r="J2157" s="1" t="s">
        <v>35</v>
      </c>
    </row>
    <row r="2158" spans="1:10" x14ac:dyDescent="0.25">
      <c r="A2158" s="1" t="s">
        <v>3968</v>
      </c>
      <c r="B2158" s="1" t="s">
        <v>80</v>
      </c>
      <c r="C2158" s="1" t="s">
        <v>3969</v>
      </c>
      <c r="D2158" s="1" t="s">
        <v>3974</v>
      </c>
      <c r="E2158">
        <v>8038.08</v>
      </c>
      <c r="F2158">
        <v>0.1</v>
      </c>
      <c r="G2158">
        <v>50</v>
      </c>
      <c r="H2158">
        <v>2821.41</v>
      </c>
      <c r="I2158">
        <v>19.989999999999998</v>
      </c>
      <c r="J2158" s="1" t="s">
        <v>94</v>
      </c>
    </row>
    <row r="2159" spans="1:10" x14ac:dyDescent="0.25">
      <c r="A2159" s="1" t="s">
        <v>3975</v>
      </c>
      <c r="B2159" s="1" t="s">
        <v>19</v>
      </c>
      <c r="C2159" s="1" t="s">
        <v>3976</v>
      </c>
      <c r="D2159" s="1" t="s">
        <v>3974</v>
      </c>
      <c r="E2159">
        <v>2178.431</v>
      </c>
      <c r="F2159">
        <v>0.01</v>
      </c>
      <c r="G2159">
        <v>39</v>
      </c>
      <c r="H2159">
        <v>396.97</v>
      </c>
      <c r="I2159">
        <v>8.99</v>
      </c>
      <c r="J2159" s="1" t="s">
        <v>14</v>
      </c>
    </row>
    <row r="2160" spans="1:10" x14ac:dyDescent="0.25">
      <c r="A2160" s="1" t="s">
        <v>3972</v>
      </c>
      <c r="B2160" s="1" t="s">
        <v>19</v>
      </c>
      <c r="C2160" s="1" t="s">
        <v>3973</v>
      </c>
      <c r="D2160" s="1" t="s">
        <v>3974</v>
      </c>
      <c r="E2160">
        <v>525.67399999999998</v>
      </c>
      <c r="F2160">
        <v>0.08</v>
      </c>
      <c r="G2160">
        <v>10</v>
      </c>
      <c r="H2160">
        <v>-147.02000000000001</v>
      </c>
      <c r="I2160">
        <v>5.26</v>
      </c>
      <c r="J2160" s="1" t="s">
        <v>14</v>
      </c>
    </row>
    <row r="2161" spans="1:10" x14ac:dyDescent="0.25">
      <c r="A2161" s="1" t="s">
        <v>3977</v>
      </c>
      <c r="B2161" s="1" t="s">
        <v>16</v>
      </c>
      <c r="C2161" s="1" t="s">
        <v>3978</v>
      </c>
      <c r="D2161" s="1" t="s">
        <v>3979</v>
      </c>
      <c r="E2161">
        <v>41.87</v>
      </c>
      <c r="F2161">
        <v>0.05</v>
      </c>
      <c r="G2161">
        <v>25</v>
      </c>
      <c r="H2161">
        <v>-25.52</v>
      </c>
      <c r="I2161">
        <v>1.57</v>
      </c>
      <c r="J2161" s="1" t="s">
        <v>21</v>
      </c>
    </row>
    <row r="2162" spans="1:10" x14ac:dyDescent="0.25">
      <c r="A2162" s="1" t="s">
        <v>3980</v>
      </c>
      <c r="B2162" s="1" t="s">
        <v>23</v>
      </c>
      <c r="C2162" s="1" t="s">
        <v>3981</v>
      </c>
      <c r="D2162" s="1" t="s">
        <v>3979</v>
      </c>
      <c r="E2162">
        <v>222.25</v>
      </c>
      <c r="F2162">
        <v>0.05</v>
      </c>
      <c r="G2162">
        <v>36</v>
      </c>
      <c r="H2162">
        <v>-63.77</v>
      </c>
      <c r="I2162">
        <v>5.46</v>
      </c>
      <c r="J2162" s="1" t="s">
        <v>35</v>
      </c>
    </row>
    <row r="2163" spans="1:10" x14ac:dyDescent="0.25">
      <c r="A2163" s="1" t="s">
        <v>3977</v>
      </c>
      <c r="B2163" s="1" t="s">
        <v>60</v>
      </c>
      <c r="C2163" s="1" t="s">
        <v>3978</v>
      </c>
      <c r="D2163" s="1" t="s">
        <v>3979</v>
      </c>
      <c r="E2163">
        <v>246.06</v>
      </c>
      <c r="F2163">
        <v>0.08</v>
      </c>
      <c r="G2163">
        <v>13</v>
      </c>
      <c r="H2163">
        <v>52.33</v>
      </c>
      <c r="I2163">
        <v>8.99</v>
      </c>
      <c r="J2163" s="1" t="s">
        <v>214</v>
      </c>
    </row>
    <row r="2164" spans="1:10" x14ac:dyDescent="0.25">
      <c r="A2164" s="1" t="s">
        <v>3980</v>
      </c>
      <c r="B2164" s="1" t="s">
        <v>19</v>
      </c>
      <c r="C2164" s="1" t="s">
        <v>3982</v>
      </c>
      <c r="D2164" s="1" t="s">
        <v>3979</v>
      </c>
      <c r="E2164">
        <v>388.71350000000001</v>
      </c>
      <c r="F2164">
        <v>0.01</v>
      </c>
      <c r="G2164">
        <v>7</v>
      </c>
      <c r="H2164">
        <v>-190.42</v>
      </c>
      <c r="I2164">
        <v>3.99</v>
      </c>
      <c r="J2164" s="1" t="s">
        <v>21</v>
      </c>
    </row>
    <row r="2165" spans="1:10" x14ac:dyDescent="0.25">
      <c r="A2165" s="1" t="s">
        <v>3983</v>
      </c>
      <c r="B2165" s="1" t="s">
        <v>19</v>
      </c>
      <c r="C2165" s="1" t="s">
        <v>3984</v>
      </c>
      <c r="D2165" s="1" t="s">
        <v>3979</v>
      </c>
      <c r="E2165">
        <v>1143.4285</v>
      </c>
      <c r="F2165">
        <v>0.04</v>
      </c>
      <c r="G2165">
        <v>7</v>
      </c>
      <c r="H2165">
        <v>-475.66</v>
      </c>
      <c r="I2165">
        <v>4.2</v>
      </c>
      <c r="J2165" s="1" t="s">
        <v>14</v>
      </c>
    </row>
    <row r="2166" spans="1:10" x14ac:dyDescent="0.25">
      <c r="A2166" s="1" t="s">
        <v>3985</v>
      </c>
      <c r="B2166" s="1" t="s">
        <v>23</v>
      </c>
      <c r="C2166" s="1" t="s">
        <v>3986</v>
      </c>
      <c r="D2166" s="1" t="s">
        <v>3987</v>
      </c>
      <c r="E2166">
        <v>16.809999999999999</v>
      </c>
      <c r="F2166">
        <v>0.05</v>
      </c>
      <c r="G2166">
        <v>2</v>
      </c>
      <c r="H2166">
        <v>-4.1399999999999997</v>
      </c>
      <c r="I2166">
        <v>2.14</v>
      </c>
      <c r="J2166" s="1" t="s">
        <v>29</v>
      </c>
    </row>
    <row r="2167" spans="1:10" x14ac:dyDescent="0.25">
      <c r="A2167" s="1" t="s">
        <v>3988</v>
      </c>
      <c r="B2167" s="1" t="s">
        <v>23</v>
      </c>
      <c r="C2167" s="1" t="s">
        <v>3989</v>
      </c>
      <c r="D2167" s="1" t="s">
        <v>3987</v>
      </c>
      <c r="E2167">
        <v>150.19999999999999</v>
      </c>
      <c r="F2167">
        <v>0.02</v>
      </c>
      <c r="G2167">
        <v>15</v>
      </c>
      <c r="H2167">
        <v>12.97</v>
      </c>
      <c r="I2167">
        <v>4.3899999999999997</v>
      </c>
      <c r="J2167" s="1" t="s">
        <v>29</v>
      </c>
    </row>
    <row r="2168" spans="1:10" x14ac:dyDescent="0.25">
      <c r="A2168" s="1" t="s">
        <v>3990</v>
      </c>
      <c r="B2168" s="1" t="s">
        <v>56</v>
      </c>
      <c r="C2168" s="1" t="s">
        <v>3991</v>
      </c>
      <c r="D2168" s="1" t="s">
        <v>3992</v>
      </c>
      <c r="E2168">
        <v>1386.65</v>
      </c>
      <c r="F2168">
        <v>0.09</v>
      </c>
      <c r="G2168">
        <v>14</v>
      </c>
      <c r="H2168">
        <v>-193.58</v>
      </c>
      <c r="I2168">
        <v>35.840000000000003</v>
      </c>
      <c r="J2168" s="1" t="s">
        <v>482</v>
      </c>
    </row>
    <row r="2169" spans="1:10" x14ac:dyDescent="0.25">
      <c r="A2169" s="1" t="s">
        <v>3993</v>
      </c>
      <c r="B2169" s="1" t="s">
        <v>170</v>
      </c>
      <c r="C2169" s="1" t="s">
        <v>3994</v>
      </c>
      <c r="D2169" s="1" t="s">
        <v>3992</v>
      </c>
      <c r="E2169">
        <v>824.51</v>
      </c>
      <c r="F2169">
        <v>0.01</v>
      </c>
      <c r="G2169">
        <v>29</v>
      </c>
      <c r="H2169">
        <v>0.9</v>
      </c>
      <c r="I2169">
        <v>4</v>
      </c>
      <c r="J2169" s="1" t="s">
        <v>244</v>
      </c>
    </row>
    <row r="2170" spans="1:10" x14ac:dyDescent="0.25">
      <c r="A2170" s="1" t="s">
        <v>3739</v>
      </c>
      <c r="B2170" s="1" t="s">
        <v>52</v>
      </c>
      <c r="C2170" s="1" t="s">
        <v>3740</v>
      </c>
      <c r="D2170" s="1" t="s">
        <v>3995</v>
      </c>
      <c r="E2170">
        <v>3028.86</v>
      </c>
      <c r="F2170">
        <v>0.04</v>
      </c>
      <c r="G2170">
        <v>40</v>
      </c>
      <c r="H2170">
        <v>-2595.65</v>
      </c>
      <c r="I2170">
        <v>69</v>
      </c>
      <c r="J2170" s="1" t="s">
        <v>171</v>
      </c>
    </row>
    <row r="2171" spans="1:10" x14ac:dyDescent="0.25">
      <c r="A2171" s="1" t="s">
        <v>3996</v>
      </c>
      <c r="B2171" s="1" t="s">
        <v>23</v>
      </c>
      <c r="C2171" s="1" t="s">
        <v>3997</v>
      </c>
      <c r="D2171" s="1" t="s">
        <v>3998</v>
      </c>
      <c r="E2171">
        <v>81.87</v>
      </c>
      <c r="F2171">
        <v>7.0000000000000007E-2</v>
      </c>
      <c r="G2171">
        <v>12</v>
      </c>
      <c r="H2171">
        <v>-31.14</v>
      </c>
      <c r="I2171">
        <v>5.94</v>
      </c>
      <c r="J2171" s="1" t="s">
        <v>25</v>
      </c>
    </row>
    <row r="2172" spans="1:10" x14ac:dyDescent="0.25">
      <c r="A2172" s="1" t="s">
        <v>3999</v>
      </c>
      <c r="B2172" s="1" t="s">
        <v>16</v>
      </c>
      <c r="C2172" s="1" t="s">
        <v>4000</v>
      </c>
      <c r="D2172" s="1" t="s">
        <v>3998</v>
      </c>
      <c r="E2172">
        <v>134.41999999999999</v>
      </c>
      <c r="F2172">
        <v>0.05</v>
      </c>
      <c r="G2172">
        <v>46</v>
      </c>
      <c r="H2172">
        <v>9.34</v>
      </c>
      <c r="I2172">
        <v>1.01</v>
      </c>
      <c r="J2172" s="1" t="s">
        <v>39</v>
      </c>
    </row>
    <row r="2173" spans="1:10" x14ac:dyDescent="0.25">
      <c r="A2173" s="1" t="s">
        <v>4001</v>
      </c>
      <c r="B2173" s="1" t="s">
        <v>52</v>
      </c>
      <c r="C2173" s="1" t="s">
        <v>4002</v>
      </c>
      <c r="D2173" s="1" t="s">
        <v>4003</v>
      </c>
      <c r="E2173">
        <v>4108.17</v>
      </c>
      <c r="F2173">
        <v>0.09</v>
      </c>
      <c r="G2173">
        <v>20</v>
      </c>
      <c r="H2173">
        <v>-505.98</v>
      </c>
      <c r="I2173">
        <v>69</v>
      </c>
      <c r="J2173" s="1" t="s">
        <v>478</v>
      </c>
    </row>
    <row r="2174" spans="1:10" x14ac:dyDescent="0.25">
      <c r="A2174" s="1" t="s">
        <v>4004</v>
      </c>
      <c r="B2174" s="1" t="s">
        <v>80</v>
      </c>
      <c r="C2174" s="1" t="s">
        <v>4005</v>
      </c>
      <c r="D2174" s="1" t="s">
        <v>4006</v>
      </c>
      <c r="E2174">
        <v>230.29</v>
      </c>
      <c r="F2174">
        <v>0.03</v>
      </c>
      <c r="G2174">
        <v>7</v>
      </c>
      <c r="H2174">
        <v>-4.3</v>
      </c>
      <c r="I2174">
        <v>12.62</v>
      </c>
      <c r="J2174" s="1" t="s">
        <v>25</v>
      </c>
    </row>
    <row r="2175" spans="1:10" x14ac:dyDescent="0.25">
      <c r="A2175" s="1" t="s">
        <v>4007</v>
      </c>
      <c r="B2175" s="1" t="s">
        <v>60</v>
      </c>
      <c r="C2175" s="1" t="s">
        <v>4008</v>
      </c>
      <c r="D2175" s="1" t="s">
        <v>4009</v>
      </c>
      <c r="E2175">
        <v>3832.24</v>
      </c>
      <c r="F2175">
        <v>0.09</v>
      </c>
      <c r="G2175">
        <v>43</v>
      </c>
      <c r="H2175">
        <v>-1570.32</v>
      </c>
      <c r="I2175">
        <v>56.2</v>
      </c>
      <c r="J2175" s="1" t="s">
        <v>234</v>
      </c>
    </row>
    <row r="2176" spans="1:10" x14ac:dyDescent="0.25">
      <c r="A2176" s="1" t="s">
        <v>4010</v>
      </c>
      <c r="B2176" s="1" t="s">
        <v>60</v>
      </c>
      <c r="C2176" s="1" t="s">
        <v>4011</v>
      </c>
      <c r="D2176" s="1" t="s">
        <v>4012</v>
      </c>
      <c r="E2176">
        <v>1775.33</v>
      </c>
      <c r="F2176">
        <v>0.05</v>
      </c>
      <c r="G2176">
        <v>30</v>
      </c>
      <c r="H2176">
        <v>365.25</v>
      </c>
      <c r="I2176">
        <v>12.23</v>
      </c>
      <c r="J2176" s="1" t="s">
        <v>508</v>
      </c>
    </row>
    <row r="2177" spans="1:10" x14ac:dyDescent="0.25">
      <c r="A2177" s="1" t="s">
        <v>4013</v>
      </c>
      <c r="B2177" s="1" t="s">
        <v>60</v>
      </c>
      <c r="C2177" s="1" t="s">
        <v>4014</v>
      </c>
      <c r="D2177" s="1" t="s">
        <v>4015</v>
      </c>
      <c r="E2177">
        <v>230.74</v>
      </c>
      <c r="F2177">
        <v>0.08</v>
      </c>
      <c r="G2177">
        <v>16</v>
      </c>
      <c r="H2177">
        <v>27.23</v>
      </c>
      <c r="I2177">
        <v>5.3</v>
      </c>
      <c r="J2177" s="1" t="s">
        <v>139</v>
      </c>
    </row>
    <row r="2178" spans="1:10" x14ac:dyDescent="0.25">
      <c r="A2178" s="1" t="s">
        <v>4016</v>
      </c>
      <c r="B2178" s="1" t="s">
        <v>52</v>
      </c>
      <c r="C2178" s="1" t="s">
        <v>4017</v>
      </c>
      <c r="D2178" s="1" t="s">
        <v>4018</v>
      </c>
      <c r="E2178">
        <v>6449.0559999999996</v>
      </c>
      <c r="F2178">
        <v>0.01</v>
      </c>
      <c r="G2178">
        <v>20</v>
      </c>
      <c r="H2178">
        <v>1116.02</v>
      </c>
      <c r="I2178">
        <v>42.52</v>
      </c>
      <c r="J2178" s="1" t="s">
        <v>117</v>
      </c>
    </row>
    <row r="2179" spans="1:10" x14ac:dyDescent="0.25">
      <c r="A2179" s="1" t="s">
        <v>4019</v>
      </c>
      <c r="B2179" s="1" t="s">
        <v>78</v>
      </c>
      <c r="C2179" s="1" t="s">
        <v>4020</v>
      </c>
      <c r="D2179" s="1" t="s">
        <v>4018</v>
      </c>
      <c r="E2179">
        <v>10.39</v>
      </c>
      <c r="F2179">
        <v>0.02</v>
      </c>
      <c r="G2179">
        <v>2</v>
      </c>
      <c r="H2179">
        <v>-7.97</v>
      </c>
      <c r="I2179">
        <v>0.7</v>
      </c>
      <c r="J2179" s="1" t="s">
        <v>127</v>
      </c>
    </row>
    <row r="2180" spans="1:10" x14ac:dyDescent="0.25">
      <c r="A2180" s="1" t="s">
        <v>4021</v>
      </c>
      <c r="B2180" s="1" t="s">
        <v>60</v>
      </c>
      <c r="C2180" s="1" t="s">
        <v>4022</v>
      </c>
      <c r="D2180" s="1" t="s">
        <v>4018</v>
      </c>
      <c r="E2180">
        <v>1556.55</v>
      </c>
      <c r="F2180">
        <v>0.04</v>
      </c>
      <c r="G2180">
        <v>15</v>
      </c>
      <c r="H2180">
        <v>436.02</v>
      </c>
      <c r="I2180">
        <v>24.49</v>
      </c>
      <c r="J2180" s="1" t="s">
        <v>639</v>
      </c>
    </row>
    <row r="2181" spans="1:10" x14ac:dyDescent="0.25">
      <c r="A2181" s="1" t="s">
        <v>4023</v>
      </c>
      <c r="B2181" s="1" t="s">
        <v>60</v>
      </c>
      <c r="C2181" s="1" t="s">
        <v>4024</v>
      </c>
      <c r="D2181" s="1" t="s">
        <v>4018</v>
      </c>
      <c r="E2181">
        <v>104.94</v>
      </c>
      <c r="F2181">
        <v>0.06</v>
      </c>
      <c r="G2181">
        <v>17</v>
      </c>
      <c r="H2181">
        <v>-34.97</v>
      </c>
      <c r="I2181">
        <v>5.22</v>
      </c>
      <c r="J2181" s="1" t="s">
        <v>70</v>
      </c>
    </row>
    <row r="2182" spans="1:10" x14ac:dyDescent="0.25">
      <c r="A2182" s="1" t="s">
        <v>4025</v>
      </c>
      <c r="B2182" s="1" t="s">
        <v>23</v>
      </c>
      <c r="C2182" s="1" t="s">
        <v>4026</v>
      </c>
      <c r="D2182" s="1" t="s">
        <v>4027</v>
      </c>
      <c r="E2182">
        <v>881.32</v>
      </c>
      <c r="F2182">
        <v>0.02</v>
      </c>
      <c r="G2182">
        <v>18</v>
      </c>
      <c r="H2182">
        <v>373.67</v>
      </c>
      <c r="I2182">
        <v>5.09</v>
      </c>
      <c r="J2182" s="1" t="s">
        <v>25</v>
      </c>
    </row>
    <row r="2183" spans="1:10" x14ac:dyDescent="0.25">
      <c r="A2183" s="1" t="s">
        <v>4025</v>
      </c>
      <c r="B2183" s="1" t="s">
        <v>27</v>
      </c>
      <c r="C2183" s="1" t="s">
        <v>4028</v>
      </c>
      <c r="D2183" s="1" t="s">
        <v>4027</v>
      </c>
      <c r="E2183">
        <v>7486.09</v>
      </c>
      <c r="F2183">
        <v>0.05</v>
      </c>
      <c r="G2183">
        <v>5</v>
      </c>
      <c r="H2183">
        <v>-2561.3200000000002</v>
      </c>
      <c r="I2183">
        <v>29.7</v>
      </c>
      <c r="J2183" s="1" t="s">
        <v>50</v>
      </c>
    </row>
    <row r="2184" spans="1:10" x14ac:dyDescent="0.25">
      <c r="A2184" s="1" t="s">
        <v>4029</v>
      </c>
      <c r="B2184" s="1" t="s">
        <v>19</v>
      </c>
      <c r="C2184" s="1" t="s">
        <v>4030</v>
      </c>
      <c r="D2184" s="1" t="s">
        <v>4027</v>
      </c>
      <c r="E2184">
        <v>813.53499999999997</v>
      </c>
      <c r="F2184">
        <v>0</v>
      </c>
      <c r="G2184">
        <v>42</v>
      </c>
      <c r="H2184">
        <v>435.95</v>
      </c>
      <c r="I2184">
        <v>0.99</v>
      </c>
      <c r="J2184" s="1" t="s">
        <v>25</v>
      </c>
    </row>
    <row r="2185" spans="1:10" x14ac:dyDescent="0.25">
      <c r="A2185" s="1" t="s">
        <v>4025</v>
      </c>
      <c r="B2185" s="1" t="s">
        <v>16</v>
      </c>
      <c r="C2185" s="1" t="s">
        <v>4031</v>
      </c>
      <c r="D2185" s="1" t="s">
        <v>4027</v>
      </c>
      <c r="E2185">
        <v>22.77</v>
      </c>
      <c r="F2185">
        <v>0.03</v>
      </c>
      <c r="G2185">
        <v>5</v>
      </c>
      <c r="H2185">
        <v>-6.2</v>
      </c>
      <c r="I2185">
        <v>1.6</v>
      </c>
      <c r="J2185" s="1" t="s">
        <v>107</v>
      </c>
    </row>
    <row r="2186" spans="1:10" x14ac:dyDescent="0.25">
      <c r="A2186" s="1" t="s">
        <v>4032</v>
      </c>
      <c r="B2186" s="1" t="s">
        <v>80</v>
      </c>
      <c r="C2186" s="1" t="s">
        <v>4033</v>
      </c>
      <c r="D2186" s="1" t="s">
        <v>4027</v>
      </c>
      <c r="E2186">
        <v>124.81</v>
      </c>
      <c r="F2186">
        <v>0.06</v>
      </c>
      <c r="G2186">
        <v>3</v>
      </c>
      <c r="H2186">
        <v>-11.94</v>
      </c>
      <c r="I2186">
        <v>2.99</v>
      </c>
      <c r="J2186" s="1" t="s">
        <v>35</v>
      </c>
    </row>
    <row r="2187" spans="1:10" x14ac:dyDescent="0.25">
      <c r="A2187" s="1" t="s">
        <v>4034</v>
      </c>
      <c r="B2187" s="1" t="s">
        <v>80</v>
      </c>
      <c r="C2187" s="1" t="s">
        <v>4035</v>
      </c>
      <c r="D2187" s="1" t="s">
        <v>4036</v>
      </c>
      <c r="E2187">
        <v>800.39</v>
      </c>
      <c r="F2187">
        <v>0.06</v>
      </c>
      <c r="G2187">
        <v>34</v>
      </c>
      <c r="H2187">
        <v>270.29000000000002</v>
      </c>
      <c r="I2187">
        <v>2.99</v>
      </c>
      <c r="J2187" s="1" t="s">
        <v>94</v>
      </c>
    </row>
    <row r="2188" spans="1:10" x14ac:dyDescent="0.25">
      <c r="A2188" s="1" t="s">
        <v>4037</v>
      </c>
      <c r="B2188" s="1" t="s">
        <v>60</v>
      </c>
      <c r="C2188" s="1" t="s">
        <v>4038</v>
      </c>
      <c r="D2188" s="1" t="s">
        <v>4036</v>
      </c>
      <c r="E2188">
        <v>61.4</v>
      </c>
      <c r="F2188">
        <v>0.04</v>
      </c>
      <c r="G2188">
        <v>26</v>
      </c>
      <c r="H2188">
        <v>-92.11</v>
      </c>
      <c r="I2188">
        <v>5.33</v>
      </c>
      <c r="J2188" s="1" t="s">
        <v>77</v>
      </c>
    </row>
    <row r="2189" spans="1:10" x14ac:dyDescent="0.25">
      <c r="A2189" s="1" t="s">
        <v>4039</v>
      </c>
      <c r="B2189" s="1" t="s">
        <v>19</v>
      </c>
      <c r="C2189" s="1" t="s">
        <v>4040</v>
      </c>
      <c r="D2189" s="1" t="s">
        <v>4036</v>
      </c>
      <c r="E2189">
        <v>2820.6995000000002</v>
      </c>
      <c r="F2189">
        <v>0.03</v>
      </c>
      <c r="G2189">
        <v>29</v>
      </c>
      <c r="H2189">
        <v>601.34</v>
      </c>
      <c r="I2189">
        <v>8.99</v>
      </c>
      <c r="J2189" s="1" t="s">
        <v>50</v>
      </c>
    </row>
    <row r="2190" spans="1:10" x14ac:dyDescent="0.25">
      <c r="A2190" s="1" t="s">
        <v>4041</v>
      </c>
      <c r="B2190" s="1" t="s">
        <v>60</v>
      </c>
      <c r="C2190" s="1" t="s">
        <v>4042</v>
      </c>
      <c r="D2190" s="1" t="s">
        <v>4036</v>
      </c>
      <c r="E2190">
        <v>1753.75</v>
      </c>
      <c r="F2190">
        <v>7.0000000000000007E-2</v>
      </c>
      <c r="G2190">
        <v>46</v>
      </c>
      <c r="H2190">
        <v>215.11</v>
      </c>
      <c r="I2190">
        <v>9.1999999999999993</v>
      </c>
      <c r="J2190" s="1" t="s">
        <v>391</v>
      </c>
    </row>
    <row r="2191" spans="1:10" x14ac:dyDescent="0.25">
      <c r="A2191" s="1" t="s">
        <v>4043</v>
      </c>
      <c r="B2191" s="1" t="s">
        <v>16</v>
      </c>
      <c r="C2191" s="1" t="s">
        <v>4044</v>
      </c>
      <c r="D2191" s="1" t="s">
        <v>4036</v>
      </c>
      <c r="E2191">
        <v>823.98</v>
      </c>
      <c r="F2191">
        <v>0.09</v>
      </c>
      <c r="G2191">
        <v>34</v>
      </c>
      <c r="H2191">
        <v>129.81</v>
      </c>
      <c r="I2191">
        <v>4.08</v>
      </c>
      <c r="J2191" s="1" t="s">
        <v>50</v>
      </c>
    </row>
    <row r="2192" spans="1:10" x14ac:dyDescent="0.25">
      <c r="A2192" s="1" t="s">
        <v>4045</v>
      </c>
      <c r="B2192" s="1" t="s">
        <v>23</v>
      </c>
      <c r="C2192" s="1" t="s">
        <v>4046</v>
      </c>
      <c r="D2192" s="1" t="s">
        <v>4036</v>
      </c>
      <c r="E2192">
        <v>387.79</v>
      </c>
      <c r="F2192">
        <v>0.01</v>
      </c>
      <c r="G2192">
        <v>50</v>
      </c>
      <c r="H2192">
        <v>-56.51</v>
      </c>
      <c r="I2192">
        <v>5.83</v>
      </c>
      <c r="J2192" s="1" t="s">
        <v>35</v>
      </c>
    </row>
    <row r="2193" spans="1:10" x14ac:dyDescent="0.25">
      <c r="A2193" s="1" t="s">
        <v>4047</v>
      </c>
      <c r="B2193" s="1" t="s">
        <v>170</v>
      </c>
      <c r="C2193" s="1" t="s">
        <v>4048</v>
      </c>
      <c r="D2193" s="1" t="s">
        <v>4049</v>
      </c>
      <c r="E2193">
        <v>21.84</v>
      </c>
      <c r="F2193">
        <v>0.02</v>
      </c>
      <c r="G2193">
        <v>4</v>
      </c>
      <c r="H2193">
        <v>-25.31</v>
      </c>
      <c r="I2193">
        <v>2.39</v>
      </c>
      <c r="J2193" s="1" t="s">
        <v>900</v>
      </c>
    </row>
    <row r="2194" spans="1:10" x14ac:dyDescent="0.25">
      <c r="A2194" s="1" t="s">
        <v>4050</v>
      </c>
      <c r="B2194" s="1" t="s">
        <v>32</v>
      </c>
      <c r="C2194" s="1" t="s">
        <v>4051</v>
      </c>
      <c r="D2194" s="1" t="s">
        <v>4052</v>
      </c>
      <c r="E2194">
        <v>103.62</v>
      </c>
      <c r="F2194">
        <v>0.1</v>
      </c>
      <c r="G2194">
        <v>15</v>
      </c>
      <c r="H2194">
        <v>39.979999999999997</v>
      </c>
      <c r="I2194">
        <v>0.49</v>
      </c>
      <c r="J2194" s="1" t="s">
        <v>29</v>
      </c>
    </row>
    <row r="2195" spans="1:10" x14ac:dyDescent="0.25">
      <c r="A2195" s="1" t="s">
        <v>4053</v>
      </c>
      <c r="B2195" s="1" t="s">
        <v>78</v>
      </c>
      <c r="C2195" s="1" t="s">
        <v>4054</v>
      </c>
      <c r="D2195" s="1" t="s">
        <v>4052</v>
      </c>
      <c r="E2195">
        <v>126.62</v>
      </c>
      <c r="F2195">
        <v>0.03</v>
      </c>
      <c r="G2195">
        <v>34</v>
      </c>
      <c r="H2195">
        <v>44.8</v>
      </c>
      <c r="I2195">
        <v>0.71</v>
      </c>
      <c r="J2195" s="1" t="s">
        <v>94</v>
      </c>
    </row>
    <row r="2196" spans="1:10" x14ac:dyDescent="0.25">
      <c r="A2196" s="1" t="s">
        <v>4055</v>
      </c>
      <c r="B2196" s="1" t="s">
        <v>170</v>
      </c>
      <c r="C2196" s="1" t="s">
        <v>4056</v>
      </c>
      <c r="D2196" s="1" t="s">
        <v>4052</v>
      </c>
      <c r="E2196">
        <v>2354.4</v>
      </c>
      <c r="F2196">
        <v>0</v>
      </c>
      <c r="G2196">
        <v>41</v>
      </c>
      <c r="H2196">
        <v>246.54</v>
      </c>
      <c r="I2196">
        <v>6.55</v>
      </c>
      <c r="J2196" s="1" t="s">
        <v>171</v>
      </c>
    </row>
    <row r="2197" spans="1:10" x14ac:dyDescent="0.25">
      <c r="A2197" s="1" t="s">
        <v>4055</v>
      </c>
      <c r="B2197" s="1" t="s">
        <v>19</v>
      </c>
      <c r="C2197" s="1" t="s">
        <v>4057</v>
      </c>
      <c r="D2197" s="1" t="s">
        <v>4052</v>
      </c>
      <c r="E2197">
        <v>35.640500000000003</v>
      </c>
      <c r="F2197">
        <v>0.05</v>
      </c>
      <c r="G2197">
        <v>2</v>
      </c>
      <c r="H2197">
        <v>-110.4</v>
      </c>
      <c r="I2197">
        <v>1.25</v>
      </c>
      <c r="J2197" s="1" t="s">
        <v>225</v>
      </c>
    </row>
    <row r="2198" spans="1:10" x14ac:dyDescent="0.25">
      <c r="A2198" s="1" t="s">
        <v>4047</v>
      </c>
      <c r="B2198" s="1" t="s">
        <v>23</v>
      </c>
      <c r="C2198" s="1" t="s">
        <v>4058</v>
      </c>
      <c r="D2198" s="1" t="s">
        <v>4052</v>
      </c>
      <c r="E2198">
        <v>425.91</v>
      </c>
      <c r="F2198">
        <v>0.02</v>
      </c>
      <c r="G2198">
        <v>38</v>
      </c>
      <c r="H2198">
        <v>55.06</v>
      </c>
      <c r="I2198">
        <v>5.03</v>
      </c>
      <c r="J2198" s="1" t="s">
        <v>25</v>
      </c>
    </row>
    <row r="2199" spans="1:10" x14ac:dyDescent="0.25">
      <c r="A2199" s="1" t="s">
        <v>4050</v>
      </c>
      <c r="B2199" s="1" t="s">
        <v>16</v>
      </c>
      <c r="C2199" s="1" t="s">
        <v>4059</v>
      </c>
      <c r="D2199" s="1" t="s">
        <v>4052</v>
      </c>
      <c r="E2199">
        <v>124.84</v>
      </c>
      <c r="F2199">
        <v>0.08</v>
      </c>
      <c r="G2199">
        <v>20</v>
      </c>
      <c r="H2199">
        <v>10.56</v>
      </c>
      <c r="I2199">
        <v>1.56</v>
      </c>
      <c r="J2199" s="1" t="s">
        <v>40</v>
      </c>
    </row>
    <row r="2200" spans="1:10" x14ac:dyDescent="0.25">
      <c r="A2200" s="1" t="s">
        <v>4060</v>
      </c>
      <c r="B2200" s="1" t="s">
        <v>16</v>
      </c>
      <c r="C2200" s="1" t="s">
        <v>4061</v>
      </c>
      <c r="D2200" s="1" t="s">
        <v>4062</v>
      </c>
      <c r="E2200">
        <v>380.38</v>
      </c>
      <c r="F2200">
        <v>0.06</v>
      </c>
      <c r="G2200">
        <v>24</v>
      </c>
      <c r="H2200">
        <v>7.29</v>
      </c>
      <c r="I2200">
        <v>5.45</v>
      </c>
      <c r="J2200" s="1" t="s">
        <v>39</v>
      </c>
    </row>
    <row r="2201" spans="1:10" x14ac:dyDescent="0.25">
      <c r="A2201" s="1" t="s">
        <v>4063</v>
      </c>
      <c r="B2201" s="1" t="s">
        <v>60</v>
      </c>
      <c r="C2201" s="1" t="s">
        <v>4064</v>
      </c>
      <c r="D2201" s="1" t="s">
        <v>4062</v>
      </c>
      <c r="E2201">
        <v>128.62</v>
      </c>
      <c r="F2201">
        <v>7.0000000000000007E-2</v>
      </c>
      <c r="G2201">
        <v>7</v>
      </c>
      <c r="H2201">
        <v>-27.78</v>
      </c>
      <c r="I2201">
        <v>8.99</v>
      </c>
      <c r="J2201" s="1" t="s">
        <v>214</v>
      </c>
    </row>
    <row r="2202" spans="1:10" x14ac:dyDescent="0.25">
      <c r="A2202" s="1" t="s">
        <v>4065</v>
      </c>
      <c r="B2202" s="1" t="s">
        <v>23</v>
      </c>
      <c r="C2202" s="1" t="s">
        <v>4066</v>
      </c>
      <c r="D2202" s="1" t="s">
        <v>4062</v>
      </c>
      <c r="E2202">
        <v>142.96</v>
      </c>
      <c r="F2202">
        <v>0.09</v>
      </c>
      <c r="G2202">
        <v>31</v>
      </c>
      <c r="H2202">
        <v>33.590000000000003</v>
      </c>
      <c r="I2202">
        <v>1.52</v>
      </c>
      <c r="J2202" s="1" t="s">
        <v>35</v>
      </c>
    </row>
    <row r="2203" spans="1:10" x14ac:dyDescent="0.25">
      <c r="A2203" s="1" t="s">
        <v>4065</v>
      </c>
      <c r="B2203" s="1" t="s">
        <v>80</v>
      </c>
      <c r="C2203" s="1" t="s">
        <v>4067</v>
      </c>
      <c r="D2203" s="1" t="s">
        <v>4062</v>
      </c>
      <c r="E2203">
        <v>796.14</v>
      </c>
      <c r="F2203">
        <v>0.03</v>
      </c>
      <c r="G2203">
        <v>19</v>
      </c>
      <c r="H2203">
        <v>320.07</v>
      </c>
      <c r="I2203">
        <v>2.99</v>
      </c>
      <c r="J2203" s="1" t="s">
        <v>198</v>
      </c>
    </row>
    <row r="2204" spans="1:10" x14ac:dyDescent="0.25">
      <c r="A2204" s="1" t="s">
        <v>4063</v>
      </c>
      <c r="B2204" s="1" t="s">
        <v>170</v>
      </c>
      <c r="C2204" s="1" t="s">
        <v>4068</v>
      </c>
      <c r="D2204" s="1" t="s">
        <v>4062</v>
      </c>
      <c r="E2204">
        <v>504.79</v>
      </c>
      <c r="F2204">
        <v>0.03</v>
      </c>
      <c r="G2204">
        <v>5</v>
      </c>
      <c r="H2204">
        <v>-245.09</v>
      </c>
      <c r="I2204">
        <v>19.989999999999998</v>
      </c>
      <c r="J2204" s="1" t="s">
        <v>167</v>
      </c>
    </row>
    <row r="2205" spans="1:10" x14ac:dyDescent="0.25">
      <c r="A2205" s="1" t="s">
        <v>4069</v>
      </c>
      <c r="B2205" s="1" t="s">
        <v>27</v>
      </c>
      <c r="C2205" s="1" t="s">
        <v>4070</v>
      </c>
      <c r="D2205" s="1" t="s">
        <v>4062</v>
      </c>
      <c r="E2205">
        <v>315.27999999999997</v>
      </c>
      <c r="F2205">
        <v>0.08</v>
      </c>
      <c r="G2205">
        <v>3</v>
      </c>
      <c r="H2205">
        <v>-261.55</v>
      </c>
      <c r="I2205">
        <v>19.989999999999998</v>
      </c>
      <c r="J2205" s="1" t="s">
        <v>40</v>
      </c>
    </row>
    <row r="2206" spans="1:10" x14ac:dyDescent="0.25">
      <c r="A2206" s="1" t="s">
        <v>4063</v>
      </c>
      <c r="B2206" s="1" t="s">
        <v>42</v>
      </c>
      <c r="C2206" s="1" t="s">
        <v>4064</v>
      </c>
      <c r="D2206" s="1" t="s">
        <v>4062</v>
      </c>
      <c r="E2206">
        <v>424</v>
      </c>
      <c r="F2206">
        <v>0.03</v>
      </c>
      <c r="G2206">
        <v>50</v>
      </c>
      <c r="H2206">
        <v>-19.77</v>
      </c>
      <c r="I2206">
        <v>3.5</v>
      </c>
      <c r="J2206" s="1" t="s">
        <v>107</v>
      </c>
    </row>
    <row r="2207" spans="1:10" x14ac:dyDescent="0.25">
      <c r="A2207" s="1" t="s">
        <v>4060</v>
      </c>
      <c r="B2207" s="1" t="s">
        <v>23</v>
      </c>
      <c r="C2207" s="1" t="s">
        <v>4071</v>
      </c>
      <c r="D2207" s="1" t="s">
        <v>4062</v>
      </c>
      <c r="E2207">
        <v>336.06</v>
      </c>
      <c r="F2207">
        <v>0.01</v>
      </c>
      <c r="G2207">
        <v>50</v>
      </c>
      <c r="H2207">
        <v>-240.78</v>
      </c>
      <c r="I2207">
        <v>8.8800000000000008</v>
      </c>
      <c r="J2207" s="1" t="s">
        <v>25</v>
      </c>
    </row>
    <row r="2208" spans="1:10" x14ac:dyDescent="0.25">
      <c r="A2208" s="1" t="s">
        <v>4072</v>
      </c>
      <c r="B2208" s="1" t="s">
        <v>19</v>
      </c>
      <c r="C2208" s="1" t="s">
        <v>4073</v>
      </c>
      <c r="D2208" s="1" t="s">
        <v>4074</v>
      </c>
      <c r="E2208">
        <v>428.72300000000001</v>
      </c>
      <c r="F2208">
        <v>0.06</v>
      </c>
      <c r="G2208">
        <v>6</v>
      </c>
      <c r="H2208">
        <v>-147.72</v>
      </c>
      <c r="I2208">
        <v>1.25</v>
      </c>
      <c r="J2208" s="1" t="s">
        <v>94</v>
      </c>
    </row>
    <row r="2209" spans="1:10" x14ac:dyDescent="0.25">
      <c r="A2209" s="1" t="s">
        <v>4075</v>
      </c>
      <c r="B2209" s="1" t="s">
        <v>27</v>
      </c>
      <c r="C2209" s="1" t="s">
        <v>4076</v>
      </c>
      <c r="D2209" s="1" t="s">
        <v>4074</v>
      </c>
      <c r="E2209">
        <v>4856.1000000000004</v>
      </c>
      <c r="F2209">
        <v>0.01</v>
      </c>
      <c r="G2209">
        <v>32</v>
      </c>
      <c r="H2209">
        <v>1096.6400000000001</v>
      </c>
      <c r="I2209">
        <v>17.850000000000001</v>
      </c>
      <c r="J2209" s="1" t="s">
        <v>14</v>
      </c>
    </row>
    <row r="2210" spans="1:10" x14ac:dyDescent="0.25">
      <c r="A2210" s="1" t="s">
        <v>4077</v>
      </c>
      <c r="B2210" s="1" t="s">
        <v>67</v>
      </c>
      <c r="C2210" s="1" t="s">
        <v>4078</v>
      </c>
      <c r="D2210" s="1" t="s">
        <v>4079</v>
      </c>
      <c r="E2210">
        <v>2020.58</v>
      </c>
      <c r="F2210">
        <v>0.01</v>
      </c>
      <c r="G2210">
        <v>11</v>
      </c>
      <c r="H2210">
        <v>-45.02</v>
      </c>
      <c r="I2210">
        <v>30</v>
      </c>
      <c r="J2210" s="1" t="s">
        <v>291</v>
      </c>
    </row>
    <row r="2211" spans="1:10" x14ac:dyDescent="0.25">
      <c r="A2211" s="1" t="s">
        <v>4077</v>
      </c>
      <c r="B2211" s="1" t="s">
        <v>52</v>
      </c>
      <c r="C2211" s="1" t="s">
        <v>4080</v>
      </c>
      <c r="D2211" s="1" t="s">
        <v>4079</v>
      </c>
      <c r="E2211">
        <v>5989.0479999999998</v>
      </c>
      <c r="F2211">
        <v>0.09</v>
      </c>
      <c r="G2211">
        <v>20</v>
      </c>
      <c r="H2211">
        <v>541.01</v>
      </c>
      <c r="I2211">
        <v>42.52</v>
      </c>
      <c r="J2211" s="1" t="s">
        <v>117</v>
      </c>
    </row>
    <row r="2212" spans="1:10" x14ac:dyDescent="0.25">
      <c r="A2212" s="1" t="s">
        <v>4077</v>
      </c>
      <c r="B2212" s="1" t="s">
        <v>23</v>
      </c>
      <c r="C2212" s="1" t="s">
        <v>4081</v>
      </c>
      <c r="D2212" s="1" t="s">
        <v>4079</v>
      </c>
      <c r="E2212">
        <v>1533.46</v>
      </c>
      <c r="F2212">
        <v>0</v>
      </c>
      <c r="G2212">
        <v>30</v>
      </c>
      <c r="H2212">
        <v>730.44</v>
      </c>
      <c r="I2212">
        <v>5.79</v>
      </c>
      <c r="J2212" s="1" t="s">
        <v>25</v>
      </c>
    </row>
    <row r="2213" spans="1:10" x14ac:dyDescent="0.25">
      <c r="A2213" s="1" t="s">
        <v>4082</v>
      </c>
      <c r="B2213" s="1" t="s">
        <v>67</v>
      </c>
      <c r="C2213" s="1" t="s">
        <v>4083</v>
      </c>
      <c r="D2213" s="1" t="s">
        <v>4084</v>
      </c>
      <c r="E2213">
        <v>883.31</v>
      </c>
      <c r="F2213">
        <v>0.01</v>
      </c>
      <c r="G2213">
        <v>4</v>
      </c>
      <c r="H2213">
        <v>-79.959999999999994</v>
      </c>
      <c r="I2213">
        <v>23.76</v>
      </c>
      <c r="J2213" s="1" t="s">
        <v>107</v>
      </c>
    </row>
    <row r="2214" spans="1:10" x14ac:dyDescent="0.25">
      <c r="A2214" s="1" t="s">
        <v>4085</v>
      </c>
      <c r="B2214" s="1" t="s">
        <v>16</v>
      </c>
      <c r="C2214" s="1" t="s">
        <v>4086</v>
      </c>
      <c r="D2214" s="1" t="s">
        <v>4084</v>
      </c>
      <c r="E2214">
        <v>7.01</v>
      </c>
      <c r="F2214">
        <v>0.03</v>
      </c>
      <c r="G2214">
        <v>2</v>
      </c>
      <c r="H2214">
        <v>-4.2</v>
      </c>
      <c r="I2214">
        <v>0.96</v>
      </c>
      <c r="J2214" s="1" t="s">
        <v>107</v>
      </c>
    </row>
    <row r="2215" spans="1:10" x14ac:dyDescent="0.25">
      <c r="A2215" s="1" t="s">
        <v>4087</v>
      </c>
      <c r="B2215" s="1" t="s">
        <v>52</v>
      </c>
      <c r="C2215" s="1" t="s">
        <v>4088</v>
      </c>
      <c r="D2215" s="1" t="s">
        <v>4084</v>
      </c>
      <c r="E2215">
        <v>1187.864</v>
      </c>
      <c r="F2215">
        <v>7.0000000000000007E-2</v>
      </c>
      <c r="G2215">
        <v>4</v>
      </c>
      <c r="H2215">
        <v>-347.16</v>
      </c>
      <c r="I2215">
        <v>85.63</v>
      </c>
      <c r="J2215" s="1" t="s">
        <v>234</v>
      </c>
    </row>
    <row r="2216" spans="1:10" x14ac:dyDescent="0.25">
      <c r="A2216" s="1" t="s">
        <v>4089</v>
      </c>
      <c r="B2216" s="1" t="s">
        <v>52</v>
      </c>
      <c r="C2216" s="1" t="s">
        <v>4090</v>
      </c>
      <c r="D2216" s="1" t="s">
        <v>4084</v>
      </c>
      <c r="E2216">
        <v>240.24</v>
      </c>
      <c r="F2216">
        <v>0.05</v>
      </c>
      <c r="G2216">
        <v>2</v>
      </c>
      <c r="H2216">
        <v>-84.93</v>
      </c>
      <c r="I2216">
        <v>51.94</v>
      </c>
      <c r="J2216" s="1" t="s">
        <v>388</v>
      </c>
    </row>
    <row r="2217" spans="1:10" x14ac:dyDescent="0.25">
      <c r="A2217" s="1" t="s">
        <v>4091</v>
      </c>
      <c r="B2217" s="1" t="s">
        <v>56</v>
      </c>
      <c r="C2217" s="1" t="s">
        <v>4092</v>
      </c>
      <c r="D2217" s="1" t="s">
        <v>4093</v>
      </c>
      <c r="E2217">
        <v>3267.41</v>
      </c>
      <c r="F2217">
        <v>0</v>
      </c>
      <c r="G2217">
        <v>18</v>
      </c>
      <c r="H2217">
        <v>248.19</v>
      </c>
      <c r="I2217">
        <v>35.89</v>
      </c>
      <c r="J2217" s="1" t="s">
        <v>328</v>
      </c>
    </row>
    <row r="2218" spans="1:10" x14ac:dyDescent="0.25">
      <c r="A2218" s="1" t="s">
        <v>4091</v>
      </c>
      <c r="B2218" s="1" t="s">
        <v>189</v>
      </c>
      <c r="C2218" s="1" t="s">
        <v>4094</v>
      </c>
      <c r="D2218" s="1" t="s">
        <v>4093</v>
      </c>
      <c r="E2218">
        <v>26126.92</v>
      </c>
      <c r="F2218">
        <v>0.04</v>
      </c>
      <c r="G2218">
        <v>42</v>
      </c>
      <c r="H2218">
        <v>9498.6</v>
      </c>
      <c r="I2218">
        <v>24.49</v>
      </c>
      <c r="J2218" s="1" t="s">
        <v>167</v>
      </c>
    </row>
    <row r="2219" spans="1:10" x14ac:dyDescent="0.25">
      <c r="A2219" s="1" t="s">
        <v>4095</v>
      </c>
      <c r="B2219" s="1" t="s">
        <v>19</v>
      </c>
      <c r="C2219" s="1" t="s">
        <v>4096</v>
      </c>
      <c r="D2219" s="1" t="s">
        <v>4097</v>
      </c>
      <c r="E2219">
        <v>843.03</v>
      </c>
      <c r="F2219">
        <v>0.08</v>
      </c>
      <c r="G2219">
        <v>48</v>
      </c>
      <c r="H2219">
        <v>419.9</v>
      </c>
      <c r="I2219">
        <v>0.99</v>
      </c>
      <c r="J2219" s="1" t="s">
        <v>25</v>
      </c>
    </row>
    <row r="2220" spans="1:10" x14ac:dyDescent="0.25">
      <c r="A2220" s="1" t="s">
        <v>4095</v>
      </c>
      <c r="B2220" s="1" t="s">
        <v>11</v>
      </c>
      <c r="C2220" s="1" t="s">
        <v>4098</v>
      </c>
      <c r="D2220" s="1" t="s">
        <v>4097</v>
      </c>
      <c r="E2220">
        <v>220.26</v>
      </c>
      <c r="F2220">
        <v>7.0000000000000007E-2</v>
      </c>
      <c r="G2220">
        <v>22</v>
      </c>
      <c r="H2220">
        <v>-35.950000000000003</v>
      </c>
      <c r="I2220">
        <v>4.68</v>
      </c>
      <c r="J2220" s="1" t="s">
        <v>21</v>
      </c>
    </row>
    <row r="2221" spans="1:10" x14ac:dyDescent="0.25">
      <c r="A2221" s="1" t="s">
        <v>4095</v>
      </c>
      <c r="B2221" s="1" t="s">
        <v>23</v>
      </c>
      <c r="C2221" s="1" t="s">
        <v>4099</v>
      </c>
      <c r="D2221" s="1" t="s">
        <v>4097</v>
      </c>
      <c r="E2221">
        <v>185.19</v>
      </c>
      <c r="F2221">
        <v>7.0000000000000007E-2</v>
      </c>
      <c r="G2221">
        <v>38</v>
      </c>
      <c r="H2221">
        <v>-175.62</v>
      </c>
      <c r="I2221">
        <v>7.44</v>
      </c>
      <c r="J2221" s="1" t="s">
        <v>35</v>
      </c>
    </row>
    <row r="2222" spans="1:10" x14ac:dyDescent="0.25">
      <c r="A2222" s="1" t="s">
        <v>4100</v>
      </c>
      <c r="B2222" s="1" t="s">
        <v>23</v>
      </c>
      <c r="C2222" s="1" t="s">
        <v>4101</v>
      </c>
      <c r="D2222" s="1" t="s">
        <v>4102</v>
      </c>
      <c r="E2222">
        <v>310.99</v>
      </c>
      <c r="F2222">
        <v>7.0000000000000007E-2</v>
      </c>
      <c r="G2222">
        <v>33</v>
      </c>
      <c r="H2222">
        <v>106.45</v>
      </c>
      <c r="I2222">
        <v>2.0299999999999998</v>
      </c>
      <c r="J2222" s="1" t="s">
        <v>25</v>
      </c>
    </row>
    <row r="2223" spans="1:10" x14ac:dyDescent="0.25">
      <c r="A2223" s="1" t="s">
        <v>4103</v>
      </c>
      <c r="B2223" s="1" t="s">
        <v>19</v>
      </c>
      <c r="C2223" s="1" t="s">
        <v>4104</v>
      </c>
      <c r="D2223" s="1" t="s">
        <v>4105</v>
      </c>
      <c r="E2223">
        <v>1083.4014999999999</v>
      </c>
      <c r="F2223">
        <v>0.02</v>
      </c>
      <c r="G2223">
        <v>19</v>
      </c>
      <c r="H2223">
        <v>64.53</v>
      </c>
      <c r="I2223">
        <v>8.99</v>
      </c>
      <c r="J2223" s="1" t="s">
        <v>14</v>
      </c>
    </row>
    <row r="2224" spans="1:10" x14ac:dyDescent="0.25">
      <c r="A2224" s="1" t="s">
        <v>4106</v>
      </c>
      <c r="B2224" s="1" t="s">
        <v>125</v>
      </c>
      <c r="C2224" s="1" t="s">
        <v>4107</v>
      </c>
      <c r="D2224" s="1" t="s">
        <v>4105</v>
      </c>
      <c r="E2224">
        <v>1660.86</v>
      </c>
      <c r="F2224">
        <v>0.04</v>
      </c>
      <c r="G2224">
        <v>4</v>
      </c>
      <c r="H2224">
        <v>-164.59</v>
      </c>
      <c r="I2224">
        <v>11.37</v>
      </c>
      <c r="J2224" s="1" t="s">
        <v>50</v>
      </c>
    </row>
    <row r="2225" spans="1:10" x14ac:dyDescent="0.25">
      <c r="A2225" s="1" t="s">
        <v>4100</v>
      </c>
      <c r="B2225" s="1" t="s">
        <v>60</v>
      </c>
      <c r="C2225" s="1" t="s">
        <v>4108</v>
      </c>
      <c r="D2225" s="1" t="s">
        <v>4109</v>
      </c>
      <c r="E2225">
        <v>1053.8399999999999</v>
      </c>
      <c r="F2225">
        <v>0</v>
      </c>
      <c r="G2225">
        <v>46</v>
      </c>
      <c r="H2225">
        <v>-632.16</v>
      </c>
      <c r="I2225">
        <v>21.2</v>
      </c>
      <c r="J2225" s="1" t="s">
        <v>55</v>
      </c>
    </row>
    <row r="2226" spans="1:10" x14ac:dyDescent="0.25">
      <c r="A2226" s="1" t="s">
        <v>4110</v>
      </c>
      <c r="B2226" s="1" t="s">
        <v>23</v>
      </c>
      <c r="C2226" s="1" t="s">
        <v>4111</v>
      </c>
      <c r="D2226" s="1" t="s">
        <v>4112</v>
      </c>
      <c r="E2226">
        <v>188.93</v>
      </c>
      <c r="F2226">
        <v>0.04</v>
      </c>
      <c r="G2226">
        <v>26</v>
      </c>
      <c r="H2226">
        <v>58.32</v>
      </c>
      <c r="I2226">
        <v>1.77</v>
      </c>
      <c r="J2226" s="1" t="s">
        <v>25</v>
      </c>
    </row>
    <row r="2227" spans="1:10" x14ac:dyDescent="0.25">
      <c r="A2227" s="1" t="s">
        <v>4113</v>
      </c>
      <c r="B2227" s="1" t="s">
        <v>16</v>
      </c>
      <c r="C2227" s="1" t="s">
        <v>4114</v>
      </c>
      <c r="D2227" s="1" t="s">
        <v>4115</v>
      </c>
      <c r="E2227">
        <v>46.94</v>
      </c>
      <c r="F2227">
        <v>0.02</v>
      </c>
      <c r="G2227">
        <v>21</v>
      </c>
      <c r="H2227">
        <v>3.88</v>
      </c>
      <c r="I2227">
        <v>1</v>
      </c>
      <c r="J2227" s="1" t="s">
        <v>29</v>
      </c>
    </row>
    <row r="2228" spans="1:10" x14ac:dyDescent="0.25">
      <c r="A2228" s="1" t="s">
        <v>4116</v>
      </c>
      <c r="B2228" s="1" t="s">
        <v>42</v>
      </c>
      <c r="C2228" s="1" t="s">
        <v>4117</v>
      </c>
      <c r="D2228" s="1" t="s">
        <v>4118</v>
      </c>
      <c r="E2228">
        <v>548.36</v>
      </c>
      <c r="F2228">
        <v>0.1</v>
      </c>
      <c r="G2228">
        <v>9</v>
      </c>
      <c r="H2228">
        <v>78.63</v>
      </c>
      <c r="I2228">
        <v>4.5</v>
      </c>
      <c r="J2228" s="1" t="s">
        <v>14</v>
      </c>
    </row>
    <row r="2229" spans="1:10" x14ac:dyDescent="0.25">
      <c r="A2229" s="1" t="s">
        <v>4116</v>
      </c>
      <c r="B2229" s="1" t="s">
        <v>42</v>
      </c>
      <c r="C2229" s="1" t="s">
        <v>4119</v>
      </c>
      <c r="D2229" s="1" t="s">
        <v>4118</v>
      </c>
      <c r="E2229">
        <v>3752.61</v>
      </c>
      <c r="F2229">
        <v>0.01</v>
      </c>
      <c r="G2229">
        <v>12</v>
      </c>
      <c r="H2229">
        <v>637.92999999999995</v>
      </c>
      <c r="I2229">
        <v>42.52</v>
      </c>
      <c r="J2229" s="1" t="s">
        <v>50</v>
      </c>
    </row>
    <row r="2230" spans="1:10" x14ac:dyDescent="0.25">
      <c r="A2230" s="1" t="s">
        <v>4120</v>
      </c>
      <c r="B2230" s="1" t="s">
        <v>80</v>
      </c>
      <c r="C2230" s="1" t="s">
        <v>4121</v>
      </c>
      <c r="D2230" s="1" t="s">
        <v>4118</v>
      </c>
      <c r="E2230">
        <v>183.41</v>
      </c>
      <c r="F2230">
        <v>7.0000000000000007E-2</v>
      </c>
      <c r="G2230">
        <v>43</v>
      </c>
      <c r="H2230">
        <v>-125.41</v>
      </c>
      <c r="I2230">
        <v>5.04</v>
      </c>
      <c r="J2230" s="1" t="s">
        <v>29</v>
      </c>
    </row>
    <row r="2231" spans="1:10" x14ac:dyDescent="0.25">
      <c r="A2231" s="1" t="s">
        <v>4122</v>
      </c>
      <c r="B2231" s="1" t="s">
        <v>60</v>
      </c>
      <c r="C2231" s="1" t="s">
        <v>4123</v>
      </c>
      <c r="D2231" s="1" t="s">
        <v>4124</v>
      </c>
      <c r="E2231">
        <v>1882.18</v>
      </c>
      <c r="F2231">
        <v>0.09</v>
      </c>
      <c r="G2231">
        <v>19</v>
      </c>
      <c r="H2231">
        <v>336.26</v>
      </c>
      <c r="I2231">
        <v>5.81</v>
      </c>
      <c r="J2231" s="1" t="s">
        <v>391</v>
      </c>
    </row>
    <row r="2232" spans="1:10" x14ac:dyDescent="0.25">
      <c r="A2232" s="1" t="s">
        <v>4125</v>
      </c>
      <c r="B2232" s="1" t="s">
        <v>42</v>
      </c>
      <c r="C2232" s="1" t="s">
        <v>4126</v>
      </c>
      <c r="D2232" s="1" t="s">
        <v>4124</v>
      </c>
      <c r="E2232">
        <v>17.59</v>
      </c>
      <c r="F2232">
        <v>0.1</v>
      </c>
      <c r="G2232">
        <v>6</v>
      </c>
      <c r="H2232">
        <v>-19.739999999999998</v>
      </c>
      <c r="I2232">
        <v>5</v>
      </c>
      <c r="J2232" s="1" t="s">
        <v>39</v>
      </c>
    </row>
    <row r="2233" spans="1:10" x14ac:dyDescent="0.25">
      <c r="A2233" s="1" t="s">
        <v>4127</v>
      </c>
      <c r="B2233" s="1" t="s">
        <v>42</v>
      </c>
      <c r="C2233" s="1" t="s">
        <v>4128</v>
      </c>
      <c r="D2233" s="1" t="s">
        <v>4124</v>
      </c>
      <c r="E2233">
        <v>751.71</v>
      </c>
      <c r="F2233">
        <v>0.09</v>
      </c>
      <c r="G2233">
        <v>6</v>
      </c>
      <c r="H2233">
        <v>50.83</v>
      </c>
      <c r="I2233">
        <v>0.99</v>
      </c>
      <c r="J2233" s="1" t="s">
        <v>39</v>
      </c>
    </row>
    <row r="2234" spans="1:10" x14ac:dyDescent="0.25">
      <c r="A2234" s="1" t="s">
        <v>4122</v>
      </c>
      <c r="B2234" s="1" t="s">
        <v>23</v>
      </c>
      <c r="C2234" s="1" t="s">
        <v>4129</v>
      </c>
      <c r="D2234" s="1" t="s">
        <v>4124</v>
      </c>
      <c r="E2234">
        <v>164.41</v>
      </c>
      <c r="F2234">
        <v>0</v>
      </c>
      <c r="G2234">
        <v>30</v>
      </c>
      <c r="H2234">
        <v>-128.52000000000001</v>
      </c>
      <c r="I2234">
        <v>7.54</v>
      </c>
      <c r="J2234" s="1" t="s">
        <v>29</v>
      </c>
    </row>
    <row r="2235" spans="1:10" x14ac:dyDescent="0.25">
      <c r="A2235" s="1" t="s">
        <v>4130</v>
      </c>
      <c r="B2235" s="1" t="s">
        <v>125</v>
      </c>
      <c r="C2235" s="1" t="s">
        <v>4131</v>
      </c>
      <c r="D2235" s="1" t="s">
        <v>4132</v>
      </c>
      <c r="E2235">
        <v>1033.93</v>
      </c>
      <c r="F2235">
        <v>0</v>
      </c>
      <c r="G2235">
        <v>26</v>
      </c>
      <c r="H2235">
        <v>63.41</v>
      </c>
      <c r="I2235">
        <v>12.9</v>
      </c>
      <c r="J2235" s="1" t="s">
        <v>50</v>
      </c>
    </row>
    <row r="2236" spans="1:10" x14ac:dyDescent="0.25">
      <c r="A2236" s="1" t="s">
        <v>4125</v>
      </c>
      <c r="B2236" s="1" t="s">
        <v>60</v>
      </c>
      <c r="C2236" s="1" t="s">
        <v>4133</v>
      </c>
      <c r="D2236" s="1" t="s">
        <v>4134</v>
      </c>
      <c r="E2236">
        <v>315.07</v>
      </c>
      <c r="F2236">
        <v>0.02</v>
      </c>
      <c r="G2236">
        <v>21</v>
      </c>
      <c r="H2236">
        <v>95</v>
      </c>
      <c r="I2236">
        <v>5.3</v>
      </c>
      <c r="J2236" s="1" t="s">
        <v>139</v>
      </c>
    </row>
    <row r="2237" spans="1:10" x14ac:dyDescent="0.25">
      <c r="A2237" s="1" t="s">
        <v>4135</v>
      </c>
      <c r="B2237" s="1" t="s">
        <v>52</v>
      </c>
      <c r="C2237" s="1" t="s">
        <v>4136</v>
      </c>
      <c r="D2237" s="1" t="s">
        <v>4134</v>
      </c>
      <c r="E2237">
        <v>5713.48</v>
      </c>
      <c r="F2237">
        <v>0.05</v>
      </c>
      <c r="G2237">
        <v>15</v>
      </c>
      <c r="H2237">
        <v>-712.53</v>
      </c>
      <c r="I2237">
        <v>85.63</v>
      </c>
      <c r="J2237" s="1" t="s">
        <v>234</v>
      </c>
    </row>
    <row r="2238" spans="1:10" x14ac:dyDescent="0.25">
      <c r="A2238" s="1" t="s">
        <v>4137</v>
      </c>
      <c r="B2238" s="1" t="s">
        <v>16</v>
      </c>
      <c r="C2238" s="1" t="s">
        <v>4138</v>
      </c>
      <c r="D2238" s="1" t="s">
        <v>4134</v>
      </c>
      <c r="E2238">
        <v>37.4</v>
      </c>
      <c r="F2238">
        <v>0.09</v>
      </c>
      <c r="G2238">
        <v>20</v>
      </c>
      <c r="H2238">
        <v>-17.18</v>
      </c>
      <c r="I2238">
        <v>1.57</v>
      </c>
      <c r="J2238" s="1" t="s">
        <v>21</v>
      </c>
    </row>
    <row r="2239" spans="1:10" x14ac:dyDescent="0.25">
      <c r="A2239" s="1" t="s">
        <v>4127</v>
      </c>
      <c r="B2239" s="1" t="s">
        <v>64</v>
      </c>
      <c r="C2239" s="1" t="s">
        <v>4128</v>
      </c>
      <c r="D2239" s="1" t="s">
        <v>4139</v>
      </c>
      <c r="E2239">
        <v>471.87</v>
      </c>
      <c r="F2239">
        <v>0.05</v>
      </c>
      <c r="G2239">
        <v>43</v>
      </c>
      <c r="H2239">
        <v>52.27</v>
      </c>
      <c r="I2239">
        <v>5.25</v>
      </c>
      <c r="J2239" s="1" t="s">
        <v>35</v>
      </c>
    </row>
    <row r="2240" spans="1:10" x14ac:dyDescent="0.25">
      <c r="A2240" s="1" t="s">
        <v>4140</v>
      </c>
      <c r="B2240" s="1" t="s">
        <v>60</v>
      </c>
      <c r="C2240" s="1" t="s">
        <v>4141</v>
      </c>
      <c r="D2240" s="1" t="s">
        <v>4139</v>
      </c>
      <c r="E2240">
        <v>269.3</v>
      </c>
      <c r="F2240">
        <v>0.04</v>
      </c>
      <c r="G2240">
        <v>32</v>
      </c>
      <c r="H2240">
        <v>22.38</v>
      </c>
      <c r="I2240">
        <v>4.95</v>
      </c>
      <c r="J2240" s="1" t="s">
        <v>814</v>
      </c>
    </row>
    <row r="2241" spans="1:10" x14ac:dyDescent="0.25">
      <c r="A2241" s="1" t="s">
        <v>4142</v>
      </c>
      <c r="B2241" s="1" t="s">
        <v>19</v>
      </c>
      <c r="C2241" s="1" t="s">
        <v>4143</v>
      </c>
      <c r="D2241" s="1" t="s">
        <v>4139</v>
      </c>
      <c r="E2241">
        <v>38.93</v>
      </c>
      <c r="F2241">
        <v>7.0000000000000007E-2</v>
      </c>
      <c r="G2241">
        <v>2</v>
      </c>
      <c r="H2241">
        <v>-102.43</v>
      </c>
      <c r="I2241">
        <v>4.8099999999999996</v>
      </c>
      <c r="J2241" s="1" t="s">
        <v>107</v>
      </c>
    </row>
    <row r="2242" spans="1:10" x14ac:dyDescent="0.25">
      <c r="A2242" s="1" t="s">
        <v>4144</v>
      </c>
      <c r="B2242" s="1" t="s">
        <v>64</v>
      </c>
      <c r="C2242" s="1" t="s">
        <v>4145</v>
      </c>
      <c r="D2242" s="1" t="s">
        <v>4139</v>
      </c>
      <c r="E2242">
        <v>270.16000000000003</v>
      </c>
      <c r="F2242">
        <v>0.09</v>
      </c>
      <c r="G2242">
        <v>25</v>
      </c>
      <c r="H2242">
        <v>16.920000000000002</v>
      </c>
      <c r="I2242">
        <v>5.25</v>
      </c>
      <c r="J2242" s="1" t="s">
        <v>35</v>
      </c>
    </row>
    <row r="2243" spans="1:10" x14ac:dyDescent="0.25">
      <c r="A2243" s="1" t="s">
        <v>4144</v>
      </c>
      <c r="B2243" s="1" t="s">
        <v>27</v>
      </c>
      <c r="C2243" s="1" t="s">
        <v>4146</v>
      </c>
      <c r="D2243" s="1" t="s">
        <v>4139</v>
      </c>
      <c r="E2243">
        <v>2694.01</v>
      </c>
      <c r="F2243">
        <v>0.08</v>
      </c>
      <c r="G2243">
        <v>24</v>
      </c>
      <c r="H2243">
        <v>994.31</v>
      </c>
      <c r="I2243">
        <v>7.11</v>
      </c>
      <c r="J2243" s="1" t="s">
        <v>35</v>
      </c>
    </row>
    <row r="2244" spans="1:10" x14ac:dyDescent="0.25">
      <c r="A2244" s="1" t="s">
        <v>4147</v>
      </c>
      <c r="B2244" s="1" t="s">
        <v>42</v>
      </c>
      <c r="C2244" s="1" t="s">
        <v>4148</v>
      </c>
      <c r="D2244" s="1" t="s">
        <v>4139</v>
      </c>
      <c r="E2244">
        <v>1351.78</v>
      </c>
      <c r="F2244">
        <v>0.06</v>
      </c>
      <c r="G2244">
        <v>25</v>
      </c>
      <c r="H2244">
        <v>109.92</v>
      </c>
      <c r="I2244">
        <v>13.22</v>
      </c>
      <c r="J2244" s="1" t="s">
        <v>14</v>
      </c>
    </row>
    <row r="2245" spans="1:10" x14ac:dyDescent="0.25">
      <c r="A2245" s="1" t="s">
        <v>4147</v>
      </c>
      <c r="B2245" s="1" t="s">
        <v>170</v>
      </c>
      <c r="C2245" s="1" t="s">
        <v>4149</v>
      </c>
      <c r="D2245" s="1" t="s">
        <v>4139</v>
      </c>
      <c r="E2245">
        <v>1560.96</v>
      </c>
      <c r="F2245">
        <v>7.0000000000000007E-2</v>
      </c>
      <c r="G2245">
        <v>21</v>
      </c>
      <c r="H2245">
        <v>-120.27</v>
      </c>
      <c r="I2245">
        <v>4</v>
      </c>
      <c r="J2245" s="1" t="s">
        <v>478</v>
      </c>
    </row>
    <row r="2246" spans="1:10" x14ac:dyDescent="0.25">
      <c r="A2246" s="1" t="s">
        <v>4127</v>
      </c>
      <c r="B2246" s="1" t="s">
        <v>60</v>
      </c>
      <c r="C2246" s="1" t="s">
        <v>4150</v>
      </c>
      <c r="D2246" s="1" t="s">
        <v>4139</v>
      </c>
      <c r="E2246">
        <v>539.6</v>
      </c>
      <c r="F2246">
        <v>0.06</v>
      </c>
      <c r="G2246">
        <v>39</v>
      </c>
      <c r="H2246">
        <v>-6.5</v>
      </c>
      <c r="I2246">
        <v>8.7799999999999994</v>
      </c>
      <c r="J2246" s="1" t="s">
        <v>77</v>
      </c>
    </row>
    <row r="2247" spans="1:10" x14ac:dyDescent="0.25">
      <c r="A2247" s="1" t="s">
        <v>4151</v>
      </c>
      <c r="B2247" s="1" t="s">
        <v>67</v>
      </c>
      <c r="C2247" s="1" t="s">
        <v>4152</v>
      </c>
      <c r="D2247" s="1" t="s">
        <v>4139</v>
      </c>
      <c r="E2247">
        <v>1548.45</v>
      </c>
      <c r="F2247">
        <v>0.03</v>
      </c>
      <c r="G2247">
        <v>5</v>
      </c>
      <c r="H2247">
        <v>-224.2</v>
      </c>
      <c r="I2247">
        <v>69.55</v>
      </c>
      <c r="J2247" s="1" t="s">
        <v>70</v>
      </c>
    </row>
    <row r="2248" spans="1:10" x14ac:dyDescent="0.25">
      <c r="A2248" s="1" t="s">
        <v>4151</v>
      </c>
      <c r="B2248" s="1" t="s">
        <v>60</v>
      </c>
      <c r="C2248" s="1" t="s">
        <v>4153</v>
      </c>
      <c r="D2248" s="1" t="s">
        <v>4139</v>
      </c>
      <c r="E2248">
        <v>56.07</v>
      </c>
      <c r="F2248">
        <v>0</v>
      </c>
      <c r="G2248">
        <v>3</v>
      </c>
      <c r="H2248">
        <v>10.49</v>
      </c>
      <c r="I2248">
        <v>14.37</v>
      </c>
      <c r="J2248" s="1" t="s">
        <v>1296</v>
      </c>
    </row>
    <row r="2249" spans="1:10" x14ac:dyDescent="0.25">
      <c r="A2249" s="1" t="s">
        <v>4154</v>
      </c>
      <c r="B2249" s="1" t="s">
        <v>67</v>
      </c>
      <c r="C2249" s="1" t="s">
        <v>4155</v>
      </c>
      <c r="D2249" s="1" t="s">
        <v>4156</v>
      </c>
      <c r="E2249">
        <v>5979.84</v>
      </c>
      <c r="F2249">
        <v>0.01</v>
      </c>
      <c r="G2249">
        <v>46</v>
      </c>
      <c r="H2249">
        <v>1779.01</v>
      </c>
      <c r="I2249">
        <v>12.65</v>
      </c>
      <c r="J2249" s="1" t="s">
        <v>252</v>
      </c>
    </row>
    <row r="2250" spans="1:10" x14ac:dyDescent="0.25">
      <c r="A2250" s="1" t="s">
        <v>4157</v>
      </c>
      <c r="B2250" s="1" t="s">
        <v>19</v>
      </c>
      <c r="C2250" s="1" t="s">
        <v>4158</v>
      </c>
      <c r="D2250" s="1" t="s">
        <v>4156</v>
      </c>
      <c r="E2250">
        <v>1009.8680000000001</v>
      </c>
      <c r="F2250">
        <v>0.02</v>
      </c>
      <c r="G2250">
        <v>25</v>
      </c>
      <c r="H2250">
        <v>170.57</v>
      </c>
      <c r="I2250">
        <v>4.99</v>
      </c>
      <c r="J2250" s="1" t="s">
        <v>14</v>
      </c>
    </row>
    <row r="2251" spans="1:10" x14ac:dyDescent="0.25">
      <c r="A2251" s="1" t="s">
        <v>4154</v>
      </c>
      <c r="B2251" s="1" t="s">
        <v>32</v>
      </c>
      <c r="C2251" s="1" t="s">
        <v>4159</v>
      </c>
      <c r="D2251" s="1" t="s">
        <v>4156</v>
      </c>
      <c r="E2251">
        <v>175.76</v>
      </c>
      <c r="F2251">
        <v>0.06</v>
      </c>
      <c r="G2251">
        <v>28</v>
      </c>
      <c r="H2251">
        <v>80.36</v>
      </c>
      <c r="I2251">
        <v>0.5</v>
      </c>
      <c r="J2251" s="1" t="s">
        <v>94</v>
      </c>
    </row>
    <row r="2252" spans="1:10" x14ac:dyDescent="0.25">
      <c r="A2252" s="1" t="s">
        <v>4160</v>
      </c>
      <c r="B2252" s="1" t="s">
        <v>125</v>
      </c>
      <c r="C2252" s="1" t="s">
        <v>4161</v>
      </c>
      <c r="D2252" s="1" t="s">
        <v>4162</v>
      </c>
      <c r="E2252">
        <v>4152.12</v>
      </c>
      <c r="F2252">
        <v>0</v>
      </c>
      <c r="G2252">
        <v>34</v>
      </c>
      <c r="H2252">
        <v>817.98</v>
      </c>
      <c r="I2252">
        <v>19.989999999999998</v>
      </c>
      <c r="J2252" s="1" t="s">
        <v>21</v>
      </c>
    </row>
    <row r="2253" spans="1:10" x14ac:dyDescent="0.25">
      <c r="A2253" s="1" t="s">
        <v>4163</v>
      </c>
      <c r="B2253" s="1" t="s">
        <v>170</v>
      </c>
      <c r="C2253" s="1" t="s">
        <v>4164</v>
      </c>
      <c r="D2253" s="1" t="s">
        <v>4162</v>
      </c>
      <c r="E2253">
        <v>10823.84</v>
      </c>
      <c r="F2253">
        <v>0.09</v>
      </c>
      <c r="G2253">
        <v>38</v>
      </c>
      <c r="H2253">
        <v>3857.43</v>
      </c>
      <c r="I2253">
        <v>7.18</v>
      </c>
      <c r="J2253" s="1" t="s">
        <v>898</v>
      </c>
    </row>
    <row r="2254" spans="1:10" x14ac:dyDescent="0.25">
      <c r="A2254" s="1" t="s">
        <v>4165</v>
      </c>
      <c r="B2254" s="1" t="s">
        <v>19</v>
      </c>
      <c r="C2254" s="1" t="s">
        <v>4166</v>
      </c>
      <c r="D2254" s="1" t="s">
        <v>4162</v>
      </c>
      <c r="E2254">
        <v>6330.0860000000002</v>
      </c>
      <c r="F2254">
        <v>0.1</v>
      </c>
      <c r="G2254">
        <v>39</v>
      </c>
      <c r="H2254">
        <v>1421.89</v>
      </c>
      <c r="I2254">
        <v>2.5</v>
      </c>
      <c r="J2254" s="1" t="s">
        <v>21</v>
      </c>
    </row>
    <row r="2255" spans="1:10" x14ac:dyDescent="0.25">
      <c r="A2255" s="1" t="s">
        <v>4167</v>
      </c>
      <c r="B2255" s="1" t="s">
        <v>189</v>
      </c>
      <c r="C2255" s="1" t="s">
        <v>4168</v>
      </c>
      <c r="D2255" s="1" t="s">
        <v>4169</v>
      </c>
      <c r="E2255">
        <v>28664.52</v>
      </c>
      <c r="F2255">
        <v>0.09</v>
      </c>
      <c r="G2255">
        <v>50</v>
      </c>
      <c r="H2255">
        <v>13340.26</v>
      </c>
      <c r="I2255">
        <v>24.49</v>
      </c>
      <c r="J2255" s="1" t="s">
        <v>25</v>
      </c>
    </row>
    <row r="2256" spans="1:10" x14ac:dyDescent="0.25">
      <c r="A2256" s="1" t="s">
        <v>4170</v>
      </c>
      <c r="B2256" s="1" t="s">
        <v>60</v>
      </c>
      <c r="C2256" s="1" t="s">
        <v>4171</v>
      </c>
      <c r="D2256" s="1" t="s">
        <v>4169</v>
      </c>
      <c r="E2256">
        <v>323.26</v>
      </c>
      <c r="F2256">
        <v>0.06</v>
      </c>
      <c r="G2256">
        <v>16</v>
      </c>
      <c r="H2256">
        <v>98.34</v>
      </c>
      <c r="I2256">
        <v>6.67</v>
      </c>
      <c r="J2256" s="1" t="s">
        <v>115</v>
      </c>
    </row>
    <row r="2257" spans="1:10" x14ac:dyDescent="0.25">
      <c r="A2257" s="1" t="s">
        <v>4167</v>
      </c>
      <c r="B2257" s="1" t="s">
        <v>19</v>
      </c>
      <c r="C2257" s="1" t="s">
        <v>4172</v>
      </c>
      <c r="D2257" s="1" t="s">
        <v>4169</v>
      </c>
      <c r="E2257">
        <v>635.7405</v>
      </c>
      <c r="F2257">
        <v>0.03</v>
      </c>
      <c r="G2257">
        <v>6</v>
      </c>
      <c r="H2257">
        <v>-397.53</v>
      </c>
      <c r="I2257">
        <v>8.08</v>
      </c>
      <c r="J2257" s="1" t="s">
        <v>50</v>
      </c>
    </row>
    <row r="2258" spans="1:10" x14ac:dyDescent="0.25">
      <c r="A2258" s="1" t="s">
        <v>4173</v>
      </c>
      <c r="B2258" s="1" t="s">
        <v>67</v>
      </c>
      <c r="C2258" s="1" t="s">
        <v>4174</v>
      </c>
      <c r="D2258" s="1" t="s">
        <v>4175</v>
      </c>
      <c r="E2258">
        <v>5859.25</v>
      </c>
      <c r="F2258">
        <v>0.02</v>
      </c>
      <c r="G2258">
        <v>25</v>
      </c>
      <c r="H2258">
        <v>1358.53</v>
      </c>
      <c r="I2258">
        <v>28.16</v>
      </c>
      <c r="J2258" s="1" t="s">
        <v>21</v>
      </c>
    </row>
    <row r="2259" spans="1:10" x14ac:dyDescent="0.25">
      <c r="A2259" s="1" t="s">
        <v>4176</v>
      </c>
      <c r="B2259" s="1" t="s">
        <v>170</v>
      </c>
      <c r="C2259" s="1" t="s">
        <v>4177</v>
      </c>
      <c r="D2259" s="1" t="s">
        <v>4178</v>
      </c>
      <c r="E2259">
        <v>1597.02</v>
      </c>
      <c r="F2259">
        <v>0.01</v>
      </c>
      <c r="G2259">
        <v>47</v>
      </c>
      <c r="H2259">
        <v>749.03</v>
      </c>
      <c r="I2259">
        <v>1.99</v>
      </c>
      <c r="J2259" s="1" t="s">
        <v>87</v>
      </c>
    </row>
    <row r="2260" spans="1:10" x14ac:dyDescent="0.25">
      <c r="A2260" s="1" t="s">
        <v>4179</v>
      </c>
      <c r="B2260" s="1" t="s">
        <v>80</v>
      </c>
      <c r="C2260" s="1" t="s">
        <v>4180</v>
      </c>
      <c r="D2260" s="1" t="s">
        <v>4178</v>
      </c>
      <c r="E2260">
        <v>89.99</v>
      </c>
      <c r="F2260">
        <v>0</v>
      </c>
      <c r="G2260">
        <v>18</v>
      </c>
      <c r="H2260">
        <v>18.96</v>
      </c>
      <c r="I2260">
        <v>1.49</v>
      </c>
      <c r="J2260" s="1" t="s">
        <v>35</v>
      </c>
    </row>
    <row r="2261" spans="1:10" x14ac:dyDescent="0.25">
      <c r="A2261" s="1" t="s">
        <v>4176</v>
      </c>
      <c r="B2261" s="1" t="s">
        <v>27</v>
      </c>
      <c r="C2261" s="1" t="s">
        <v>4181</v>
      </c>
      <c r="D2261" s="1" t="s">
        <v>4178</v>
      </c>
      <c r="E2261">
        <v>25312</v>
      </c>
      <c r="F2261">
        <v>0.01</v>
      </c>
      <c r="G2261">
        <v>48</v>
      </c>
      <c r="H2261">
        <v>8788.81</v>
      </c>
      <c r="I2261">
        <v>16.63</v>
      </c>
      <c r="J2261" s="1" t="s">
        <v>21</v>
      </c>
    </row>
    <row r="2262" spans="1:10" x14ac:dyDescent="0.25">
      <c r="A2262" s="1" t="s">
        <v>4176</v>
      </c>
      <c r="B2262" s="1" t="s">
        <v>125</v>
      </c>
      <c r="C2262" s="1" t="s">
        <v>4182</v>
      </c>
      <c r="D2262" s="1" t="s">
        <v>4178</v>
      </c>
      <c r="E2262">
        <v>2138.63</v>
      </c>
      <c r="F2262">
        <v>0.01</v>
      </c>
      <c r="G2262">
        <v>14</v>
      </c>
      <c r="H2262">
        <v>453.03</v>
      </c>
      <c r="I2262">
        <v>19.989999999999998</v>
      </c>
      <c r="J2262" s="1" t="s">
        <v>14</v>
      </c>
    </row>
    <row r="2263" spans="1:10" x14ac:dyDescent="0.25">
      <c r="A2263" s="1" t="s">
        <v>4183</v>
      </c>
      <c r="B2263" s="1" t="s">
        <v>19</v>
      </c>
      <c r="C2263" s="1" t="s">
        <v>4184</v>
      </c>
      <c r="D2263" s="1" t="s">
        <v>4185</v>
      </c>
      <c r="E2263">
        <v>2422.721</v>
      </c>
      <c r="F2263">
        <v>0.1</v>
      </c>
      <c r="G2263">
        <v>46</v>
      </c>
      <c r="H2263">
        <v>366.18</v>
      </c>
      <c r="I2263">
        <v>8.99</v>
      </c>
      <c r="J2263" s="1" t="s">
        <v>14</v>
      </c>
    </row>
    <row r="2264" spans="1:10" x14ac:dyDescent="0.25">
      <c r="A2264" s="1" t="s">
        <v>4176</v>
      </c>
      <c r="B2264" s="1" t="s">
        <v>67</v>
      </c>
      <c r="C2264" s="1" t="s">
        <v>4186</v>
      </c>
      <c r="D2264" s="1" t="s">
        <v>4187</v>
      </c>
      <c r="E2264">
        <v>647.27</v>
      </c>
      <c r="F2264">
        <v>0.08</v>
      </c>
      <c r="G2264">
        <v>5</v>
      </c>
      <c r="H2264">
        <v>-404.77</v>
      </c>
      <c r="I2264">
        <v>70.2</v>
      </c>
      <c r="J2264" s="1" t="s">
        <v>234</v>
      </c>
    </row>
    <row r="2265" spans="1:10" x14ac:dyDescent="0.25">
      <c r="A2265" s="1" t="s">
        <v>4170</v>
      </c>
      <c r="B2265" s="1" t="s">
        <v>125</v>
      </c>
      <c r="C2265" s="1" t="s">
        <v>4188</v>
      </c>
      <c r="D2265" s="1" t="s">
        <v>4189</v>
      </c>
      <c r="E2265">
        <v>646.14</v>
      </c>
      <c r="F2265">
        <v>7.0000000000000007E-2</v>
      </c>
      <c r="G2265">
        <v>6</v>
      </c>
      <c r="H2265">
        <v>-265.62</v>
      </c>
      <c r="I2265">
        <v>35</v>
      </c>
      <c r="J2265" s="1" t="s">
        <v>896</v>
      </c>
    </row>
    <row r="2266" spans="1:10" x14ac:dyDescent="0.25">
      <c r="A2266" s="1" t="s">
        <v>4190</v>
      </c>
      <c r="B2266" s="1" t="s">
        <v>42</v>
      </c>
      <c r="C2266" s="1" t="s">
        <v>4191</v>
      </c>
      <c r="D2266" s="1" t="s">
        <v>4189</v>
      </c>
      <c r="E2266">
        <v>128.97</v>
      </c>
      <c r="F2266">
        <v>0.03</v>
      </c>
      <c r="G2266">
        <v>23</v>
      </c>
      <c r="H2266">
        <v>-1045.25</v>
      </c>
      <c r="I2266">
        <v>49</v>
      </c>
      <c r="J2266" s="1" t="s">
        <v>21</v>
      </c>
    </row>
    <row r="2267" spans="1:10" x14ac:dyDescent="0.25">
      <c r="A2267" s="1" t="s">
        <v>4190</v>
      </c>
      <c r="B2267" s="1" t="s">
        <v>11</v>
      </c>
      <c r="C2267" s="1" t="s">
        <v>4191</v>
      </c>
      <c r="D2267" s="1" t="s">
        <v>4189</v>
      </c>
      <c r="E2267">
        <v>257.33999999999997</v>
      </c>
      <c r="F2267">
        <v>0.04</v>
      </c>
      <c r="G2267">
        <v>20</v>
      </c>
      <c r="H2267">
        <v>12.82</v>
      </c>
      <c r="I2267">
        <v>3.14</v>
      </c>
      <c r="J2267" s="1" t="s">
        <v>70</v>
      </c>
    </row>
    <row r="2268" spans="1:10" x14ac:dyDescent="0.25">
      <c r="A2268" s="1" t="s">
        <v>4190</v>
      </c>
      <c r="B2268" s="1" t="s">
        <v>16</v>
      </c>
      <c r="C2268" s="1" t="s">
        <v>4191</v>
      </c>
      <c r="D2268" s="1" t="s">
        <v>4189</v>
      </c>
      <c r="E2268">
        <v>238.77</v>
      </c>
      <c r="F2268">
        <v>0.02</v>
      </c>
      <c r="G2268">
        <v>20</v>
      </c>
      <c r="H2268">
        <v>-78.81</v>
      </c>
      <c r="I2268">
        <v>7.95</v>
      </c>
      <c r="J2268" s="1" t="s">
        <v>107</v>
      </c>
    </row>
    <row r="2269" spans="1:10" x14ac:dyDescent="0.25">
      <c r="A2269" s="1" t="s">
        <v>4192</v>
      </c>
      <c r="B2269" s="1" t="s">
        <v>60</v>
      </c>
      <c r="C2269" s="1" t="s">
        <v>4193</v>
      </c>
      <c r="D2269" s="1" t="s">
        <v>4194</v>
      </c>
      <c r="E2269">
        <v>2004.22</v>
      </c>
      <c r="F2269">
        <v>0.08</v>
      </c>
      <c r="G2269">
        <v>35</v>
      </c>
      <c r="H2269">
        <v>338.91</v>
      </c>
      <c r="I2269">
        <v>12.23</v>
      </c>
      <c r="J2269" s="1" t="s">
        <v>508</v>
      </c>
    </row>
    <row r="2270" spans="1:10" x14ac:dyDescent="0.25">
      <c r="A2270" s="1" t="s">
        <v>4195</v>
      </c>
      <c r="B2270" s="1" t="s">
        <v>23</v>
      </c>
      <c r="C2270" s="1" t="s">
        <v>4196</v>
      </c>
      <c r="D2270" s="1" t="s">
        <v>4194</v>
      </c>
      <c r="E2270">
        <v>158.62</v>
      </c>
      <c r="F2270">
        <v>0.05</v>
      </c>
      <c r="G2270">
        <v>37</v>
      </c>
      <c r="H2270">
        <v>-104.57</v>
      </c>
      <c r="I2270">
        <v>5.17</v>
      </c>
      <c r="J2270" s="1" t="s">
        <v>90</v>
      </c>
    </row>
    <row r="2271" spans="1:10" x14ac:dyDescent="0.25">
      <c r="A2271" s="1" t="s">
        <v>4192</v>
      </c>
      <c r="B2271" s="1" t="s">
        <v>80</v>
      </c>
      <c r="C2271" s="1" t="s">
        <v>4197</v>
      </c>
      <c r="D2271" s="1" t="s">
        <v>4194</v>
      </c>
      <c r="E2271">
        <v>127.51</v>
      </c>
      <c r="F2271">
        <v>7.0000000000000007E-2</v>
      </c>
      <c r="G2271">
        <v>22</v>
      </c>
      <c r="H2271">
        <v>26.74</v>
      </c>
      <c r="I2271">
        <v>1.49</v>
      </c>
      <c r="J2271" s="1" t="s">
        <v>94</v>
      </c>
    </row>
    <row r="2272" spans="1:10" x14ac:dyDescent="0.25">
      <c r="A2272" s="1" t="s">
        <v>4198</v>
      </c>
      <c r="B2272" s="1" t="s">
        <v>60</v>
      </c>
      <c r="C2272" s="1" t="s">
        <v>4199</v>
      </c>
      <c r="D2272" s="1" t="s">
        <v>4194</v>
      </c>
      <c r="E2272">
        <v>1676.25</v>
      </c>
      <c r="F2272">
        <v>0.04</v>
      </c>
      <c r="G2272">
        <v>47</v>
      </c>
      <c r="H2272">
        <v>-458.33</v>
      </c>
      <c r="I2272">
        <v>22.6</v>
      </c>
      <c r="J2272" s="1" t="s">
        <v>107</v>
      </c>
    </row>
    <row r="2273" spans="1:10" x14ac:dyDescent="0.25">
      <c r="A2273" s="1" t="s">
        <v>4200</v>
      </c>
      <c r="B2273" s="1" t="s">
        <v>23</v>
      </c>
      <c r="C2273" s="1" t="s">
        <v>4201</v>
      </c>
      <c r="D2273" s="1" t="s">
        <v>4202</v>
      </c>
      <c r="E2273">
        <v>80.92</v>
      </c>
      <c r="F2273">
        <v>0.09</v>
      </c>
      <c r="G2273">
        <v>10</v>
      </c>
      <c r="H2273">
        <v>-20.16</v>
      </c>
      <c r="I2273">
        <v>5.83</v>
      </c>
      <c r="J2273" s="1" t="s">
        <v>35</v>
      </c>
    </row>
    <row r="2274" spans="1:10" x14ac:dyDescent="0.25">
      <c r="A2274" s="1" t="s">
        <v>4203</v>
      </c>
      <c r="B2274" s="1" t="s">
        <v>52</v>
      </c>
      <c r="C2274" s="1" t="s">
        <v>4204</v>
      </c>
      <c r="D2274" s="1" t="s">
        <v>4202</v>
      </c>
      <c r="E2274">
        <v>1620.94</v>
      </c>
      <c r="F2274">
        <v>0.1</v>
      </c>
      <c r="G2274">
        <v>4</v>
      </c>
      <c r="H2274">
        <v>-969.05</v>
      </c>
      <c r="I2274">
        <v>76.37</v>
      </c>
      <c r="J2274" s="1" t="s">
        <v>70</v>
      </c>
    </row>
    <row r="2275" spans="1:10" x14ac:dyDescent="0.25">
      <c r="A2275" s="1" t="s">
        <v>4203</v>
      </c>
      <c r="B2275" s="1" t="s">
        <v>60</v>
      </c>
      <c r="C2275" s="1" t="s">
        <v>4205</v>
      </c>
      <c r="D2275" s="1" t="s">
        <v>4206</v>
      </c>
      <c r="E2275">
        <v>936.95</v>
      </c>
      <c r="F2275">
        <v>0.03</v>
      </c>
      <c r="G2275">
        <v>26</v>
      </c>
      <c r="H2275">
        <v>-0.74</v>
      </c>
      <c r="I2275">
        <v>19.989999999999998</v>
      </c>
      <c r="J2275" s="1" t="s">
        <v>39</v>
      </c>
    </row>
    <row r="2276" spans="1:10" x14ac:dyDescent="0.25">
      <c r="A2276" s="1" t="s">
        <v>4203</v>
      </c>
      <c r="B2276" s="1" t="s">
        <v>170</v>
      </c>
      <c r="C2276" s="1" t="s">
        <v>4205</v>
      </c>
      <c r="D2276" s="1" t="s">
        <v>4207</v>
      </c>
      <c r="E2276">
        <v>296.83999999999997</v>
      </c>
      <c r="F2276">
        <v>0.08</v>
      </c>
      <c r="G2276">
        <v>7</v>
      </c>
      <c r="H2276">
        <v>-71.83</v>
      </c>
      <c r="I2276">
        <v>1.99</v>
      </c>
      <c r="J2276" s="1" t="s">
        <v>39</v>
      </c>
    </row>
    <row r="2277" spans="1:10" x14ac:dyDescent="0.25">
      <c r="A2277" s="1" t="s">
        <v>4208</v>
      </c>
      <c r="B2277" s="1" t="s">
        <v>42</v>
      </c>
      <c r="C2277" s="1" t="s">
        <v>4209</v>
      </c>
      <c r="D2277" s="1" t="s">
        <v>4207</v>
      </c>
      <c r="E2277">
        <v>318.31</v>
      </c>
      <c r="F2277">
        <v>0.08</v>
      </c>
      <c r="G2277">
        <v>5</v>
      </c>
      <c r="H2277">
        <v>-19.059999999999999</v>
      </c>
      <c r="I2277">
        <v>0.99</v>
      </c>
      <c r="J2277" s="1" t="s">
        <v>107</v>
      </c>
    </row>
    <row r="2278" spans="1:10" x14ac:dyDescent="0.25">
      <c r="A2278" s="1" t="s">
        <v>4210</v>
      </c>
      <c r="B2278" s="1" t="s">
        <v>80</v>
      </c>
      <c r="C2278" s="1" t="s">
        <v>4211</v>
      </c>
      <c r="D2278" s="1" t="s">
        <v>4207</v>
      </c>
      <c r="E2278">
        <v>75.599999999999994</v>
      </c>
      <c r="F2278">
        <v>0.09</v>
      </c>
      <c r="G2278">
        <v>46</v>
      </c>
      <c r="H2278">
        <v>-225.25</v>
      </c>
      <c r="I2278">
        <v>5.28</v>
      </c>
      <c r="J2278" s="1" t="s">
        <v>25</v>
      </c>
    </row>
    <row r="2279" spans="1:10" x14ac:dyDescent="0.25">
      <c r="A2279" s="1" t="s">
        <v>4212</v>
      </c>
      <c r="B2279" s="1" t="s">
        <v>60</v>
      </c>
      <c r="C2279" s="1" t="s">
        <v>4213</v>
      </c>
      <c r="D2279" s="1" t="s">
        <v>4207</v>
      </c>
      <c r="E2279">
        <v>1125.76</v>
      </c>
      <c r="F2279">
        <v>0</v>
      </c>
      <c r="G2279">
        <v>17</v>
      </c>
      <c r="H2279">
        <v>379.28</v>
      </c>
      <c r="I2279">
        <v>12.23</v>
      </c>
      <c r="J2279" s="1" t="s">
        <v>508</v>
      </c>
    </row>
    <row r="2280" spans="1:10" x14ac:dyDescent="0.25">
      <c r="A2280" s="1" t="s">
        <v>4214</v>
      </c>
      <c r="B2280" s="1" t="s">
        <v>170</v>
      </c>
      <c r="C2280" s="1" t="s">
        <v>4215</v>
      </c>
      <c r="D2280" s="1" t="s">
        <v>4216</v>
      </c>
      <c r="E2280">
        <v>557.03</v>
      </c>
      <c r="F2280">
        <v>0.04</v>
      </c>
      <c r="G2280">
        <v>12</v>
      </c>
      <c r="H2280">
        <v>8.9499999999999993</v>
      </c>
      <c r="I2280">
        <v>1.99</v>
      </c>
      <c r="J2280" s="1" t="s">
        <v>39</v>
      </c>
    </row>
    <row r="2281" spans="1:10" x14ac:dyDescent="0.25">
      <c r="A2281" s="1" t="s">
        <v>4214</v>
      </c>
      <c r="B2281" s="1" t="s">
        <v>19</v>
      </c>
      <c r="C2281" s="1" t="s">
        <v>4215</v>
      </c>
      <c r="D2281" s="1" t="s">
        <v>4216</v>
      </c>
      <c r="E2281">
        <v>5133.9234999999999</v>
      </c>
      <c r="F2281">
        <v>0.02</v>
      </c>
      <c r="G2281">
        <v>34</v>
      </c>
      <c r="H2281">
        <v>1313.95</v>
      </c>
      <c r="I2281">
        <v>4.99</v>
      </c>
      <c r="J2281" s="1" t="s">
        <v>21</v>
      </c>
    </row>
    <row r="2282" spans="1:10" x14ac:dyDescent="0.25">
      <c r="A2282" s="1" t="s">
        <v>4214</v>
      </c>
      <c r="B2282" s="1" t="s">
        <v>23</v>
      </c>
      <c r="C2282" s="1" t="s">
        <v>4215</v>
      </c>
      <c r="D2282" s="1" t="s">
        <v>4216</v>
      </c>
      <c r="E2282">
        <v>26.53</v>
      </c>
      <c r="F2282">
        <v>0.05</v>
      </c>
      <c r="G2282">
        <v>3</v>
      </c>
      <c r="H2282">
        <v>-15</v>
      </c>
      <c r="I2282">
        <v>6.92</v>
      </c>
      <c r="J2282" s="1" t="s">
        <v>25</v>
      </c>
    </row>
    <row r="2283" spans="1:10" x14ac:dyDescent="0.25">
      <c r="A2283" s="1" t="s">
        <v>4214</v>
      </c>
      <c r="B2283" s="1" t="s">
        <v>170</v>
      </c>
      <c r="C2283" s="1" t="s">
        <v>4217</v>
      </c>
      <c r="D2283" s="1" t="s">
        <v>4216</v>
      </c>
      <c r="E2283">
        <v>268.08999999999997</v>
      </c>
      <c r="F2283">
        <v>7.0000000000000007E-2</v>
      </c>
      <c r="G2283">
        <v>34</v>
      </c>
      <c r="H2283">
        <v>-63.76</v>
      </c>
      <c r="I2283">
        <v>2.38</v>
      </c>
      <c r="J2283" s="1" t="s">
        <v>234</v>
      </c>
    </row>
    <row r="2284" spans="1:10" x14ac:dyDescent="0.25">
      <c r="A2284" s="1" t="s">
        <v>4218</v>
      </c>
      <c r="B2284" s="1" t="s">
        <v>27</v>
      </c>
      <c r="C2284" s="1" t="s">
        <v>4219</v>
      </c>
      <c r="D2284" s="1" t="s">
        <v>4216</v>
      </c>
      <c r="E2284">
        <v>5361.08</v>
      </c>
      <c r="F2284">
        <v>0</v>
      </c>
      <c r="G2284">
        <v>42</v>
      </c>
      <c r="H2284">
        <v>1841.92</v>
      </c>
      <c r="I2284">
        <v>26.3</v>
      </c>
      <c r="J2284" s="1" t="s">
        <v>29</v>
      </c>
    </row>
    <row r="2285" spans="1:10" x14ac:dyDescent="0.25">
      <c r="A2285" s="1" t="s">
        <v>4220</v>
      </c>
      <c r="B2285" s="1" t="s">
        <v>23</v>
      </c>
      <c r="C2285" s="1" t="s">
        <v>4221</v>
      </c>
      <c r="D2285" s="1" t="s">
        <v>4222</v>
      </c>
      <c r="E2285">
        <v>12.18</v>
      </c>
      <c r="F2285">
        <v>0.06</v>
      </c>
      <c r="G2285">
        <v>1</v>
      </c>
      <c r="H2285">
        <v>-3.88</v>
      </c>
      <c r="I2285">
        <v>2.27</v>
      </c>
      <c r="J2285" s="1" t="s">
        <v>35</v>
      </c>
    </row>
    <row r="2286" spans="1:10" x14ac:dyDescent="0.25">
      <c r="A2286" s="1" t="s">
        <v>4223</v>
      </c>
      <c r="B2286" s="1" t="s">
        <v>23</v>
      </c>
      <c r="C2286" s="1" t="s">
        <v>4224</v>
      </c>
      <c r="D2286" s="1" t="s">
        <v>4222</v>
      </c>
      <c r="E2286">
        <v>2066.16</v>
      </c>
      <c r="F2286">
        <v>0.02</v>
      </c>
      <c r="G2286">
        <v>50</v>
      </c>
      <c r="H2286">
        <v>372.36</v>
      </c>
      <c r="I2286">
        <v>17.48</v>
      </c>
      <c r="J2286" s="1" t="s">
        <v>35</v>
      </c>
    </row>
    <row r="2287" spans="1:10" x14ac:dyDescent="0.25">
      <c r="A2287" s="1" t="s">
        <v>4225</v>
      </c>
      <c r="B2287" s="1" t="s">
        <v>19</v>
      </c>
      <c r="C2287" s="1" t="s">
        <v>4226</v>
      </c>
      <c r="D2287" s="1" t="s">
        <v>4222</v>
      </c>
      <c r="E2287">
        <v>710.32799999999997</v>
      </c>
      <c r="F2287">
        <v>0.02</v>
      </c>
      <c r="G2287">
        <v>12</v>
      </c>
      <c r="H2287">
        <v>-10.3</v>
      </c>
      <c r="I2287">
        <v>5.31</v>
      </c>
      <c r="J2287" s="1" t="s">
        <v>50</v>
      </c>
    </row>
    <row r="2288" spans="1:10" x14ac:dyDescent="0.25">
      <c r="A2288" s="1" t="s">
        <v>4227</v>
      </c>
      <c r="B2288" s="1" t="s">
        <v>23</v>
      </c>
      <c r="C2288" s="1" t="s">
        <v>4228</v>
      </c>
      <c r="D2288" s="1" t="s">
        <v>4222</v>
      </c>
      <c r="E2288">
        <v>137.02000000000001</v>
      </c>
      <c r="F2288">
        <v>0.01</v>
      </c>
      <c r="G2288">
        <v>19</v>
      </c>
      <c r="H2288">
        <v>-46.89</v>
      </c>
      <c r="I2288">
        <v>6.6</v>
      </c>
      <c r="J2288" s="1" t="s">
        <v>25</v>
      </c>
    </row>
    <row r="2289" spans="1:10" x14ac:dyDescent="0.25">
      <c r="A2289" s="1" t="s">
        <v>4227</v>
      </c>
      <c r="B2289" s="1" t="s">
        <v>42</v>
      </c>
      <c r="C2289" s="1" t="s">
        <v>4228</v>
      </c>
      <c r="D2289" s="1" t="s">
        <v>4222</v>
      </c>
      <c r="E2289">
        <v>324.39999999999998</v>
      </c>
      <c r="F2289">
        <v>0.1</v>
      </c>
      <c r="G2289">
        <v>32</v>
      </c>
      <c r="H2289">
        <v>-46.98</v>
      </c>
      <c r="I2289">
        <v>4.5</v>
      </c>
      <c r="J2289" s="1" t="s">
        <v>21</v>
      </c>
    </row>
    <row r="2290" spans="1:10" x14ac:dyDescent="0.25">
      <c r="A2290" s="1" t="s">
        <v>4229</v>
      </c>
      <c r="B2290" s="1" t="s">
        <v>80</v>
      </c>
      <c r="C2290" s="1" t="s">
        <v>4230</v>
      </c>
      <c r="D2290" s="1" t="s">
        <v>4222</v>
      </c>
      <c r="E2290">
        <v>291.67</v>
      </c>
      <c r="F2290">
        <v>0.01</v>
      </c>
      <c r="G2290">
        <v>40</v>
      </c>
      <c r="H2290">
        <v>54.46</v>
      </c>
      <c r="I2290">
        <v>2.99</v>
      </c>
      <c r="J2290" s="1" t="s">
        <v>198</v>
      </c>
    </row>
    <row r="2291" spans="1:10" x14ac:dyDescent="0.25">
      <c r="A2291" s="1" t="s">
        <v>4231</v>
      </c>
      <c r="B2291" s="1" t="s">
        <v>52</v>
      </c>
      <c r="C2291" s="1" t="s">
        <v>4232</v>
      </c>
      <c r="D2291" s="1" t="s">
        <v>4233</v>
      </c>
      <c r="E2291">
        <v>14922.16</v>
      </c>
      <c r="F2291">
        <v>0.1</v>
      </c>
      <c r="G2291">
        <v>30</v>
      </c>
      <c r="H2291">
        <v>545.70000000000005</v>
      </c>
      <c r="I2291">
        <v>45.7</v>
      </c>
      <c r="J2291" s="1" t="s">
        <v>117</v>
      </c>
    </row>
    <row r="2292" spans="1:10" x14ac:dyDescent="0.25">
      <c r="A2292" s="1" t="s">
        <v>4234</v>
      </c>
      <c r="B2292" s="1" t="s">
        <v>23</v>
      </c>
      <c r="C2292" s="1" t="s">
        <v>4235</v>
      </c>
      <c r="D2292" s="1" t="s">
        <v>4236</v>
      </c>
      <c r="E2292">
        <v>116.38</v>
      </c>
      <c r="F2292">
        <v>0.08</v>
      </c>
      <c r="G2292">
        <v>12</v>
      </c>
      <c r="H2292">
        <v>29.68</v>
      </c>
      <c r="I2292">
        <v>2.0299999999999998</v>
      </c>
      <c r="J2292" s="1" t="s">
        <v>25</v>
      </c>
    </row>
    <row r="2293" spans="1:10" x14ac:dyDescent="0.25">
      <c r="A2293" s="1" t="s">
        <v>4237</v>
      </c>
      <c r="B2293" s="1" t="s">
        <v>32</v>
      </c>
      <c r="C2293" s="1" t="s">
        <v>4238</v>
      </c>
      <c r="D2293" s="1" t="s">
        <v>4236</v>
      </c>
      <c r="E2293">
        <v>72.930000000000007</v>
      </c>
      <c r="F2293">
        <v>0.01</v>
      </c>
      <c r="G2293">
        <v>23</v>
      </c>
      <c r="H2293">
        <v>28.55</v>
      </c>
      <c r="I2293">
        <v>0.49</v>
      </c>
      <c r="J2293" s="1" t="s">
        <v>25</v>
      </c>
    </row>
    <row r="2294" spans="1:10" x14ac:dyDescent="0.25">
      <c r="A2294" s="1" t="s">
        <v>4239</v>
      </c>
      <c r="B2294" s="1" t="s">
        <v>42</v>
      </c>
      <c r="C2294" s="1" t="s">
        <v>4240</v>
      </c>
      <c r="D2294" s="1" t="s">
        <v>4236</v>
      </c>
      <c r="E2294">
        <v>62.77</v>
      </c>
      <c r="F2294">
        <v>0.01</v>
      </c>
      <c r="G2294">
        <v>1</v>
      </c>
      <c r="H2294">
        <v>-36.840000000000003</v>
      </c>
      <c r="I2294">
        <v>4.5</v>
      </c>
      <c r="J2294" s="1" t="s">
        <v>14</v>
      </c>
    </row>
    <row r="2295" spans="1:10" x14ac:dyDescent="0.25">
      <c r="A2295" s="1" t="s">
        <v>4241</v>
      </c>
      <c r="B2295" s="1" t="s">
        <v>80</v>
      </c>
      <c r="C2295" s="1" t="s">
        <v>4242</v>
      </c>
      <c r="D2295" s="1" t="s">
        <v>4243</v>
      </c>
      <c r="E2295">
        <v>197.21</v>
      </c>
      <c r="F2295">
        <v>0.06</v>
      </c>
      <c r="G2295">
        <v>10</v>
      </c>
      <c r="H2295">
        <v>56.88</v>
      </c>
      <c r="I2295">
        <v>1.49</v>
      </c>
      <c r="J2295" s="1" t="s">
        <v>198</v>
      </c>
    </row>
    <row r="2296" spans="1:10" x14ac:dyDescent="0.25">
      <c r="A2296" s="1" t="s">
        <v>4244</v>
      </c>
      <c r="B2296" s="1" t="s">
        <v>16</v>
      </c>
      <c r="C2296" s="1" t="s">
        <v>4245</v>
      </c>
      <c r="D2296" s="1" t="s">
        <v>4246</v>
      </c>
      <c r="E2296">
        <v>42.5</v>
      </c>
      <c r="F2296">
        <v>7.0000000000000007E-2</v>
      </c>
      <c r="G2296">
        <v>3</v>
      </c>
      <c r="H2296">
        <v>-28.43</v>
      </c>
      <c r="I2296">
        <v>8.99</v>
      </c>
      <c r="J2296" s="1" t="s">
        <v>21</v>
      </c>
    </row>
    <row r="2297" spans="1:10" x14ac:dyDescent="0.25">
      <c r="A2297" s="1" t="s">
        <v>4247</v>
      </c>
      <c r="B2297" s="1" t="s">
        <v>80</v>
      </c>
      <c r="C2297" s="1" t="s">
        <v>4248</v>
      </c>
      <c r="D2297" s="1" t="s">
        <v>4249</v>
      </c>
      <c r="E2297">
        <v>213.49</v>
      </c>
      <c r="F2297">
        <v>0.05</v>
      </c>
      <c r="G2297">
        <v>26</v>
      </c>
      <c r="H2297">
        <v>-136.44999999999999</v>
      </c>
      <c r="I2297">
        <v>8.94</v>
      </c>
      <c r="J2297" s="1" t="s">
        <v>90</v>
      </c>
    </row>
    <row r="2298" spans="1:10" x14ac:dyDescent="0.25">
      <c r="A2298" s="1" t="s">
        <v>4250</v>
      </c>
      <c r="B2298" s="1" t="s">
        <v>60</v>
      </c>
      <c r="C2298" s="1" t="s">
        <v>4251</v>
      </c>
      <c r="D2298" s="1" t="s">
        <v>4249</v>
      </c>
      <c r="E2298">
        <v>32.369999999999997</v>
      </c>
      <c r="F2298">
        <v>0</v>
      </c>
      <c r="G2298">
        <v>13</v>
      </c>
      <c r="H2298">
        <v>-48.55</v>
      </c>
      <c r="I2298">
        <v>5.33</v>
      </c>
      <c r="J2298" s="1" t="s">
        <v>77</v>
      </c>
    </row>
    <row r="2299" spans="1:10" x14ac:dyDescent="0.25">
      <c r="A2299" s="1" t="s">
        <v>4252</v>
      </c>
      <c r="B2299" s="1" t="s">
        <v>80</v>
      </c>
      <c r="C2299" s="1" t="s">
        <v>4253</v>
      </c>
      <c r="D2299" s="1" t="s">
        <v>4249</v>
      </c>
      <c r="E2299">
        <v>479.96</v>
      </c>
      <c r="F2299">
        <v>0.08</v>
      </c>
      <c r="G2299">
        <v>44</v>
      </c>
      <c r="H2299">
        <v>122.54</v>
      </c>
      <c r="I2299">
        <v>2.99</v>
      </c>
      <c r="J2299" s="1" t="s">
        <v>29</v>
      </c>
    </row>
    <row r="2300" spans="1:10" x14ac:dyDescent="0.25">
      <c r="A2300" s="1" t="s">
        <v>4254</v>
      </c>
      <c r="B2300" s="1" t="s">
        <v>16</v>
      </c>
      <c r="C2300" s="1" t="s">
        <v>4255</v>
      </c>
      <c r="D2300" s="1" t="s">
        <v>4249</v>
      </c>
      <c r="E2300">
        <v>94.46</v>
      </c>
      <c r="F2300">
        <v>0.02</v>
      </c>
      <c r="G2300">
        <v>27</v>
      </c>
      <c r="H2300">
        <v>-75.09</v>
      </c>
      <c r="I2300">
        <v>4.2</v>
      </c>
      <c r="J2300" s="1" t="s">
        <v>14</v>
      </c>
    </row>
    <row r="2301" spans="1:10" x14ac:dyDescent="0.25">
      <c r="A2301" s="1" t="s">
        <v>4250</v>
      </c>
      <c r="B2301" s="1" t="s">
        <v>170</v>
      </c>
      <c r="C2301" s="1" t="s">
        <v>4256</v>
      </c>
      <c r="D2301" s="1" t="s">
        <v>4249</v>
      </c>
      <c r="E2301">
        <v>667.36</v>
      </c>
      <c r="F2301">
        <v>0.09</v>
      </c>
      <c r="G2301">
        <v>25</v>
      </c>
      <c r="H2301">
        <v>218.89</v>
      </c>
      <c r="I2301">
        <v>1.99</v>
      </c>
      <c r="J2301" s="1" t="s">
        <v>90</v>
      </c>
    </row>
    <row r="2302" spans="1:10" x14ac:dyDescent="0.25">
      <c r="A2302" s="1" t="s">
        <v>4257</v>
      </c>
      <c r="B2302" s="1" t="s">
        <v>170</v>
      </c>
      <c r="C2302" s="1" t="s">
        <v>4258</v>
      </c>
      <c r="D2302" s="1" t="s">
        <v>4249</v>
      </c>
      <c r="E2302">
        <v>208.77</v>
      </c>
      <c r="F2302">
        <v>7.0000000000000007E-2</v>
      </c>
      <c r="G2302">
        <v>10</v>
      </c>
      <c r="H2302">
        <v>-76.58</v>
      </c>
      <c r="I2302">
        <v>4</v>
      </c>
      <c r="J2302" s="1" t="s">
        <v>58</v>
      </c>
    </row>
    <row r="2303" spans="1:10" x14ac:dyDescent="0.25">
      <c r="A2303" s="1" t="s">
        <v>4250</v>
      </c>
      <c r="B2303" s="1" t="s">
        <v>19</v>
      </c>
      <c r="C2303" s="1" t="s">
        <v>4259</v>
      </c>
      <c r="D2303" s="1" t="s">
        <v>4249</v>
      </c>
      <c r="E2303">
        <v>1409.0875000000001</v>
      </c>
      <c r="F2303">
        <v>0.06</v>
      </c>
      <c r="G2303">
        <v>38</v>
      </c>
      <c r="H2303">
        <v>233.56</v>
      </c>
      <c r="I2303">
        <v>4.99</v>
      </c>
      <c r="J2303" s="1" t="s">
        <v>14</v>
      </c>
    </row>
    <row r="2304" spans="1:10" x14ac:dyDescent="0.25">
      <c r="A2304" s="1" t="s">
        <v>4260</v>
      </c>
      <c r="B2304" s="1" t="s">
        <v>19</v>
      </c>
      <c r="C2304" s="1" t="s">
        <v>4261</v>
      </c>
      <c r="D2304" s="1" t="s">
        <v>4262</v>
      </c>
      <c r="E2304">
        <v>3559.6129999999998</v>
      </c>
      <c r="F2304">
        <v>0</v>
      </c>
      <c r="G2304">
        <v>19</v>
      </c>
      <c r="H2304">
        <v>747.74</v>
      </c>
      <c r="I2304">
        <v>3</v>
      </c>
      <c r="J2304" s="1" t="s">
        <v>107</v>
      </c>
    </row>
    <row r="2305" spans="1:10" x14ac:dyDescent="0.25">
      <c r="A2305" s="1" t="s">
        <v>4263</v>
      </c>
      <c r="B2305" s="1" t="s">
        <v>80</v>
      </c>
      <c r="C2305" s="1" t="s">
        <v>4264</v>
      </c>
      <c r="D2305" s="1" t="s">
        <v>4262</v>
      </c>
      <c r="E2305">
        <v>988.42</v>
      </c>
      <c r="F2305">
        <v>0.09</v>
      </c>
      <c r="G2305">
        <v>37</v>
      </c>
      <c r="H2305">
        <v>253.94</v>
      </c>
      <c r="I2305">
        <v>6.27</v>
      </c>
      <c r="J2305" s="1" t="s">
        <v>25</v>
      </c>
    </row>
    <row r="2306" spans="1:10" x14ac:dyDescent="0.25">
      <c r="A2306" s="1" t="s">
        <v>4265</v>
      </c>
      <c r="B2306" s="1" t="s">
        <v>60</v>
      </c>
      <c r="C2306" s="1" t="s">
        <v>4266</v>
      </c>
      <c r="D2306" s="1" t="s">
        <v>4262</v>
      </c>
      <c r="E2306">
        <v>44.84</v>
      </c>
      <c r="F2306">
        <v>0.09</v>
      </c>
      <c r="G2306">
        <v>3</v>
      </c>
      <c r="H2306">
        <v>37.74</v>
      </c>
      <c r="I2306">
        <v>5.3</v>
      </c>
      <c r="J2306" s="1" t="s">
        <v>139</v>
      </c>
    </row>
    <row r="2307" spans="1:10" x14ac:dyDescent="0.25">
      <c r="A2307" s="1" t="s">
        <v>4260</v>
      </c>
      <c r="B2307" s="1" t="s">
        <v>23</v>
      </c>
      <c r="C2307" s="1" t="s">
        <v>4267</v>
      </c>
      <c r="D2307" s="1" t="s">
        <v>4262</v>
      </c>
      <c r="E2307">
        <v>382.65</v>
      </c>
      <c r="F2307">
        <v>0.03</v>
      </c>
      <c r="G2307">
        <v>40</v>
      </c>
      <c r="H2307">
        <v>47.61</v>
      </c>
      <c r="I2307">
        <v>4.3899999999999997</v>
      </c>
      <c r="J2307" s="1" t="s">
        <v>29</v>
      </c>
    </row>
    <row r="2308" spans="1:10" x14ac:dyDescent="0.25">
      <c r="A2308" s="1" t="s">
        <v>4268</v>
      </c>
      <c r="B2308" s="1" t="s">
        <v>64</v>
      </c>
      <c r="C2308" s="1" t="s">
        <v>4269</v>
      </c>
      <c r="D2308" s="1" t="s">
        <v>4262</v>
      </c>
      <c r="E2308">
        <v>1504.01</v>
      </c>
      <c r="F2308">
        <v>0.05</v>
      </c>
      <c r="G2308">
        <v>42</v>
      </c>
      <c r="H2308">
        <v>211.04</v>
      </c>
      <c r="I2308">
        <v>14.72</v>
      </c>
      <c r="J2308" s="1" t="s">
        <v>90</v>
      </c>
    </row>
    <row r="2309" spans="1:10" x14ac:dyDescent="0.25">
      <c r="A2309" s="1" t="s">
        <v>4270</v>
      </c>
      <c r="B2309" s="1" t="s">
        <v>80</v>
      </c>
      <c r="C2309" s="1" t="s">
        <v>4271</v>
      </c>
      <c r="D2309" s="1" t="s">
        <v>4262</v>
      </c>
      <c r="E2309">
        <v>138.66999999999999</v>
      </c>
      <c r="F2309">
        <v>0.08</v>
      </c>
      <c r="G2309">
        <v>12</v>
      </c>
      <c r="H2309">
        <v>-9.7200000000000006</v>
      </c>
      <c r="I2309">
        <v>5.63</v>
      </c>
      <c r="J2309" s="1" t="s">
        <v>90</v>
      </c>
    </row>
    <row r="2310" spans="1:10" x14ac:dyDescent="0.25">
      <c r="A2310" s="1" t="s">
        <v>4272</v>
      </c>
      <c r="B2310" s="1" t="s">
        <v>23</v>
      </c>
      <c r="C2310" s="1" t="s">
        <v>4273</v>
      </c>
      <c r="D2310" s="1" t="s">
        <v>4262</v>
      </c>
      <c r="E2310">
        <v>34.229999999999997</v>
      </c>
      <c r="F2310">
        <v>0.02</v>
      </c>
      <c r="G2310">
        <v>3</v>
      </c>
      <c r="H2310">
        <v>-9.5</v>
      </c>
      <c r="I2310">
        <v>7.86</v>
      </c>
      <c r="J2310" s="1" t="s">
        <v>25</v>
      </c>
    </row>
    <row r="2311" spans="1:10" x14ac:dyDescent="0.25">
      <c r="A2311" s="1" t="s">
        <v>4265</v>
      </c>
      <c r="B2311" s="1" t="s">
        <v>19</v>
      </c>
      <c r="C2311" s="1" t="s">
        <v>4274</v>
      </c>
      <c r="D2311" s="1" t="s">
        <v>4262</v>
      </c>
      <c r="E2311">
        <v>1281.1795</v>
      </c>
      <c r="F2311">
        <v>0.02</v>
      </c>
      <c r="G2311">
        <v>13</v>
      </c>
      <c r="H2311">
        <v>-26.62</v>
      </c>
      <c r="I2311">
        <v>5.92</v>
      </c>
      <c r="J2311" s="1" t="s">
        <v>107</v>
      </c>
    </row>
    <row r="2312" spans="1:10" x14ac:dyDescent="0.25">
      <c r="A2312" s="1" t="s">
        <v>4260</v>
      </c>
      <c r="B2312" s="1" t="s">
        <v>23</v>
      </c>
      <c r="C2312" s="1" t="s">
        <v>4261</v>
      </c>
      <c r="D2312" s="1" t="s">
        <v>4262</v>
      </c>
      <c r="E2312">
        <v>61</v>
      </c>
      <c r="F2312">
        <v>0.08</v>
      </c>
      <c r="G2312">
        <v>9</v>
      </c>
      <c r="H2312">
        <v>-34.25</v>
      </c>
      <c r="I2312">
        <v>6.81</v>
      </c>
      <c r="J2312" s="1" t="s">
        <v>35</v>
      </c>
    </row>
    <row r="2313" spans="1:10" x14ac:dyDescent="0.25">
      <c r="A2313" s="1" t="s">
        <v>4275</v>
      </c>
      <c r="B2313" s="1" t="s">
        <v>80</v>
      </c>
      <c r="C2313" s="1" t="s">
        <v>4276</v>
      </c>
      <c r="D2313" s="1" t="s">
        <v>4262</v>
      </c>
      <c r="E2313">
        <v>139.94999999999999</v>
      </c>
      <c r="F2313">
        <v>0.04</v>
      </c>
      <c r="G2313">
        <v>36</v>
      </c>
      <c r="H2313">
        <v>-128.59</v>
      </c>
      <c r="I2313">
        <v>5.47</v>
      </c>
      <c r="J2313" s="1" t="s">
        <v>25</v>
      </c>
    </row>
    <row r="2314" spans="1:10" x14ac:dyDescent="0.25">
      <c r="A2314" s="1" t="s">
        <v>4277</v>
      </c>
      <c r="B2314" s="1" t="s">
        <v>23</v>
      </c>
      <c r="C2314" s="1" t="s">
        <v>4278</v>
      </c>
      <c r="D2314" s="1" t="s">
        <v>4262</v>
      </c>
      <c r="E2314">
        <v>47.11</v>
      </c>
      <c r="F2314">
        <v>0</v>
      </c>
      <c r="G2314">
        <v>18</v>
      </c>
      <c r="H2314">
        <v>-95.42</v>
      </c>
      <c r="I2314">
        <v>7.09</v>
      </c>
      <c r="J2314" s="1" t="s">
        <v>29</v>
      </c>
    </row>
    <row r="2315" spans="1:10" x14ac:dyDescent="0.25">
      <c r="A2315" s="1" t="s">
        <v>4279</v>
      </c>
      <c r="B2315" s="1" t="s">
        <v>16</v>
      </c>
      <c r="C2315" s="1" t="s">
        <v>4280</v>
      </c>
      <c r="D2315" s="1" t="s">
        <v>4262</v>
      </c>
      <c r="E2315">
        <v>1394.36</v>
      </c>
      <c r="F2315">
        <v>0</v>
      </c>
      <c r="G2315">
        <v>30</v>
      </c>
      <c r="H2315">
        <v>271.45</v>
      </c>
      <c r="I2315">
        <v>8.99</v>
      </c>
      <c r="J2315" s="1" t="s">
        <v>107</v>
      </c>
    </row>
    <row r="2316" spans="1:10" x14ac:dyDescent="0.25">
      <c r="A2316" s="1" t="s">
        <v>4265</v>
      </c>
      <c r="B2316" s="1" t="s">
        <v>23</v>
      </c>
      <c r="C2316" s="1" t="s">
        <v>4281</v>
      </c>
      <c r="D2316" s="1" t="s">
        <v>4262</v>
      </c>
      <c r="E2316">
        <v>710.33</v>
      </c>
      <c r="F2316">
        <v>0.09</v>
      </c>
      <c r="G2316">
        <v>38</v>
      </c>
      <c r="H2316">
        <v>62.53</v>
      </c>
      <c r="I2316">
        <v>9.0299999999999994</v>
      </c>
      <c r="J2316" s="1" t="s">
        <v>25</v>
      </c>
    </row>
    <row r="2317" spans="1:10" x14ac:dyDescent="0.25">
      <c r="A2317" s="1" t="s">
        <v>4270</v>
      </c>
      <c r="B2317" s="1" t="s">
        <v>170</v>
      </c>
      <c r="C2317" s="1" t="s">
        <v>4282</v>
      </c>
      <c r="D2317" s="1" t="s">
        <v>4262</v>
      </c>
      <c r="E2317">
        <v>506.84</v>
      </c>
      <c r="F2317">
        <v>0.02</v>
      </c>
      <c r="G2317">
        <v>16</v>
      </c>
      <c r="H2317">
        <v>-38.32</v>
      </c>
      <c r="I2317">
        <v>6.5</v>
      </c>
      <c r="J2317" s="1" t="s">
        <v>508</v>
      </c>
    </row>
    <row r="2318" spans="1:10" x14ac:dyDescent="0.25">
      <c r="A2318" s="1" t="s">
        <v>4283</v>
      </c>
      <c r="B2318" s="1" t="s">
        <v>16</v>
      </c>
      <c r="C2318" s="1" t="s">
        <v>4284</v>
      </c>
      <c r="D2318" s="1" t="s">
        <v>4262</v>
      </c>
      <c r="E2318">
        <v>65.209999999999994</v>
      </c>
      <c r="F2318">
        <v>0.08</v>
      </c>
      <c r="G2318">
        <v>26</v>
      </c>
      <c r="H2318">
        <v>-41.6</v>
      </c>
      <c r="I2318">
        <v>2.4</v>
      </c>
      <c r="J2318" s="1" t="s">
        <v>107</v>
      </c>
    </row>
    <row r="2319" spans="1:10" x14ac:dyDescent="0.25">
      <c r="A2319" s="1" t="s">
        <v>4272</v>
      </c>
      <c r="B2319" s="1" t="s">
        <v>64</v>
      </c>
      <c r="C2319" s="1" t="s">
        <v>4285</v>
      </c>
      <c r="D2319" s="1" t="s">
        <v>4262</v>
      </c>
      <c r="E2319">
        <v>383.33</v>
      </c>
      <c r="F2319">
        <v>0.03</v>
      </c>
      <c r="G2319">
        <v>22</v>
      </c>
      <c r="H2319">
        <v>27.62</v>
      </c>
      <c r="I2319">
        <v>8.1300000000000008</v>
      </c>
      <c r="J2319" s="1" t="s">
        <v>29</v>
      </c>
    </row>
    <row r="2320" spans="1:10" x14ac:dyDescent="0.25">
      <c r="A2320" s="1" t="s">
        <v>4268</v>
      </c>
      <c r="B2320" s="1" t="s">
        <v>23</v>
      </c>
      <c r="C2320" s="1" t="s">
        <v>4286</v>
      </c>
      <c r="D2320" s="1" t="s">
        <v>4262</v>
      </c>
      <c r="E2320">
        <v>163.62</v>
      </c>
      <c r="F2320">
        <v>0</v>
      </c>
      <c r="G2320">
        <v>13</v>
      </c>
      <c r="H2320">
        <v>16.34</v>
      </c>
      <c r="I2320">
        <v>5.43</v>
      </c>
      <c r="J2320" s="1" t="s">
        <v>35</v>
      </c>
    </row>
    <row r="2321" spans="1:10" x14ac:dyDescent="0.25">
      <c r="A2321" s="1" t="s">
        <v>4283</v>
      </c>
      <c r="B2321" s="1" t="s">
        <v>170</v>
      </c>
      <c r="C2321" s="1" t="s">
        <v>4287</v>
      </c>
      <c r="D2321" s="1" t="s">
        <v>4262</v>
      </c>
      <c r="E2321">
        <v>2779.2</v>
      </c>
      <c r="F2321">
        <v>0.02</v>
      </c>
      <c r="G2321">
        <v>34</v>
      </c>
      <c r="H2321">
        <v>889.57</v>
      </c>
      <c r="I2321">
        <v>7.18</v>
      </c>
      <c r="J2321" s="1" t="s">
        <v>898</v>
      </c>
    </row>
    <row r="2322" spans="1:10" x14ac:dyDescent="0.25">
      <c r="A2322" s="1" t="s">
        <v>4275</v>
      </c>
      <c r="B2322" s="1" t="s">
        <v>67</v>
      </c>
      <c r="C2322" s="1" t="s">
        <v>4288</v>
      </c>
      <c r="D2322" s="1" t="s">
        <v>4262</v>
      </c>
      <c r="E2322">
        <v>5207.5</v>
      </c>
      <c r="F2322">
        <v>0.03</v>
      </c>
      <c r="G2322">
        <v>24</v>
      </c>
      <c r="H2322">
        <v>166.44</v>
      </c>
      <c r="I2322">
        <v>64.2</v>
      </c>
      <c r="J2322" s="1" t="s">
        <v>21</v>
      </c>
    </row>
    <row r="2323" spans="1:10" x14ac:dyDescent="0.25">
      <c r="A2323" s="1" t="s">
        <v>4277</v>
      </c>
      <c r="B2323" s="1" t="s">
        <v>80</v>
      </c>
      <c r="C2323" s="1" t="s">
        <v>4289</v>
      </c>
      <c r="D2323" s="1" t="s">
        <v>4262</v>
      </c>
      <c r="E2323">
        <v>15.61</v>
      </c>
      <c r="F2323">
        <v>0.03</v>
      </c>
      <c r="G2323">
        <v>7</v>
      </c>
      <c r="H2323">
        <v>-5.19</v>
      </c>
      <c r="I2323">
        <v>1.49</v>
      </c>
      <c r="J2323" s="1" t="s">
        <v>29</v>
      </c>
    </row>
    <row r="2324" spans="1:10" x14ac:dyDescent="0.25">
      <c r="A2324" s="1" t="s">
        <v>4290</v>
      </c>
      <c r="B2324" s="1" t="s">
        <v>32</v>
      </c>
      <c r="C2324" s="1" t="s">
        <v>4291</v>
      </c>
      <c r="D2324" s="1" t="s">
        <v>4292</v>
      </c>
      <c r="E2324">
        <v>47.93</v>
      </c>
      <c r="F2324">
        <v>0.04</v>
      </c>
      <c r="G2324">
        <v>13</v>
      </c>
      <c r="H2324">
        <v>15.82</v>
      </c>
      <c r="I2324">
        <v>0.5</v>
      </c>
      <c r="J2324" s="1" t="s">
        <v>29</v>
      </c>
    </row>
    <row r="2325" spans="1:10" x14ac:dyDescent="0.25">
      <c r="A2325" s="1" t="s">
        <v>4293</v>
      </c>
      <c r="B2325" s="1" t="s">
        <v>60</v>
      </c>
      <c r="C2325" s="1" t="s">
        <v>4294</v>
      </c>
      <c r="D2325" s="1" t="s">
        <v>4292</v>
      </c>
      <c r="E2325">
        <v>194.29</v>
      </c>
      <c r="F2325">
        <v>0.1</v>
      </c>
      <c r="G2325">
        <v>10</v>
      </c>
      <c r="H2325">
        <v>68.89</v>
      </c>
      <c r="I2325">
        <v>6.67</v>
      </c>
      <c r="J2325" s="1" t="s">
        <v>115</v>
      </c>
    </row>
    <row r="2326" spans="1:10" x14ac:dyDescent="0.25">
      <c r="A2326" s="1" t="s">
        <v>4295</v>
      </c>
      <c r="B2326" s="1" t="s">
        <v>80</v>
      </c>
      <c r="C2326" s="1" t="s">
        <v>4296</v>
      </c>
      <c r="D2326" s="1" t="s">
        <v>4292</v>
      </c>
      <c r="E2326">
        <v>152.28</v>
      </c>
      <c r="F2326">
        <v>0.06</v>
      </c>
      <c r="G2326">
        <v>41</v>
      </c>
      <c r="H2326">
        <v>-154.81</v>
      </c>
      <c r="I2326">
        <v>5.44</v>
      </c>
      <c r="J2326" s="1" t="s">
        <v>35</v>
      </c>
    </row>
    <row r="2327" spans="1:10" x14ac:dyDescent="0.25">
      <c r="A2327" s="1" t="s">
        <v>4297</v>
      </c>
      <c r="B2327" s="1" t="s">
        <v>23</v>
      </c>
      <c r="C2327" s="1" t="s">
        <v>4298</v>
      </c>
      <c r="D2327" s="1" t="s">
        <v>4299</v>
      </c>
      <c r="E2327">
        <v>199.94</v>
      </c>
      <c r="F2327">
        <v>0.01</v>
      </c>
      <c r="G2327">
        <v>28</v>
      </c>
      <c r="H2327">
        <v>-147.27000000000001</v>
      </c>
      <c r="I2327">
        <v>9.5399999999999991</v>
      </c>
      <c r="J2327" s="1" t="s">
        <v>25</v>
      </c>
    </row>
    <row r="2328" spans="1:10" x14ac:dyDescent="0.25">
      <c r="A2328" s="1" t="s">
        <v>4300</v>
      </c>
      <c r="B2328" s="1" t="s">
        <v>16</v>
      </c>
      <c r="C2328" s="1" t="s">
        <v>4301</v>
      </c>
      <c r="D2328" s="1" t="s">
        <v>4299</v>
      </c>
      <c r="E2328">
        <v>985.29</v>
      </c>
      <c r="F2328">
        <v>0.04</v>
      </c>
      <c r="G2328">
        <v>22</v>
      </c>
      <c r="H2328">
        <v>138.37</v>
      </c>
      <c r="I2328">
        <v>8.99</v>
      </c>
      <c r="J2328" s="1" t="s">
        <v>107</v>
      </c>
    </row>
    <row r="2329" spans="1:10" x14ac:dyDescent="0.25">
      <c r="A2329" s="1" t="s">
        <v>4302</v>
      </c>
      <c r="B2329" s="1" t="s">
        <v>80</v>
      </c>
      <c r="C2329" s="1" t="s">
        <v>4303</v>
      </c>
      <c r="D2329" s="1" t="s">
        <v>4299</v>
      </c>
      <c r="E2329">
        <v>177.88</v>
      </c>
      <c r="F2329">
        <v>7.0000000000000007E-2</v>
      </c>
      <c r="G2329">
        <v>45</v>
      </c>
      <c r="H2329">
        <v>-146.97</v>
      </c>
      <c r="I2329">
        <v>5.04</v>
      </c>
      <c r="J2329" s="1" t="s">
        <v>29</v>
      </c>
    </row>
    <row r="2330" spans="1:10" x14ac:dyDescent="0.25">
      <c r="A2330" s="1" t="s">
        <v>4304</v>
      </c>
      <c r="B2330" s="1" t="s">
        <v>27</v>
      </c>
      <c r="C2330" s="1" t="s">
        <v>4305</v>
      </c>
      <c r="D2330" s="1" t="s">
        <v>4299</v>
      </c>
      <c r="E2330">
        <v>9418.14</v>
      </c>
      <c r="F2330">
        <v>0.09</v>
      </c>
      <c r="G2330">
        <v>20</v>
      </c>
      <c r="H2330">
        <v>909.36</v>
      </c>
      <c r="I2330">
        <v>16.63</v>
      </c>
      <c r="J2330" s="1" t="s">
        <v>21</v>
      </c>
    </row>
    <row r="2331" spans="1:10" x14ac:dyDescent="0.25">
      <c r="A2331" s="1" t="s">
        <v>4302</v>
      </c>
      <c r="B2331" s="1" t="s">
        <v>64</v>
      </c>
      <c r="C2331" s="1" t="s">
        <v>4306</v>
      </c>
      <c r="D2331" s="1" t="s">
        <v>4299</v>
      </c>
      <c r="E2331">
        <v>139.59</v>
      </c>
      <c r="F2331">
        <v>0</v>
      </c>
      <c r="G2331">
        <v>30</v>
      </c>
      <c r="H2331">
        <v>5.9</v>
      </c>
      <c r="I2331">
        <v>2.5</v>
      </c>
      <c r="J2331" s="1" t="s">
        <v>25</v>
      </c>
    </row>
    <row r="2332" spans="1:10" x14ac:dyDescent="0.25">
      <c r="A2332" s="1" t="s">
        <v>4307</v>
      </c>
      <c r="B2332" s="1" t="s">
        <v>42</v>
      </c>
      <c r="C2332" s="1" t="s">
        <v>4308</v>
      </c>
      <c r="D2332" s="1" t="s">
        <v>4309</v>
      </c>
      <c r="E2332">
        <v>199.93</v>
      </c>
      <c r="F2332">
        <v>0.1</v>
      </c>
      <c r="G2332">
        <v>14</v>
      </c>
      <c r="H2332">
        <v>-105.33</v>
      </c>
      <c r="I2332">
        <v>13.32</v>
      </c>
      <c r="J2332" s="1" t="s">
        <v>77</v>
      </c>
    </row>
    <row r="2333" spans="1:10" x14ac:dyDescent="0.25">
      <c r="A2333" s="1" t="s">
        <v>4310</v>
      </c>
      <c r="B2333" s="1" t="s">
        <v>80</v>
      </c>
      <c r="C2333" s="1" t="s">
        <v>4311</v>
      </c>
      <c r="D2333" s="1" t="s">
        <v>4312</v>
      </c>
      <c r="E2333">
        <v>1765.05</v>
      </c>
      <c r="F2333">
        <v>0.05</v>
      </c>
      <c r="G2333">
        <v>40</v>
      </c>
      <c r="H2333">
        <v>749.22</v>
      </c>
      <c r="I2333">
        <v>2.99</v>
      </c>
      <c r="J2333" s="1" t="s">
        <v>94</v>
      </c>
    </row>
    <row r="2334" spans="1:10" x14ac:dyDescent="0.25">
      <c r="A2334" s="1" t="s">
        <v>4313</v>
      </c>
      <c r="B2334" s="1" t="s">
        <v>80</v>
      </c>
      <c r="C2334" s="1" t="s">
        <v>4314</v>
      </c>
      <c r="D2334" s="1" t="s">
        <v>4315</v>
      </c>
      <c r="E2334">
        <v>1832.22</v>
      </c>
      <c r="F2334">
        <v>0.1</v>
      </c>
      <c r="G2334">
        <v>50</v>
      </c>
      <c r="H2334">
        <v>805.43</v>
      </c>
      <c r="I2334">
        <v>2.99</v>
      </c>
      <c r="J2334" s="1" t="s">
        <v>198</v>
      </c>
    </row>
    <row r="2335" spans="1:10" x14ac:dyDescent="0.25">
      <c r="A2335" s="1" t="s">
        <v>4316</v>
      </c>
      <c r="B2335" s="1" t="s">
        <v>64</v>
      </c>
      <c r="C2335" s="1" t="s">
        <v>4317</v>
      </c>
      <c r="D2335" s="1" t="s">
        <v>4315</v>
      </c>
      <c r="E2335">
        <v>73.5</v>
      </c>
      <c r="F2335">
        <v>0.03</v>
      </c>
      <c r="G2335">
        <v>12</v>
      </c>
      <c r="H2335">
        <v>5.71</v>
      </c>
      <c r="I2335">
        <v>2.5</v>
      </c>
      <c r="J2335" s="1" t="s">
        <v>35</v>
      </c>
    </row>
    <row r="2336" spans="1:10" x14ac:dyDescent="0.25">
      <c r="A2336" s="1" t="s">
        <v>4318</v>
      </c>
      <c r="B2336" s="1" t="s">
        <v>16</v>
      </c>
      <c r="C2336" s="1" t="s">
        <v>4319</v>
      </c>
      <c r="D2336" s="1" t="s">
        <v>4315</v>
      </c>
      <c r="E2336">
        <v>111.9</v>
      </c>
      <c r="F2336">
        <v>0.01</v>
      </c>
      <c r="G2336">
        <v>16</v>
      </c>
      <c r="H2336">
        <v>38.03</v>
      </c>
      <c r="I2336">
        <v>1.22</v>
      </c>
      <c r="J2336" s="1" t="s">
        <v>90</v>
      </c>
    </row>
    <row r="2337" spans="1:10" x14ac:dyDescent="0.25">
      <c r="A2337" s="1" t="s">
        <v>4313</v>
      </c>
      <c r="B2337" s="1" t="s">
        <v>80</v>
      </c>
      <c r="C2337" s="1" t="s">
        <v>4320</v>
      </c>
      <c r="D2337" s="1" t="s">
        <v>4315</v>
      </c>
      <c r="E2337">
        <v>1802</v>
      </c>
      <c r="F2337">
        <v>0.02</v>
      </c>
      <c r="G2337">
        <v>45</v>
      </c>
      <c r="H2337">
        <v>508.96</v>
      </c>
      <c r="I2337">
        <v>10.55</v>
      </c>
      <c r="J2337" s="1" t="s">
        <v>25</v>
      </c>
    </row>
    <row r="2338" spans="1:10" x14ac:dyDescent="0.25">
      <c r="A2338" s="1" t="s">
        <v>4321</v>
      </c>
      <c r="B2338" s="1" t="s">
        <v>32</v>
      </c>
      <c r="C2338" s="1" t="s">
        <v>4322</v>
      </c>
      <c r="D2338" s="1" t="s">
        <v>4323</v>
      </c>
      <c r="E2338">
        <v>67.400000000000006</v>
      </c>
      <c r="F2338">
        <v>7.0000000000000007E-2</v>
      </c>
      <c r="G2338">
        <v>26</v>
      </c>
      <c r="H2338">
        <v>22.71</v>
      </c>
      <c r="I2338">
        <v>0.5</v>
      </c>
      <c r="J2338" s="1" t="s">
        <v>94</v>
      </c>
    </row>
    <row r="2339" spans="1:10" x14ac:dyDescent="0.25">
      <c r="A2339" s="1" t="s">
        <v>4321</v>
      </c>
      <c r="B2339" s="1" t="s">
        <v>170</v>
      </c>
      <c r="C2339" s="1" t="s">
        <v>4324</v>
      </c>
      <c r="D2339" s="1" t="s">
        <v>4323</v>
      </c>
      <c r="E2339">
        <v>180.7</v>
      </c>
      <c r="F2339">
        <v>0.1</v>
      </c>
      <c r="G2339">
        <v>31</v>
      </c>
      <c r="H2339">
        <v>-94.61</v>
      </c>
      <c r="I2339">
        <v>3.85</v>
      </c>
      <c r="J2339" s="1" t="s">
        <v>171</v>
      </c>
    </row>
    <row r="2340" spans="1:10" x14ac:dyDescent="0.25">
      <c r="A2340" s="1" t="s">
        <v>4325</v>
      </c>
      <c r="B2340" s="1" t="s">
        <v>67</v>
      </c>
      <c r="C2340" s="1" t="s">
        <v>4326</v>
      </c>
      <c r="D2340" s="1" t="s">
        <v>4323</v>
      </c>
      <c r="E2340">
        <v>3731.59</v>
      </c>
      <c r="F2340">
        <v>0</v>
      </c>
      <c r="G2340">
        <v>41</v>
      </c>
      <c r="H2340">
        <v>-605.52</v>
      </c>
      <c r="I2340">
        <v>42</v>
      </c>
      <c r="J2340" s="1" t="s">
        <v>328</v>
      </c>
    </row>
    <row r="2341" spans="1:10" x14ac:dyDescent="0.25">
      <c r="A2341" s="1" t="s">
        <v>4327</v>
      </c>
      <c r="B2341" s="1" t="s">
        <v>23</v>
      </c>
      <c r="C2341" s="1" t="s">
        <v>4328</v>
      </c>
      <c r="D2341" s="1" t="s">
        <v>4323</v>
      </c>
      <c r="E2341">
        <v>188.44</v>
      </c>
      <c r="F2341">
        <v>0.09</v>
      </c>
      <c r="G2341">
        <v>6</v>
      </c>
      <c r="H2341">
        <v>17.57</v>
      </c>
      <c r="I2341">
        <v>5.76</v>
      </c>
      <c r="J2341" s="1" t="s">
        <v>90</v>
      </c>
    </row>
    <row r="2342" spans="1:10" x14ac:dyDescent="0.25">
      <c r="A2342" s="1" t="s">
        <v>4329</v>
      </c>
      <c r="B2342" s="1" t="s">
        <v>67</v>
      </c>
      <c r="C2342" s="1" t="s">
        <v>4330</v>
      </c>
      <c r="D2342" s="1" t="s">
        <v>4323</v>
      </c>
      <c r="E2342">
        <v>1642.43</v>
      </c>
      <c r="F2342">
        <v>0.02</v>
      </c>
      <c r="G2342">
        <v>10</v>
      </c>
      <c r="H2342">
        <v>-423.2</v>
      </c>
      <c r="I2342">
        <v>60.2</v>
      </c>
      <c r="J2342" s="1" t="s">
        <v>58</v>
      </c>
    </row>
    <row r="2343" spans="1:10" x14ac:dyDescent="0.25">
      <c r="A2343" s="1" t="s">
        <v>4331</v>
      </c>
      <c r="B2343" s="1" t="s">
        <v>80</v>
      </c>
      <c r="C2343" s="1" t="s">
        <v>4332</v>
      </c>
      <c r="D2343" s="1" t="s">
        <v>4323</v>
      </c>
      <c r="E2343">
        <v>79.02</v>
      </c>
      <c r="F2343">
        <v>0.08</v>
      </c>
      <c r="G2343">
        <v>36</v>
      </c>
      <c r="H2343">
        <v>-192.68</v>
      </c>
      <c r="I2343">
        <v>6.05</v>
      </c>
      <c r="J2343" s="1" t="s">
        <v>25</v>
      </c>
    </row>
    <row r="2344" spans="1:10" x14ac:dyDescent="0.25">
      <c r="A2344" s="1" t="s">
        <v>4333</v>
      </c>
      <c r="B2344" s="1" t="s">
        <v>16</v>
      </c>
      <c r="C2344" s="1" t="s">
        <v>4334</v>
      </c>
      <c r="D2344" s="1" t="s">
        <v>4323</v>
      </c>
      <c r="E2344">
        <v>209.3</v>
      </c>
      <c r="F2344">
        <v>7.0000000000000007E-2</v>
      </c>
      <c r="G2344">
        <v>29</v>
      </c>
      <c r="H2344">
        <v>30.49</v>
      </c>
      <c r="I2344">
        <v>2.35</v>
      </c>
      <c r="J2344" s="1" t="s">
        <v>214</v>
      </c>
    </row>
    <row r="2345" spans="1:10" x14ac:dyDescent="0.25">
      <c r="A2345" s="1" t="s">
        <v>4335</v>
      </c>
      <c r="B2345" s="1" t="s">
        <v>170</v>
      </c>
      <c r="C2345" s="1" t="s">
        <v>4336</v>
      </c>
      <c r="D2345" s="1" t="s">
        <v>4323</v>
      </c>
      <c r="E2345">
        <v>1388.91</v>
      </c>
      <c r="F2345">
        <v>0.1</v>
      </c>
      <c r="G2345">
        <v>20</v>
      </c>
      <c r="H2345">
        <v>-229.87</v>
      </c>
      <c r="I2345">
        <v>4</v>
      </c>
      <c r="J2345" s="1" t="s">
        <v>478</v>
      </c>
    </row>
    <row r="2346" spans="1:10" x14ac:dyDescent="0.25">
      <c r="A2346" s="1" t="s">
        <v>4327</v>
      </c>
      <c r="B2346" s="1" t="s">
        <v>19</v>
      </c>
      <c r="C2346" s="1" t="s">
        <v>4337</v>
      </c>
      <c r="D2346" s="1" t="s">
        <v>4323</v>
      </c>
      <c r="E2346">
        <v>1265.4970000000001</v>
      </c>
      <c r="F2346">
        <v>0.1</v>
      </c>
      <c r="G2346">
        <v>13</v>
      </c>
      <c r="H2346">
        <v>-228.18</v>
      </c>
      <c r="I2346">
        <v>7.69</v>
      </c>
      <c r="J2346" s="1" t="s">
        <v>21</v>
      </c>
    </row>
    <row r="2347" spans="1:10" x14ac:dyDescent="0.25">
      <c r="A2347" s="1" t="s">
        <v>4338</v>
      </c>
      <c r="B2347" s="1" t="s">
        <v>189</v>
      </c>
      <c r="C2347" s="1" t="s">
        <v>4339</v>
      </c>
      <c r="D2347" s="1" t="s">
        <v>4323</v>
      </c>
      <c r="E2347">
        <v>16468.55</v>
      </c>
      <c r="F2347">
        <v>0.08</v>
      </c>
      <c r="G2347">
        <v>39</v>
      </c>
      <c r="H2347">
        <v>5638.75</v>
      </c>
      <c r="I2347">
        <v>49</v>
      </c>
      <c r="J2347" s="1" t="s">
        <v>29</v>
      </c>
    </row>
    <row r="2348" spans="1:10" x14ac:dyDescent="0.25">
      <c r="A2348" s="1" t="s">
        <v>4340</v>
      </c>
      <c r="B2348" s="1" t="s">
        <v>80</v>
      </c>
      <c r="C2348" s="1" t="s">
        <v>4341</v>
      </c>
      <c r="D2348" s="1" t="s">
        <v>4323</v>
      </c>
      <c r="E2348">
        <v>240.27</v>
      </c>
      <c r="F2348">
        <v>7.0000000000000007E-2</v>
      </c>
      <c r="G2348">
        <v>33</v>
      </c>
      <c r="H2348">
        <v>-269.8</v>
      </c>
      <c r="I2348">
        <v>11.51</v>
      </c>
      <c r="J2348" s="1" t="s">
        <v>35</v>
      </c>
    </row>
    <row r="2349" spans="1:10" x14ac:dyDescent="0.25">
      <c r="A2349" s="1" t="s">
        <v>4340</v>
      </c>
      <c r="B2349" s="1" t="s">
        <v>67</v>
      </c>
      <c r="C2349" s="1" t="s">
        <v>4342</v>
      </c>
      <c r="D2349" s="1" t="s">
        <v>4323</v>
      </c>
      <c r="E2349">
        <v>6802.37</v>
      </c>
      <c r="F2349">
        <v>0.08</v>
      </c>
      <c r="G2349">
        <v>24</v>
      </c>
      <c r="H2349">
        <v>459.5</v>
      </c>
      <c r="I2349">
        <v>69.55</v>
      </c>
      <c r="J2349" s="1" t="s">
        <v>70</v>
      </c>
    </row>
    <row r="2350" spans="1:10" x14ac:dyDescent="0.25">
      <c r="A2350" s="1" t="s">
        <v>4343</v>
      </c>
      <c r="B2350" s="1" t="s">
        <v>19</v>
      </c>
      <c r="C2350" s="1" t="s">
        <v>4344</v>
      </c>
      <c r="D2350" s="1" t="s">
        <v>4323</v>
      </c>
      <c r="E2350">
        <v>2482.0340000000001</v>
      </c>
      <c r="F2350">
        <v>0.08</v>
      </c>
      <c r="G2350">
        <v>48</v>
      </c>
      <c r="H2350">
        <v>421.89</v>
      </c>
      <c r="I2350">
        <v>5.92</v>
      </c>
      <c r="J2350" s="1" t="s">
        <v>107</v>
      </c>
    </row>
    <row r="2351" spans="1:10" x14ac:dyDescent="0.25">
      <c r="A2351" s="1" t="s">
        <v>4325</v>
      </c>
      <c r="B2351" s="1" t="s">
        <v>189</v>
      </c>
      <c r="C2351" s="1" t="s">
        <v>4345</v>
      </c>
      <c r="D2351" s="1" t="s">
        <v>4323</v>
      </c>
      <c r="E2351">
        <v>33367.85</v>
      </c>
      <c r="F2351">
        <v>0.01</v>
      </c>
      <c r="G2351">
        <v>9</v>
      </c>
      <c r="H2351">
        <v>3992.52</v>
      </c>
      <c r="I2351">
        <v>24.49</v>
      </c>
      <c r="J2351" s="1" t="s">
        <v>25</v>
      </c>
    </row>
    <row r="2352" spans="1:10" x14ac:dyDescent="0.25">
      <c r="A2352" s="1" t="s">
        <v>4346</v>
      </c>
      <c r="B2352" s="1" t="s">
        <v>170</v>
      </c>
      <c r="C2352" s="1" t="s">
        <v>4347</v>
      </c>
      <c r="D2352" s="1" t="s">
        <v>4323</v>
      </c>
      <c r="E2352">
        <v>2004.4</v>
      </c>
      <c r="F2352">
        <v>0.05</v>
      </c>
      <c r="G2352">
        <v>24</v>
      </c>
      <c r="H2352">
        <v>544.29999999999995</v>
      </c>
      <c r="I2352">
        <v>6.13</v>
      </c>
      <c r="J2352" s="1" t="s">
        <v>62</v>
      </c>
    </row>
    <row r="2353" spans="1:10" x14ac:dyDescent="0.25">
      <c r="A2353" s="1" t="s">
        <v>4348</v>
      </c>
      <c r="B2353" s="1" t="s">
        <v>19</v>
      </c>
      <c r="C2353" s="1" t="s">
        <v>4349</v>
      </c>
      <c r="D2353" s="1" t="s">
        <v>4323</v>
      </c>
      <c r="E2353">
        <v>1470.0495000000001</v>
      </c>
      <c r="F2353">
        <v>0.1</v>
      </c>
      <c r="G2353">
        <v>28</v>
      </c>
      <c r="H2353">
        <v>185.94</v>
      </c>
      <c r="I2353">
        <v>4.99</v>
      </c>
      <c r="J2353" s="1" t="s">
        <v>50</v>
      </c>
    </row>
    <row r="2354" spans="1:10" x14ac:dyDescent="0.25">
      <c r="A2354" s="1" t="s">
        <v>4348</v>
      </c>
      <c r="B2354" s="1" t="s">
        <v>80</v>
      </c>
      <c r="C2354" s="1" t="s">
        <v>4350</v>
      </c>
      <c r="D2354" s="1" t="s">
        <v>4323</v>
      </c>
      <c r="E2354">
        <v>1134.05</v>
      </c>
      <c r="F2354">
        <v>0.08</v>
      </c>
      <c r="G2354">
        <v>7</v>
      </c>
      <c r="H2354">
        <v>149.5</v>
      </c>
      <c r="I2354">
        <v>19.989999999999998</v>
      </c>
      <c r="J2354" s="1" t="s">
        <v>94</v>
      </c>
    </row>
    <row r="2355" spans="1:10" x14ac:dyDescent="0.25">
      <c r="A2355" s="1" t="s">
        <v>4325</v>
      </c>
      <c r="B2355" s="1" t="s">
        <v>23</v>
      </c>
      <c r="C2355" s="1" t="s">
        <v>4351</v>
      </c>
      <c r="D2355" s="1" t="s">
        <v>4323</v>
      </c>
      <c r="E2355">
        <v>1299.9100000000001</v>
      </c>
      <c r="F2355">
        <v>0.06</v>
      </c>
      <c r="G2355">
        <v>44</v>
      </c>
      <c r="H2355">
        <v>439.26</v>
      </c>
      <c r="I2355">
        <v>5.76</v>
      </c>
      <c r="J2355" s="1" t="s">
        <v>90</v>
      </c>
    </row>
    <row r="2356" spans="1:10" x14ac:dyDescent="0.25">
      <c r="A2356" s="1" t="s">
        <v>4352</v>
      </c>
      <c r="B2356" s="1" t="s">
        <v>16</v>
      </c>
      <c r="C2356" s="1" t="s">
        <v>4353</v>
      </c>
      <c r="D2356" s="1" t="s">
        <v>4323</v>
      </c>
      <c r="E2356">
        <v>138.16999999999999</v>
      </c>
      <c r="F2356">
        <v>0</v>
      </c>
      <c r="G2356">
        <v>23</v>
      </c>
      <c r="H2356">
        <v>-1.0900000000000001</v>
      </c>
      <c r="I2356">
        <v>2.27</v>
      </c>
      <c r="J2356" s="1" t="s">
        <v>14</v>
      </c>
    </row>
    <row r="2357" spans="1:10" x14ac:dyDescent="0.25">
      <c r="A2357" s="1" t="s">
        <v>4335</v>
      </c>
      <c r="B2357" s="1" t="s">
        <v>27</v>
      </c>
      <c r="C2357" s="1" t="s">
        <v>4336</v>
      </c>
      <c r="D2357" s="1" t="s">
        <v>4323</v>
      </c>
      <c r="E2357">
        <v>1806.65</v>
      </c>
      <c r="F2357">
        <v>0.05</v>
      </c>
      <c r="G2357">
        <v>34</v>
      </c>
      <c r="H2357">
        <v>599.04</v>
      </c>
      <c r="I2357">
        <v>10.17</v>
      </c>
      <c r="J2357" s="1" t="s">
        <v>25</v>
      </c>
    </row>
    <row r="2358" spans="1:10" x14ac:dyDescent="0.25">
      <c r="A2358" s="1" t="s">
        <v>4354</v>
      </c>
      <c r="B2358" s="1" t="s">
        <v>170</v>
      </c>
      <c r="C2358" s="1" t="s">
        <v>4355</v>
      </c>
      <c r="D2358" s="1" t="s">
        <v>4356</v>
      </c>
      <c r="E2358">
        <v>205.32</v>
      </c>
      <c r="F2358">
        <v>0.08</v>
      </c>
      <c r="G2358">
        <v>21</v>
      </c>
      <c r="H2358">
        <v>37.299999999999997</v>
      </c>
      <c r="I2358">
        <v>1.99</v>
      </c>
      <c r="J2358" s="1" t="s">
        <v>814</v>
      </c>
    </row>
    <row r="2359" spans="1:10" x14ac:dyDescent="0.25">
      <c r="A2359" s="1" t="s">
        <v>4354</v>
      </c>
      <c r="B2359" s="1" t="s">
        <v>80</v>
      </c>
      <c r="C2359" s="1" t="s">
        <v>4357</v>
      </c>
      <c r="D2359" s="1" t="s">
        <v>4356</v>
      </c>
      <c r="E2359">
        <v>807.6</v>
      </c>
      <c r="F2359">
        <v>0</v>
      </c>
      <c r="G2359">
        <v>47</v>
      </c>
      <c r="H2359">
        <v>214.3</v>
      </c>
      <c r="I2359">
        <v>5.08</v>
      </c>
      <c r="J2359" s="1" t="s">
        <v>35</v>
      </c>
    </row>
    <row r="2360" spans="1:10" x14ac:dyDescent="0.25">
      <c r="A2360" s="1" t="s">
        <v>4358</v>
      </c>
      <c r="B2360" s="1" t="s">
        <v>42</v>
      </c>
      <c r="C2360" s="1" t="s">
        <v>4359</v>
      </c>
      <c r="D2360" s="1" t="s">
        <v>4356</v>
      </c>
      <c r="E2360">
        <v>354.45</v>
      </c>
      <c r="F2360">
        <v>0.01</v>
      </c>
      <c r="G2360">
        <v>31</v>
      </c>
      <c r="H2360">
        <v>11.38</v>
      </c>
      <c r="I2360">
        <v>3.99</v>
      </c>
      <c r="J2360" s="1" t="s">
        <v>107</v>
      </c>
    </row>
    <row r="2361" spans="1:10" x14ac:dyDescent="0.25">
      <c r="A2361" s="1" t="s">
        <v>4354</v>
      </c>
      <c r="B2361" s="1" t="s">
        <v>80</v>
      </c>
      <c r="C2361" s="1" t="s">
        <v>4360</v>
      </c>
      <c r="D2361" s="1" t="s">
        <v>4356</v>
      </c>
      <c r="E2361">
        <v>694.17</v>
      </c>
      <c r="F2361">
        <v>0</v>
      </c>
      <c r="G2361">
        <v>11</v>
      </c>
      <c r="H2361">
        <v>174.22</v>
      </c>
      <c r="I2361">
        <v>10.29</v>
      </c>
      <c r="J2361" s="1" t="s">
        <v>94</v>
      </c>
    </row>
    <row r="2362" spans="1:10" x14ac:dyDescent="0.25">
      <c r="A2362" s="1" t="s">
        <v>4361</v>
      </c>
      <c r="B2362" s="1" t="s">
        <v>125</v>
      </c>
      <c r="C2362" s="1" t="s">
        <v>4362</v>
      </c>
      <c r="D2362" s="1" t="s">
        <v>4356</v>
      </c>
      <c r="E2362">
        <v>1609.69</v>
      </c>
      <c r="F2362">
        <v>0.04</v>
      </c>
      <c r="G2362">
        <v>4</v>
      </c>
      <c r="H2362">
        <v>-281.17</v>
      </c>
      <c r="I2362">
        <v>19.989999999999998</v>
      </c>
      <c r="J2362" s="1" t="s">
        <v>107</v>
      </c>
    </row>
    <row r="2363" spans="1:10" x14ac:dyDescent="0.25">
      <c r="A2363" s="1" t="s">
        <v>4363</v>
      </c>
      <c r="B2363" s="1" t="s">
        <v>23</v>
      </c>
      <c r="C2363" s="1" t="s">
        <v>4364</v>
      </c>
      <c r="D2363" s="1" t="s">
        <v>4356</v>
      </c>
      <c r="E2363">
        <v>299.85000000000002</v>
      </c>
      <c r="F2363">
        <v>0.03</v>
      </c>
      <c r="G2363">
        <v>44</v>
      </c>
      <c r="H2363">
        <v>-260.8</v>
      </c>
      <c r="I2363">
        <v>10.050000000000001</v>
      </c>
      <c r="J2363" s="1" t="s">
        <v>25</v>
      </c>
    </row>
    <row r="2364" spans="1:10" x14ac:dyDescent="0.25">
      <c r="A2364" s="1" t="s">
        <v>4365</v>
      </c>
      <c r="B2364" s="1" t="s">
        <v>23</v>
      </c>
      <c r="C2364" s="1" t="s">
        <v>4366</v>
      </c>
      <c r="D2364" s="1" t="s">
        <v>4356</v>
      </c>
      <c r="E2364">
        <v>441.99</v>
      </c>
      <c r="F2364">
        <v>0.08</v>
      </c>
      <c r="G2364">
        <v>23</v>
      </c>
      <c r="H2364">
        <v>32.36</v>
      </c>
      <c r="I2364">
        <v>8.68</v>
      </c>
      <c r="J2364" s="1" t="s">
        <v>25</v>
      </c>
    </row>
    <row r="2365" spans="1:10" x14ac:dyDescent="0.25">
      <c r="A2365" s="1" t="s">
        <v>4358</v>
      </c>
      <c r="B2365" s="1" t="s">
        <v>16</v>
      </c>
      <c r="C2365" s="1" t="s">
        <v>4367</v>
      </c>
      <c r="D2365" s="1" t="s">
        <v>4356</v>
      </c>
      <c r="E2365">
        <v>238.43</v>
      </c>
      <c r="F2365">
        <v>0.02</v>
      </c>
      <c r="G2365">
        <v>13</v>
      </c>
      <c r="H2365">
        <v>-36.11</v>
      </c>
      <c r="I2365">
        <v>8.99</v>
      </c>
      <c r="J2365" s="1" t="s">
        <v>14</v>
      </c>
    </row>
    <row r="2366" spans="1:10" x14ac:dyDescent="0.25">
      <c r="A2366" s="1" t="s">
        <v>4361</v>
      </c>
      <c r="B2366" s="1" t="s">
        <v>32</v>
      </c>
      <c r="C2366" s="1" t="s">
        <v>4368</v>
      </c>
      <c r="D2366" s="1" t="s">
        <v>4356</v>
      </c>
      <c r="E2366">
        <v>170.82</v>
      </c>
      <c r="F2366">
        <v>0</v>
      </c>
      <c r="G2366">
        <v>41</v>
      </c>
      <c r="H2366">
        <v>85.45</v>
      </c>
      <c r="I2366">
        <v>0.5</v>
      </c>
      <c r="J2366" s="1" t="s">
        <v>29</v>
      </c>
    </row>
    <row r="2367" spans="1:10" x14ac:dyDescent="0.25">
      <c r="A2367" s="1" t="s">
        <v>4358</v>
      </c>
      <c r="B2367" s="1" t="s">
        <v>52</v>
      </c>
      <c r="C2367" s="1" t="s">
        <v>4369</v>
      </c>
      <c r="D2367" s="1" t="s">
        <v>4356</v>
      </c>
      <c r="E2367">
        <v>1606.4</v>
      </c>
      <c r="F2367">
        <v>0.08</v>
      </c>
      <c r="G2367">
        <v>36</v>
      </c>
      <c r="H2367">
        <v>-1231.3499999999999</v>
      </c>
      <c r="I2367">
        <v>46.59</v>
      </c>
      <c r="J2367" s="1" t="s">
        <v>302</v>
      </c>
    </row>
    <row r="2368" spans="1:10" x14ac:dyDescent="0.25">
      <c r="A2368" s="1" t="s">
        <v>4365</v>
      </c>
      <c r="B2368" s="1" t="s">
        <v>16</v>
      </c>
      <c r="C2368" s="1" t="s">
        <v>4370</v>
      </c>
      <c r="D2368" s="1" t="s">
        <v>4356</v>
      </c>
      <c r="E2368">
        <v>245.19</v>
      </c>
      <c r="F2368">
        <v>0.03</v>
      </c>
      <c r="G2368">
        <v>34</v>
      </c>
      <c r="H2368">
        <v>37.99</v>
      </c>
      <c r="I2368">
        <v>2.35</v>
      </c>
      <c r="J2368" s="1" t="s">
        <v>214</v>
      </c>
    </row>
    <row r="2369" spans="1:10" x14ac:dyDescent="0.25">
      <c r="A2369" s="1" t="s">
        <v>4371</v>
      </c>
      <c r="B2369" s="1" t="s">
        <v>170</v>
      </c>
      <c r="C2369" s="1" t="s">
        <v>4372</v>
      </c>
      <c r="D2369" s="1" t="s">
        <v>4356</v>
      </c>
      <c r="E2369">
        <v>1078.58</v>
      </c>
      <c r="F2369">
        <v>0.03</v>
      </c>
      <c r="G2369">
        <v>35</v>
      </c>
      <c r="H2369">
        <v>9</v>
      </c>
      <c r="I2369">
        <v>4</v>
      </c>
      <c r="J2369" s="1" t="s">
        <v>244</v>
      </c>
    </row>
    <row r="2370" spans="1:10" x14ac:dyDescent="0.25">
      <c r="A2370" s="1" t="s">
        <v>4373</v>
      </c>
      <c r="B2370" s="1" t="s">
        <v>80</v>
      </c>
      <c r="C2370" s="1" t="s">
        <v>4374</v>
      </c>
      <c r="D2370" s="1" t="s">
        <v>4375</v>
      </c>
      <c r="E2370">
        <v>402.49</v>
      </c>
      <c r="F2370">
        <v>0</v>
      </c>
      <c r="G2370">
        <v>32</v>
      </c>
      <c r="H2370">
        <v>41.79</v>
      </c>
      <c r="I2370">
        <v>5.63</v>
      </c>
      <c r="J2370" s="1" t="s">
        <v>90</v>
      </c>
    </row>
    <row r="2371" spans="1:10" x14ac:dyDescent="0.25">
      <c r="A2371" s="1" t="s">
        <v>4373</v>
      </c>
      <c r="B2371" s="1" t="s">
        <v>80</v>
      </c>
      <c r="C2371" s="1" t="s">
        <v>4374</v>
      </c>
      <c r="D2371" s="1" t="s">
        <v>4375</v>
      </c>
      <c r="E2371">
        <v>1754.29</v>
      </c>
      <c r="F2371">
        <v>0.09</v>
      </c>
      <c r="G2371">
        <v>1</v>
      </c>
      <c r="H2371">
        <v>-961.5</v>
      </c>
      <c r="I2371">
        <v>19.989999999999998</v>
      </c>
      <c r="J2371" s="1" t="s">
        <v>35</v>
      </c>
    </row>
    <row r="2372" spans="1:10" x14ac:dyDescent="0.25">
      <c r="A2372" s="1" t="s">
        <v>4376</v>
      </c>
      <c r="B2372" s="1" t="s">
        <v>19</v>
      </c>
      <c r="C2372" s="1" t="s">
        <v>4377</v>
      </c>
      <c r="D2372" s="1" t="s">
        <v>4375</v>
      </c>
      <c r="E2372">
        <v>315.79199999999997</v>
      </c>
      <c r="F2372">
        <v>0.1</v>
      </c>
      <c r="G2372">
        <v>13</v>
      </c>
      <c r="H2372">
        <v>-105.77</v>
      </c>
      <c r="I2372">
        <v>8.59</v>
      </c>
      <c r="J2372" s="1" t="s">
        <v>14</v>
      </c>
    </row>
    <row r="2373" spans="1:10" x14ac:dyDescent="0.25">
      <c r="A2373" s="1" t="s">
        <v>4378</v>
      </c>
      <c r="B2373" s="1" t="s">
        <v>19</v>
      </c>
      <c r="C2373" s="1" t="s">
        <v>4379</v>
      </c>
      <c r="D2373" s="1" t="s">
        <v>4375</v>
      </c>
      <c r="E2373">
        <v>756.72950000000003</v>
      </c>
      <c r="F2373">
        <v>7.0000000000000007E-2</v>
      </c>
      <c r="G2373">
        <v>42</v>
      </c>
      <c r="H2373">
        <v>64.78</v>
      </c>
      <c r="I2373">
        <v>4.8099999999999996</v>
      </c>
      <c r="J2373" s="1" t="s">
        <v>107</v>
      </c>
    </row>
    <row r="2374" spans="1:10" x14ac:dyDescent="0.25">
      <c r="A2374" s="1" t="s">
        <v>4380</v>
      </c>
      <c r="B2374" s="1" t="s">
        <v>78</v>
      </c>
      <c r="C2374" s="1" t="s">
        <v>4381</v>
      </c>
      <c r="D2374" s="1" t="s">
        <v>4375</v>
      </c>
      <c r="E2374">
        <v>7.56</v>
      </c>
      <c r="F2374">
        <v>0.1</v>
      </c>
      <c r="G2374">
        <v>4</v>
      </c>
      <c r="H2374">
        <v>-5.53</v>
      </c>
      <c r="I2374">
        <v>0.76</v>
      </c>
      <c r="J2374" s="1" t="s">
        <v>225</v>
      </c>
    </row>
    <row r="2375" spans="1:10" x14ac:dyDescent="0.25">
      <c r="A2375" s="1" t="s">
        <v>4380</v>
      </c>
      <c r="B2375" s="1" t="s">
        <v>60</v>
      </c>
      <c r="C2375" s="1" t="s">
        <v>4382</v>
      </c>
      <c r="D2375" s="1" t="s">
        <v>4375</v>
      </c>
      <c r="E2375">
        <v>1152.6300000000001</v>
      </c>
      <c r="F2375">
        <v>0.03</v>
      </c>
      <c r="G2375">
        <v>36</v>
      </c>
      <c r="H2375">
        <v>389.4</v>
      </c>
      <c r="I2375">
        <v>7.09</v>
      </c>
      <c r="J2375" s="1" t="s">
        <v>115</v>
      </c>
    </row>
    <row r="2376" spans="1:10" x14ac:dyDescent="0.25">
      <c r="A2376" s="1" t="s">
        <v>4383</v>
      </c>
      <c r="B2376" s="1" t="s">
        <v>19</v>
      </c>
      <c r="C2376" s="1" t="s">
        <v>4384</v>
      </c>
      <c r="D2376" s="1" t="s">
        <v>4375</v>
      </c>
      <c r="E2376">
        <v>5554.0360000000001</v>
      </c>
      <c r="F2376">
        <v>0.09</v>
      </c>
      <c r="G2376">
        <v>40</v>
      </c>
      <c r="H2376">
        <v>1153.8399999999999</v>
      </c>
      <c r="I2376">
        <v>8.99</v>
      </c>
      <c r="J2376" s="1" t="s">
        <v>50</v>
      </c>
    </row>
    <row r="2377" spans="1:10" x14ac:dyDescent="0.25">
      <c r="A2377" s="1" t="s">
        <v>4378</v>
      </c>
      <c r="B2377" s="1" t="s">
        <v>23</v>
      </c>
      <c r="C2377" s="1" t="s">
        <v>4385</v>
      </c>
      <c r="D2377" s="1" t="s">
        <v>4375</v>
      </c>
      <c r="E2377">
        <v>3676.96</v>
      </c>
      <c r="F2377">
        <v>0.09</v>
      </c>
      <c r="G2377">
        <v>38</v>
      </c>
      <c r="H2377">
        <v>1233.45</v>
      </c>
      <c r="I2377">
        <v>19.989999999999998</v>
      </c>
      <c r="J2377" s="1" t="s">
        <v>25</v>
      </c>
    </row>
    <row r="2378" spans="1:10" x14ac:dyDescent="0.25">
      <c r="A2378" s="1" t="s">
        <v>4386</v>
      </c>
      <c r="B2378" s="1" t="s">
        <v>52</v>
      </c>
      <c r="C2378" s="1" t="s">
        <v>4387</v>
      </c>
      <c r="D2378" s="1" t="s">
        <v>4388</v>
      </c>
      <c r="E2378">
        <v>9944.49</v>
      </c>
      <c r="F2378">
        <v>0.08</v>
      </c>
      <c r="G2378">
        <v>25</v>
      </c>
      <c r="H2378">
        <v>-969.05</v>
      </c>
      <c r="I2378">
        <v>76.37</v>
      </c>
      <c r="J2378" s="1" t="s">
        <v>70</v>
      </c>
    </row>
    <row r="2379" spans="1:10" x14ac:dyDescent="0.25">
      <c r="A2379" s="1" t="s">
        <v>4389</v>
      </c>
      <c r="B2379" s="1" t="s">
        <v>11</v>
      </c>
      <c r="C2379" s="1" t="s">
        <v>4390</v>
      </c>
      <c r="D2379" s="1" t="s">
        <v>4388</v>
      </c>
      <c r="E2379">
        <v>174.22</v>
      </c>
      <c r="F2379">
        <v>0.03</v>
      </c>
      <c r="G2379">
        <v>21</v>
      </c>
      <c r="H2379">
        <v>-1.23</v>
      </c>
      <c r="I2379">
        <v>2.64</v>
      </c>
      <c r="J2379" s="1" t="s">
        <v>21</v>
      </c>
    </row>
    <row r="2380" spans="1:10" x14ac:dyDescent="0.25">
      <c r="A2380" s="1" t="s">
        <v>4386</v>
      </c>
      <c r="B2380" s="1" t="s">
        <v>170</v>
      </c>
      <c r="C2380" s="1" t="s">
        <v>4391</v>
      </c>
      <c r="D2380" s="1" t="s">
        <v>4388</v>
      </c>
      <c r="E2380">
        <v>64.5</v>
      </c>
      <c r="F2380">
        <v>0.05</v>
      </c>
      <c r="G2380">
        <v>3</v>
      </c>
      <c r="H2380">
        <v>-55.11</v>
      </c>
      <c r="I2380">
        <v>1.99</v>
      </c>
      <c r="J2380" s="1" t="s">
        <v>898</v>
      </c>
    </row>
    <row r="2381" spans="1:10" x14ac:dyDescent="0.25">
      <c r="A2381" s="1" t="s">
        <v>4389</v>
      </c>
      <c r="B2381" s="1" t="s">
        <v>23</v>
      </c>
      <c r="C2381" s="1" t="s">
        <v>4390</v>
      </c>
      <c r="D2381" s="1" t="s">
        <v>4388</v>
      </c>
      <c r="E2381">
        <v>76.81</v>
      </c>
      <c r="F2381">
        <v>0</v>
      </c>
      <c r="G2381">
        <v>13</v>
      </c>
      <c r="H2381">
        <v>-55.77</v>
      </c>
      <c r="I2381">
        <v>7.54</v>
      </c>
      <c r="J2381" s="1" t="s">
        <v>29</v>
      </c>
    </row>
    <row r="2382" spans="1:10" x14ac:dyDescent="0.25">
      <c r="A2382" s="1" t="s">
        <v>4392</v>
      </c>
      <c r="B2382" s="1" t="s">
        <v>78</v>
      </c>
      <c r="C2382" s="1" t="s">
        <v>4393</v>
      </c>
      <c r="D2382" s="1" t="s">
        <v>4388</v>
      </c>
      <c r="E2382">
        <v>14.75</v>
      </c>
      <c r="F2382">
        <v>0.03</v>
      </c>
      <c r="G2382">
        <v>4</v>
      </c>
      <c r="H2382">
        <v>-2.4900000000000002</v>
      </c>
      <c r="I2382">
        <v>1.35</v>
      </c>
      <c r="J2382" s="1" t="s">
        <v>90</v>
      </c>
    </row>
    <row r="2383" spans="1:10" x14ac:dyDescent="0.25">
      <c r="A2383" s="1" t="s">
        <v>4394</v>
      </c>
      <c r="B2383" s="1" t="s">
        <v>170</v>
      </c>
      <c r="C2383" s="1" t="s">
        <v>4395</v>
      </c>
      <c r="D2383" s="1" t="s">
        <v>4388</v>
      </c>
      <c r="E2383">
        <v>2493.2399999999998</v>
      </c>
      <c r="F2383">
        <v>0.03</v>
      </c>
      <c r="G2383">
        <v>25</v>
      </c>
      <c r="H2383">
        <v>293.66000000000003</v>
      </c>
      <c r="I2383">
        <v>19.989999999999998</v>
      </c>
      <c r="J2383" s="1" t="s">
        <v>40</v>
      </c>
    </row>
    <row r="2384" spans="1:10" x14ac:dyDescent="0.25">
      <c r="A2384" s="1" t="s">
        <v>4394</v>
      </c>
      <c r="B2384" s="1" t="s">
        <v>19</v>
      </c>
      <c r="C2384" s="1" t="s">
        <v>4396</v>
      </c>
      <c r="D2384" s="1" t="s">
        <v>4388</v>
      </c>
      <c r="E2384">
        <v>201.178</v>
      </c>
      <c r="F2384">
        <v>7.0000000000000007E-2</v>
      </c>
      <c r="G2384">
        <v>2</v>
      </c>
      <c r="H2384">
        <v>-604.41</v>
      </c>
      <c r="I2384">
        <v>2.5</v>
      </c>
      <c r="J2384" s="1" t="s">
        <v>70</v>
      </c>
    </row>
    <row r="2385" spans="1:10" x14ac:dyDescent="0.25">
      <c r="A2385" s="1" t="s">
        <v>4397</v>
      </c>
      <c r="B2385" s="1" t="s">
        <v>80</v>
      </c>
      <c r="C2385" s="1" t="s">
        <v>4398</v>
      </c>
      <c r="D2385" s="1" t="s">
        <v>4399</v>
      </c>
      <c r="E2385">
        <v>55</v>
      </c>
      <c r="F2385">
        <v>0.05</v>
      </c>
      <c r="G2385">
        <v>8</v>
      </c>
      <c r="H2385">
        <v>-23.62</v>
      </c>
      <c r="I2385">
        <v>5.36</v>
      </c>
      <c r="J2385" s="1" t="s">
        <v>90</v>
      </c>
    </row>
    <row r="2386" spans="1:10" x14ac:dyDescent="0.25">
      <c r="A2386" s="1" t="s">
        <v>4397</v>
      </c>
      <c r="B2386" s="1" t="s">
        <v>32</v>
      </c>
      <c r="C2386" s="1" t="s">
        <v>4400</v>
      </c>
      <c r="D2386" s="1" t="s">
        <v>4399</v>
      </c>
      <c r="E2386">
        <v>107.73</v>
      </c>
      <c r="F2386">
        <v>0.08</v>
      </c>
      <c r="G2386">
        <v>37</v>
      </c>
      <c r="H2386">
        <v>39.81</v>
      </c>
      <c r="I2386">
        <v>0.5</v>
      </c>
      <c r="J2386" s="1" t="s">
        <v>25</v>
      </c>
    </row>
    <row r="2387" spans="1:10" x14ac:dyDescent="0.25">
      <c r="A2387" s="1" t="s">
        <v>4401</v>
      </c>
      <c r="B2387" s="1" t="s">
        <v>189</v>
      </c>
      <c r="C2387" s="1" t="s">
        <v>4402</v>
      </c>
      <c r="D2387" s="1" t="s">
        <v>4399</v>
      </c>
      <c r="E2387">
        <v>19461.8</v>
      </c>
      <c r="F2387">
        <v>0.06</v>
      </c>
      <c r="G2387">
        <v>43</v>
      </c>
      <c r="H2387">
        <v>7752.01</v>
      </c>
      <c r="I2387">
        <v>49</v>
      </c>
      <c r="J2387" s="1" t="s">
        <v>29</v>
      </c>
    </row>
    <row r="2388" spans="1:10" x14ac:dyDescent="0.25">
      <c r="A2388" s="1" t="s">
        <v>4401</v>
      </c>
      <c r="B2388" s="1" t="s">
        <v>16</v>
      </c>
      <c r="C2388" s="1" t="s">
        <v>4403</v>
      </c>
      <c r="D2388" s="1" t="s">
        <v>4399</v>
      </c>
      <c r="E2388">
        <v>313.85000000000002</v>
      </c>
      <c r="F2388">
        <v>0.03</v>
      </c>
      <c r="G2388">
        <v>14</v>
      </c>
      <c r="H2388">
        <v>-31.37</v>
      </c>
      <c r="I2388">
        <v>8.99</v>
      </c>
      <c r="J2388" s="1" t="s">
        <v>21</v>
      </c>
    </row>
    <row r="2389" spans="1:10" x14ac:dyDescent="0.25">
      <c r="A2389" s="1" t="s">
        <v>4397</v>
      </c>
      <c r="B2389" s="1" t="s">
        <v>64</v>
      </c>
      <c r="C2389" s="1" t="s">
        <v>4400</v>
      </c>
      <c r="D2389" s="1" t="s">
        <v>4399</v>
      </c>
      <c r="E2389">
        <v>51.66</v>
      </c>
      <c r="F2389">
        <v>0.06</v>
      </c>
      <c r="G2389">
        <v>7</v>
      </c>
      <c r="H2389">
        <v>7.4</v>
      </c>
      <c r="I2389">
        <v>1.39</v>
      </c>
      <c r="J2389" s="1" t="s">
        <v>35</v>
      </c>
    </row>
    <row r="2390" spans="1:10" x14ac:dyDescent="0.25">
      <c r="A2390" s="1" t="s">
        <v>4404</v>
      </c>
      <c r="B2390" s="1" t="s">
        <v>23</v>
      </c>
      <c r="C2390" s="1" t="s">
        <v>4405</v>
      </c>
      <c r="D2390" s="1" t="s">
        <v>4399</v>
      </c>
      <c r="E2390">
        <v>78.72</v>
      </c>
      <c r="F2390">
        <v>0.1</v>
      </c>
      <c r="G2390">
        <v>10</v>
      </c>
      <c r="H2390">
        <v>-22.36</v>
      </c>
      <c r="I2390">
        <v>5.83</v>
      </c>
      <c r="J2390" s="1" t="s">
        <v>35</v>
      </c>
    </row>
    <row r="2391" spans="1:10" x14ac:dyDescent="0.25">
      <c r="A2391" s="1" t="s">
        <v>4406</v>
      </c>
      <c r="B2391" s="1" t="s">
        <v>52</v>
      </c>
      <c r="C2391" s="1" t="s">
        <v>4407</v>
      </c>
      <c r="D2391" s="1" t="s">
        <v>4408</v>
      </c>
      <c r="E2391">
        <v>1223.43</v>
      </c>
      <c r="F2391">
        <v>0.01</v>
      </c>
      <c r="G2391">
        <v>16</v>
      </c>
      <c r="H2391">
        <v>-1615.59</v>
      </c>
      <c r="I2391">
        <v>89.3</v>
      </c>
      <c r="J2391" s="1" t="s">
        <v>291</v>
      </c>
    </row>
    <row r="2392" spans="1:10" x14ac:dyDescent="0.25">
      <c r="A2392" s="1" t="s">
        <v>4409</v>
      </c>
      <c r="B2392" s="1" t="s">
        <v>170</v>
      </c>
      <c r="C2392" s="1" t="s">
        <v>4410</v>
      </c>
      <c r="D2392" s="1" t="s">
        <v>4408</v>
      </c>
      <c r="E2392">
        <v>2018.68</v>
      </c>
      <c r="F2392">
        <v>0.1</v>
      </c>
      <c r="G2392">
        <v>50</v>
      </c>
      <c r="H2392">
        <v>731.72</v>
      </c>
      <c r="I2392">
        <v>1.99</v>
      </c>
      <c r="J2392" s="1" t="s">
        <v>410</v>
      </c>
    </row>
    <row r="2393" spans="1:10" x14ac:dyDescent="0.25">
      <c r="A2393" s="1" t="s">
        <v>4411</v>
      </c>
      <c r="B2393" s="1" t="s">
        <v>27</v>
      </c>
      <c r="C2393" s="1" t="s">
        <v>4412</v>
      </c>
      <c r="D2393" s="1" t="s">
        <v>4413</v>
      </c>
      <c r="E2393">
        <v>5062.18</v>
      </c>
      <c r="F2393">
        <v>0.06</v>
      </c>
      <c r="G2393">
        <v>23</v>
      </c>
      <c r="H2393">
        <v>842.83</v>
      </c>
      <c r="I2393">
        <v>28.06</v>
      </c>
      <c r="J2393" s="1" t="s">
        <v>14</v>
      </c>
    </row>
    <row r="2394" spans="1:10" x14ac:dyDescent="0.25">
      <c r="A2394" s="1" t="s">
        <v>4414</v>
      </c>
      <c r="B2394" s="1" t="s">
        <v>170</v>
      </c>
      <c r="C2394" s="1" t="s">
        <v>4415</v>
      </c>
      <c r="D2394" s="1" t="s">
        <v>4413</v>
      </c>
      <c r="E2394">
        <v>321.20999999999998</v>
      </c>
      <c r="F2394">
        <v>0.04</v>
      </c>
      <c r="G2394">
        <v>14</v>
      </c>
      <c r="H2394">
        <v>53.44</v>
      </c>
      <c r="I2394">
        <v>1.99</v>
      </c>
      <c r="J2394" s="1" t="s">
        <v>139</v>
      </c>
    </row>
    <row r="2395" spans="1:10" x14ac:dyDescent="0.25">
      <c r="A2395" s="1" t="s">
        <v>4416</v>
      </c>
      <c r="B2395" s="1" t="s">
        <v>56</v>
      </c>
      <c r="C2395" s="1" t="s">
        <v>4417</v>
      </c>
      <c r="D2395" s="1" t="s">
        <v>4413</v>
      </c>
      <c r="E2395">
        <v>754.94</v>
      </c>
      <c r="F2395">
        <v>0.01</v>
      </c>
      <c r="G2395">
        <v>12</v>
      </c>
      <c r="H2395">
        <v>-226.24</v>
      </c>
      <c r="I2395">
        <v>36.61</v>
      </c>
      <c r="J2395" s="1" t="s">
        <v>639</v>
      </c>
    </row>
    <row r="2396" spans="1:10" x14ac:dyDescent="0.25">
      <c r="A2396" s="1" t="s">
        <v>4418</v>
      </c>
      <c r="B2396" s="1" t="s">
        <v>64</v>
      </c>
      <c r="C2396" s="1" t="s">
        <v>4419</v>
      </c>
      <c r="D2396" s="1" t="s">
        <v>4420</v>
      </c>
      <c r="E2396">
        <v>462.12</v>
      </c>
      <c r="F2396">
        <v>0</v>
      </c>
      <c r="G2396">
        <v>28</v>
      </c>
      <c r="H2396">
        <v>226.4</v>
      </c>
      <c r="I2396">
        <v>1.39</v>
      </c>
      <c r="J2396" s="1" t="s">
        <v>29</v>
      </c>
    </row>
    <row r="2397" spans="1:10" x14ac:dyDescent="0.25">
      <c r="A2397" s="1" t="s">
        <v>4421</v>
      </c>
      <c r="B2397" s="1" t="s">
        <v>19</v>
      </c>
      <c r="C2397" s="1" t="s">
        <v>4422</v>
      </c>
      <c r="D2397" s="1" t="s">
        <v>4420</v>
      </c>
      <c r="E2397">
        <v>4442.049</v>
      </c>
      <c r="F2397">
        <v>0.1</v>
      </c>
      <c r="G2397">
        <v>27</v>
      </c>
      <c r="H2397">
        <v>720.95</v>
      </c>
      <c r="I2397">
        <v>8.08</v>
      </c>
      <c r="J2397" s="1" t="s">
        <v>21</v>
      </c>
    </row>
    <row r="2398" spans="1:10" x14ac:dyDescent="0.25">
      <c r="A2398" s="1" t="s">
        <v>4423</v>
      </c>
      <c r="B2398" s="1" t="s">
        <v>42</v>
      </c>
      <c r="C2398" s="1" t="s">
        <v>4424</v>
      </c>
      <c r="D2398" s="1" t="s">
        <v>4420</v>
      </c>
      <c r="E2398">
        <v>280.39</v>
      </c>
      <c r="F2398">
        <v>0</v>
      </c>
      <c r="G2398">
        <v>17</v>
      </c>
      <c r="H2398">
        <v>9.33</v>
      </c>
      <c r="I2398">
        <v>6.75</v>
      </c>
      <c r="J2398" s="1" t="s">
        <v>40</v>
      </c>
    </row>
    <row r="2399" spans="1:10" x14ac:dyDescent="0.25">
      <c r="A2399" s="1" t="s">
        <v>4425</v>
      </c>
      <c r="B2399" s="1" t="s">
        <v>170</v>
      </c>
      <c r="C2399" s="1" t="s">
        <v>4426</v>
      </c>
      <c r="D2399" s="1" t="s">
        <v>4420</v>
      </c>
      <c r="E2399">
        <v>1344.88</v>
      </c>
      <c r="F2399">
        <v>0.06</v>
      </c>
      <c r="G2399">
        <v>25</v>
      </c>
      <c r="H2399">
        <v>-13.77</v>
      </c>
      <c r="I2399">
        <v>4</v>
      </c>
      <c r="J2399" s="1" t="s">
        <v>234</v>
      </c>
    </row>
    <row r="2400" spans="1:10" x14ac:dyDescent="0.25">
      <c r="A2400" s="1" t="s">
        <v>4425</v>
      </c>
      <c r="B2400" s="1" t="s">
        <v>32</v>
      </c>
      <c r="C2400" s="1" t="s">
        <v>4427</v>
      </c>
      <c r="D2400" s="1" t="s">
        <v>4420</v>
      </c>
      <c r="E2400">
        <v>248.54</v>
      </c>
      <c r="F2400">
        <v>7.0000000000000007E-2</v>
      </c>
      <c r="G2400">
        <v>42</v>
      </c>
      <c r="H2400">
        <v>111.75</v>
      </c>
      <c r="I2400">
        <v>0.5</v>
      </c>
      <c r="J2400" s="1" t="s">
        <v>94</v>
      </c>
    </row>
    <row r="2401" spans="1:10" x14ac:dyDescent="0.25">
      <c r="A2401" s="1" t="s">
        <v>4428</v>
      </c>
      <c r="B2401" s="1" t="s">
        <v>16</v>
      </c>
      <c r="C2401" s="1" t="s">
        <v>4429</v>
      </c>
      <c r="D2401" s="1" t="s">
        <v>4430</v>
      </c>
      <c r="E2401">
        <v>136.72</v>
      </c>
      <c r="F2401">
        <v>0.09</v>
      </c>
      <c r="G2401">
        <v>35</v>
      </c>
      <c r="H2401">
        <v>5.91</v>
      </c>
      <c r="I2401">
        <v>1.23</v>
      </c>
      <c r="J2401" s="1" t="s">
        <v>39</v>
      </c>
    </row>
    <row r="2402" spans="1:10" x14ac:dyDescent="0.25">
      <c r="A2402" s="1" t="s">
        <v>4431</v>
      </c>
      <c r="B2402" s="1" t="s">
        <v>80</v>
      </c>
      <c r="C2402" s="1" t="s">
        <v>4432</v>
      </c>
      <c r="D2402" s="1" t="s">
        <v>4433</v>
      </c>
      <c r="E2402">
        <v>306.13</v>
      </c>
      <c r="F2402">
        <v>0.09</v>
      </c>
      <c r="G2402">
        <v>50</v>
      </c>
      <c r="H2402">
        <v>87.6</v>
      </c>
      <c r="I2402">
        <v>1.49</v>
      </c>
      <c r="J2402" s="1" t="s">
        <v>94</v>
      </c>
    </row>
    <row r="2403" spans="1:10" x14ac:dyDescent="0.25">
      <c r="A2403" s="1" t="s">
        <v>4434</v>
      </c>
      <c r="B2403" s="1" t="s">
        <v>23</v>
      </c>
      <c r="C2403" s="1" t="s">
        <v>4435</v>
      </c>
      <c r="D2403" s="1" t="s">
        <v>4433</v>
      </c>
      <c r="E2403">
        <v>343</v>
      </c>
      <c r="F2403">
        <v>0</v>
      </c>
      <c r="G2403">
        <v>50</v>
      </c>
      <c r="H2403">
        <v>-76.94</v>
      </c>
      <c r="I2403">
        <v>5.66</v>
      </c>
      <c r="J2403" s="1" t="s">
        <v>25</v>
      </c>
    </row>
    <row r="2404" spans="1:10" x14ac:dyDescent="0.25">
      <c r="A2404" s="1" t="s">
        <v>4436</v>
      </c>
      <c r="B2404" s="1" t="s">
        <v>60</v>
      </c>
      <c r="C2404" s="1" t="s">
        <v>4437</v>
      </c>
      <c r="D2404" s="1" t="s">
        <v>4438</v>
      </c>
      <c r="E2404">
        <v>8958.4599999999991</v>
      </c>
      <c r="F2404">
        <v>0.02</v>
      </c>
      <c r="G2404">
        <v>41</v>
      </c>
      <c r="H2404">
        <v>2593.14</v>
      </c>
      <c r="I2404">
        <v>21.21</v>
      </c>
      <c r="J2404" s="1" t="s">
        <v>21</v>
      </c>
    </row>
    <row r="2405" spans="1:10" x14ac:dyDescent="0.25">
      <c r="A2405" s="1" t="s">
        <v>4439</v>
      </c>
      <c r="B2405" s="1" t="s">
        <v>19</v>
      </c>
      <c r="C2405" s="1" t="s">
        <v>4440</v>
      </c>
      <c r="D2405" s="1" t="s">
        <v>4441</v>
      </c>
      <c r="E2405">
        <v>187.39949999999999</v>
      </c>
      <c r="F2405">
        <v>0.08</v>
      </c>
      <c r="G2405">
        <v>4</v>
      </c>
      <c r="H2405">
        <v>-225.3</v>
      </c>
      <c r="I2405">
        <v>3.3</v>
      </c>
      <c r="J2405" s="1" t="s">
        <v>21</v>
      </c>
    </row>
    <row r="2406" spans="1:10" x14ac:dyDescent="0.25">
      <c r="A2406" s="1" t="s">
        <v>4436</v>
      </c>
      <c r="B2406" s="1" t="s">
        <v>60</v>
      </c>
      <c r="C2406" s="1" t="s">
        <v>4442</v>
      </c>
      <c r="D2406" s="1" t="s">
        <v>4441</v>
      </c>
      <c r="E2406">
        <v>4201.08</v>
      </c>
      <c r="F2406">
        <v>0.01</v>
      </c>
      <c r="G2406">
        <v>21</v>
      </c>
      <c r="H2406">
        <v>1162.76</v>
      </c>
      <c r="I2406">
        <v>11.54</v>
      </c>
      <c r="J2406" s="1" t="s">
        <v>21</v>
      </c>
    </row>
    <row r="2407" spans="1:10" x14ac:dyDescent="0.25">
      <c r="A2407" s="1" t="s">
        <v>4443</v>
      </c>
      <c r="B2407" s="1" t="s">
        <v>60</v>
      </c>
      <c r="C2407" s="1" t="s">
        <v>4444</v>
      </c>
      <c r="D2407" s="1" t="s">
        <v>4445</v>
      </c>
      <c r="E2407">
        <v>251.45</v>
      </c>
      <c r="F2407">
        <v>0.06</v>
      </c>
      <c r="G2407">
        <v>19</v>
      </c>
      <c r="H2407">
        <v>90</v>
      </c>
      <c r="I2407">
        <v>4.95</v>
      </c>
      <c r="J2407" s="1" t="s">
        <v>25</v>
      </c>
    </row>
    <row r="2408" spans="1:10" x14ac:dyDescent="0.25">
      <c r="A2408" s="1" t="s">
        <v>4446</v>
      </c>
      <c r="B2408" s="1" t="s">
        <v>52</v>
      </c>
      <c r="C2408" s="1" t="s">
        <v>4447</v>
      </c>
      <c r="D2408" s="1" t="s">
        <v>4445</v>
      </c>
      <c r="E2408">
        <v>337.38</v>
      </c>
      <c r="F2408">
        <v>0</v>
      </c>
      <c r="G2408">
        <v>19</v>
      </c>
      <c r="H2408">
        <v>-409.79</v>
      </c>
      <c r="I2408">
        <v>27.75</v>
      </c>
      <c r="J2408" s="1" t="s">
        <v>122</v>
      </c>
    </row>
    <row r="2409" spans="1:10" x14ac:dyDescent="0.25">
      <c r="A2409" s="1" t="s">
        <v>4448</v>
      </c>
      <c r="B2409" s="1" t="s">
        <v>23</v>
      </c>
      <c r="C2409" s="1" t="s">
        <v>4449</v>
      </c>
      <c r="D2409" s="1" t="s">
        <v>4445</v>
      </c>
      <c r="E2409">
        <v>576.89</v>
      </c>
      <c r="F2409">
        <v>0.08</v>
      </c>
      <c r="G2409">
        <v>22</v>
      </c>
      <c r="H2409">
        <v>175.03</v>
      </c>
      <c r="I2409">
        <v>5.58</v>
      </c>
      <c r="J2409" s="1" t="s">
        <v>94</v>
      </c>
    </row>
    <row r="2410" spans="1:10" x14ac:dyDescent="0.25">
      <c r="A2410" s="1" t="s">
        <v>4450</v>
      </c>
      <c r="B2410" s="1" t="s">
        <v>27</v>
      </c>
      <c r="C2410" s="1" t="s">
        <v>4451</v>
      </c>
      <c r="D2410" s="1" t="s">
        <v>4445</v>
      </c>
      <c r="E2410">
        <v>8270.57</v>
      </c>
      <c r="F2410">
        <v>0.08</v>
      </c>
      <c r="G2410">
        <v>25</v>
      </c>
      <c r="H2410">
        <v>2851.46</v>
      </c>
      <c r="I2410">
        <v>48.26</v>
      </c>
      <c r="J2410" s="1" t="s">
        <v>35</v>
      </c>
    </row>
    <row r="2411" spans="1:10" x14ac:dyDescent="0.25">
      <c r="A2411" s="1" t="s">
        <v>4452</v>
      </c>
      <c r="B2411" s="1" t="s">
        <v>170</v>
      </c>
      <c r="C2411" s="1" t="s">
        <v>4453</v>
      </c>
      <c r="D2411" s="1" t="s">
        <v>4445</v>
      </c>
      <c r="E2411">
        <v>41.03</v>
      </c>
      <c r="F2411">
        <v>0.1</v>
      </c>
      <c r="G2411">
        <v>9</v>
      </c>
      <c r="H2411">
        <v>-30.47</v>
      </c>
      <c r="I2411">
        <v>2.39</v>
      </c>
      <c r="J2411" s="1" t="s">
        <v>900</v>
      </c>
    </row>
    <row r="2412" spans="1:10" x14ac:dyDescent="0.25">
      <c r="A2412" s="1" t="s">
        <v>4448</v>
      </c>
      <c r="B2412" s="1" t="s">
        <v>19</v>
      </c>
      <c r="C2412" s="1" t="s">
        <v>4454</v>
      </c>
      <c r="D2412" s="1" t="s">
        <v>4445</v>
      </c>
      <c r="E2412">
        <v>35.665999999999997</v>
      </c>
      <c r="F2412">
        <v>0.06</v>
      </c>
      <c r="G2412">
        <v>2</v>
      </c>
      <c r="H2412">
        <v>-112.19</v>
      </c>
      <c r="I2412">
        <v>2.5</v>
      </c>
      <c r="J2412" s="1" t="s">
        <v>267</v>
      </c>
    </row>
    <row r="2413" spans="1:10" x14ac:dyDescent="0.25">
      <c r="A2413" s="1" t="s">
        <v>4455</v>
      </c>
      <c r="B2413" s="1" t="s">
        <v>80</v>
      </c>
      <c r="C2413" s="1" t="s">
        <v>4456</v>
      </c>
      <c r="D2413" s="1" t="s">
        <v>4445</v>
      </c>
      <c r="E2413">
        <v>557.35</v>
      </c>
      <c r="F2413">
        <v>0</v>
      </c>
      <c r="G2413">
        <v>46</v>
      </c>
      <c r="H2413">
        <v>-9.19</v>
      </c>
      <c r="I2413">
        <v>7.19</v>
      </c>
      <c r="J2413" s="1" t="s">
        <v>90</v>
      </c>
    </row>
    <row r="2414" spans="1:10" x14ac:dyDescent="0.25">
      <c r="A2414" s="1" t="s">
        <v>4448</v>
      </c>
      <c r="B2414" s="1" t="s">
        <v>80</v>
      </c>
      <c r="C2414" s="1" t="s">
        <v>4457</v>
      </c>
      <c r="D2414" s="1" t="s">
        <v>4445</v>
      </c>
      <c r="E2414">
        <v>78.94</v>
      </c>
      <c r="F2414">
        <v>0.03</v>
      </c>
      <c r="G2414">
        <v>12</v>
      </c>
      <c r="H2414">
        <v>-51.7</v>
      </c>
      <c r="I2414">
        <v>7.46</v>
      </c>
      <c r="J2414" s="1" t="s">
        <v>35</v>
      </c>
    </row>
    <row r="2415" spans="1:10" x14ac:dyDescent="0.25">
      <c r="A2415" s="1" t="s">
        <v>4458</v>
      </c>
      <c r="B2415" s="1" t="s">
        <v>16</v>
      </c>
      <c r="C2415" s="1" t="s">
        <v>4459</v>
      </c>
      <c r="D2415" s="1" t="s">
        <v>4445</v>
      </c>
      <c r="E2415">
        <v>18.260000000000002</v>
      </c>
      <c r="F2415">
        <v>0.05</v>
      </c>
      <c r="G2415">
        <v>11</v>
      </c>
      <c r="H2415">
        <v>-3.89</v>
      </c>
      <c r="I2415">
        <v>0.7</v>
      </c>
      <c r="J2415" s="1" t="s">
        <v>70</v>
      </c>
    </row>
    <row r="2416" spans="1:10" x14ac:dyDescent="0.25">
      <c r="A2416" s="1" t="s">
        <v>4448</v>
      </c>
      <c r="B2416" s="1" t="s">
        <v>19</v>
      </c>
      <c r="C2416" s="1" t="s">
        <v>4454</v>
      </c>
      <c r="D2416" s="1" t="s">
        <v>4445</v>
      </c>
      <c r="E2416">
        <v>4191.5625</v>
      </c>
      <c r="F2416">
        <v>0</v>
      </c>
      <c r="G2416">
        <v>38</v>
      </c>
      <c r="H2416">
        <v>1286.53</v>
      </c>
      <c r="I2416">
        <v>2.5</v>
      </c>
      <c r="J2416" s="1" t="s">
        <v>107</v>
      </c>
    </row>
    <row r="2417" spans="1:10" x14ac:dyDescent="0.25">
      <c r="A2417" s="1" t="s">
        <v>4455</v>
      </c>
      <c r="B2417" s="1" t="s">
        <v>23</v>
      </c>
      <c r="C2417" s="1" t="s">
        <v>4460</v>
      </c>
      <c r="D2417" s="1" t="s">
        <v>4445</v>
      </c>
      <c r="E2417">
        <v>490.87</v>
      </c>
      <c r="F2417">
        <v>0</v>
      </c>
      <c r="G2417">
        <v>50</v>
      </c>
      <c r="H2417">
        <v>190.93</v>
      </c>
      <c r="I2417">
        <v>2.0299999999999998</v>
      </c>
      <c r="J2417" s="1" t="s">
        <v>25</v>
      </c>
    </row>
    <row r="2418" spans="1:10" x14ac:dyDescent="0.25">
      <c r="A2418" s="1" t="s">
        <v>4461</v>
      </c>
      <c r="B2418" s="1" t="s">
        <v>170</v>
      </c>
      <c r="C2418" s="1" t="s">
        <v>4462</v>
      </c>
      <c r="D2418" s="1" t="s">
        <v>4445</v>
      </c>
      <c r="E2418">
        <v>464.57</v>
      </c>
      <c r="F2418">
        <v>0.04</v>
      </c>
      <c r="G2418">
        <v>12</v>
      </c>
      <c r="H2418">
        <v>-79.180000000000007</v>
      </c>
      <c r="I2418">
        <v>4</v>
      </c>
      <c r="J2418" s="1" t="s">
        <v>438</v>
      </c>
    </row>
    <row r="2419" spans="1:10" x14ac:dyDescent="0.25">
      <c r="A2419" s="1" t="s">
        <v>4463</v>
      </c>
      <c r="B2419" s="1" t="s">
        <v>67</v>
      </c>
      <c r="C2419" s="1" t="s">
        <v>4464</v>
      </c>
      <c r="D2419" s="1" t="s">
        <v>4465</v>
      </c>
      <c r="E2419">
        <v>5332.42</v>
      </c>
      <c r="F2419">
        <v>0.06</v>
      </c>
      <c r="G2419">
        <v>49</v>
      </c>
      <c r="H2419">
        <v>-219.2</v>
      </c>
      <c r="I2419">
        <v>30</v>
      </c>
      <c r="J2419" s="1" t="s">
        <v>291</v>
      </c>
    </row>
    <row r="2420" spans="1:10" x14ac:dyDescent="0.25">
      <c r="A2420" s="1" t="s">
        <v>4466</v>
      </c>
      <c r="B2420" s="1" t="s">
        <v>170</v>
      </c>
      <c r="C2420" s="1" t="s">
        <v>4467</v>
      </c>
      <c r="D2420" s="1" t="s">
        <v>4468</v>
      </c>
      <c r="E2420">
        <v>1854.94</v>
      </c>
      <c r="F2420">
        <v>0.04</v>
      </c>
      <c r="G2420">
        <v>6</v>
      </c>
      <c r="H2420">
        <v>-559.78</v>
      </c>
      <c r="I2420">
        <v>7.18</v>
      </c>
      <c r="J2420" s="1" t="s">
        <v>898</v>
      </c>
    </row>
    <row r="2421" spans="1:10" x14ac:dyDescent="0.25">
      <c r="A2421" s="1" t="s">
        <v>4469</v>
      </c>
      <c r="B2421" s="1" t="s">
        <v>80</v>
      </c>
      <c r="C2421" s="1" t="s">
        <v>4470</v>
      </c>
      <c r="D2421" s="1" t="s">
        <v>4471</v>
      </c>
      <c r="E2421">
        <v>95.38</v>
      </c>
      <c r="F2421">
        <v>0.03</v>
      </c>
      <c r="G2421">
        <v>5</v>
      </c>
      <c r="H2421">
        <v>-36.89</v>
      </c>
      <c r="I2421">
        <v>13.18</v>
      </c>
      <c r="J2421" s="1" t="s">
        <v>25</v>
      </c>
    </row>
    <row r="2422" spans="1:10" x14ac:dyDescent="0.25">
      <c r="A2422" s="1" t="s">
        <v>4463</v>
      </c>
      <c r="B2422" s="1" t="s">
        <v>67</v>
      </c>
      <c r="C2422" s="1" t="s">
        <v>4464</v>
      </c>
      <c r="D2422" s="1" t="s">
        <v>4471</v>
      </c>
      <c r="E2422">
        <v>2328.62</v>
      </c>
      <c r="F2422">
        <v>0</v>
      </c>
      <c r="G2422">
        <v>19</v>
      </c>
      <c r="H2422">
        <v>45.54</v>
      </c>
      <c r="I2422">
        <v>30</v>
      </c>
      <c r="J2422" s="1" t="s">
        <v>508</v>
      </c>
    </row>
    <row r="2423" spans="1:10" x14ac:dyDescent="0.25">
      <c r="A2423" s="1" t="s">
        <v>4472</v>
      </c>
      <c r="B2423" s="1" t="s">
        <v>80</v>
      </c>
      <c r="C2423" s="1" t="s">
        <v>4473</v>
      </c>
      <c r="D2423" s="1" t="s">
        <v>4474</v>
      </c>
      <c r="E2423">
        <v>470.79</v>
      </c>
      <c r="F2423">
        <v>0.04</v>
      </c>
      <c r="G2423">
        <v>21</v>
      </c>
      <c r="H2423">
        <v>-80.11</v>
      </c>
      <c r="I2423">
        <v>15.1</v>
      </c>
      <c r="J2423" s="1" t="s">
        <v>29</v>
      </c>
    </row>
    <row r="2424" spans="1:10" x14ac:dyDescent="0.25">
      <c r="A2424" s="1" t="s">
        <v>4472</v>
      </c>
      <c r="B2424" s="1" t="s">
        <v>32</v>
      </c>
      <c r="C2424" s="1" t="s">
        <v>4475</v>
      </c>
      <c r="D2424" s="1" t="s">
        <v>4474</v>
      </c>
      <c r="E2424">
        <v>36.56</v>
      </c>
      <c r="F2424">
        <v>7.0000000000000007E-2</v>
      </c>
      <c r="G2424">
        <v>6</v>
      </c>
      <c r="H2424">
        <v>6.22</v>
      </c>
      <c r="I2424">
        <v>0.5</v>
      </c>
      <c r="J2424" s="1" t="s">
        <v>94</v>
      </c>
    </row>
    <row r="2425" spans="1:10" x14ac:dyDescent="0.25">
      <c r="A2425" s="1" t="s">
        <v>4476</v>
      </c>
      <c r="B2425" s="1" t="s">
        <v>80</v>
      </c>
      <c r="C2425" s="1" t="s">
        <v>4477</v>
      </c>
      <c r="D2425" s="1" t="s">
        <v>4474</v>
      </c>
      <c r="E2425">
        <v>202.84</v>
      </c>
      <c r="F2425">
        <v>0.05</v>
      </c>
      <c r="G2425">
        <v>23</v>
      </c>
      <c r="H2425">
        <v>-19.48</v>
      </c>
      <c r="I2425">
        <v>5.6</v>
      </c>
      <c r="J2425" s="1" t="s">
        <v>35</v>
      </c>
    </row>
    <row r="2426" spans="1:10" x14ac:dyDescent="0.25">
      <c r="A2426" s="1" t="s">
        <v>4478</v>
      </c>
      <c r="B2426" s="1" t="s">
        <v>19</v>
      </c>
      <c r="C2426" s="1" t="s">
        <v>4479</v>
      </c>
      <c r="D2426" s="1" t="s">
        <v>4474</v>
      </c>
      <c r="E2426">
        <v>232.41550000000001</v>
      </c>
      <c r="F2426">
        <v>0.05</v>
      </c>
      <c r="G2426">
        <v>34</v>
      </c>
      <c r="H2426">
        <v>-110.59</v>
      </c>
      <c r="I2426">
        <v>5.03</v>
      </c>
      <c r="J2426" s="1" t="s">
        <v>70</v>
      </c>
    </row>
    <row r="2427" spans="1:10" x14ac:dyDescent="0.25">
      <c r="A2427" s="1" t="s">
        <v>4480</v>
      </c>
      <c r="B2427" s="1" t="s">
        <v>67</v>
      </c>
      <c r="C2427" s="1" t="s">
        <v>4481</v>
      </c>
      <c r="D2427" s="1" t="s">
        <v>4474</v>
      </c>
      <c r="E2427">
        <v>7323.78</v>
      </c>
      <c r="F2427">
        <v>0.04</v>
      </c>
      <c r="G2427">
        <v>31</v>
      </c>
      <c r="H2427">
        <v>573.54999999999995</v>
      </c>
      <c r="I2427">
        <v>62.94</v>
      </c>
      <c r="J2427" s="1" t="s">
        <v>50</v>
      </c>
    </row>
    <row r="2428" spans="1:10" x14ac:dyDescent="0.25">
      <c r="A2428" s="1" t="s">
        <v>4472</v>
      </c>
      <c r="B2428" s="1" t="s">
        <v>60</v>
      </c>
      <c r="C2428" s="1" t="s">
        <v>4482</v>
      </c>
      <c r="D2428" s="1" t="s">
        <v>4474</v>
      </c>
      <c r="E2428">
        <v>55.17</v>
      </c>
      <c r="F2428">
        <v>0.06</v>
      </c>
      <c r="G2428">
        <v>3</v>
      </c>
      <c r="H2428">
        <v>46.84</v>
      </c>
      <c r="I2428">
        <v>5.03</v>
      </c>
      <c r="J2428" s="1" t="s">
        <v>18</v>
      </c>
    </row>
    <row r="2429" spans="1:10" x14ac:dyDescent="0.25">
      <c r="A2429" s="1" t="s">
        <v>4483</v>
      </c>
      <c r="B2429" s="1" t="s">
        <v>23</v>
      </c>
      <c r="C2429" s="1" t="s">
        <v>4484</v>
      </c>
      <c r="D2429" s="1" t="s">
        <v>4474</v>
      </c>
      <c r="E2429">
        <v>137.97</v>
      </c>
      <c r="F2429">
        <v>0.06</v>
      </c>
      <c r="G2429">
        <v>20</v>
      </c>
      <c r="H2429">
        <v>-123.94</v>
      </c>
      <c r="I2429">
        <v>10.050000000000001</v>
      </c>
      <c r="J2429" s="1" t="s">
        <v>25</v>
      </c>
    </row>
    <row r="2430" spans="1:10" x14ac:dyDescent="0.25">
      <c r="A2430" s="1" t="s">
        <v>4485</v>
      </c>
      <c r="B2430" s="1" t="s">
        <v>52</v>
      </c>
      <c r="C2430" s="1" t="s">
        <v>4486</v>
      </c>
      <c r="D2430" s="1" t="s">
        <v>4474</v>
      </c>
      <c r="E2430">
        <v>2527.7919999999999</v>
      </c>
      <c r="F2430">
        <v>0.09</v>
      </c>
      <c r="G2430">
        <v>23</v>
      </c>
      <c r="H2430">
        <v>-335.32</v>
      </c>
      <c r="I2430">
        <v>52.42</v>
      </c>
      <c r="J2430" s="1" t="s">
        <v>234</v>
      </c>
    </row>
    <row r="2431" spans="1:10" x14ac:dyDescent="0.25">
      <c r="A2431" s="1" t="s">
        <v>4476</v>
      </c>
      <c r="B2431" s="1" t="s">
        <v>80</v>
      </c>
      <c r="C2431" s="1" t="s">
        <v>4477</v>
      </c>
      <c r="D2431" s="1" t="s">
        <v>4474</v>
      </c>
      <c r="E2431">
        <v>251.34</v>
      </c>
      <c r="F2431">
        <v>0.1</v>
      </c>
      <c r="G2431">
        <v>36</v>
      </c>
      <c r="H2431">
        <v>-162.19999999999999</v>
      </c>
      <c r="I2431">
        <v>7.72</v>
      </c>
      <c r="J2431" s="1" t="s">
        <v>29</v>
      </c>
    </row>
    <row r="2432" spans="1:10" x14ac:dyDescent="0.25">
      <c r="A2432" s="1" t="s">
        <v>4476</v>
      </c>
      <c r="B2432" s="1" t="s">
        <v>42</v>
      </c>
      <c r="C2432" s="1" t="s">
        <v>4487</v>
      </c>
      <c r="D2432" s="1" t="s">
        <v>4474</v>
      </c>
      <c r="E2432">
        <v>78.39</v>
      </c>
      <c r="F2432">
        <v>0.01</v>
      </c>
      <c r="G2432">
        <v>5</v>
      </c>
      <c r="H2432">
        <v>-5.16</v>
      </c>
      <c r="I2432">
        <v>4.9800000000000004</v>
      </c>
      <c r="J2432" s="1" t="s">
        <v>107</v>
      </c>
    </row>
    <row r="2433" spans="1:10" x14ac:dyDescent="0.25">
      <c r="A2433" s="1" t="s">
        <v>4488</v>
      </c>
      <c r="B2433" s="1" t="s">
        <v>64</v>
      </c>
      <c r="C2433" s="1" t="s">
        <v>4489</v>
      </c>
      <c r="D2433" s="1" t="s">
        <v>4474</v>
      </c>
      <c r="E2433">
        <v>538.29999999999995</v>
      </c>
      <c r="F2433">
        <v>0.03</v>
      </c>
      <c r="G2433">
        <v>31</v>
      </c>
      <c r="H2433">
        <v>-63.98</v>
      </c>
      <c r="I2433">
        <v>12.39</v>
      </c>
      <c r="J2433" s="1" t="s">
        <v>198</v>
      </c>
    </row>
    <row r="2434" spans="1:10" x14ac:dyDescent="0.25">
      <c r="A2434" s="1" t="s">
        <v>4490</v>
      </c>
      <c r="B2434" s="1" t="s">
        <v>80</v>
      </c>
      <c r="C2434" s="1" t="s">
        <v>4491</v>
      </c>
      <c r="D2434" s="1" t="s">
        <v>4492</v>
      </c>
      <c r="E2434">
        <v>820.52</v>
      </c>
      <c r="F2434">
        <v>0.01</v>
      </c>
      <c r="G2434">
        <v>50</v>
      </c>
      <c r="H2434">
        <v>-191.22</v>
      </c>
      <c r="I2434">
        <v>13.18</v>
      </c>
      <c r="J2434" s="1" t="s">
        <v>25</v>
      </c>
    </row>
    <row r="2435" spans="1:10" x14ac:dyDescent="0.25">
      <c r="A2435" s="1" t="s">
        <v>4493</v>
      </c>
      <c r="B2435" s="1" t="s">
        <v>19</v>
      </c>
      <c r="C2435" s="1" t="s">
        <v>4494</v>
      </c>
      <c r="D2435" s="1" t="s">
        <v>4492</v>
      </c>
      <c r="E2435">
        <v>1350.5309999999999</v>
      </c>
      <c r="F2435">
        <v>0.01</v>
      </c>
      <c r="G2435">
        <v>24</v>
      </c>
      <c r="H2435">
        <v>221.18</v>
      </c>
      <c r="I2435">
        <v>5.26</v>
      </c>
      <c r="J2435" s="1" t="s">
        <v>14</v>
      </c>
    </row>
    <row r="2436" spans="1:10" x14ac:dyDescent="0.25">
      <c r="A2436" s="1" t="s">
        <v>4495</v>
      </c>
      <c r="B2436" s="1" t="s">
        <v>80</v>
      </c>
      <c r="C2436" s="1" t="s">
        <v>4496</v>
      </c>
      <c r="D2436" s="1" t="s">
        <v>4492</v>
      </c>
      <c r="E2436">
        <v>252.79</v>
      </c>
      <c r="F2436">
        <v>0.09</v>
      </c>
      <c r="G2436">
        <v>9</v>
      </c>
      <c r="H2436">
        <v>58.23</v>
      </c>
      <c r="I2436">
        <v>2.99</v>
      </c>
      <c r="J2436" s="1" t="s">
        <v>198</v>
      </c>
    </row>
    <row r="2437" spans="1:10" x14ac:dyDescent="0.25">
      <c r="A2437" s="1" t="s">
        <v>4497</v>
      </c>
      <c r="B2437" s="1" t="s">
        <v>42</v>
      </c>
      <c r="C2437" s="1" t="s">
        <v>4498</v>
      </c>
      <c r="D2437" s="1" t="s">
        <v>4492</v>
      </c>
      <c r="E2437">
        <v>1583.06</v>
      </c>
      <c r="F2437">
        <v>0.05</v>
      </c>
      <c r="G2437">
        <v>20</v>
      </c>
      <c r="H2437">
        <v>328</v>
      </c>
      <c r="I2437">
        <v>13.99</v>
      </c>
      <c r="J2437" s="1" t="s">
        <v>40</v>
      </c>
    </row>
    <row r="2438" spans="1:10" x14ac:dyDescent="0.25">
      <c r="A2438" s="1" t="s">
        <v>4499</v>
      </c>
      <c r="B2438" s="1" t="s">
        <v>27</v>
      </c>
      <c r="C2438" s="1" t="s">
        <v>4500</v>
      </c>
      <c r="D2438" s="1" t="s">
        <v>4492</v>
      </c>
      <c r="E2438">
        <v>4343.51</v>
      </c>
      <c r="F2438">
        <v>0.09</v>
      </c>
      <c r="G2438">
        <v>3</v>
      </c>
      <c r="H2438">
        <v>-3755.03</v>
      </c>
      <c r="I2438">
        <v>29.7</v>
      </c>
      <c r="J2438" s="1" t="s">
        <v>50</v>
      </c>
    </row>
    <row r="2439" spans="1:10" x14ac:dyDescent="0.25">
      <c r="A2439" s="1" t="s">
        <v>4501</v>
      </c>
      <c r="B2439" s="1" t="s">
        <v>23</v>
      </c>
      <c r="C2439" s="1" t="s">
        <v>4502</v>
      </c>
      <c r="D2439" s="1" t="s">
        <v>4503</v>
      </c>
      <c r="E2439">
        <v>48.91</v>
      </c>
      <c r="F2439">
        <v>0.01</v>
      </c>
      <c r="G2439">
        <v>11</v>
      </c>
      <c r="H2439">
        <v>-7.04</v>
      </c>
      <c r="I2439">
        <v>2.97</v>
      </c>
      <c r="J2439" s="1" t="s">
        <v>198</v>
      </c>
    </row>
    <row r="2440" spans="1:10" x14ac:dyDescent="0.25">
      <c r="A2440" s="1" t="s">
        <v>4504</v>
      </c>
      <c r="B2440" s="1" t="s">
        <v>80</v>
      </c>
      <c r="C2440" s="1" t="s">
        <v>4505</v>
      </c>
      <c r="D2440" s="1" t="s">
        <v>4506</v>
      </c>
      <c r="E2440">
        <v>376.21</v>
      </c>
      <c r="F2440">
        <v>0.03</v>
      </c>
      <c r="G2440">
        <v>19</v>
      </c>
      <c r="H2440">
        <v>89.56</v>
      </c>
      <c r="I2440">
        <v>5.23</v>
      </c>
      <c r="J2440" s="1" t="s">
        <v>25</v>
      </c>
    </row>
    <row r="2441" spans="1:10" x14ac:dyDescent="0.25">
      <c r="A2441" s="1" t="s">
        <v>4507</v>
      </c>
      <c r="B2441" s="1" t="s">
        <v>16</v>
      </c>
      <c r="C2441" s="1" t="s">
        <v>4508</v>
      </c>
      <c r="D2441" s="1" t="s">
        <v>4506</v>
      </c>
      <c r="E2441">
        <v>777.76</v>
      </c>
      <c r="F2441">
        <v>0.02</v>
      </c>
      <c r="G2441">
        <v>48</v>
      </c>
      <c r="H2441">
        <v>63.46</v>
      </c>
      <c r="I2441">
        <v>5.45</v>
      </c>
      <c r="J2441" s="1" t="s">
        <v>39</v>
      </c>
    </row>
    <row r="2442" spans="1:10" x14ac:dyDescent="0.25">
      <c r="A2442" s="1" t="s">
        <v>4507</v>
      </c>
      <c r="B2442" s="1" t="s">
        <v>32</v>
      </c>
      <c r="C2442" s="1" t="s">
        <v>4509</v>
      </c>
      <c r="D2442" s="1" t="s">
        <v>4506</v>
      </c>
      <c r="E2442">
        <v>61.09</v>
      </c>
      <c r="F2442">
        <v>0.04</v>
      </c>
      <c r="G2442">
        <v>12</v>
      </c>
      <c r="H2442">
        <v>24.06</v>
      </c>
      <c r="I2442">
        <v>0.5</v>
      </c>
      <c r="J2442" s="1" t="s">
        <v>35</v>
      </c>
    </row>
    <row r="2443" spans="1:10" x14ac:dyDescent="0.25">
      <c r="A2443" s="1" t="s">
        <v>4510</v>
      </c>
      <c r="B2443" s="1" t="s">
        <v>42</v>
      </c>
      <c r="C2443" s="1" t="s">
        <v>4511</v>
      </c>
      <c r="D2443" s="1" t="s">
        <v>4506</v>
      </c>
      <c r="E2443">
        <v>2700.41</v>
      </c>
      <c r="F2443">
        <v>0.08</v>
      </c>
      <c r="G2443">
        <v>10</v>
      </c>
      <c r="H2443">
        <v>258.01</v>
      </c>
      <c r="I2443">
        <v>23.19</v>
      </c>
      <c r="J2443" s="1" t="s">
        <v>21</v>
      </c>
    </row>
    <row r="2444" spans="1:10" x14ac:dyDescent="0.25">
      <c r="A2444" s="1" t="s">
        <v>4512</v>
      </c>
      <c r="B2444" s="1" t="s">
        <v>23</v>
      </c>
      <c r="C2444" s="1" t="s">
        <v>4513</v>
      </c>
      <c r="D2444" s="1" t="s">
        <v>4506</v>
      </c>
      <c r="E2444">
        <v>644.4</v>
      </c>
      <c r="F2444">
        <v>0.04</v>
      </c>
      <c r="G2444">
        <v>27</v>
      </c>
      <c r="H2444">
        <v>-97.28</v>
      </c>
      <c r="I2444">
        <v>16.87</v>
      </c>
      <c r="J2444" s="1" t="s">
        <v>94</v>
      </c>
    </row>
    <row r="2445" spans="1:10" x14ac:dyDescent="0.25">
      <c r="A2445" s="1" t="s">
        <v>4514</v>
      </c>
      <c r="B2445" s="1" t="s">
        <v>56</v>
      </c>
      <c r="C2445" s="1" t="s">
        <v>4515</v>
      </c>
      <c r="D2445" s="1" t="s">
        <v>4506</v>
      </c>
      <c r="E2445">
        <v>6123.94</v>
      </c>
      <c r="F2445">
        <v>0.01</v>
      </c>
      <c r="G2445">
        <v>22</v>
      </c>
      <c r="H2445">
        <v>1292.44</v>
      </c>
      <c r="I2445">
        <v>41.91</v>
      </c>
      <c r="J2445" s="1" t="s">
        <v>21</v>
      </c>
    </row>
    <row r="2446" spans="1:10" x14ac:dyDescent="0.25">
      <c r="A2446" s="1" t="s">
        <v>4516</v>
      </c>
      <c r="B2446" s="1" t="s">
        <v>16</v>
      </c>
      <c r="C2446" s="1" t="s">
        <v>4517</v>
      </c>
      <c r="D2446" s="1" t="s">
        <v>4518</v>
      </c>
      <c r="E2446">
        <v>80.900000000000006</v>
      </c>
      <c r="F2446">
        <v>0.09</v>
      </c>
      <c r="G2446">
        <v>30</v>
      </c>
      <c r="H2446">
        <v>5.76</v>
      </c>
      <c r="I2446">
        <v>0.7</v>
      </c>
      <c r="J2446" s="1" t="s">
        <v>14</v>
      </c>
    </row>
    <row r="2447" spans="1:10" x14ac:dyDescent="0.25">
      <c r="A2447" s="1" t="s">
        <v>4519</v>
      </c>
      <c r="B2447" s="1" t="s">
        <v>170</v>
      </c>
      <c r="C2447" s="1" t="s">
        <v>4520</v>
      </c>
      <c r="D2447" s="1" t="s">
        <v>4518</v>
      </c>
      <c r="E2447">
        <v>66.540000000000006</v>
      </c>
      <c r="F2447">
        <v>0.01</v>
      </c>
      <c r="G2447">
        <v>10</v>
      </c>
      <c r="H2447">
        <v>-46.03</v>
      </c>
      <c r="I2447">
        <v>4.38</v>
      </c>
      <c r="J2447" s="1" t="s">
        <v>244</v>
      </c>
    </row>
    <row r="2448" spans="1:10" x14ac:dyDescent="0.25">
      <c r="A2448" s="1" t="s">
        <v>4519</v>
      </c>
      <c r="B2448" s="1" t="s">
        <v>23</v>
      </c>
      <c r="C2448" s="1" t="s">
        <v>4521</v>
      </c>
      <c r="D2448" s="1" t="s">
        <v>4518</v>
      </c>
      <c r="E2448">
        <v>845.32</v>
      </c>
      <c r="F2448">
        <v>0.06</v>
      </c>
      <c r="G2448">
        <v>21</v>
      </c>
      <c r="H2448">
        <v>33.67</v>
      </c>
      <c r="I2448">
        <v>19.989999999999998</v>
      </c>
      <c r="J2448" s="1" t="s">
        <v>35</v>
      </c>
    </row>
    <row r="2449" spans="1:10" x14ac:dyDescent="0.25">
      <c r="A2449" s="1" t="s">
        <v>4522</v>
      </c>
      <c r="B2449" s="1" t="s">
        <v>32</v>
      </c>
      <c r="C2449" s="1" t="s">
        <v>4523</v>
      </c>
      <c r="D2449" s="1" t="s">
        <v>4524</v>
      </c>
      <c r="E2449">
        <v>96.23</v>
      </c>
      <c r="F2449">
        <v>0.05</v>
      </c>
      <c r="G2449">
        <v>31</v>
      </c>
      <c r="H2449">
        <v>24.05</v>
      </c>
      <c r="I2449">
        <v>0.99</v>
      </c>
      <c r="J2449" s="1" t="s">
        <v>25</v>
      </c>
    </row>
    <row r="2450" spans="1:10" x14ac:dyDescent="0.25">
      <c r="A2450" s="1" t="s">
        <v>4522</v>
      </c>
      <c r="B2450" s="1" t="s">
        <v>60</v>
      </c>
      <c r="C2450" s="1" t="s">
        <v>4523</v>
      </c>
      <c r="D2450" s="1" t="s">
        <v>4524</v>
      </c>
      <c r="E2450">
        <v>70.08</v>
      </c>
      <c r="F2450">
        <v>0</v>
      </c>
      <c r="G2450">
        <v>7</v>
      </c>
      <c r="H2450">
        <v>8.02</v>
      </c>
      <c r="I2450">
        <v>3.72</v>
      </c>
      <c r="J2450" s="1" t="s">
        <v>90</v>
      </c>
    </row>
    <row r="2451" spans="1:10" x14ac:dyDescent="0.25">
      <c r="A2451" s="1" t="s">
        <v>4525</v>
      </c>
      <c r="B2451" s="1" t="s">
        <v>42</v>
      </c>
      <c r="C2451" s="1" t="s">
        <v>4526</v>
      </c>
      <c r="D2451" s="1" t="s">
        <v>4524</v>
      </c>
      <c r="E2451">
        <v>104.38</v>
      </c>
      <c r="F2451">
        <v>7.0000000000000007E-2</v>
      </c>
      <c r="G2451">
        <v>7</v>
      </c>
      <c r="H2451">
        <v>-24.2</v>
      </c>
      <c r="I2451">
        <v>6.75</v>
      </c>
      <c r="J2451" s="1" t="s">
        <v>40</v>
      </c>
    </row>
    <row r="2452" spans="1:10" x14ac:dyDescent="0.25">
      <c r="A2452" s="1" t="s">
        <v>4527</v>
      </c>
      <c r="B2452" s="1" t="s">
        <v>60</v>
      </c>
      <c r="C2452" s="1" t="s">
        <v>4528</v>
      </c>
      <c r="D2452" s="1" t="s">
        <v>4524</v>
      </c>
      <c r="E2452">
        <v>1961.39</v>
      </c>
      <c r="F2452">
        <v>0</v>
      </c>
      <c r="G2452">
        <v>14</v>
      </c>
      <c r="H2452">
        <v>761.04</v>
      </c>
      <c r="I2452">
        <v>24.49</v>
      </c>
      <c r="J2452" s="1" t="s">
        <v>21</v>
      </c>
    </row>
    <row r="2453" spans="1:10" x14ac:dyDescent="0.25">
      <c r="A2453" s="1" t="s">
        <v>4529</v>
      </c>
      <c r="B2453" s="1" t="s">
        <v>67</v>
      </c>
      <c r="C2453" s="1" t="s">
        <v>4530</v>
      </c>
      <c r="D2453" s="1" t="s">
        <v>4524</v>
      </c>
      <c r="E2453">
        <v>1736.26</v>
      </c>
      <c r="F2453">
        <v>0.01</v>
      </c>
      <c r="G2453">
        <v>11</v>
      </c>
      <c r="H2453">
        <v>-505.76</v>
      </c>
      <c r="I2453">
        <v>60.2</v>
      </c>
      <c r="J2453" s="1" t="s">
        <v>58</v>
      </c>
    </row>
    <row r="2454" spans="1:10" x14ac:dyDescent="0.25">
      <c r="A2454" s="1" t="s">
        <v>4522</v>
      </c>
      <c r="B2454" s="1" t="s">
        <v>52</v>
      </c>
      <c r="C2454" s="1" t="s">
        <v>4531</v>
      </c>
      <c r="D2454" s="1" t="s">
        <v>4524</v>
      </c>
      <c r="E2454">
        <v>234.768</v>
      </c>
      <c r="F2454">
        <v>0.04</v>
      </c>
      <c r="G2454">
        <v>3</v>
      </c>
      <c r="H2454">
        <v>54.23</v>
      </c>
      <c r="I2454">
        <v>89.3</v>
      </c>
      <c r="J2454" s="1" t="s">
        <v>291</v>
      </c>
    </row>
    <row r="2455" spans="1:10" x14ac:dyDescent="0.25">
      <c r="A2455" s="1" t="s">
        <v>4527</v>
      </c>
      <c r="B2455" s="1" t="s">
        <v>78</v>
      </c>
      <c r="C2455" s="1" t="s">
        <v>4532</v>
      </c>
      <c r="D2455" s="1" t="s">
        <v>4524</v>
      </c>
      <c r="E2455">
        <v>4.9400000000000004</v>
      </c>
      <c r="F2455">
        <v>0.1</v>
      </c>
      <c r="G2455">
        <v>3</v>
      </c>
      <c r="H2455">
        <v>-1.76</v>
      </c>
      <c r="I2455">
        <v>0.7</v>
      </c>
      <c r="J2455" s="1" t="s">
        <v>25</v>
      </c>
    </row>
    <row r="2456" spans="1:10" x14ac:dyDescent="0.25">
      <c r="A2456" s="1" t="s">
        <v>4533</v>
      </c>
      <c r="B2456" s="1" t="s">
        <v>27</v>
      </c>
      <c r="C2456" s="1" t="s">
        <v>4534</v>
      </c>
      <c r="D2456" s="1" t="s">
        <v>4535</v>
      </c>
      <c r="E2456">
        <v>5472.12</v>
      </c>
      <c r="F2456">
        <v>0.06</v>
      </c>
      <c r="G2456">
        <v>4</v>
      </c>
      <c r="H2456">
        <v>-2816.34</v>
      </c>
      <c r="I2456">
        <v>14.7</v>
      </c>
      <c r="J2456" s="1" t="s">
        <v>21</v>
      </c>
    </row>
    <row r="2457" spans="1:10" x14ac:dyDescent="0.25">
      <c r="A2457" s="1" t="s">
        <v>4536</v>
      </c>
      <c r="B2457" s="1" t="s">
        <v>16</v>
      </c>
      <c r="C2457" s="1" t="s">
        <v>4537</v>
      </c>
      <c r="D2457" s="1" t="s">
        <v>4535</v>
      </c>
      <c r="E2457">
        <v>82.15</v>
      </c>
      <c r="F2457">
        <v>0.03</v>
      </c>
      <c r="G2457">
        <v>35</v>
      </c>
      <c r="H2457">
        <v>-6.33</v>
      </c>
      <c r="I2457">
        <v>1.1200000000000001</v>
      </c>
      <c r="J2457" s="1" t="s">
        <v>107</v>
      </c>
    </row>
    <row r="2458" spans="1:10" x14ac:dyDescent="0.25">
      <c r="A2458" s="1" t="s">
        <v>4536</v>
      </c>
      <c r="B2458" s="1" t="s">
        <v>60</v>
      </c>
      <c r="C2458" s="1" t="s">
        <v>4537</v>
      </c>
      <c r="D2458" s="1" t="s">
        <v>4535</v>
      </c>
      <c r="E2458">
        <v>283.58</v>
      </c>
      <c r="F2458">
        <v>0.03</v>
      </c>
      <c r="G2458">
        <v>42</v>
      </c>
      <c r="H2458">
        <v>-14.23</v>
      </c>
      <c r="I2458">
        <v>4.95</v>
      </c>
      <c r="J2458" s="1" t="s">
        <v>25</v>
      </c>
    </row>
    <row r="2459" spans="1:10" x14ac:dyDescent="0.25">
      <c r="A2459" s="1" t="s">
        <v>4538</v>
      </c>
      <c r="B2459" s="1" t="s">
        <v>52</v>
      </c>
      <c r="C2459" s="1" t="s">
        <v>4539</v>
      </c>
      <c r="D2459" s="1" t="s">
        <v>4535</v>
      </c>
      <c r="E2459">
        <v>3881.89</v>
      </c>
      <c r="F2459">
        <v>0.06</v>
      </c>
      <c r="G2459">
        <v>22</v>
      </c>
      <c r="H2459">
        <v>-803.52</v>
      </c>
      <c r="I2459">
        <v>69</v>
      </c>
      <c r="J2459" s="1" t="s">
        <v>900</v>
      </c>
    </row>
    <row r="2460" spans="1:10" x14ac:dyDescent="0.25">
      <c r="A2460" s="1" t="s">
        <v>4536</v>
      </c>
      <c r="B2460" s="1" t="s">
        <v>27</v>
      </c>
      <c r="C2460" s="1" t="s">
        <v>4540</v>
      </c>
      <c r="D2460" s="1" t="s">
        <v>4535</v>
      </c>
      <c r="E2460">
        <v>5403.37</v>
      </c>
      <c r="F2460">
        <v>0.06</v>
      </c>
      <c r="G2460">
        <v>39</v>
      </c>
      <c r="H2460">
        <v>948.79</v>
      </c>
      <c r="I2460">
        <v>17.850000000000001</v>
      </c>
      <c r="J2460" s="1" t="s">
        <v>14</v>
      </c>
    </row>
    <row r="2461" spans="1:10" x14ac:dyDescent="0.25">
      <c r="A2461" s="1" t="s">
        <v>4538</v>
      </c>
      <c r="B2461" s="1" t="s">
        <v>125</v>
      </c>
      <c r="C2461" s="1" t="s">
        <v>4539</v>
      </c>
      <c r="D2461" s="1" t="s">
        <v>4535</v>
      </c>
      <c r="E2461">
        <v>1326.04</v>
      </c>
      <c r="F2461">
        <v>0.02</v>
      </c>
      <c r="G2461">
        <v>39</v>
      </c>
      <c r="H2461">
        <v>-1129.96</v>
      </c>
      <c r="I2461">
        <v>35</v>
      </c>
      <c r="J2461" s="1" t="s">
        <v>267</v>
      </c>
    </row>
    <row r="2462" spans="1:10" x14ac:dyDescent="0.25">
      <c r="A2462" s="1" t="s">
        <v>4541</v>
      </c>
      <c r="B2462" s="1" t="s">
        <v>23</v>
      </c>
      <c r="C2462" s="1" t="s">
        <v>4542</v>
      </c>
      <c r="D2462" s="1" t="s">
        <v>4543</v>
      </c>
      <c r="E2462">
        <v>228.41</v>
      </c>
      <c r="F2462">
        <v>7.0000000000000007E-2</v>
      </c>
      <c r="G2462">
        <v>44</v>
      </c>
      <c r="H2462">
        <v>-226.36</v>
      </c>
      <c r="I2462">
        <v>8.33</v>
      </c>
      <c r="J2462" s="1" t="s">
        <v>29</v>
      </c>
    </row>
    <row r="2463" spans="1:10" x14ac:dyDescent="0.25">
      <c r="A2463" s="1" t="s">
        <v>4544</v>
      </c>
      <c r="B2463" s="1" t="s">
        <v>60</v>
      </c>
      <c r="C2463" s="1" t="s">
        <v>4545</v>
      </c>
      <c r="D2463" s="1" t="s">
        <v>4546</v>
      </c>
      <c r="E2463">
        <v>843.53</v>
      </c>
      <c r="F2463">
        <v>0.04</v>
      </c>
      <c r="G2463">
        <v>42</v>
      </c>
      <c r="H2463">
        <v>268.32</v>
      </c>
      <c r="I2463">
        <v>6.15</v>
      </c>
      <c r="J2463" s="1" t="s">
        <v>410</v>
      </c>
    </row>
    <row r="2464" spans="1:10" x14ac:dyDescent="0.25">
      <c r="A2464" s="1" t="s">
        <v>4547</v>
      </c>
      <c r="B2464" s="1" t="s">
        <v>16</v>
      </c>
      <c r="C2464" s="1" t="s">
        <v>4548</v>
      </c>
      <c r="D2464" s="1" t="s">
        <v>4549</v>
      </c>
      <c r="E2464">
        <v>198.08</v>
      </c>
      <c r="F2464">
        <v>0.02</v>
      </c>
      <c r="G2464">
        <v>47</v>
      </c>
      <c r="H2464">
        <v>32.69</v>
      </c>
      <c r="I2464">
        <v>0.94</v>
      </c>
      <c r="J2464" s="1" t="s">
        <v>14</v>
      </c>
    </row>
    <row r="2465" spans="1:10" x14ac:dyDescent="0.25">
      <c r="A2465" s="1" t="s">
        <v>4550</v>
      </c>
      <c r="B2465" s="1" t="s">
        <v>170</v>
      </c>
      <c r="C2465" s="1" t="s">
        <v>4551</v>
      </c>
      <c r="D2465" s="1" t="s">
        <v>4552</v>
      </c>
      <c r="E2465">
        <v>509.52</v>
      </c>
      <c r="F2465">
        <v>0.05</v>
      </c>
      <c r="G2465">
        <v>25</v>
      </c>
      <c r="H2465">
        <v>-145.78</v>
      </c>
      <c r="I2465">
        <v>6.5</v>
      </c>
      <c r="J2465" s="1" t="s">
        <v>55</v>
      </c>
    </row>
    <row r="2466" spans="1:10" x14ac:dyDescent="0.25">
      <c r="A2466" s="1" t="s">
        <v>4553</v>
      </c>
      <c r="B2466" s="1" t="s">
        <v>27</v>
      </c>
      <c r="C2466" s="1" t="s">
        <v>4554</v>
      </c>
      <c r="D2466" s="1" t="s">
        <v>4552</v>
      </c>
      <c r="E2466">
        <v>16073.03</v>
      </c>
      <c r="F2466">
        <v>0.01</v>
      </c>
      <c r="G2466">
        <v>34</v>
      </c>
      <c r="H2466">
        <v>5386.32</v>
      </c>
      <c r="I2466">
        <v>14.7</v>
      </c>
      <c r="J2466" s="1" t="s">
        <v>14</v>
      </c>
    </row>
    <row r="2467" spans="1:10" x14ac:dyDescent="0.25">
      <c r="A2467" s="1" t="s">
        <v>4553</v>
      </c>
      <c r="B2467" s="1" t="s">
        <v>80</v>
      </c>
      <c r="C2467" s="1" t="s">
        <v>4555</v>
      </c>
      <c r="D2467" s="1" t="s">
        <v>4552</v>
      </c>
      <c r="E2467">
        <v>224.58</v>
      </c>
      <c r="F2467">
        <v>0.03</v>
      </c>
      <c r="G2467">
        <v>48</v>
      </c>
      <c r="H2467">
        <v>-144.76</v>
      </c>
      <c r="I2467">
        <v>5.42</v>
      </c>
      <c r="J2467" s="1" t="s">
        <v>25</v>
      </c>
    </row>
    <row r="2468" spans="1:10" x14ac:dyDescent="0.25">
      <c r="A2468" s="1" t="s">
        <v>4556</v>
      </c>
      <c r="B2468" s="1" t="s">
        <v>19</v>
      </c>
      <c r="C2468" s="1" t="s">
        <v>4557</v>
      </c>
      <c r="D2468" s="1" t="s">
        <v>4552</v>
      </c>
      <c r="E2468">
        <v>54.076999999999998</v>
      </c>
      <c r="F2468">
        <v>7.0000000000000007E-2</v>
      </c>
      <c r="G2468">
        <v>1</v>
      </c>
      <c r="H2468">
        <v>-232.99</v>
      </c>
      <c r="I2468">
        <v>5</v>
      </c>
      <c r="J2468" s="1" t="s">
        <v>225</v>
      </c>
    </row>
    <row r="2469" spans="1:10" x14ac:dyDescent="0.25">
      <c r="A2469" s="1" t="s">
        <v>4558</v>
      </c>
      <c r="B2469" s="1" t="s">
        <v>170</v>
      </c>
      <c r="C2469" s="1" t="s">
        <v>4559</v>
      </c>
      <c r="D2469" s="1" t="s">
        <v>4552</v>
      </c>
      <c r="E2469">
        <v>2298.3200000000002</v>
      </c>
      <c r="F2469">
        <v>0.06</v>
      </c>
      <c r="G2469">
        <v>24</v>
      </c>
      <c r="H2469">
        <v>218.72</v>
      </c>
      <c r="I2469">
        <v>19.989999999999998</v>
      </c>
      <c r="J2469" s="1" t="s">
        <v>167</v>
      </c>
    </row>
    <row r="2470" spans="1:10" x14ac:dyDescent="0.25">
      <c r="A2470" s="1" t="s">
        <v>4560</v>
      </c>
      <c r="B2470" s="1" t="s">
        <v>11</v>
      </c>
      <c r="C2470" s="1" t="s">
        <v>4561</v>
      </c>
      <c r="D2470" s="1" t="s">
        <v>4552</v>
      </c>
      <c r="E2470">
        <v>224.47</v>
      </c>
      <c r="F2470">
        <v>0.08</v>
      </c>
      <c r="G2470">
        <v>16</v>
      </c>
      <c r="H2470">
        <v>-49.31</v>
      </c>
      <c r="I2470">
        <v>7.59</v>
      </c>
      <c r="J2470" s="1" t="s">
        <v>14</v>
      </c>
    </row>
    <row r="2471" spans="1:10" x14ac:dyDescent="0.25">
      <c r="A2471" s="1" t="s">
        <v>4562</v>
      </c>
      <c r="B2471" s="1" t="s">
        <v>27</v>
      </c>
      <c r="C2471" s="1" t="s">
        <v>4563</v>
      </c>
      <c r="D2471" s="1" t="s">
        <v>4552</v>
      </c>
      <c r="E2471">
        <v>2728.65</v>
      </c>
      <c r="F2471">
        <v>0</v>
      </c>
      <c r="G2471">
        <v>1</v>
      </c>
      <c r="H2471">
        <v>-5572.39</v>
      </c>
      <c r="I2471">
        <v>29.7</v>
      </c>
      <c r="J2471" s="1" t="s">
        <v>50</v>
      </c>
    </row>
    <row r="2472" spans="1:10" x14ac:dyDescent="0.25">
      <c r="A2472" s="1" t="s">
        <v>4553</v>
      </c>
      <c r="B2472" s="1" t="s">
        <v>64</v>
      </c>
      <c r="C2472" s="1" t="s">
        <v>4555</v>
      </c>
      <c r="D2472" s="1" t="s">
        <v>4552</v>
      </c>
      <c r="E2472">
        <v>365.77</v>
      </c>
      <c r="F2472">
        <v>7.0000000000000007E-2</v>
      </c>
      <c r="G2472">
        <v>34</v>
      </c>
      <c r="H2472">
        <v>155.69</v>
      </c>
      <c r="I2472">
        <v>1.39</v>
      </c>
      <c r="J2472" s="1" t="s">
        <v>94</v>
      </c>
    </row>
    <row r="2473" spans="1:10" x14ac:dyDescent="0.25">
      <c r="A2473" s="1" t="s">
        <v>4550</v>
      </c>
      <c r="B2473" s="1" t="s">
        <v>170</v>
      </c>
      <c r="C2473" s="1" t="s">
        <v>4551</v>
      </c>
      <c r="D2473" s="1" t="s">
        <v>4552</v>
      </c>
      <c r="E2473">
        <v>97.02</v>
      </c>
      <c r="F2473">
        <v>0.06</v>
      </c>
      <c r="G2473">
        <v>10</v>
      </c>
      <c r="H2473">
        <v>-3.96</v>
      </c>
      <c r="I2473">
        <v>1.99</v>
      </c>
      <c r="J2473" s="1" t="s">
        <v>814</v>
      </c>
    </row>
    <row r="2474" spans="1:10" x14ac:dyDescent="0.25">
      <c r="A2474" s="1" t="s">
        <v>4564</v>
      </c>
      <c r="B2474" s="1" t="s">
        <v>23</v>
      </c>
      <c r="C2474" s="1" t="s">
        <v>4565</v>
      </c>
      <c r="D2474" s="1" t="s">
        <v>4552</v>
      </c>
      <c r="E2474">
        <v>207.08</v>
      </c>
      <c r="F2474">
        <v>0.09</v>
      </c>
      <c r="G2474">
        <v>48</v>
      </c>
      <c r="H2474">
        <v>-131.82</v>
      </c>
      <c r="I2474">
        <v>5.17</v>
      </c>
      <c r="J2474" s="1" t="s">
        <v>90</v>
      </c>
    </row>
    <row r="2475" spans="1:10" x14ac:dyDescent="0.25">
      <c r="A2475" s="1" t="s">
        <v>4564</v>
      </c>
      <c r="B2475" s="1" t="s">
        <v>125</v>
      </c>
      <c r="C2475" s="1" t="s">
        <v>4565</v>
      </c>
      <c r="D2475" s="1" t="s">
        <v>4552</v>
      </c>
      <c r="E2475">
        <v>234.28</v>
      </c>
      <c r="F2475">
        <v>0.09</v>
      </c>
      <c r="G2475">
        <v>8</v>
      </c>
      <c r="H2475">
        <v>-65.42</v>
      </c>
      <c r="I2475">
        <v>13.99</v>
      </c>
      <c r="J2475" s="1" t="s">
        <v>107</v>
      </c>
    </row>
    <row r="2476" spans="1:10" x14ac:dyDescent="0.25">
      <c r="A2476" s="1" t="s">
        <v>4564</v>
      </c>
      <c r="B2476" s="1" t="s">
        <v>19</v>
      </c>
      <c r="C2476" s="1" t="s">
        <v>4565</v>
      </c>
      <c r="D2476" s="1" t="s">
        <v>4552</v>
      </c>
      <c r="E2476">
        <v>1779.8915</v>
      </c>
      <c r="F2476">
        <v>0.09</v>
      </c>
      <c r="G2476">
        <v>41</v>
      </c>
      <c r="H2476">
        <v>-250.17</v>
      </c>
      <c r="I2476">
        <v>5</v>
      </c>
      <c r="J2476" s="1" t="s">
        <v>127</v>
      </c>
    </row>
    <row r="2477" spans="1:10" x14ac:dyDescent="0.25">
      <c r="A2477" s="1" t="s">
        <v>4550</v>
      </c>
      <c r="B2477" s="1" t="s">
        <v>80</v>
      </c>
      <c r="C2477" s="1" t="s">
        <v>4551</v>
      </c>
      <c r="D2477" s="1" t="s">
        <v>4552</v>
      </c>
      <c r="E2477">
        <v>281.83999999999997</v>
      </c>
      <c r="F2477">
        <v>0.06</v>
      </c>
      <c r="G2477">
        <v>19</v>
      </c>
      <c r="H2477">
        <v>-21.85</v>
      </c>
      <c r="I2477">
        <v>8.4</v>
      </c>
      <c r="J2477" s="1" t="s">
        <v>94</v>
      </c>
    </row>
    <row r="2478" spans="1:10" x14ac:dyDescent="0.25">
      <c r="A2478" s="1" t="s">
        <v>4566</v>
      </c>
      <c r="B2478" s="1" t="s">
        <v>60</v>
      </c>
      <c r="C2478" s="1" t="s">
        <v>4567</v>
      </c>
      <c r="D2478" s="1" t="s">
        <v>4568</v>
      </c>
      <c r="E2478">
        <v>844.09</v>
      </c>
      <c r="F2478">
        <v>0.04</v>
      </c>
      <c r="G2478">
        <v>41</v>
      </c>
      <c r="H2478">
        <v>52.56</v>
      </c>
      <c r="I2478">
        <v>10.49</v>
      </c>
      <c r="J2478" s="1" t="s">
        <v>115</v>
      </c>
    </row>
    <row r="2479" spans="1:10" x14ac:dyDescent="0.25">
      <c r="A2479" s="1" t="s">
        <v>4566</v>
      </c>
      <c r="B2479" s="1" t="s">
        <v>170</v>
      </c>
      <c r="C2479" s="1" t="s">
        <v>4569</v>
      </c>
      <c r="D2479" s="1" t="s">
        <v>4568</v>
      </c>
      <c r="E2479">
        <v>1311.25</v>
      </c>
      <c r="F2479">
        <v>0</v>
      </c>
      <c r="G2479">
        <v>32</v>
      </c>
      <c r="H2479">
        <v>407.44</v>
      </c>
      <c r="I2479">
        <v>1.99</v>
      </c>
      <c r="J2479" s="1" t="s">
        <v>18</v>
      </c>
    </row>
    <row r="2480" spans="1:10" x14ac:dyDescent="0.25">
      <c r="A2480" s="1" t="s">
        <v>4566</v>
      </c>
      <c r="B2480" s="1" t="s">
        <v>56</v>
      </c>
      <c r="C2480" s="1" t="s">
        <v>4570</v>
      </c>
      <c r="D2480" s="1" t="s">
        <v>4568</v>
      </c>
      <c r="E2480">
        <v>544.41</v>
      </c>
      <c r="F2480">
        <v>0.09</v>
      </c>
      <c r="G2480">
        <v>5</v>
      </c>
      <c r="H2480">
        <v>-338.27</v>
      </c>
      <c r="I2480">
        <v>57.38</v>
      </c>
      <c r="J2480" s="1" t="s">
        <v>55</v>
      </c>
    </row>
    <row r="2481" spans="1:10" x14ac:dyDescent="0.25">
      <c r="A2481" s="1" t="s">
        <v>4571</v>
      </c>
      <c r="B2481" s="1" t="s">
        <v>19</v>
      </c>
      <c r="C2481" s="1" t="s">
        <v>4572</v>
      </c>
      <c r="D2481" s="1" t="s">
        <v>4568</v>
      </c>
      <c r="E2481">
        <v>820.28399999999999</v>
      </c>
      <c r="F2481">
        <v>0</v>
      </c>
      <c r="G2481">
        <v>8</v>
      </c>
      <c r="H2481">
        <v>-180.2</v>
      </c>
      <c r="I2481">
        <v>2.5</v>
      </c>
      <c r="J2481" s="1" t="s">
        <v>50</v>
      </c>
    </row>
    <row r="2482" spans="1:10" x14ac:dyDescent="0.25">
      <c r="A2482" s="1" t="s">
        <v>4573</v>
      </c>
      <c r="B2482" s="1" t="s">
        <v>23</v>
      </c>
      <c r="C2482" s="1" t="s">
        <v>4574</v>
      </c>
      <c r="D2482" s="1" t="s">
        <v>4575</v>
      </c>
      <c r="E2482">
        <v>823.07</v>
      </c>
      <c r="F2482">
        <v>0.02</v>
      </c>
      <c r="G2482">
        <v>22</v>
      </c>
      <c r="H2482">
        <v>318.25</v>
      </c>
      <c r="I2482">
        <v>5.08</v>
      </c>
      <c r="J2482" s="1" t="s">
        <v>29</v>
      </c>
    </row>
    <row r="2483" spans="1:10" x14ac:dyDescent="0.25">
      <c r="A2483" s="1" t="s">
        <v>4576</v>
      </c>
      <c r="B2483" s="1" t="s">
        <v>11</v>
      </c>
      <c r="C2483" s="1" t="s">
        <v>4577</v>
      </c>
      <c r="D2483" s="1" t="s">
        <v>4575</v>
      </c>
      <c r="E2483">
        <v>98.24</v>
      </c>
      <c r="F2483">
        <v>0.04</v>
      </c>
      <c r="G2483">
        <v>9</v>
      </c>
      <c r="H2483">
        <v>-10.38</v>
      </c>
      <c r="I2483">
        <v>3.37</v>
      </c>
      <c r="J2483" s="1" t="s">
        <v>50</v>
      </c>
    </row>
    <row r="2484" spans="1:10" x14ac:dyDescent="0.25">
      <c r="A2484" s="1" t="s">
        <v>4578</v>
      </c>
      <c r="B2484" s="1" t="s">
        <v>125</v>
      </c>
      <c r="C2484" s="1" t="s">
        <v>4579</v>
      </c>
      <c r="D2484" s="1" t="s">
        <v>4575</v>
      </c>
      <c r="E2484">
        <v>580.04</v>
      </c>
      <c r="F2484">
        <v>0.09</v>
      </c>
      <c r="G2484">
        <v>36</v>
      </c>
      <c r="H2484">
        <v>-31.86</v>
      </c>
      <c r="I2484">
        <v>6.25</v>
      </c>
      <c r="J2484" s="1" t="s">
        <v>107</v>
      </c>
    </row>
    <row r="2485" spans="1:10" x14ac:dyDescent="0.25">
      <c r="A2485" s="1" t="s">
        <v>4573</v>
      </c>
      <c r="B2485" s="1" t="s">
        <v>170</v>
      </c>
      <c r="C2485" s="1" t="s">
        <v>4580</v>
      </c>
      <c r="D2485" s="1" t="s">
        <v>4575</v>
      </c>
      <c r="E2485">
        <v>865.35</v>
      </c>
      <c r="F2485">
        <v>0.06</v>
      </c>
      <c r="G2485">
        <v>28</v>
      </c>
      <c r="H2485">
        <v>-159.25</v>
      </c>
      <c r="I2485">
        <v>8.65</v>
      </c>
      <c r="J2485" s="1" t="s">
        <v>234</v>
      </c>
    </row>
    <row r="2486" spans="1:10" x14ac:dyDescent="0.25">
      <c r="A2486" s="1" t="s">
        <v>4581</v>
      </c>
      <c r="B2486" s="1" t="s">
        <v>80</v>
      </c>
      <c r="C2486" s="1" t="s">
        <v>4582</v>
      </c>
      <c r="D2486" s="1" t="s">
        <v>4575</v>
      </c>
      <c r="E2486">
        <v>159.71</v>
      </c>
      <c r="F2486">
        <v>0.1</v>
      </c>
      <c r="G2486">
        <v>20</v>
      </c>
      <c r="H2486">
        <v>-114.41</v>
      </c>
      <c r="I2486">
        <v>8.94</v>
      </c>
      <c r="J2486" s="1" t="s">
        <v>90</v>
      </c>
    </row>
    <row r="2487" spans="1:10" x14ac:dyDescent="0.25">
      <c r="A2487" s="1" t="s">
        <v>4583</v>
      </c>
      <c r="B2487" s="1" t="s">
        <v>125</v>
      </c>
      <c r="C2487" s="1" t="s">
        <v>4584</v>
      </c>
      <c r="D2487" s="1" t="s">
        <v>4585</v>
      </c>
      <c r="E2487">
        <v>158.19</v>
      </c>
      <c r="F2487">
        <v>0.09</v>
      </c>
      <c r="G2487">
        <v>17</v>
      </c>
      <c r="H2487">
        <v>-75.22</v>
      </c>
      <c r="I2487">
        <v>7.28</v>
      </c>
      <c r="J2487" s="1" t="s">
        <v>50</v>
      </c>
    </row>
    <row r="2488" spans="1:10" x14ac:dyDescent="0.25">
      <c r="A2488" s="1" t="s">
        <v>4586</v>
      </c>
      <c r="B2488" s="1" t="s">
        <v>170</v>
      </c>
      <c r="C2488" s="1" t="s">
        <v>4587</v>
      </c>
      <c r="D2488" s="1" t="s">
        <v>4585</v>
      </c>
      <c r="E2488">
        <v>11883.2</v>
      </c>
      <c r="F2488">
        <v>0.1</v>
      </c>
      <c r="G2488">
        <v>41</v>
      </c>
      <c r="H2488">
        <v>4160.88</v>
      </c>
      <c r="I2488">
        <v>7.18</v>
      </c>
      <c r="J2488" s="1" t="s">
        <v>898</v>
      </c>
    </row>
    <row r="2489" spans="1:10" x14ac:dyDescent="0.25">
      <c r="A2489" s="1" t="s">
        <v>4588</v>
      </c>
      <c r="B2489" s="1" t="s">
        <v>23</v>
      </c>
      <c r="C2489" s="1" t="s">
        <v>4589</v>
      </c>
      <c r="D2489" s="1" t="s">
        <v>4585</v>
      </c>
      <c r="E2489">
        <v>188.73</v>
      </c>
      <c r="F2489">
        <v>0.05</v>
      </c>
      <c r="G2489">
        <v>24</v>
      </c>
      <c r="H2489">
        <v>-32.479999999999997</v>
      </c>
      <c r="I2489">
        <v>5.83</v>
      </c>
      <c r="J2489" s="1" t="s">
        <v>35</v>
      </c>
    </row>
    <row r="2490" spans="1:10" x14ac:dyDescent="0.25">
      <c r="A2490" s="1" t="s">
        <v>4590</v>
      </c>
      <c r="B2490" s="1" t="s">
        <v>23</v>
      </c>
      <c r="C2490" s="1" t="s">
        <v>4591</v>
      </c>
      <c r="D2490" s="1" t="s">
        <v>4585</v>
      </c>
      <c r="E2490">
        <v>113.19</v>
      </c>
      <c r="F2490">
        <v>0.04</v>
      </c>
      <c r="G2490">
        <v>11</v>
      </c>
      <c r="H2490">
        <v>-53.25</v>
      </c>
      <c r="I2490">
        <v>9.86</v>
      </c>
      <c r="J2490" s="1" t="s">
        <v>90</v>
      </c>
    </row>
    <row r="2491" spans="1:10" x14ac:dyDescent="0.25">
      <c r="A2491" s="1" t="s">
        <v>4590</v>
      </c>
      <c r="B2491" s="1" t="s">
        <v>80</v>
      </c>
      <c r="C2491" s="1" t="s">
        <v>4591</v>
      </c>
      <c r="D2491" s="1" t="s">
        <v>4585</v>
      </c>
      <c r="E2491">
        <v>196.04</v>
      </c>
      <c r="F2491">
        <v>0.04</v>
      </c>
      <c r="G2491">
        <v>13</v>
      </c>
      <c r="H2491">
        <v>2.13</v>
      </c>
      <c r="I2491">
        <v>7.27</v>
      </c>
      <c r="J2491" s="1" t="s">
        <v>29</v>
      </c>
    </row>
    <row r="2492" spans="1:10" x14ac:dyDescent="0.25">
      <c r="A2492" s="1" t="s">
        <v>4590</v>
      </c>
      <c r="B2492" s="1" t="s">
        <v>32</v>
      </c>
      <c r="C2492" s="1" t="s">
        <v>4592</v>
      </c>
      <c r="D2492" s="1" t="s">
        <v>4585</v>
      </c>
      <c r="E2492">
        <v>140.02000000000001</v>
      </c>
      <c r="F2492">
        <v>0.03</v>
      </c>
      <c r="G2492">
        <v>28</v>
      </c>
      <c r="H2492">
        <v>66.709999999999994</v>
      </c>
      <c r="I2492">
        <v>0.5</v>
      </c>
      <c r="J2492" s="1" t="s">
        <v>35</v>
      </c>
    </row>
    <row r="2493" spans="1:10" x14ac:dyDescent="0.25">
      <c r="A2493" s="1" t="s">
        <v>4593</v>
      </c>
      <c r="B2493" s="1" t="s">
        <v>23</v>
      </c>
      <c r="C2493" s="1" t="s">
        <v>4594</v>
      </c>
      <c r="D2493" s="1" t="s">
        <v>4585</v>
      </c>
      <c r="E2493">
        <v>40.26</v>
      </c>
      <c r="F2493">
        <v>0.01</v>
      </c>
      <c r="G2493">
        <v>8</v>
      </c>
      <c r="H2493">
        <v>-27.44</v>
      </c>
      <c r="I2493">
        <v>5.68</v>
      </c>
      <c r="J2493" s="1" t="s">
        <v>90</v>
      </c>
    </row>
    <row r="2494" spans="1:10" x14ac:dyDescent="0.25">
      <c r="A2494" s="1" t="s">
        <v>4595</v>
      </c>
      <c r="B2494" s="1" t="s">
        <v>125</v>
      </c>
      <c r="C2494" s="1" t="s">
        <v>4596</v>
      </c>
      <c r="D2494" s="1" t="s">
        <v>4585</v>
      </c>
      <c r="E2494">
        <v>621.21</v>
      </c>
      <c r="F2494">
        <v>7.0000000000000007E-2</v>
      </c>
      <c r="G2494">
        <v>22</v>
      </c>
      <c r="H2494">
        <v>-42.35</v>
      </c>
      <c r="I2494">
        <v>6.64</v>
      </c>
      <c r="J2494" s="1" t="s">
        <v>438</v>
      </c>
    </row>
    <row r="2495" spans="1:10" x14ac:dyDescent="0.25">
      <c r="A2495" s="1" t="s">
        <v>4597</v>
      </c>
      <c r="B2495" s="1" t="s">
        <v>170</v>
      </c>
      <c r="C2495" s="1" t="s">
        <v>4598</v>
      </c>
      <c r="D2495" s="1" t="s">
        <v>4599</v>
      </c>
      <c r="E2495">
        <v>226.5</v>
      </c>
      <c r="F2495">
        <v>0.09</v>
      </c>
      <c r="G2495">
        <v>48</v>
      </c>
      <c r="H2495">
        <v>-173.15</v>
      </c>
      <c r="I2495">
        <v>4.62</v>
      </c>
      <c r="J2495" s="1" t="s">
        <v>508</v>
      </c>
    </row>
    <row r="2496" spans="1:10" x14ac:dyDescent="0.25">
      <c r="A2496" s="1" t="s">
        <v>4597</v>
      </c>
      <c r="B2496" s="1" t="s">
        <v>11</v>
      </c>
      <c r="C2496" s="1" t="s">
        <v>4600</v>
      </c>
      <c r="D2496" s="1" t="s">
        <v>4599</v>
      </c>
      <c r="E2496">
        <v>42.89</v>
      </c>
      <c r="F2496">
        <v>0.02</v>
      </c>
      <c r="G2496">
        <v>5</v>
      </c>
      <c r="H2496">
        <v>-32.479999999999997</v>
      </c>
      <c r="I2496">
        <v>8.3699999999999992</v>
      </c>
      <c r="J2496" s="1" t="s">
        <v>107</v>
      </c>
    </row>
    <row r="2497" spans="1:10" x14ac:dyDescent="0.25">
      <c r="A2497" s="1" t="s">
        <v>4601</v>
      </c>
      <c r="B2497" s="1" t="s">
        <v>60</v>
      </c>
      <c r="C2497" s="1" t="s">
        <v>4602</v>
      </c>
      <c r="D2497" s="1" t="s">
        <v>4599</v>
      </c>
      <c r="E2497">
        <v>52.39</v>
      </c>
      <c r="F2497">
        <v>0.08</v>
      </c>
      <c r="G2497">
        <v>8</v>
      </c>
      <c r="H2497">
        <v>-17.38</v>
      </c>
      <c r="I2497">
        <v>5.57</v>
      </c>
      <c r="J2497" s="1" t="s">
        <v>814</v>
      </c>
    </row>
    <row r="2498" spans="1:10" x14ac:dyDescent="0.25">
      <c r="A2498" s="1" t="s">
        <v>4603</v>
      </c>
      <c r="B2498" s="1" t="s">
        <v>56</v>
      </c>
      <c r="C2498" s="1" t="s">
        <v>4604</v>
      </c>
      <c r="D2498" s="1" t="s">
        <v>4599</v>
      </c>
      <c r="E2498">
        <v>4684.8999999999996</v>
      </c>
      <c r="F2498">
        <v>0.01</v>
      </c>
      <c r="G2498">
        <v>30</v>
      </c>
      <c r="H2498">
        <v>-549.27</v>
      </c>
      <c r="I2498">
        <v>66.27</v>
      </c>
      <c r="J2498" s="1" t="s">
        <v>391</v>
      </c>
    </row>
    <row r="2499" spans="1:10" x14ac:dyDescent="0.25">
      <c r="A2499" s="1" t="s">
        <v>4605</v>
      </c>
      <c r="B2499" s="1" t="s">
        <v>42</v>
      </c>
      <c r="C2499" s="1" t="s">
        <v>4606</v>
      </c>
      <c r="D2499" s="1" t="s">
        <v>4599</v>
      </c>
      <c r="E2499">
        <v>2475.83</v>
      </c>
      <c r="F2499">
        <v>0.09</v>
      </c>
      <c r="G2499">
        <v>42</v>
      </c>
      <c r="H2499">
        <v>752.37</v>
      </c>
      <c r="I2499">
        <v>3.99</v>
      </c>
      <c r="J2499" s="1" t="s">
        <v>50</v>
      </c>
    </row>
    <row r="2500" spans="1:10" x14ac:dyDescent="0.25">
      <c r="A2500" s="1" t="s">
        <v>4597</v>
      </c>
      <c r="B2500" s="1" t="s">
        <v>170</v>
      </c>
      <c r="C2500" s="1" t="s">
        <v>4607</v>
      </c>
      <c r="D2500" s="1" t="s">
        <v>4599</v>
      </c>
      <c r="E2500">
        <v>438.93</v>
      </c>
      <c r="F2500">
        <v>0.04</v>
      </c>
      <c r="G2500">
        <v>13</v>
      </c>
      <c r="H2500">
        <v>-119.02</v>
      </c>
      <c r="I2500">
        <v>5.5</v>
      </c>
      <c r="J2500" s="1" t="s">
        <v>244</v>
      </c>
    </row>
    <row r="2501" spans="1:10" x14ac:dyDescent="0.25">
      <c r="A2501" s="1" t="s">
        <v>4597</v>
      </c>
      <c r="B2501" s="1" t="s">
        <v>23</v>
      </c>
      <c r="C2501" s="1" t="s">
        <v>4608</v>
      </c>
      <c r="D2501" s="1" t="s">
        <v>4599</v>
      </c>
      <c r="E2501">
        <v>140.66</v>
      </c>
      <c r="F2501">
        <v>0</v>
      </c>
      <c r="G2501">
        <v>14</v>
      </c>
      <c r="H2501">
        <v>11.34</v>
      </c>
      <c r="I2501">
        <v>4.3899999999999997</v>
      </c>
      <c r="J2501" s="1" t="s">
        <v>29</v>
      </c>
    </row>
    <row r="2502" spans="1:10" x14ac:dyDescent="0.25">
      <c r="A2502" s="1" t="s">
        <v>4609</v>
      </c>
      <c r="B2502" s="1" t="s">
        <v>52</v>
      </c>
      <c r="C2502" s="1" t="s">
        <v>4610</v>
      </c>
      <c r="D2502" s="1" t="s">
        <v>4599</v>
      </c>
      <c r="E2502">
        <v>6250.9359999999997</v>
      </c>
      <c r="F2502">
        <v>0.01</v>
      </c>
      <c r="G2502">
        <v>29</v>
      </c>
      <c r="H2502">
        <v>31.21</v>
      </c>
      <c r="I2502">
        <v>62.74</v>
      </c>
      <c r="J2502" s="1" t="s">
        <v>244</v>
      </c>
    </row>
    <row r="2503" spans="1:10" x14ac:dyDescent="0.25">
      <c r="A2503" s="1" t="s">
        <v>4611</v>
      </c>
      <c r="B2503" s="1" t="s">
        <v>23</v>
      </c>
      <c r="C2503" s="1" t="s">
        <v>4612</v>
      </c>
      <c r="D2503" s="1" t="s">
        <v>4599</v>
      </c>
      <c r="E2503">
        <v>268.33999999999997</v>
      </c>
      <c r="F2503">
        <v>0.09</v>
      </c>
      <c r="G2503">
        <v>44</v>
      </c>
      <c r="H2503">
        <v>-240.83</v>
      </c>
      <c r="I2503">
        <v>8.8800000000000008</v>
      </c>
      <c r="J2503" s="1" t="s">
        <v>25</v>
      </c>
    </row>
    <row r="2504" spans="1:10" x14ac:dyDescent="0.25">
      <c r="A2504" s="1" t="s">
        <v>4613</v>
      </c>
      <c r="B2504" s="1" t="s">
        <v>60</v>
      </c>
      <c r="C2504" s="1" t="s">
        <v>4614</v>
      </c>
      <c r="D2504" s="1" t="s">
        <v>4599</v>
      </c>
      <c r="E2504">
        <v>1519.9</v>
      </c>
      <c r="F2504">
        <v>0.09</v>
      </c>
      <c r="G2504">
        <v>15</v>
      </c>
      <c r="H2504">
        <v>399.37</v>
      </c>
      <c r="I2504">
        <v>24.49</v>
      </c>
      <c r="J2504" s="1" t="s">
        <v>639</v>
      </c>
    </row>
    <row r="2505" spans="1:10" x14ac:dyDescent="0.25">
      <c r="A2505" s="1" t="s">
        <v>4615</v>
      </c>
      <c r="B2505" s="1" t="s">
        <v>16</v>
      </c>
      <c r="C2505" s="1" t="s">
        <v>4616</v>
      </c>
      <c r="D2505" s="1" t="s">
        <v>4599</v>
      </c>
      <c r="E2505">
        <v>80.27</v>
      </c>
      <c r="F2505">
        <v>0.09</v>
      </c>
      <c r="G2505">
        <v>46</v>
      </c>
      <c r="H2505">
        <v>-0.79</v>
      </c>
      <c r="I2505">
        <v>0.7</v>
      </c>
      <c r="J2505" s="1" t="s">
        <v>14</v>
      </c>
    </row>
    <row r="2506" spans="1:10" x14ac:dyDescent="0.25">
      <c r="A2506" s="1" t="s">
        <v>4615</v>
      </c>
      <c r="B2506" s="1" t="s">
        <v>60</v>
      </c>
      <c r="C2506" s="1" t="s">
        <v>4617</v>
      </c>
      <c r="D2506" s="1" t="s">
        <v>4599</v>
      </c>
      <c r="E2506">
        <v>854.88</v>
      </c>
      <c r="F2506">
        <v>0.09</v>
      </c>
      <c r="G2506">
        <v>25</v>
      </c>
      <c r="H2506">
        <v>-44.14</v>
      </c>
      <c r="I2506">
        <v>19.989999999999998</v>
      </c>
      <c r="J2506" s="1" t="s">
        <v>39</v>
      </c>
    </row>
    <row r="2507" spans="1:10" x14ac:dyDescent="0.25">
      <c r="A2507" s="1" t="s">
        <v>4618</v>
      </c>
      <c r="B2507" s="1" t="s">
        <v>170</v>
      </c>
      <c r="C2507" s="1" t="s">
        <v>4619</v>
      </c>
      <c r="D2507" s="1" t="s">
        <v>4599</v>
      </c>
      <c r="E2507">
        <v>387.17</v>
      </c>
      <c r="F2507">
        <v>0.1</v>
      </c>
      <c r="G2507">
        <v>7</v>
      </c>
      <c r="H2507">
        <v>-204.65</v>
      </c>
      <c r="I2507">
        <v>6.55</v>
      </c>
      <c r="J2507" s="1" t="s">
        <v>171</v>
      </c>
    </row>
    <row r="2508" spans="1:10" x14ac:dyDescent="0.25">
      <c r="A2508" s="1" t="s">
        <v>4620</v>
      </c>
      <c r="B2508" s="1" t="s">
        <v>64</v>
      </c>
      <c r="C2508" s="1" t="s">
        <v>4621</v>
      </c>
      <c r="D2508" s="1" t="s">
        <v>4622</v>
      </c>
      <c r="E2508">
        <v>6553.45</v>
      </c>
      <c r="F2508">
        <v>0.03</v>
      </c>
      <c r="G2508">
        <v>39</v>
      </c>
      <c r="H2508">
        <v>2969.81</v>
      </c>
      <c r="I2508">
        <v>19.989999999999998</v>
      </c>
      <c r="J2508" s="1" t="s">
        <v>94</v>
      </c>
    </row>
    <row r="2509" spans="1:10" x14ac:dyDescent="0.25">
      <c r="A2509" s="1" t="s">
        <v>4623</v>
      </c>
      <c r="B2509" s="1" t="s">
        <v>125</v>
      </c>
      <c r="C2509" s="1" t="s">
        <v>4624</v>
      </c>
      <c r="D2509" s="1" t="s">
        <v>4622</v>
      </c>
      <c r="E2509">
        <v>617.26</v>
      </c>
      <c r="F2509">
        <v>0.04</v>
      </c>
      <c r="G2509">
        <v>48</v>
      </c>
      <c r="H2509">
        <v>-37.520000000000003</v>
      </c>
      <c r="I2509">
        <v>6.13</v>
      </c>
      <c r="J2509" s="1" t="s">
        <v>50</v>
      </c>
    </row>
    <row r="2510" spans="1:10" x14ac:dyDescent="0.25">
      <c r="A2510" s="1" t="s">
        <v>4623</v>
      </c>
      <c r="B2510" s="1" t="s">
        <v>52</v>
      </c>
      <c r="C2510" s="1" t="s">
        <v>4625</v>
      </c>
      <c r="D2510" s="1" t="s">
        <v>4622</v>
      </c>
      <c r="E2510">
        <v>13104.992</v>
      </c>
      <c r="F2510">
        <v>0.03</v>
      </c>
      <c r="G2510">
        <v>45</v>
      </c>
      <c r="H2510">
        <v>5626.42</v>
      </c>
      <c r="I2510">
        <v>60</v>
      </c>
      <c r="J2510" s="1" t="s">
        <v>252</v>
      </c>
    </row>
    <row r="2511" spans="1:10" x14ac:dyDescent="0.25">
      <c r="A2511" s="1" t="s">
        <v>4626</v>
      </c>
      <c r="B2511" s="1" t="s">
        <v>80</v>
      </c>
      <c r="C2511" s="1" t="s">
        <v>4627</v>
      </c>
      <c r="D2511" s="1" t="s">
        <v>4622</v>
      </c>
      <c r="E2511">
        <v>1414.05</v>
      </c>
      <c r="F2511">
        <v>0.09</v>
      </c>
      <c r="G2511">
        <v>42</v>
      </c>
      <c r="H2511">
        <v>161.47999999999999</v>
      </c>
      <c r="I2511">
        <v>14.72</v>
      </c>
      <c r="J2511" s="1" t="s">
        <v>25</v>
      </c>
    </row>
    <row r="2512" spans="1:10" x14ac:dyDescent="0.25">
      <c r="A2512" s="1" t="s">
        <v>4626</v>
      </c>
      <c r="B2512" s="1" t="s">
        <v>80</v>
      </c>
      <c r="C2512" s="1" t="s">
        <v>4628</v>
      </c>
      <c r="D2512" s="1" t="s">
        <v>4622</v>
      </c>
      <c r="E2512">
        <v>40.1</v>
      </c>
      <c r="F2512">
        <v>0.09</v>
      </c>
      <c r="G2512">
        <v>1</v>
      </c>
      <c r="H2512">
        <v>-16.07</v>
      </c>
      <c r="I2512">
        <v>11.63</v>
      </c>
      <c r="J2512" s="1" t="s">
        <v>25</v>
      </c>
    </row>
    <row r="2513" spans="1:10" x14ac:dyDescent="0.25">
      <c r="A2513" s="1" t="s">
        <v>4629</v>
      </c>
      <c r="B2513" s="1" t="s">
        <v>56</v>
      </c>
      <c r="C2513" s="1" t="s">
        <v>4630</v>
      </c>
      <c r="D2513" s="1" t="s">
        <v>4622</v>
      </c>
      <c r="E2513">
        <v>623.71</v>
      </c>
      <c r="F2513">
        <v>0.01</v>
      </c>
      <c r="G2513">
        <v>10</v>
      </c>
      <c r="H2513">
        <v>-213.32</v>
      </c>
      <c r="I2513">
        <v>36.61</v>
      </c>
      <c r="J2513" s="1" t="s">
        <v>639</v>
      </c>
    </row>
    <row r="2514" spans="1:10" x14ac:dyDescent="0.25">
      <c r="A2514" s="1" t="s">
        <v>4603</v>
      </c>
      <c r="B2514" s="1" t="s">
        <v>67</v>
      </c>
      <c r="C2514" s="1" t="s">
        <v>4631</v>
      </c>
      <c r="D2514" s="1" t="s">
        <v>4632</v>
      </c>
      <c r="E2514">
        <v>770.76</v>
      </c>
      <c r="F2514">
        <v>0.08</v>
      </c>
      <c r="G2514">
        <v>4</v>
      </c>
      <c r="H2514">
        <v>-192.51</v>
      </c>
      <c r="I2514">
        <v>23.76</v>
      </c>
      <c r="J2514" s="1" t="s">
        <v>107</v>
      </c>
    </row>
    <row r="2515" spans="1:10" x14ac:dyDescent="0.25">
      <c r="A2515" s="1" t="s">
        <v>4633</v>
      </c>
      <c r="B2515" s="1" t="s">
        <v>23</v>
      </c>
      <c r="C2515" s="1" t="s">
        <v>4634</v>
      </c>
      <c r="D2515" s="1" t="s">
        <v>4635</v>
      </c>
      <c r="E2515">
        <v>272.07</v>
      </c>
      <c r="F2515">
        <v>0.02</v>
      </c>
      <c r="G2515">
        <v>39</v>
      </c>
      <c r="H2515">
        <v>-206.46</v>
      </c>
      <c r="I2515">
        <v>9.5399999999999991</v>
      </c>
      <c r="J2515" s="1" t="s">
        <v>25</v>
      </c>
    </row>
    <row r="2516" spans="1:10" x14ac:dyDescent="0.25">
      <c r="A2516" s="1" t="s">
        <v>4633</v>
      </c>
      <c r="B2516" s="1" t="s">
        <v>60</v>
      </c>
      <c r="C2516" s="1" t="s">
        <v>4636</v>
      </c>
      <c r="D2516" s="1" t="s">
        <v>4635</v>
      </c>
      <c r="E2516">
        <v>14.23</v>
      </c>
      <c r="F2516">
        <v>0</v>
      </c>
      <c r="G2516">
        <v>4</v>
      </c>
      <c r="H2516">
        <v>-4.43</v>
      </c>
      <c r="I2516">
        <v>5.33</v>
      </c>
      <c r="J2516" s="1" t="s">
        <v>77</v>
      </c>
    </row>
    <row r="2517" spans="1:10" x14ac:dyDescent="0.25">
      <c r="A2517" s="1" t="s">
        <v>4633</v>
      </c>
      <c r="B2517" s="1" t="s">
        <v>125</v>
      </c>
      <c r="C2517" s="1" t="s">
        <v>4637</v>
      </c>
      <c r="D2517" s="1" t="s">
        <v>4635</v>
      </c>
      <c r="E2517">
        <v>325.43</v>
      </c>
      <c r="F2517">
        <v>0.09</v>
      </c>
      <c r="G2517">
        <v>5</v>
      </c>
      <c r="H2517">
        <v>-76.11</v>
      </c>
      <c r="I2517">
        <v>6.88</v>
      </c>
      <c r="J2517" s="1" t="s">
        <v>1296</v>
      </c>
    </row>
    <row r="2518" spans="1:10" x14ac:dyDescent="0.25">
      <c r="A2518" s="1" t="s">
        <v>4638</v>
      </c>
      <c r="B2518" s="1" t="s">
        <v>19</v>
      </c>
      <c r="C2518" s="1" t="s">
        <v>4639</v>
      </c>
      <c r="D2518" s="1" t="s">
        <v>4640</v>
      </c>
      <c r="E2518">
        <v>803.26700000000005</v>
      </c>
      <c r="F2518">
        <v>0.06</v>
      </c>
      <c r="G2518">
        <v>15</v>
      </c>
      <c r="H2518">
        <v>-19.97</v>
      </c>
      <c r="I2518">
        <v>5.26</v>
      </c>
      <c r="J2518" s="1" t="s">
        <v>14</v>
      </c>
    </row>
    <row r="2519" spans="1:10" x14ac:dyDescent="0.25">
      <c r="A2519" s="1" t="s">
        <v>4641</v>
      </c>
      <c r="B2519" s="1" t="s">
        <v>23</v>
      </c>
      <c r="C2519" s="1" t="s">
        <v>4642</v>
      </c>
      <c r="D2519" s="1" t="s">
        <v>4643</v>
      </c>
      <c r="E2519">
        <v>1201.68</v>
      </c>
      <c r="F2519">
        <v>0.01</v>
      </c>
      <c r="G2519">
        <v>28</v>
      </c>
      <c r="H2519">
        <v>146.80000000000001</v>
      </c>
      <c r="I2519">
        <v>19.989999999999998</v>
      </c>
      <c r="J2519" s="1" t="s">
        <v>35</v>
      </c>
    </row>
    <row r="2520" spans="1:10" x14ac:dyDescent="0.25">
      <c r="A2520" s="1" t="s">
        <v>4644</v>
      </c>
      <c r="B2520" s="1" t="s">
        <v>125</v>
      </c>
      <c r="C2520" s="1" t="s">
        <v>4645</v>
      </c>
      <c r="D2520" s="1" t="s">
        <v>4643</v>
      </c>
      <c r="E2520">
        <v>653.91999999999996</v>
      </c>
      <c r="F2520">
        <v>0.02</v>
      </c>
      <c r="G2520">
        <v>11</v>
      </c>
      <c r="H2520">
        <v>52.89</v>
      </c>
      <c r="I2520">
        <v>9.7100000000000009</v>
      </c>
      <c r="J2520" s="1" t="s">
        <v>50</v>
      </c>
    </row>
    <row r="2521" spans="1:10" x14ac:dyDescent="0.25">
      <c r="A2521" s="1" t="s">
        <v>4646</v>
      </c>
      <c r="B2521" s="1" t="s">
        <v>64</v>
      </c>
      <c r="C2521" s="1" t="s">
        <v>4647</v>
      </c>
      <c r="D2521" s="1" t="s">
        <v>4643</v>
      </c>
      <c r="E2521">
        <v>7522.8</v>
      </c>
      <c r="F2521">
        <v>0.04</v>
      </c>
      <c r="G2521">
        <v>48</v>
      </c>
      <c r="H2521">
        <v>3187.37</v>
      </c>
      <c r="I2521">
        <v>19.989999999999998</v>
      </c>
      <c r="J2521" s="1" t="s">
        <v>94</v>
      </c>
    </row>
    <row r="2522" spans="1:10" x14ac:dyDescent="0.25">
      <c r="A2522" s="1" t="s">
        <v>4641</v>
      </c>
      <c r="B2522" s="1" t="s">
        <v>60</v>
      </c>
      <c r="C2522" s="1" t="s">
        <v>4642</v>
      </c>
      <c r="D2522" s="1" t="s">
        <v>4643</v>
      </c>
      <c r="E2522">
        <v>2784.57</v>
      </c>
      <c r="F2522">
        <v>0.05</v>
      </c>
      <c r="G2522">
        <v>21</v>
      </c>
      <c r="H2522">
        <v>847.06</v>
      </c>
      <c r="I2522">
        <v>24.49</v>
      </c>
      <c r="J2522" s="1" t="s">
        <v>21</v>
      </c>
    </row>
    <row r="2523" spans="1:10" x14ac:dyDescent="0.25">
      <c r="A2523" s="1" t="s">
        <v>4648</v>
      </c>
      <c r="B2523" s="1" t="s">
        <v>60</v>
      </c>
      <c r="C2523" s="1" t="s">
        <v>4649</v>
      </c>
      <c r="D2523" s="1" t="s">
        <v>4650</v>
      </c>
      <c r="E2523">
        <v>183.22</v>
      </c>
      <c r="F2523">
        <v>0.01</v>
      </c>
      <c r="G2523">
        <v>13</v>
      </c>
      <c r="H2523">
        <v>-100.89</v>
      </c>
      <c r="I2523">
        <v>14.37</v>
      </c>
      <c r="J2523" s="1" t="s">
        <v>1296</v>
      </c>
    </row>
    <row r="2524" spans="1:10" x14ac:dyDescent="0.25">
      <c r="A2524" s="1" t="s">
        <v>4648</v>
      </c>
      <c r="B2524" s="1" t="s">
        <v>125</v>
      </c>
      <c r="C2524" s="1" t="s">
        <v>4651</v>
      </c>
      <c r="D2524" s="1" t="s">
        <v>4650</v>
      </c>
      <c r="E2524">
        <v>68.03</v>
      </c>
      <c r="F2524">
        <v>0.02</v>
      </c>
      <c r="G2524">
        <v>4</v>
      </c>
      <c r="H2524">
        <v>-29.42</v>
      </c>
      <c r="I2524">
        <v>4.53</v>
      </c>
      <c r="J2524" s="1" t="s">
        <v>267</v>
      </c>
    </row>
    <row r="2525" spans="1:10" x14ac:dyDescent="0.25">
      <c r="A2525" s="1" t="s">
        <v>4652</v>
      </c>
      <c r="B2525" s="1" t="s">
        <v>60</v>
      </c>
      <c r="C2525" s="1" t="s">
        <v>4653</v>
      </c>
      <c r="D2525" s="1" t="s">
        <v>4650</v>
      </c>
      <c r="E2525">
        <v>419.95</v>
      </c>
      <c r="F2525">
        <v>0.02</v>
      </c>
      <c r="G2525">
        <v>39</v>
      </c>
      <c r="H2525">
        <v>-39.1</v>
      </c>
      <c r="I2525">
        <v>5.16</v>
      </c>
      <c r="J2525" s="1" t="s">
        <v>50</v>
      </c>
    </row>
    <row r="2526" spans="1:10" x14ac:dyDescent="0.25">
      <c r="A2526" s="1" t="s">
        <v>4654</v>
      </c>
      <c r="B2526" s="1" t="s">
        <v>60</v>
      </c>
      <c r="C2526" s="1" t="s">
        <v>4655</v>
      </c>
      <c r="D2526" s="1" t="s">
        <v>4656</v>
      </c>
      <c r="E2526">
        <v>11.01</v>
      </c>
      <c r="F2526">
        <v>0.09</v>
      </c>
      <c r="G2526">
        <v>3</v>
      </c>
      <c r="H2526">
        <v>-1.42</v>
      </c>
      <c r="I2526">
        <v>5.33</v>
      </c>
      <c r="J2526" s="1" t="s">
        <v>77</v>
      </c>
    </row>
    <row r="2527" spans="1:10" x14ac:dyDescent="0.25">
      <c r="A2527" s="1" t="s">
        <v>4654</v>
      </c>
      <c r="B2527" s="1" t="s">
        <v>80</v>
      </c>
      <c r="C2527" s="1" t="s">
        <v>4655</v>
      </c>
      <c r="D2527" s="1" t="s">
        <v>4656</v>
      </c>
      <c r="E2527">
        <v>39.44</v>
      </c>
      <c r="F2527">
        <v>0</v>
      </c>
      <c r="G2527">
        <v>5</v>
      </c>
      <c r="H2527">
        <v>-0.94</v>
      </c>
      <c r="I2527">
        <v>2.99</v>
      </c>
      <c r="J2527" s="1" t="s">
        <v>198</v>
      </c>
    </row>
    <row r="2528" spans="1:10" x14ac:dyDescent="0.25">
      <c r="A2528" s="1" t="s">
        <v>4657</v>
      </c>
      <c r="B2528" s="1" t="s">
        <v>42</v>
      </c>
      <c r="C2528" s="1" t="s">
        <v>4658</v>
      </c>
      <c r="D2528" s="1" t="s">
        <v>4659</v>
      </c>
      <c r="E2528">
        <v>9492.92</v>
      </c>
      <c r="F2528">
        <v>0.05</v>
      </c>
      <c r="G2528">
        <v>29</v>
      </c>
      <c r="H2528">
        <v>772.04</v>
      </c>
      <c r="I2528">
        <v>91.05</v>
      </c>
      <c r="J2528" s="1" t="s">
        <v>50</v>
      </c>
    </row>
    <row r="2529" spans="1:10" x14ac:dyDescent="0.25">
      <c r="A2529" s="1" t="s">
        <v>4660</v>
      </c>
      <c r="B2529" s="1" t="s">
        <v>19</v>
      </c>
      <c r="C2529" s="1" t="s">
        <v>4661</v>
      </c>
      <c r="D2529" s="1" t="s">
        <v>4659</v>
      </c>
      <c r="E2529">
        <v>728.02499999999998</v>
      </c>
      <c r="F2529">
        <v>0.04</v>
      </c>
      <c r="G2529">
        <v>13</v>
      </c>
      <c r="H2529">
        <v>20</v>
      </c>
      <c r="I2529">
        <v>2.5</v>
      </c>
      <c r="J2529" s="1" t="s">
        <v>39</v>
      </c>
    </row>
    <row r="2530" spans="1:10" x14ac:dyDescent="0.25">
      <c r="A2530" s="1" t="s">
        <v>4662</v>
      </c>
      <c r="B2530" s="1" t="s">
        <v>19</v>
      </c>
      <c r="C2530" s="1" t="s">
        <v>4663</v>
      </c>
      <c r="D2530" s="1" t="s">
        <v>4659</v>
      </c>
      <c r="E2530">
        <v>302.13249999999999</v>
      </c>
      <c r="F2530">
        <v>0.02</v>
      </c>
      <c r="G2530">
        <v>16</v>
      </c>
      <c r="H2530">
        <v>38.909999999999997</v>
      </c>
      <c r="I2530">
        <v>0.99</v>
      </c>
      <c r="J2530" s="1" t="s">
        <v>50</v>
      </c>
    </row>
    <row r="2531" spans="1:10" x14ac:dyDescent="0.25">
      <c r="A2531" s="1" t="s">
        <v>4662</v>
      </c>
      <c r="B2531" s="1" t="s">
        <v>125</v>
      </c>
      <c r="C2531" s="1" t="s">
        <v>4664</v>
      </c>
      <c r="D2531" s="1" t="s">
        <v>4659</v>
      </c>
      <c r="E2531">
        <v>773.74</v>
      </c>
      <c r="F2531">
        <v>0.02</v>
      </c>
      <c r="G2531">
        <v>11</v>
      </c>
      <c r="H2531">
        <v>-309.48</v>
      </c>
      <c r="I2531">
        <v>35</v>
      </c>
      <c r="J2531" s="1" t="s">
        <v>127</v>
      </c>
    </row>
    <row r="2532" spans="1:10" x14ac:dyDescent="0.25">
      <c r="A2532" s="1" t="s">
        <v>4665</v>
      </c>
      <c r="B2532" s="1" t="s">
        <v>67</v>
      </c>
      <c r="C2532" s="1" t="s">
        <v>4666</v>
      </c>
      <c r="D2532" s="1" t="s">
        <v>4659</v>
      </c>
      <c r="E2532">
        <v>709.37</v>
      </c>
      <c r="F2532">
        <v>0.1</v>
      </c>
      <c r="G2532">
        <v>8</v>
      </c>
      <c r="H2532">
        <v>-281.76</v>
      </c>
      <c r="I2532">
        <v>42</v>
      </c>
      <c r="J2532" s="1" t="s">
        <v>328</v>
      </c>
    </row>
    <row r="2533" spans="1:10" x14ac:dyDescent="0.25">
      <c r="A2533" s="1" t="s">
        <v>4667</v>
      </c>
      <c r="B2533" s="1" t="s">
        <v>19</v>
      </c>
      <c r="C2533" s="1" t="s">
        <v>4668</v>
      </c>
      <c r="D2533" s="1" t="s">
        <v>4659</v>
      </c>
      <c r="E2533">
        <v>849.03099999999995</v>
      </c>
      <c r="F2533">
        <v>7.0000000000000007E-2</v>
      </c>
      <c r="G2533">
        <v>50</v>
      </c>
      <c r="H2533">
        <v>-133.31</v>
      </c>
      <c r="I2533">
        <v>3.3</v>
      </c>
      <c r="J2533" s="1" t="s">
        <v>267</v>
      </c>
    </row>
    <row r="2534" spans="1:10" x14ac:dyDescent="0.25">
      <c r="A2534" s="1" t="s">
        <v>4669</v>
      </c>
      <c r="B2534" s="1" t="s">
        <v>27</v>
      </c>
      <c r="C2534" s="1" t="s">
        <v>4670</v>
      </c>
      <c r="D2534" s="1" t="s">
        <v>4659</v>
      </c>
      <c r="E2534">
        <v>2608.79</v>
      </c>
      <c r="F2534">
        <v>0.03</v>
      </c>
      <c r="G2534">
        <v>12</v>
      </c>
      <c r="H2534">
        <v>67.36</v>
      </c>
      <c r="I2534">
        <v>14.7</v>
      </c>
      <c r="J2534" s="1" t="s">
        <v>21</v>
      </c>
    </row>
    <row r="2535" spans="1:10" x14ac:dyDescent="0.25">
      <c r="A2535" s="1" t="s">
        <v>4665</v>
      </c>
      <c r="B2535" s="1" t="s">
        <v>11</v>
      </c>
      <c r="C2535" s="1" t="s">
        <v>4671</v>
      </c>
      <c r="D2535" s="1" t="s">
        <v>4659</v>
      </c>
      <c r="E2535">
        <v>59.76</v>
      </c>
      <c r="F2535">
        <v>0.1</v>
      </c>
      <c r="G2535">
        <v>19</v>
      </c>
      <c r="H2535">
        <v>-33.11</v>
      </c>
      <c r="I2535">
        <v>1.92</v>
      </c>
      <c r="J2535" s="1" t="s">
        <v>1209</v>
      </c>
    </row>
    <row r="2536" spans="1:10" x14ac:dyDescent="0.25">
      <c r="A2536" s="1" t="s">
        <v>4672</v>
      </c>
      <c r="B2536" s="1" t="s">
        <v>60</v>
      </c>
      <c r="C2536" s="1" t="s">
        <v>4673</v>
      </c>
      <c r="D2536" s="1" t="s">
        <v>4659</v>
      </c>
      <c r="E2536">
        <v>113.43</v>
      </c>
      <c r="F2536">
        <v>0.09</v>
      </c>
      <c r="G2536">
        <v>24</v>
      </c>
      <c r="H2536">
        <v>-53.06</v>
      </c>
      <c r="I2536">
        <v>5.32</v>
      </c>
      <c r="J2536" s="1" t="s">
        <v>814</v>
      </c>
    </row>
    <row r="2537" spans="1:10" x14ac:dyDescent="0.25">
      <c r="A2537" s="1" t="s">
        <v>4667</v>
      </c>
      <c r="B2537" s="1" t="s">
        <v>67</v>
      </c>
      <c r="C2537" s="1" t="s">
        <v>4674</v>
      </c>
      <c r="D2537" s="1" t="s">
        <v>4659</v>
      </c>
      <c r="E2537">
        <v>473.88</v>
      </c>
      <c r="F2537">
        <v>0.01</v>
      </c>
      <c r="G2537">
        <v>4</v>
      </c>
      <c r="H2537">
        <v>-183.26</v>
      </c>
      <c r="I2537">
        <v>30</v>
      </c>
      <c r="J2537" s="1" t="s">
        <v>117</v>
      </c>
    </row>
    <row r="2538" spans="1:10" x14ac:dyDescent="0.25">
      <c r="A2538" s="1" t="s">
        <v>4675</v>
      </c>
      <c r="B2538" s="1" t="s">
        <v>19</v>
      </c>
      <c r="C2538" s="1" t="s">
        <v>4676</v>
      </c>
      <c r="D2538" s="1" t="s">
        <v>4659</v>
      </c>
      <c r="E2538">
        <v>4257.2759999999998</v>
      </c>
      <c r="F2538">
        <v>0.04</v>
      </c>
      <c r="G2538">
        <v>41</v>
      </c>
      <c r="H2538">
        <v>1059.08</v>
      </c>
      <c r="I2538">
        <v>2.5</v>
      </c>
      <c r="J2538" s="1" t="s">
        <v>70</v>
      </c>
    </row>
    <row r="2539" spans="1:10" x14ac:dyDescent="0.25">
      <c r="A2539" s="1" t="s">
        <v>4677</v>
      </c>
      <c r="B2539" s="1" t="s">
        <v>67</v>
      </c>
      <c r="C2539" s="1" t="s">
        <v>4678</v>
      </c>
      <c r="D2539" s="1" t="s">
        <v>4679</v>
      </c>
      <c r="E2539">
        <v>7341.96</v>
      </c>
      <c r="F2539">
        <v>0</v>
      </c>
      <c r="G2539">
        <v>32</v>
      </c>
      <c r="H2539">
        <v>764.95</v>
      </c>
      <c r="I2539">
        <v>64.2</v>
      </c>
      <c r="J2539" s="1" t="s">
        <v>21</v>
      </c>
    </row>
    <row r="2540" spans="1:10" x14ac:dyDescent="0.25">
      <c r="A2540" s="1" t="s">
        <v>4680</v>
      </c>
      <c r="B2540" s="1" t="s">
        <v>80</v>
      </c>
      <c r="C2540" s="1" t="s">
        <v>4681</v>
      </c>
      <c r="D2540" s="1" t="s">
        <v>4679</v>
      </c>
      <c r="E2540">
        <v>127.56</v>
      </c>
      <c r="F2540">
        <v>0.03</v>
      </c>
      <c r="G2540">
        <v>22</v>
      </c>
      <c r="H2540">
        <v>-60.72</v>
      </c>
      <c r="I2540">
        <v>5.63</v>
      </c>
      <c r="J2540" s="1" t="s">
        <v>94</v>
      </c>
    </row>
    <row r="2541" spans="1:10" x14ac:dyDescent="0.25">
      <c r="A2541" s="1" t="s">
        <v>4682</v>
      </c>
      <c r="B2541" s="1" t="s">
        <v>125</v>
      </c>
      <c r="C2541" s="1" t="s">
        <v>4683</v>
      </c>
      <c r="D2541" s="1" t="s">
        <v>4679</v>
      </c>
      <c r="E2541">
        <v>750.03</v>
      </c>
      <c r="F2541">
        <v>7.0000000000000007E-2</v>
      </c>
      <c r="G2541">
        <v>35</v>
      </c>
      <c r="H2541">
        <v>-1072.97</v>
      </c>
      <c r="I2541">
        <v>35</v>
      </c>
      <c r="J2541" s="1" t="s">
        <v>1209</v>
      </c>
    </row>
    <row r="2542" spans="1:10" x14ac:dyDescent="0.25">
      <c r="A2542" s="1" t="s">
        <v>4684</v>
      </c>
      <c r="B2542" s="1" t="s">
        <v>170</v>
      </c>
      <c r="C2542" s="1" t="s">
        <v>4685</v>
      </c>
      <c r="D2542" s="1" t="s">
        <v>4679</v>
      </c>
      <c r="E2542">
        <v>125.7</v>
      </c>
      <c r="F2542">
        <v>0.04</v>
      </c>
      <c r="G2542">
        <v>4</v>
      </c>
      <c r="H2542">
        <v>-62.77</v>
      </c>
      <c r="I2542">
        <v>1.99</v>
      </c>
      <c r="J2542" s="1" t="s">
        <v>87</v>
      </c>
    </row>
    <row r="2543" spans="1:10" x14ac:dyDescent="0.25">
      <c r="A2543" s="1" t="s">
        <v>4684</v>
      </c>
      <c r="B2543" s="1" t="s">
        <v>170</v>
      </c>
      <c r="C2543" s="1" t="s">
        <v>4686</v>
      </c>
      <c r="D2543" s="1" t="s">
        <v>4679</v>
      </c>
      <c r="E2543">
        <v>205.3</v>
      </c>
      <c r="F2543">
        <v>0</v>
      </c>
      <c r="G2543">
        <v>25</v>
      </c>
      <c r="H2543">
        <v>-89.56</v>
      </c>
      <c r="I2543">
        <v>5.53</v>
      </c>
      <c r="J2543" s="1" t="s">
        <v>291</v>
      </c>
    </row>
    <row r="2544" spans="1:10" x14ac:dyDescent="0.25">
      <c r="A2544" s="1" t="s">
        <v>4687</v>
      </c>
      <c r="B2544" s="1" t="s">
        <v>16</v>
      </c>
      <c r="C2544" s="1" t="s">
        <v>4688</v>
      </c>
      <c r="D2544" s="1" t="s">
        <v>4679</v>
      </c>
      <c r="E2544">
        <v>1511.7</v>
      </c>
      <c r="F2544">
        <v>0.02</v>
      </c>
      <c r="G2544">
        <v>43</v>
      </c>
      <c r="H2544">
        <v>221.63</v>
      </c>
      <c r="I2544">
        <v>7.73</v>
      </c>
      <c r="J2544" s="1" t="s">
        <v>21</v>
      </c>
    </row>
    <row r="2545" spans="1:10" x14ac:dyDescent="0.25">
      <c r="A2545" s="1" t="s">
        <v>4689</v>
      </c>
      <c r="B2545" s="1" t="s">
        <v>67</v>
      </c>
      <c r="C2545" s="1" t="s">
        <v>4690</v>
      </c>
      <c r="D2545" s="1" t="s">
        <v>4679</v>
      </c>
      <c r="E2545">
        <v>6123.48</v>
      </c>
      <c r="F2545">
        <v>0.08</v>
      </c>
      <c r="G2545">
        <v>44</v>
      </c>
      <c r="H2545">
        <v>1232.79</v>
      </c>
      <c r="I2545">
        <v>24.49</v>
      </c>
      <c r="J2545" s="1" t="s">
        <v>50</v>
      </c>
    </row>
    <row r="2546" spans="1:10" x14ac:dyDescent="0.25">
      <c r="A2546" s="1" t="s">
        <v>4691</v>
      </c>
      <c r="B2546" s="1" t="s">
        <v>60</v>
      </c>
      <c r="C2546" s="1" t="s">
        <v>4692</v>
      </c>
      <c r="D2546" s="1" t="s">
        <v>4679</v>
      </c>
      <c r="E2546">
        <v>285.06</v>
      </c>
      <c r="F2546">
        <v>0.08</v>
      </c>
      <c r="G2546">
        <v>34</v>
      </c>
      <c r="H2546">
        <v>-211.54</v>
      </c>
      <c r="I2546">
        <v>10.16</v>
      </c>
      <c r="J2546" s="1" t="s">
        <v>21</v>
      </c>
    </row>
    <row r="2547" spans="1:10" x14ac:dyDescent="0.25">
      <c r="A2547" s="1" t="s">
        <v>4693</v>
      </c>
      <c r="B2547" s="1" t="s">
        <v>32</v>
      </c>
      <c r="C2547" s="1" t="s">
        <v>4694</v>
      </c>
      <c r="D2547" s="1" t="s">
        <v>4679</v>
      </c>
      <c r="E2547">
        <v>109.78</v>
      </c>
      <c r="F2547">
        <v>0.06</v>
      </c>
      <c r="G2547">
        <v>31</v>
      </c>
      <c r="H2547">
        <v>43.77</v>
      </c>
      <c r="I2547">
        <v>0.5</v>
      </c>
      <c r="J2547" s="1" t="s">
        <v>25</v>
      </c>
    </row>
    <row r="2548" spans="1:10" x14ac:dyDescent="0.25">
      <c r="A2548" s="1" t="s">
        <v>4695</v>
      </c>
      <c r="B2548" s="1" t="s">
        <v>23</v>
      </c>
      <c r="C2548" s="1" t="s">
        <v>4696</v>
      </c>
      <c r="D2548" s="1" t="s">
        <v>4697</v>
      </c>
      <c r="E2548">
        <v>220.48</v>
      </c>
      <c r="F2548">
        <v>0.04</v>
      </c>
      <c r="G2548">
        <v>36</v>
      </c>
      <c r="H2548">
        <v>81.91</v>
      </c>
      <c r="I2548">
        <v>1.02</v>
      </c>
      <c r="J2548" s="1" t="s">
        <v>94</v>
      </c>
    </row>
    <row r="2549" spans="1:10" x14ac:dyDescent="0.25">
      <c r="A2549" s="1" t="s">
        <v>4698</v>
      </c>
      <c r="B2549" s="1" t="s">
        <v>23</v>
      </c>
      <c r="C2549" s="1" t="s">
        <v>4699</v>
      </c>
      <c r="D2549" s="1" t="s">
        <v>4697</v>
      </c>
      <c r="E2549">
        <v>125.16</v>
      </c>
      <c r="F2549">
        <v>0.02</v>
      </c>
      <c r="G2549">
        <v>18</v>
      </c>
      <c r="H2549">
        <v>-23.48</v>
      </c>
      <c r="I2549">
        <v>5.14</v>
      </c>
      <c r="J2549" s="1" t="s">
        <v>25</v>
      </c>
    </row>
    <row r="2550" spans="1:10" x14ac:dyDescent="0.25">
      <c r="A2550" s="1" t="s">
        <v>4700</v>
      </c>
      <c r="B2550" s="1" t="s">
        <v>32</v>
      </c>
      <c r="C2550" s="1" t="s">
        <v>4701</v>
      </c>
      <c r="D2550" s="1" t="s">
        <v>4697</v>
      </c>
      <c r="E2550">
        <v>269.27999999999997</v>
      </c>
      <c r="F2550">
        <v>0.08</v>
      </c>
      <c r="G2550">
        <v>28</v>
      </c>
      <c r="H2550">
        <v>113.63</v>
      </c>
      <c r="I2550">
        <v>0.99</v>
      </c>
      <c r="J2550" s="1" t="s">
        <v>25</v>
      </c>
    </row>
    <row r="2551" spans="1:10" x14ac:dyDescent="0.25">
      <c r="A2551" s="1" t="s">
        <v>4702</v>
      </c>
      <c r="B2551" s="1" t="s">
        <v>11</v>
      </c>
      <c r="C2551" s="1" t="s">
        <v>4703</v>
      </c>
      <c r="D2551" s="1" t="s">
        <v>4697</v>
      </c>
      <c r="E2551">
        <v>173.2</v>
      </c>
      <c r="F2551">
        <v>0.01</v>
      </c>
      <c r="G2551">
        <v>18</v>
      </c>
      <c r="H2551">
        <v>-10.9</v>
      </c>
      <c r="I2551">
        <v>3.98</v>
      </c>
      <c r="J2551" s="1" t="s">
        <v>14</v>
      </c>
    </row>
    <row r="2552" spans="1:10" x14ac:dyDescent="0.25">
      <c r="A2552" s="1" t="s">
        <v>4704</v>
      </c>
      <c r="B2552" s="1" t="s">
        <v>125</v>
      </c>
      <c r="C2552" s="1" t="s">
        <v>4705</v>
      </c>
      <c r="D2552" s="1" t="s">
        <v>4697</v>
      </c>
      <c r="E2552">
        <v>90.58</v>
      </c>
      <c r="F2552">
        <v>0.06</v>
      </c>
      <c r="G2552">
        <v>7</v>
      </c>
      <c r="H2552">
        <v>-27.83</v>
      </c>
      <c r="I2552">
        <v>6.27</v>
      </c>
      <c r="J2552" s="1" t="s">
        <v>50</v>
      </c>
    </row>
    <row r="2553" spans="1:10" x14ac:dyDescent="0.25">
      <c r="A2553" s="1" t="s">
        <v>4695</v>
      </c>
      <c r="B2553" s="1" t="s">
        <v>80</v>
      </c>
      <c r="C2553" s="1" t="s">
        <v>4706</v>
      </c>
      <c r="D2553" s="1" t="s">
        <v>4697</v>
      </c>
      <c r="E2553">
        <v>751.52</v>
      </c>
      <c r="F2553">
        <v>0.09</v>
      </c>
      <c r="G2553">
        <v>25</v>
      </c>
      <c r="H2553">
        <v>67.11</v>
      </c>
      <c r="I2553">
        <v>12.62</v>
      </c>
      <c r="J2553" s="1" t="s">
        <v>25</v>
      </c>
    </row>
    <row r="2554" spans="1:10" x14ac:dyDescent="0.25">
      <c r="A2554" s="1" t="s">
        <v>4704</v>
      </c>
      <c r="B2554" s="1" t="s">
        <v>23</v>
      </c>
      <c r="C2554" s="1" t="s">
        <v>4707</v>
      </c>
      <c r="D2554" s="1" t="s">
        <v>4697</v>
      </c>
      <c r="E2554">
        <v>197.93</v>
      </c>
      <c r="F2554">
        <v>0.06</v>
      </c>
      <c r="G2554">
        <v>32</v>
      </c>
      <c r="H2554">
        <v>-57.64</v>
      </c>
      <c r="I2554">
        <v>5.46</v>
      </c>
      <c r="J2554" s="1" t="s">
        <v>35</v>
      </c>
    </row>
    <row r="2555" spans="1:10" x14ac:dyDescent="0.25">
      <c r="A2555" s="1" t="s">
        <v>4695</v>
      </c>
      <c r="B2555" s="1" t="s">
        <v>19</v>
      </c>
      <c r="C2555" s="1" t="s">
        <v>4708</v>
      </c>
      <c r="D2555" s="1" t="s">
        <v>4697</v>
      </c>
      <c r="E2555">
        <v>1259.4535000000001</v>
      </c>
      <c r="F2555">
        <v>0.02</v>
      </c>
      <c r="G2555">
        <v>21</v>
      </c>
      <c r="H2555">
        <v>168.24</v>
      </c>
      <c r="I2555">
        <v>8.99</v>
      </c>
      <c r="J2555" s="1" t="s">
        <v>14</v>
      </c>
    </row>
    <row r="2556" spans="1:10" x14ac:dyDescent="0.25">
      <c r="A2556" s="1" t="s">
        <v>4709</v>
      </c>
      <c r="B2556" s="1" t="s">
        <v>60</v>
      </c>
      <c r="C2556" s="1" t="s">
        <v>4710</v>
      </c>
      <c r="D2556" s="1" t="s">
        <v>4711</v>
      </c>
      <c r="E2556">
        <v>715.8</v>
      </c>
      <c r="F2556">
        <v>0.06</v>
      </c>
      <c r="G2556">
        <v>12</v>
      </c>
      <c r="H2556">
        <v>-279.12</v>
      </c>
      <c r="I2556">
        <v>52.2</v>
      </c>
      <c r="J2556" s="1" t="s">
        <v>900</v>
      </c>
    </row>
    <row r="2557" spans="1:10" x14ac:dyDescent="0.25">
      <c r="A2557" s="1" t="s">
        <v>4712</v>
      </c>
      <c r="B2557" s="1" t="s">
        <v>32</v>
      </c>
      <c r="C2557" s="1" t="s">
        <v>4713</v>
      </c>
      <c r="D2557" s="1" t="s">
        <v>4711</v>
      </c>
      <c r="E2557">
        <v>98.46</v>
      </c>
      <c r="F2557">
        <v>0.01</v>
      </c>
      <c r="G2557">
        <v>32</v>
      </c>
      <c r="H2557">
        <v>41.54</v>
      </c>
      <c r="I2557">
        <v>0.5</v>
      </c>
      <c r="J2557" s="1" t="s">
        <v>29</v>
      </c>
    </row>
    <row r="2558" spans="1:10" x14ac:dyDescent="0.25">
      <c r="A2558" s="1" t="s">
        <v>4714</v>
      </c>
      <c r="B2558" s="1" t="s">
        <v>23</v>
      </c>
      <c r="C2558" s="1" t="s">
        <v>4715</v>
      </c>
      <c r="D2558" s="1" t="s">
        <v>4711</v>
      </c>
      <c r="E2558">
        <v>326.10000000000002</v>
      </c>
      <c r="F2558">
        <v>0.04</v>
      </c>
      <c r="G2558">
        <v>48</v>
      </c>
      <c r="H2558">
        <v>-118.74</v>
      </c>
      <c r="I2558">
        <v>6.6</v>
      </c>
      <c r="J2558" s="1" t="s">
        <v>25</v>
      </c>
    </row>
    <row r="2559" spans="1:10" x14ac:dyDescent="0.25">
      <c r="A2559" s="1" t="s">
        <v>4712</v>
      </c>
      <c r="B2559" s="1" t="s">
        <v>19</v>
      </c>
      <c r="C2559" s="1" t="s">
        <v>4716</v>
      </c>
      <c r="D2559" s="1" t="s">
        <v>4711</v>
      </c>
      <c r="E2559">
        <v>569.63599999999997</v>
      </c>
      <c r="F2559">
        <v>0</v>
      </c>
      <c r="G2559">
        <v>11</v>
      </c>
      <c r="H2559">
        <v>-173.25</v>
      </c>
      <c r="I2559">
        <v>5</v>
      </c>
      <c r="J2559" s="1" t="s">
        <v>127</v>
      </c>
    </row>
    <row r="2560" spans="1:10" x14ac:dyDescent="0.25">
      <c r="A2560" s="1" t="s">
        <v>4717</v>
      </c>
      <c r="B2560" s="1" t="s">
        <v>23</v>
      </c>
      <c r="C2560" s="1" t="s">
        <v>4718</v>
      </c>
      <c r="D2560" s="1" t="s">
        <v>4711</v>
      </c>
      <c r="E2560">
        <v>214.19</v>
      </c>
      <c r="F2560">
        <v>0</v>
      </c>
      <c r="G2560">
        <v>29</v>
      </c>
      <c r="H2560">
        <v>-40.56</v>
      </c>
      <c r="I2560">
        <v>5.94</v>
      </c>
      <c r="J2560" s="1" t="s">
        <v>25</v>
      </c>
    </row>
    <row r="2561" spans="1:10" x14ac:dyDescent="0.25">
      <c r="A2561" s="1" t="s">
        <v>4709</v>
      </c>
      <c r="B2561" s="1" t="s">
        <v>52</v>
      </c>
      <c r="C2561" s="1" t="s">
        <v>4719</v>
      </c>
      <c r="D2561" s="1" t="s">
        <v>4711</v>
      </c>
      <c r="E2561">
        <v>10941.23</v>
      </c>
      <c r="F2561">
        <v>0</v>
      </c>
      <c r="G2561">
        <v>47</v>
      </c>
      <c r="H2561">
        <v>1687.07</v>
      </c>
      <c r="I2561">
        <v>32.479999999999997</v>
      </c>
      <c r="J2561" s="1" t="s">
        <v>171</v>
      </c>
    </row>
    <row r="2562" spans="1:10" x14ac:dyDescent="0.25">
      <c r="A2562" s="1" t="s">
        <v>4714</v>
      </c>
      <c r="B2562" s="1" t="s">
        <v>19</v>
      </c>
      <c r="C2562" s="1" t="s">
        <v>4720</v>
      </c>
      <c r="D2562" s="1" t="s">
        <v>4711</v>
      </c>
      <c r="E2562">
        <v>170.374</v>
      </c>
      <c r="F2562">
        <v>0.09</v>
      </c>
      <c r="G2562">
        <v>6</v>
      </c>
      <c r="H2562">
        <v>-67.13</v>
      </c>
      <c r="I2562">
        <v>0.99</v>
      </c>
      <c r="J2562" s="1" t="s">
        <v>198</v>
      </c>
    </row>
    <row r="2563" spans="1:10" x14ac:dyDescent="0.25">
      <c r="A2563" s="1" t="s">
        <v>4721</v>
      </c>
      <c r="B2563" s="1" t="s">
        <v>27</v>
      </c>
      <c r="C2563" s="1" t="s">
        <v>4722</v>
      </c>
      <c r="D2563" s="1" t="s">
        <v>4723</v>
      </c>
      <c r="E2563">
        <v>9396.41</v>
      </c>
      <c r="F2563">
        <v>0.02</v>
      </c>
      <c r="G2563">
        <v>4</v>
      </c>
      <c r="H2563">
        <v>-4991.42</v>
      </c>
      <c r="I2563">
        <v>29.7</v>
      </c>
      <c r="J2563" s="1" t="s">
        <v>50</v>
      </c>
    </row>
    <row r="2564" spans="1:10" x14ac:dyDescent="0.25">
      <c r="A2564" s="1" t="s">
        <v>4721</v>
      </c>
      <c r="B2564" s="1" t="s">
        <v>56</v>
      </c>
      <c r="C2564" s="1" t="s">
        <v>4722</v>
      </c>
      <c r="D2564" s="1" t="s">
        <v>4723</v>
      </c>
      <c r="E2564">
        <v>7937.59</v>
      </c>
      <c r="F2564">
        <v>0.03</v>
      </c>
      <c r="G2564">
        <v>27</v>
      </c>
      <c r="H2564">
        <v>1383.24</v>
      </c>
      <c r="I2564">
        <v>54.92</v>
      </c>
      <c r="J2564" s="1" t="s">
        <v>39</v>
      </c>
    </row>
    <row r="2565" spans="1:10" x14ac:dyDescent="0.25">
      <c r="A2565" s="1" t="s">
        <v>4724</v>
      </c>
      <c r="B2565" s="1" t="s">
        <v>23</v>
      </c>
      <c r="C2565" s="1" t="s">
        <v>4725</v>
      </c>
      <c r="D2565" s="1" t="s">
        <v>4726</v>
      </c>
      <c r="E2565">
        <v>272.39</v>
      </c>
      <c r="F2565">
        <v>0.03</v>
      </c>
      <c r="G2565">
        <v>39</v>
      </c>
      <c r="H2565">
        <v>-91.48</v>
      </c>
      <c r="I2565">
        <v>6.6</v>
      </c>
      <c r="J2565" s="1" t="s">
        <v>25</v>
      </c>
    </row>
    <row r="2566" spans="1:10" x14ac:dyDescent="0.25">
      <c r="A2566" s="1" t="s">
        <v>4727</v>
      </c>
      <c r="B2566" s="1" t="s">
        <v>19</v>
      </c>
      <c r="C2566" s="1" t="s">
        <v>4728</v>
      </c>
      <c r="D2566" s="1" t="s">
        <v>4729</v>
      </c>
      <c r="E2566">
        <v>837.38599999999997</v>
      </c>
      <c r="F2566">
        <v>0.03</v>
      </c>
      <c r="G2566">
        <v>45</v>
      </c>
      <c r="H2566">
        <v>104.33</v>
      </c>
      <c r="I2566">
        <v>4.8099999999999996</v>
      </c>
      <c r="J2566" s="1" t="s">
        <v>107</v>
      </c>
    </row>
    <row r="2567" spans="1:10" x14ac:dyDescent="0.25">
      <c r="A2567" s="1" t="s">
        <v>4730</v>
      </c>
      <c r="B2567" s="1" t="s">
        <v>170</v>
      </c>
      <c r="C2567" s="1" t="s">
        <v>4731</v>
      </c>
      <c r="D2567" s="1" t="s">
        <v>4729</v>
      </c>
      <c r="E2567">
        <v>1504.22</v>
      </c>
      <c r="F2567">
        <v>0.02</v>
      </c>
      <c r="G2567">
        <v>38</v>
      </c>
      <c r="H2567">
        <v>118.97</v>
      </c>
      <c r="I2567">
        <v>10.25</v>
      </c>
      <c r="J2567" s="1" t="s">
        <v>39</v>
      </c>
    </row>
    <row r="2568" spans="1:10" x14ac:dyDescent="0.25">
      <c r="A2568" s="1" t="s">
        <v>4732</v>
      </c>
      <c r="B2568" s="1" t="s">
        <v>64</v>
      </c>
      <c r="C2568" s="1" t="s">
        <v>4733</v>
      </c>
      <c r="D2568" s="1" t="s">
        <v>4729</v>
      </c>
      <c r="E2568">
        <v>437.73</v>
      </c>
      <c r="F2568">
        <v>0.01</v>
      </c>
      <c r="G2568">
        <v>42</v>
      </c>
      <c r="H2568">
        <v>205.7</v>
      </c>
      <c r="I2568">
        <v>1.39</v>
      </c>
      <c r="J2568" s="1" t="s">
        <v>25</v>
      </c>
    </row>
    <row r="2569" spans="1:10" x14ac:dyDescent="0.25">
      <c r="A2569" s="1" t="s">
        <v>4727</v>
      </c>
      <c r="B2569" s="1" t="s">
        <v>67</v>
      </c>
      <c r="C2569" s="1" t="s">
        <v>4734</v>
      </c>
      <c r="D2569" s="1" t="s">
        <v>4729</v>
      </c>
      <c r="E2569">
        <v>830.28</v>
      </c>
      <c r="F2569">
        <v>0</v>
      </c>
      <c r="G2569">
        <v>6</v>
      </c>
      <c r="H2569">
        <v>-382.98</v>
      </c>
      <c r="I2569">
        <v>70.2</v>
      </c>
      <c r="J2569" s="1" t="s">
        <v>234</v>
      </c>
    </row>
    <row r="2570" spans="1:10" x14ac:dyDescent="0.25">
      <c r="A2570" s="1" t="s">
        <v>4735</v>
      </c>
      <c r="B2570" s="1" t="s">
        <v>52</v>
      </c>
      <c r="C2570" s="1" t="s">
        <v>4736</v>
      </c>
      <c r="D2570" s="1" t="s">
        <v>4729</v>
      </c>
      <c r="E2570">
        <v>1069.8499999999999</v>
      </c>
      <c r="F2570">
        <v>7.0000000000000007E-2</v>
      </c>
      <c r="G2570">
        <v>34</v>
      </c>
      <c r="H2570">
        <v>-1179.3900000000001</v>
      </c>
      <c r="I2570">
        <v>45.51</v>
      </c>
      <c r="J2570" s="1" t="s">
        <v>391</v>
      </c>
    </row>
    <row r="2571" spans="1:10" x14ac:dyDescent="0.25">
      <c r="A2571" s="1" t="s">
        <v>4732</v>
      </c>
      <c r="B2571" s="1" t="s">
        <v>125</v>
      </c>
      <c r="C2571" s="1" t="s">
        <v>4737</v>
      </c>
      <c r="D2571" s="1" t="s">
        <v>4729</v>
      </c>
      <c r="E2571">
        <v>275.01</v>
      </c>
      <c r="F2571">
        <v>0</v>
      </c>
      <c r="G2571">
        <v>16</v>
      </c>
      <c r="H2571">
        <v>-87.11</v>
      </c>
      <c r="I2571">
        <v>11.25</v>
      </c>
      <c r="J2571" s="1" t="s">
        <v>70</v>
      </c>
    </row>
    <row r="2572" spans="1:10" x14ac:dyDescent="0.25">
      <c r="A2572" s="1" t="s">
        <v>4738</v>
      </c>
      <c r="B2572" s="1" t="s">
        <v>16</v>
      </c>
      <c r="C2572" s="1" t="s">
        <v>4739</v>
      </c>
      <c r="D2572" s="1" t="s">
        <v>4729</v>
      </c>
      <c r="E2572">
        <v>103.32</v>
      </c>
      <c r="F2572">
        <v>0</v>
      </c>
      <c r="G2572">
        <v>33</v>
      </c>
      <c r="H2572">
        <v>-25.68</v>
      </c>
      <c r="I2572">
        <v>2.0299999999999998</v>
      </c>
      <c r="J2572" s="1" t="s">
        <v>50</v>
      </c>
    </row>
    <row r="2573" spans="1:10" x14ac:dyDescent="0.25">
      <c r="A2573" s="1" t="s">
        <v>4740</v>
      </c>
      <c r="B2573" s="1" t="s">
        <v>42</v>
      </c>
      <c r="C2573" s="1" t="s">
        <v>4741</v>
      </c>
      <c r="D2573" s="1" t="s">
        <v>4729</v>
      </c>
      <c r="E2573">
        <v>745.48</v>
      </c>
      <c r="F2573">
        <v>0.02</v>
      </c>
      <c r="G2573">
        <v>50</v>
      </c>
      <c r="H2573">
        <v>119.12</v>
      </c>
      <c r="I2573">
        <v>3.5</v>
      </c>
      <c r="J2573" s="1" t="s">
        <v>107</v>
      </c>
    </row>
    <row r="2574" spans="1:10" x14ac:dyDescent="0.25">
      <c r="A2574" s="1" t="s">
        <v>4740</v>
      </c>
      <c r="B2574" s="1" t="s">
        <v>19</v>
      </c>
      <c r="C2574" s="1" t="s">
        <v>4742</v>
      </c>
      <c r="D2574" s="1" t="s">
        <v>4729</v>
      </c>
      <c r="E2574">
        <v>3086.5115000000001</v>
      </c>
      <c r="F2574">
        <v>0.08</v>
      </c>
      <c r="G2574">
        <v>45</v>
      </c>
      <c r="H2574">
        <v>1560.96</v>
      </c>
      <c r="I2574">
        <v>2.5</v>
      </c>
      <c r="J2574" s="1" t="s">
        <v>198</v>
      </c>
    </row>
    <row r="2575" spans="1:10" x14ac:dyDescent="0.25">
      <c r="A2575" s="1" t="s">
        <v>4743</v>
      </c>
      <c r="B2575" s="1" t="s">
        <v>23</v>
      </c>
      <c r="C2575" s="1" t="s">
        <v>4744</v>
      </c>
      <c r="D2575" s="1" t="s">
        <v>4745</v>
      </c>
      <c r="E2575">
        <v>142.18</v>
      </c>
      <c r="F2575">
        <v>7.0000000000000007E-2</v>
      </c>
      <c r="G2575">
        <v>28</v>
      </c>
      <c r="H2575">
        <v>-50.14</v>
      </c>
      <c r="I2575">
        <v>4.72</v>
      </c>
      <c r="J2575" s="1" t="s">
        <v>35</v>
      </c>
    </row>
    <row r="2576" spans="1:10" x14ac:dyDescent="0.25">
      <c r="A2576" s="1" t="s">
        <v>4746</v>
      </c>
      <c r="B2576" s="1" t="s">
        <v>125</v>
      </c>
      <c r="C2576" s="1" t="s">
        <v>4747</v>
      </c>
      <c r="D2576" s="1" t="s">
        <v>4745</v>
      </c>
      <c r="E2576">
        <v>1691.51</v>
      </c>
      <c r="F2576">
        <v>0.08</v>
      </c>
      <c r="G2576">
        <v>42</v>
      </c>
      <c r="H2576">
        <v>285.16000000000003</v>
      </c>
      <c r="I2576">
        <v>6.22</v>
      </c>
      <c r="J2576" s="1" t="s">
        <v>252</v>
      </c>
    </row>
    <row r="2577" spans="1:10" x14ac:dyDescent="0.25">
      <c r="A2577" s="1" t="s">
        <v>4746</v>
      </c>
      <c r="B2577" s="1" t="s">
        <v>60</v>
      </c>
      <c r="C2577" s="1" t="s">
        <v>4747</v>
      </c>
      <c r="D2577" s="1" t="s">
        <v>4745</v>
      </c>
      <c r="E2577">
        <v>47.86</v>
      </c>
      <c r="F2577">
        <v>0</v>
      </c>
      <c r="G2577">
        <v>4</v>
      </c>
      <c r="H2577">
        <v>-17.32</v>
      </c>
      <c r="I2577">
        <v>7.29</v>
      </c>
      <c r="J2577" s="1" t="s">
        <v>62</v>
      </c>
    </row>
    <row r="2578" spans="1:10" x14ac:dyDescent="0.25">
      <c r="A2578" s="1" t="s">
        <v>4748</v>
      </c>
      <c r="B2578" s="1" t="s">
        <v>27</v>
      </c>
      <c r="C2578" s="1" t="s">
        <v>4749</v>
      </c>
      <c r="D2578" s="1" t="s">
        <v>4745</v>
      </c>
      <c r="E2578">
        <v>13905.88</v>
      </c>
      <c r="F2578">
        <v>0.05</v>
      </c>
      <c r="G2578">
        <v>26</v>
      </c>
      <c r="H2578">
        <v>6441.18</v>
      </c>
      <c r="I2578">
        <v>24.49</v>
      </c>
      <c r="J2578" s="1" t="s">
        <v>25</v>
      </c>
    </row>
    <row r="2579" spans="1:10" x14ac:dyDescent="0.25">
      <c r="A2579" s="1" t="s">
        <v>4746</v>
      </c>
      <c r="B2579" s="1" t="s">
        <v>19</v>
      </c>
      <c r="C2579" s="1" t="s">
        <v>4750</v>
      </c>
      <c r="D2579" s="1" t="s">
        <v>4745</v>
      </c>
      <c r="E2579">
        <v>3607.8505</v>
      </c>
      <c r="F2579">
        <v>0.05</v>
      </c>
      <c r="G2579">
        <v>39</v>
      </c>
      <c r="H2579">
        <v>784.49</v>
      </c>
      <c r="I2579">
        <v>8.99</v>
      </c>
      <c r="J2579" s="1" t="s">
        <v>50</v>
      </c>
    </row>
    <row r="2580" spans="1:10" x14ac:dyDescent="0.25">
      <c r="A2580" s="1" t="s">
        <v>4751</v>
      </c>
      <c r="B2580" s="1" t="s">
        <v>19</v>
      </c>
      <c r="C2580" s="1" t="s">
        <v>4752</v>
      </c>
      <c r="D2580" s="1" t="s">
        <v>4745</v>
      </c>
      <c r="E2580">
        <v>2813.8485000000001</v>
      </c>
      <c r="F2580">
        <v>0.08</v>
      </c>
      <c r="G2580">
        <v>28</v>
      </c>
      <c r="H2580">
        <v>377.15</v>
      </c>
      <c r="I2580">
        <v>7.69</v>
      </c>
      <c r="J2580" s="1" t="s">
        <v>107</v>
      </c>
    </row>
    <row r="2581" spans="1:10" x14ac:dyDescent="0.25">
      <c r="A2581" s="1" t="s">
        <v>4746</v>
      </c>
      <c r="B2581" s="1" t="s">
        <v>64</v>
      </c>
      <c r="C2581" s="1" t="s">
        <v>4753</v>
      </c>
      <c r="D2581" s="1" t="s">
        <v>4745</v>
      </c>
      <c r="E2581">
        <v>122.93</v>
      </c>
      <c r="F2581">
        <v>0.04</v>
      </c>
      <c r="G2581">
        <v>12</v>
      </c>
      <c r="H2581">
        <v>-6.83</v>
      </c>
      <c r="I2581">
        <v>5.76</v>
      </c>
      <c r="J2581" s="1" t="s">
        <v>198</v>
      </c>
    </row>
    <row r="2582" spans="1:10" x14ac:dyDescent="0.25">
      <c r="A2582" s="1" t="s">
        <v>4751</v>
      </c>
      <c r="B2582" s="1" t="s">
        <v>23</v>
      </c>
      <c r="C2582" s="1" t="s">
        <v>4754</v>
      </c>
      <c r="D2582" s="1" t="s">
        <v>4745</v>
      </c>
      <c r="E2582">
        <v>630.14</v>
      </c>
      <c r="F2582">
        <v>0.04</v>
      </c>
      <c r="G2582">
        <v>30</v>
      </c>
      <c r="H2582">
        <v>108</v>
      </c>
      <c r="I2582">
        <v>8.68</v>
      </c>
      <c r="J2582" s="1" t="s">
        <v>25</v>
      </c>
    </row>
    <row r="2583" spans="1:10" x14ac:dyDescent="0.25">
      <c r="A2583" s="1" t="s">
        <v>4755</v>
      </c>
      <c r="B2583" s="1" t="s">
        <v>170</v>
      </c>
      <c r="C2583" s="1" t="s">
        <v>4756</v>
      </c>
      <c r="D2583" s="1" t="s">
        <v>4757</v>
      </c>
      <c r="E2583">
        <v>673.92</v>
      </c>
      <c r="F2583">
        <v>0.01</v>
      </c>
      <c r="G2583">
        <v>21</v>
      </c>
      <c r="H2583">
        <v>224.71</v>
      </c>
      <c r="I2583">
        <v>1.99</v>
      </c>
      <c r="J2583" s="1" t="s">
        <v>87</v>
      </c>
    </row>
    <row r="2584" spans="1:10" x14ac:dyDescent="0.25">
      <c r="A2584" s="1" t="s">
        <v>4758</v>
      </c>
      <c r="B2584" s="1" t="s">
        <v>125</v>
      </c>
      <c r="C2584" s="1" t="s">
        <v>4759</v>
      </c>
      <c r="D2584" s="1" t="s">
        <v>4757</v>
      </c>
      <c r="E2584">
        <v>687.47</v>
      </c>
      <c r="F2584">
        <v>0.1</v>
      </c>
      <c r="G2584">
        <v>32</v>
      </c>
      <c r="H2584">
        <v>-1533.15</v>
      </c>
      <c r="I2584">
        <v>53.03</v>
      </c>
      <c r="J2584" s="1" t="s">
        <v>55</v>
      </c>
    </row>
    <row r="2585" spans="1:10" x14ac:dyDescent="0.25">
      <c r="A2585" s="1" t="s">
        <v>4760</v>
      </c>
      <c r="B2585" s="1" t="s">
        <v>52</v>
      </c>
      <c r="C2585" s="1" t="s">
        <v>4761</v>
      </c>
      <c r="D2585" s="1" t="s">
        <v>4757</v>
      </c>
      <c r="E2585">
        <v>6878.55</v>
      </c>
      <c r="F2585">
        <v>0.03</v>
      </c>
      <c r="G2585">
        <v>26</v>
      </c>
      <c r="H2585">
        <v>506.71</v>
      </c>
      <c r="I2585">
        <v>66.67</v>
      </c>
      <c r="J2585" s="1" t="s">
        <v>639</v>
      </c>
    </row>
    <row r="2586" spans="1:10" x14ac:dyDescent="0.25">
      <c r="A2586" s="1" t="s">
        <v>4762</v>
      </c>
      <c r="B2586" s="1" t="s">
        <v>16</v>
      </c>
      <c r="C2586" s="1" t="s">
        <v>4763</v>
      </c>
      <c r="D2586" s="1" t="s">
        <v>4757</v>
      </c>
      <c r="E2586">
        <v>241.85</v>
      </c>
      <c r="F2586">
        <v>0.01</v>
      </c>
      <c r="G2586">
        <v>6</v>
      </c>
      <c r="H2586">
        <v>-4.5</v>
      </c>
      <c r="I2586">
        <v>13.89</v>
      </c>
      <c r="J2586" s="1" t="s">
        <v>814</v>
      </c>
    </row>
    <row r="2587" spans="1:10" x14ac:dyDescent="0.25">
      <c r="A2587" s="1" t="s">
        <v>4755</v>
      </c>
      <c r="B2587" s="1" t="s">
        <v>125</v>
      </c>
      <c r="C2587" s="1" t="s">
        <v>4764</v>
      </c>
      <c r="D2587" s="1" t="s">
        <v>4757</v>
      </c>
      <c r="E2587">
        <v>540.55999999999995</v>
      </c>
      <c r="F2587">
        <v>0.02</v>
      </c>
      <c r="G2587">
        <v>19</v>
      </c>
      <c r="H2587">
        <v>-93.46</v>
      </c>
      <c r="I2587">
        <v>13.99</v>
      </c>
      <c r="J2587" s="1" t="s">
        <v>107</v>
      </c>
    </row>
    <row r="2588" spans="1:10" x14ac:dyDescent="0.25">
      <c r="A2588" s="1" t="s">
        <v>4765</v>
      </c>
      <c r="B2588" s="1" t="s">
        <v>52</v>
      </c>
      <c r="C2588" s="1" t="s">
        <v>4766</v>
      </c>
      <c r="D2588" s="1" t="s">
        <v>4757</v>
      </c>
      <c r="E2588">
        <v>154.21</v>
      </c>
      <c r="F2588">
        <v>0.03</v>
      </c>
      <c r="G2588">
        <v>8</v>
      </c>
      <c r="H2588">
        <v>-160.38999999999999</v>
      </c>
      <c r="I2588">
        <v>27.75</v>
      </c>
      <c r="J2588" s="1" t="s">
        <v>122</v>
      </c>
    </row>
    <row r="2589" spans="1:10" x14ac:dyDescent="0.25">
      <c r="A2589" s="1" t="s">
        <v>4767</v>
      </c>
      <c r="B2589" s="1" t="s">
        <v>19</v>
      </c>
      <c r="C2589" s="1" t="s">
        <v>4768</v>
      </c>
      <c r="D2589" s="1" t="s">
        <v>4757</v>
      </c>
      <c r="E2589">
        <v>2864.1005</v>
      </c>
      <c r="F2589">
        <v>0.03</v>
      </c>
      <c r="G2589">
        <v>50</v>
      </c>
      <c r="H2589">
        <v>697.82</v>
      </c>
      <c r="I2589">
        <v>8.99</v>
      </c>
      <c r="J2589" s="1" t="s">
        <v>39</v>
      </c>
    </row>
    <row r="2590" spans="1:10" x14ac:dyDescent="0.25">
      <c r="A2590" s="1" t="s">
        <v>4769</v>
      </c>
      <c r="B2590" s="1" t="s">
        <v>23</v>
      </c>
      <c r="C2590" s="1" t="s">
        <v>4770</v>
      </c>
      <c r="D2590" s="1" t="s">
        <v>4757</v>
      </c>
      <c r="E2590">
        <v>1220.23</v>
      </c>
      <c r="F2590">
        <v>0</v>
      </c>
      <c r="G2590">
        <v>49</v>
      </c>
      <c r="H2590">
        <v>172.62</v>
      </c>
      <c r="I2590">
        <v>11.54</v>
      </c>
      <c r="J2590" s="1" t="s">
        <v>94</v>
      </c>
    </row>
    <row r="2591" spans="1:10" x14ac:dyDescent="0.25">
      <c r="A2591" s="1" t="s">
        <v>4758</v>
      </c>
      <c r="B2591" s="1" t="s">
        <v>56</v>
      </c>
      <c r="C2591" s="1" t="s">
        <v>4771</v>
      </c>
      <c r="D2591" s="1" t="s">
        <v>4757</v>
      </c>
      <c r="E2591">
        <v>5677.87</v>
      </c>
      <c r="F2591">
        <v>0.04</v>
      </c>
      <c r="G2591">
        <v>43</v>
      </c>
      <c r="H2591">
        <v>-824.09</v>
      </c>
      <c r="I2591">
        <v>54.74</v>
      </c>
      <c r="J2591" s="1" t="s">
        <v>291</v>
      </c>
    </row>
    <row r="2592" spans="1:10" x14ac:dyDescent="0.25">
      <c r="A2592" s="1" t="s">
        <v>4772</v>
      </c>
      <c r="B2592" s="1" t="s">
        <v>125</v>
      </c>
      <c r="C2592" s="1" t="s">
        <v>4773</v>
      </c>
      <c r="D2592" s="1" t="s">
        <v>4757</v>
      </c>
      <c r="E2592">
        <v>555.20000000000005</v>
      </c>
      <c r="F2592">
        <v>0.06</v>
      </c>
      <c r="G2592">
        <v>8</v>
      </c>
      <c r="H2592">
        <v>-267.86</v>
      </c>
      <c r="I2592">
        <v>35</v>
      </c>
      <c r="J2592" s="1" t="s">
        <v>127</v>
      </c>
    </row>
    <row r="2593" spans="1:10" x14ac:dyDescent="0.25">
      <c r="A2593" s="1" t="s">
        <v>4758</v>
      </c>
      <c r="B2593" s="1" t="s">
        <v>170</v>
      </c>
      <c r="C2593" s="1" t="s">
        <v>4774</v>
      </c>
      <c r="D2593" s="1" t="s">
        <v>4757</v>
      </c>
      <c r="E2593">
        <v>732.72</v>
      </c>
      <c r="F2593">
        <v>0.03</v>
      </c>
      <c r="G2593">
        <v>9</v>
      </c>
      <c r="H2593">
        <v>8.6</v>
      </c>
      <c r="I2593">
        <v>6.13</v>
      </c>
      <c r="J2593" s="1" t="s">
        <v>62</v>
      </c>
    </row>
    <row r="2594" spans="1:10" x14ac:dyDescent="0.25">
      <c r="A2594" s="1" t="s">
        <v>4775</v>
      </c>
      <c r="B2594" s="1" t="s">
        <v>56</v>
      </c>
      <c r="C2594" s="1" t="s">
        <v>4776</v>
      </c>
      <c r="D2594" s="1" t="s">
        <v>4757</v>
      </c>
      <c r="E2594">
        <v>3000.88</v>
      </c>
      <c r="F2594">
        <v>0.01</v>
      </c>
      <c r="G2594">
        <v>50</v>
      </c>
      <c r="H2594">
        <v>-719.17</v>
      </c>
      <c r="I2594">
        <v>36.61</v>
      </c>
      <c r="J2594" s="1" t="s">
        <v>639</v>
      </c>
    </row>
    <row r="2595" spans="1:10" x14ac:dyDescent="0.25">
      <c r="A2595" s="1" t="s">
        <v>4769</v>
      </c>
      <c r="B2595" s="1" t="s">
        <v>42</v>
      </c>
      <c r="C2595" s="1" t="s">
        <v>4777</v>
      </c>
      <c r="D2595" s="1" t="s">
        <v>4757</v>
      </c>
      <c r="E2595">
        <v>220.09</v>
      </c>
      <c r="F2595">
        <v>0.04</v>
      </c>
      <c r="G2595">
        <v>39</v>
      </c>
      <c r="H2595">
        <v>-1795.74</v>
      </c>
      <c r="I2595">
        <v>49</v>
      </c>
      <c r="J2595" s="1" t="s">
        <v>70</v>
      </c>
    </row>
    <row r="2596" spans="1:10" x14ac:dyDescent="0.25">
      <c r="A2596" s="1" t="s">
        <v>4775</v>
      </c>
      <c r="B2596" s="1" t="s">
        <v>19</v>
      </c>
      <c r="C2596" s="1" t="s">
        <v>4778</v>
      </c>
      <c r="D2596" s="1" t="s">
        <v>4757</v>
      </c>
      <c r="E2596">
        <v>627.45299999999997</v>
      </c>
      <c r="F2596">
        <v>7.0000000000000007E-2</v>
      </c>
      <c r="G2596">
        <v>6</v>
      </c>
      <c r="H2596">
        <v>-408.25</v>
      </c>
      <c r="I2596">
        <v>8.08</v>
      </c>
      <c r="J2596" s="1" t="s">
        <v>50</v>
      </c>
    </row>
    <row r="2597" spans="1:10" x14ac:dyDescent="0.25">
      <c r="A2597" s="1" t="s">
        <v>4765</v>
      </c>
      <c r="B2597" s="1" t="s">
        <v>125</v>
      </c>
      <c r="C2597" s="1" t="s">
        <v>4779</v>
      </c>
      <c r="D2597" s="1" t="s">
        <v>4757</v>
      </c>
      <c r="E2597">
        <v>279.77</v>
      </c>
      <c r="F2597">
        <v>7.0000000000000007E-2</v>
      </c>
      <c r="G2597">
        <v>8</v>
      </c>
      <c r="H2597">
        <v>-14.02</v>
      </c>
      <c r="I2597">
        <v>8.2200000000000006</v>
      </c>
      <c r="J2597" s="1" t="s">
        <v>50</v>
      </c>
    </row>
    <row r="2598" spans="1:10" x14ac:dyDescent="0.25">
      <c r="A2598" s="1" t="s">
        <v>4780</v>
      </c>
      <c r="B2598" s="1" t="s">
        <v>125</v>
      </c>
      <c r="C2598" s="1" t="s">
        <v>4781</v>
      </c>
      <c r="D2598" s="1" t="s">
        <v>4757</v>
      </c>
      <c r="E2598">
        <v>299.01</v>
      </c>
      <c r="F2598">
        <v>0.09</v>
      </c>
      <c r="G2598">
        <v>38</v>
      </c>
      <c r="H2598">
        <v>-142.86000000000001</v>
      </c>
      <c r="I2598">
        <v>6.5</v>
      </c>
      <c r="J2598" s="1" t="s">
        <v>21</v>
      </c>
    </row>
    <row r="2599" spans="1:10" x14ac:dyDescent="0.25">
      <c r="A2599" s="1" t="s">
        <v>4769</v>
      </c>
      <c r="B2599" s="1" t="s">
        <v>125</v>
      </c>
      <c r="C2599" s="1" t="s">
        <v>4782</v>
      </c>
      <c r="D2599" s="1" t="s">
        <v>4757</v>
      </c>
      <c r="E2599">
        <v>6152.8</v>
      </c>
      <c r="F2599">
        <v>0.04</v>
      </c>
      <c r="G2599">
        <v>27</v>
      </c>
      <c r="H2599">
        <v>554.54999999999995</v>
      </c>
      <c r="I2599">
        <v>28.66</v>
      </c>
      <c r="J2599" s="1" t="s">
        <v>900</v>
      </c>
    </row>
    <row r="2600" spans="1:10" x14ac:dyDescent="0.25">
      <c r="A2600" s="1" t="s">
        <v>4775</v>
      </c>
      <c r="B2600" s="1" t="s">
        <v>60</v>
      </c>
      <c r="C2600" s="1" t="s">
        <v>4783</v>
      </c>
      <c r="D2600" s="1" t="s">
        <v>4757</v>
      </c>
      <c r="E2600">
        <v>6118.38</v>
      </c>
      <c r="F2600">
        <v>0.09</v>
      </c>
      <c r="G2600">
        <v>31</v>
      </c>
      <c r="H2600">
        <v>2042.58</v>
      </c>
      <c r="I2600">
        <v>21.21</v>
      </c>
      <c r="J2600" s="1" t="s">
        <v>21</v>
      </c>
    </row>
    <row r="2601" spans="1:10" x14ac:dyDescent="0.25">
      <c r="A2601" s="1" t="s">
        <v>4769</v>
      </c>
      <c r="B2601" s="1" t="s">
        <v>27</v>
      </c>
      <c r="C2601" s="1" t="s">
        <v>4782</v>
      </c>
      <c r="D2601" s="1" t="s">
        <v>4757</v>
      </c>
      <c r="E2601">
        <v>4332.3</v>
      </c>
      <c r="F2601">
        <v>0.08</v>
      </c>
      <c r="G2601">
        <v>28</v>
      </c>
      <c r="H2601">
        <v>2066.12</v>
      </c>
      <c r="I2601">
        <v>15.59</v>
      </c>
      <c r="J2601" s="1" t="s">
        <v>35</v>
      </c>
    </row>
    <row r="2602" spans="1:10" x14ac:dyDescent="0.25">
      <c r="A2602" s="1" t="s">
        <v>4784</v>
      </c>
      <c r="B2602" s="1" t="s">
        <v>27</v>
      </c>
      <c r="C2602" s="1" t="s">
        <v>4785</v>
      </c>
      <c r="D2602" s="1" t="s">
        <v>4757</v>
      </c>
      <c r="E2602">
        <v>2421.02</v>
      </c>
      <c r="F2602">
        <v>7.0000000000000007E-2</v>
      </c>
      <c r="G2602">
        <v>3</v>
      </c>
      <c r="H2602">
        <v>-1943.17</v>
      </c>
      <c r="I2602">
        <v>16.059999999999999</v>
      </c>
      <c r="J2602" s="1" t="s">
        <v>14</v>
      </c>
    </row>
    <row r="2603" spans="1:10" x14ac:dyDescent="0.25">
      <c r="A2603" s="1" t="s">
        <v>4786</v>
      </c>
      <c r="B2603" s="1" t="s">
        <v>64</v>
      </c>
      <c r="C2603" s="1" t="s">
        <v>4787</v>
      </c>
      <c r="D2603" s="1" t="s">
        <v>4788</v>
      </c>
      <c r="E2603">
        <v>39.49</v>
      </c>
      <c r="F2603">
        <v>0.1</v>
      </c>
      <c r="G2603">
        <v>3</v>
      </c>
      <c r="H2603">
        <v>-12.99</v>
      </c>
      <c r="I2603">
        <v>5.72</v>
      </c>
      <c r="J2603" s="1" t="s">
        <v>198</v>
      </c>
    </row>
    <row r="2604" spans="1:10" x14ac:dyDescent="0.25">
      <c r="A2604" s="1" t="s">
        <v>4789</v>
      </c>
      <c r="B2604" s="1" t="s">
        <v>56</v>
      </c>
      <c r="C2604" s="1" t="s">
        <v>4790</v>
      </c>
      <c r="D2604" s="1" t="s">
        <v>4791</v>
      </c>
      <c r="E2604">
        <v>5748.2</v>
      </c>
      <c r="F2604">
        <v>0.09</v>
      </c>
      <c r="G2604">
        <v>39</v>
      </c>
      <c r="H2604">
        <v>-459.86</v>
      </c>
      <c r="I2604">
        <v>35.020000000000003</v>
      </c>
      <c r="J2604" s="1" t="s">
        <v>900</v>
      </c>
    </row>
    <row r="2605" spans="1:10" x14ac:dyDescent="0.25">
      <c r="A2605" s="1" t="s">
        <v>4789</v>
      </c>
      <c r="B2605" s="1" t="s">
        <v>19</v>
      </c>
      <c r="C2605" s="1" t="s">
        <v>4792</v>
      </c>
      <c r="D2605" s="1" t="s">
        <v>4793</v>
      </c>
      <c r="E2605">
        <v>6717.9324999999999</v>
      </c>
      <c r="F2605">
        <v>0.09</v>
      </c>
      <c r="G2605">
        <v>47</v>
      </c>
      <c r="H2605">
        <v>1717.89</v>
      </c>
      <c r="I2605">
        <v>4.99</v>
      </c>
      <c r="J2605" s="1" t="s">
        <v>21</v>
      </c>
    </row>
    <row r="2606" spans="1:10" x14ac:dyDescent="0.25">
      <c r="A2606" s="1" t="s">
        <v>4794</v>
      </c>
      <c r="B2606" s="1" t="s">
        <v>80</v>
      </c>
      <c r="C2606" s="1" t="s">
        <v>4795</v>
      </c>
      <c r="D2606" s="1" t="s">
        <v>4793</v>
      </c>
      <c r="E2606">
        <v>229.43</v>
      </c>
      <c r="F2606">
        <v>0.03</v>
      </c>
      <c r="G2606">
        <v>31</v>
      </c>
      <c r="H2606">
        <v>-127.05</v>
      </c>
      <c r="I2606">
        <v>7.72</v>
      </c>
      <c r="J2606" s="1" t="s">
        <v>29</v>
      </c>
    </row>
    <row r="2607" spans="1:10" x14ac:dyDescent="0.25">
      <c r="A2607" s="1" t="s">
        <v>4796</v>
      </c>
      <c r="B2607" s="1" t="s">
        <v>67</v>
      </c>
      <c r="C2607" s="1" t="s">
        <v>4797</v>
      </c>
      <c r="D2607" s="1" t="s">
        <v>4793</v>
      </c>
      <c r="E2607">
        <v>1025.8800000000001</v>
      </c>
      <c r="F2607">
        <v>0.08</v>
      </c>
      <c r="G2607">
        <v>10</v>
      </c>
      <c r="H2607">
        <v>-211.33</v>
      </c>
      <c r="I2607">
        <v>42</v>
      </c>
      <c r="J2607" s="1" t="s">
        <v>639</v>
      </c>
    </row>
    <row r="2608" spans="1:10" x14ac:dyDescent="0.25">
      <c r="A2608" s="1" t="s">
        <v>4798</v>
      </c>
      <c r="B2608" s="1" t="s">
        <v>42</v>
      </c>
      <c r="C2608" s="1" t="s">
        <v>4799</v>
      </c>
      <c r="D2608" s="1" t="s">
        <v>4793</v>
      </c>
      <c r="E2608">
        <v>126.74</v>
      </c>
      <c r="F2608">
        <v>0.08</v>
      </c>
      <c r="G2608">
        <v>15</v>
      </c>
      <c r="H2608">
        <v>-18.53</v>
      </c>
      <c r="I2608">
        <v>3.5</v>
      </c>
      <c r="J2608" s="1" t="s">
        <v>107</v>
      </c>
    </row>
    <row r="2609" spans="1:10" x14ac:dyDescent="0.25">
      <c r="A2609" s="1" t="s">
        <v>4800</v>
      </c>
      <c r="B2609" s="1" t="s">
        <v>27</v>
      </c>
      <c r="C2609" s="1" t="s">
        <v>4801</v>
      </c>
      <c r="D2609" s="1" t="s">
        <v>4802</v>
      </c>
      <c r="E2609">
        <v>11277.05</v>
      </c>
      <c r="F2609">
        <v>0.01</v>
      </c>
      <c r="G2609">
        <v>45</v>
      </c>
      <c r="H2609">
        <v>3497.45</v>
      </c>
      <c r="I2609">
        <v>17.86</v>
      </c>
      <c r="J2609" s="1" t="s">
        <v>107</v>
      </c>
    </row>
    <row r="2610" spans="1:10" x14ac:dyDescent="0.25">
      <c r="A2610" s="1" t="s">
        <v>4803</v>
      </c>
      <c r="B2610" s="1" t="s">
        <v>23</v>
      </c>
      <c r="C2610" s="1" t="s">
        <v>4804</v>
      </c>
      <c r="D2610" s="1" t="s">
        <v>4802</v>
      </c>
      <c r="E2610">
        <v>218.6</v>
      </c>
      <c r="F2610">
        <v>0.05</v>
      </c>
      <c r="G2610">
        <v>36</v>
      </c>
      <c r="H2610">
        <v>-46.43</v>
      </c>
      <c r="I2610">
        <v>4.96</v>
      </c>
      <c r="J2610" s="1" t="s">
        <v>35</v>
      </c>
    </row>
    <row r="2611" spans="1:10" x14ac:dyDescent="0.25">
      <c r="A2611" s="1" t="s">
        <v>4805</v>
      </c>
      <c r="B2611" s="1" t="s">
        <v>23</v>
      </c>
      <c r="C2611" s="1" t="s">
        <v>4806</v>
      </c>
      <c r="D2611" s="1" t="s">
        <v>4802</v>
      </c>
      <c r="E2611">
        <v>120.54</v>
      </c>
      <c r="F2611">
        <v>0.06</v>
      </c>
      <c r="G2611">
        <v>28</v>
      </c>
      <c r="H2611">
        <v>6.52</v>
      </c>
      <c r="I2611">
        <v>2.2599999999999998</v>
      </c>
      <c r="J2611" s="1" t="s">
        <v>35</v>
      </c>
    </row>
    <row r="2612" spans="1:10" x14ac:dyDescent="0.25">
      <c r="A2612" s="1" t="s">
        <v>4800</v>
      </c>
      <c r="B2612" s="1" t="s">
        <v>16</v>
      </c>
      <c r="C2612" s="1" t="s">
        <v>4807</v>
      </c>
      <c r="D2612" s="1" t="s">
        <v>4802</v>
      </c>
      <c r="E2612">
        <v>110.64</v>
      </c>
      <c r="F2612">
        <v>0.06</v>
      </c>
      <c r="G2612">
        <v>43</v>
      </c>
      <c r="H2612">
        <v>-62.6</v>
      </c>
      <c r="I2612">
        <v>2.4</v>
      </c>
      <c r="J2612" s="1" t="s">
        <v>107</v>
      </c>
    </row>
    <row r="2613" spans="1:10" x14ac:dyDescent="0.25">
      <c r="A2613" s="1" t="s">
        <v>4805</v>
      </c>
      <c r="B2613" s="1" t="s">
        <v>78</v>
      </c>
      <c r="C2613" s="1" t="s">
        <v>4808</v>
      </c>
      <c r="D2613" s="1" t="s">
        <v>4802</v>
      </c>
      <c r="E2613">
        <v>200.1</v>
      </c>
      <c r="F2613">
        <v>0.04</v>
      </c>
      <c r="G2613">
        <v>42</v>
      </c>
      <c r="H2613">
        <v>3.02</v>
      </c>
      <c r="I2613">
        <v>0.7</v>
      </c>
      <c r="J2613" s="1" t="s">
        <v>127</v>
      </c>
    </row>
    <row r="2614" spans="1:10" x14ac:dyDescent="0.25">
      <c r="A2614" s="1" t="s">
        <v>4809</v>
      </c>
      <c r="B2614" s="1" t="s">
        <v>170</v>
      </c>
      <c r="C2614" s="1" t="s">
        <v>4810</v>
      </c>
      <c r="D2614" s="1" t="s">
        <v>4802</v>
      </c>
      <c r="E2614">
        <v>2047.58</v>
      </c>
      <c r="F2614">
        <v>0.01</v>
      </c>
      <c r="G2614">
        <v>49</v>
      </c>
      <c r="H2614">
        <v>902.62</v>
      </c>
      <c r="I2614">
        <v>1.99</v>
      </c>
      <c r="J2614" s="1" t="s">
        <v>410</v>
      </c>
    </row>
    <row r="2615" spans="1:10" x14ac:dyDescent="0.25">
      <c r="A2615" s="1" t="s">
        <v>4811</v>
      </c>
      <c r="B2615" s="1" t="s">
        <v>80</v>
      </c>
      <c r="C2615" s="1" t="s">
        <v>4812</v>
      </c>
      <c r="D2615" s="1" t="s">
        <v>4802</v>
      </c>
      <c r="E2615">
        <v>345.19</v>
      </c>
      <c r="F2615">
        <v>0.1</v>
      </c>
      <c r="G2615">
        <v>12</v>
      </c>
      <c r="H2615">
        <v>111.59</v>
      </c>
      <c r="I2615">
        <v>1.49</v>
      </c>
      <c r="J2615" s="1" t="s">
        <v>25</v>
      </c>
    </row>
    <row r="2616" spans="1:10" x14ac:dyDescent="0.25">
      <c r="A2616" s="1" t="s">
        <v>4813</v>
      </c>
      <c r="B2616" s="1" t="s">
        <v>64</v>
      </c>
      <c r="C2616" s="1" t="s">
        <v>4814</v>
      </c>
      <c r="D2616" s="1" t="s">
        <v>4802</v>
      </c>
      <c r="E2616">
        <v>877.47</v>
      </c>
      <c r="F2616">
        <v>7.0000000000000007E-2</v>
      </c>
      <c r="G2616">
        <v>14</v>
      </c>
      <c r="H2616">
        <v>151.24</v>
      </c>
      <c r="I2616">
        <v>19.989999999999998</v>
      </c>
      <c r="J2616" s="1" t="s">
        <v>29</v>
      </c>
    </row>
    <row r="2617" spans="1:10" x14ac:dyDescent="0.25">
      <c r="A2617" s="1" t="s">
        <v>4809</v>
      </c>
      <c r="B2617" s="1" t="s">
        <v>60</v>
      </c>
      <c r="C2617" s="1" t="s">
        <v>4810</v>
      </c>
      <c r="D2617" s="1" t="s">
        <v>4802</v>
      </c>
      <c r="E2617">
        <v>56.61</v>
      </c>
      <c r="F2617">
        <v>0.02</v>
      </c>
      <c r="G2617">
        <v>1</v>
      </c>
      <c r="H2617">
        <v>-22.16</v>
      </c>
      <c r="I2617">
        <v>14.45</v>
      </c>
      <c r="J2617" s="1" t="s">
        <v>50</v>
      </c>
    </row>
    <row r="2618" spans="1:10" x14ac:dyDescent="0.25">
      <c r="A2618" s="1" t="s">
        <v>4815</v>
      </c>
      <c r="B2618" s="1" t="s">
        <v>80</v>
      </c>
      <c r="C2618" s="1" t="s">
        <v>4816</v>
      </c>
      <c r="D2618" s="1" t="s">
        <v>4802</v>
      </c>
      <c r="E2618">
        <v>311.64999999999998</v>
      </c>
      <c r="F2618">
        <v>0.03</v>
      </c>
      <c r="G2618">
        <v>45</v>
      </c>
      <c r="H2618">
        <v>-71.25</v>
      </c>
      <c r="I2618">
        <v>5.48</v>
      </c>
      <c r="J2618" s="1" t="s">
        <v>25</v>
      </c>
    </row>
    <row r="2619" spans="1:10" x14ac:dyDescent="0.25">
      <c r="A2619" s="1" t="s">
        <v>4815</v>
      </c>
      <c r="B2619" s="1" t="s">
        <v>78</v>
      </c>
      <c r="C2619" s="1" t="s">
        <v>4816</v>
      </c>
      <c r="D2619" s="1" t="s">
        <v>4802</v>
      </c>
      <c r="E2619">
        <v>101.19</v>
      </c>
      <c r="F2619">
        <v>0.06</v>
      </c>
      <c r="G2619">
        <v>28</v>
      </c>
      <c r="H2619">
        <v>32.47</v>
      </c>
      <c r="I2619">
        <v>0.71</v>
      </c>
      <c r="J2619" s="1" t="s">
        <v>94</v>
      </c>
    </row>
    <row r="2620" spans="1:10" x14ac:dyDescent="0.25">
      <c r="A2620" s="1" t="s">
        <v>4803</v>
      </c>
      <c r="B2620" s="1" t="s">
        <v>23</v>
      </c>
      <c r="C2620" s="1" t="s">
        <v>4817</v>
      </c>
      <c r="D2620" s="1" t="s">
        <v>4802</v>
      </c>
      <c r="E2620">
        <v>2430.34</v>
      </c>
      <c r="F2620">
        <v>0.08</v>
      </c>
      <c r="G2620">
        <v>46</v>
      </c>
      <c r="H2620">
        <v>752.87</v>
      </c>
      <c r="I2620">
        <v>13.88</v>
      </c>
      <c r="J2620" s="1" t="s">
        <v>35</v>
      </c>
    </row>
    <row r="2621" spans="1:10" x14ac:dyDescent="0.25">
      <c r="A2621" s="1" t="s">
        <v>4813</v>
      </c>
      <c r="B2621" s="1" t="s">
        <v>42</v>
      </c>
      <c r="C2621" s="1" t="s">
        <v>4814</v>
      </c>
      <c r="D2621" s="1" t="s">
        <v>4802</v>
      </c>
      <c r="E2621">
        <v>146.15</v>
      </c>
      <c r="F2621">
        <v>0.02</v>
      </c>
      <c r="G2621">
        <v>35</v>
      </c>
      <c r="H2621">
        <v>-180.26</v>
      </c>
      <c r="I2621">
        <v>6.89</v>
      </c>
      <c r="J2621" s="1" t="s">
        <v>70</v>
      </c>
    </row>
    <row r="2622" spans="1:10" x14ac:dyDescent="0.25">
      <c r="A2622" s="1" t="s">
        <v>4800</v>
      </c>
      <c r="B2622" s="1" t="s">
        <v>60</v>
      </c>
      <c r="C2622" s="1" t="s">
        <v>4807</v>
      </c>
      <c r="D2622" s="1" t="s">
        <v>4802</v>
      </c>
      <c r="E2622">
        <v>125.31</v>
      </c>
      <c r="F2622">
        <v>0</v>
      </c>
      <c r="G2622">
        <v>14</v>
      </c>
      <c r="H2622">
        <v>26.24</v>
      </c>
      <c r="I2622">
        <v>4.95</v>
      </c>
      <c r="J2622" s="1" t="s">
        <v>814</v>
      </c>
    </row>
    <row r="2623" spans="1:10" x14ac:dyDescent="0.25">
      <c r="A2623" s="1" t="s">
        <v>4818</v>
      </c>
      <c r="B2623" s="1" t="s">
        <v>23</v>
      </c>
      <c r="C2623" s="1" t="s">
        <v>4819</v>
      </c>
      <c r="D2623" s="1" t="s">
        <v>4820</v>
      </c>
      <c r="E2623">
        <v>177.41</v>
      </c>
      <c r="F2623">
        <v>0.05</v>
      </c>
      <c r="G2623">
        <v>29</v>
      </c>
      <c r="H2623">
        <v>-116.05</v>
      </c>
      <c r="I2623">
        <v>7.64</v>
      </c>
      <c r="J2623" s="1" t="s">
        <v>35</v>
      </c>
    </row>
    <row r="2624" spans="1:10" x14ac:dyDescent="0.25">
      <c r="A2624" s="1" t="s">
        <v>4821</v>
      </c>
      <c r="B2624" s="1" t="s">
        <v>32</v>
      </c>
      <c r="C2624" s="1" t="s">
        <v>4822</v>
      </c>
      <c r="D2624" s="1" t="s">
        <v>4820</v>
      </c>
      <c r="E2624">
        <v>141.49</v>
      </c>
      <c r="F2624">
        <v>0.03</v>
      </c>
      <c r="G2624">
        <v>39</v>
      </c>
      <c r="H2624">
        <v>59.92</v>
      </c>
      <c r="I2624">
        <v>0.5</v>
      </c>
      <c r="J2624" s="1" t="s">
        <v>29</v>
      </c>
    </row>
    <row r="2625" spans="1:10" x14ac:dyDescent="0.25">
      <c r="A2625" s="1" t="s">
        <v>4823</v>
      </c>
      <c r="B2625" s="1" t="s">
        <v>23</v>
      </c>
      <c r="C2625" s="1" t="s">
        <v>4824</v>
      </c>
      <c r="D2625" s="1" t="s">
        <v>4820</v>
      </c>
      <c r="E2625">
        <v>498.16</v>
      </c>
      <c r="F2625">
        <v>0.03</v>
      </c>
      <c r="G2625">
        <v>48</v>
      </c>
      <c r="H2625">
        <v>40.61</v>
      </c>
      <c r="I2625">
        <v>5.12</v>
      </c>
      <c r="J2625" s="1" t="s">
        <v>90</v>
      </c>
    </row>
    <row r="2626" spans="1:10" x14ac:dyDescent="0.25">
      <c r="A2626" s="1" t="s">
        <v>4821</v>
      </c>
      <c r="B2626" s="1" t="s">
        <v>23</v>
      </c>
      <c r="C2626" s="1" t="s">
        <v>4825</v>
      </c>
      <c r="D2626" s="1" t="s">
        <v>4820</v>
      </c>
      <c r="E2626">
        <v>211.55</v>
      </c>
      <c r="F2626">
        <v>0.05</v>
      </c>
      <c r="G2626">
        <v>31</v>
      </c>
      <c r="H2626">
        <v>-120.95</v>
      </c>
      <c r="I2626">
        <v>7.91</v>
      </c>
      <c r="J2626" s="1" t="s">
        <v>25</v>
      </c>
    </row>
    <row r="2627" spans="1:10" x14ac:dyDescent="0.25">
      <c r="A2627" s="1" t="s">
        <v>4826</v>
      </c>
      <c r="B2627" s="1" t="s">
        <v>16</v>
      </c>
      <c r="C2627" s="1" t="s">
        <v>4827</v>
      </c>
      <c r="D2627" s="1" t="s">
        <v>4820</v>
      </c>
      <c r="E2627">
        <v>68.53</v>
      </c>
      <c r="F2627">
        <v>0.09</v>
      </c>
      <c r="G2627">
        <v>21</v>
      </c>
      <c r="H2627">
        <v>-59.97</v>
      </c>
      <c r="I2627">
        <v>3.97</v>
      </c>
      <c r="J2627" s="1" t="s">
        <v>14</v>
      </c>
    </row>
    <row r="2628" spans="1:10" x14ac:dyDescent="0.25">
      <c r="A2628" s="1" t="s">
        <v>4826</v>
      </c>
      <c r="B2628" s="1" t="s">
        <v>19</v>
      </c>
      <c r="C2628" s="1" t="s">
        <v>4828</v>
      </c>
      <c r="D2628" s="1" t="s">
        <v>4820</v>
      </c>
      <c r="E2628">
        <v>4215.83</v>
      </c>
      <c r="F2628">
        <v>0.02</v>
      </c>
      <c r="G2628">
        <v>39</v>
      </c>
      <c r="H2628">
        <v>972.19</v>
      </c>
      <c r="I2628">
        <v>8.99</v>
      </c>
      <c r="J2628" s="1" t="s">
        <v>21</v>
      </c>
    </row>
    <row r="2629" spans="1:10" x14ac:dyDescent="0.25">
      <c r="A2629" s="1" t="s">
        <v>4829</v>
      </c>
      <c r="B2629" s="1" t="s">
        <v>170</v>
      </c>
      <c r="C2629" s="1" t="s">
        <v>4830</v>
      </c>
      <c r="D2629" s="1" t="s">
        <v>4820</v>
      </c>
      <c r="E2629">
        <v>877.97</v>
      </c>
      <c r="F2629">
        <v>0.03</v>
      </c>
      <c r="G2629">
        <v>29</v>
      </c>
      <c r="H2629">
        <v>-144.19999999999999</v>
      </c>
      <c r="I2629">
        <v>6.5</v>
      </c>
      <c r="J2629" s="1" t="s">
        <v>478</v>
      </c>
    </row>
    <row r="2630" spans="1:10" x14ac:dyDescent="0.25">
      <c r="A2630" s="1" t="s">
        <v>4831</v>
      </c>
      <c r="B2630" s="1" t="s">
        <v>80</v>
      </c>
      <c r="C2630" s="1" t="s">
        <v>4832</v>
      </c>
      <c r="D2630" s="1" t="s">
        <v>4820</v>
      </c>
      <c r="E2630">
        <v>138.24</v>
      </c>
      <c r="F2630">
        <v>0.06</v>
      </c>
      <c r="G2630">
        <v>22</v>
      </c>
      <c r="H2630">
        <v>-48.22</v>
      </c>
      <c r="I2630">
        <v>5.19</v>
      </c>
      <c r="J2630" s="1" t="s">
        <v>29</v>
      </c>
    </row>
    <row r="2631" spans="1:10" x14ac:dyDescent="0.25">
      <c r="A2631" s="1" t="s">
        <v>4833</v>
      </c>
      <c r="B2631" s="1" t="s">
        <v>80</v>
      </c>
      <c r="C2631" s="1" t="s">
        <v>4834</v>
      </c>
      <c r="D2631" s="1" t="s">
        <v>4820</v>
      </c>
      <c r="E2631">
        <v>17.12</v>
      </c>
      <c r="F2631">
        <v>0.03</v>
      </c>
      <c r="G2631">
        <v>4</v>
      </c>
      <c r="H2631">
        <v>-2.5499999999999998</v>
      </c>
      <c r="I2631">
        <v>1.49</v>
      </c>
      <c r="J2631" s="1" t="s">
        <v>29</v>
      </c>
    </row>
    <row r="2632" spans="1:10" x14ac:dyDescent="0.25">
      <c r="A2632" s="1" t="s">
        <v>4823</v>
      </c>
      <c r="B2632" s="1" t="s">
        <v>80</v>
      </c>
      <c r="C2632" s="1" t="s">
        <v>4835</v>
      </c>
      <c r="D2632" s="1" t="s">
        <v>4820</v>
      </c>
      <c r="E2632">
        <v>711.1</v>
      </c>
      <c r="F2632">
        <v>0.08</v>
      </c>
      <c r="G2632">
        <v>36</v>
      </c>
      <c r="H2632">
        <v>241.08</v>
      </c>
      <c r="I2632">
        <v>2.99</v>
      </c>
      <c r="J2632" s="1" t="s">
        <v>35</v>
      </c>
    </row>
    <row r="2633" spans="1:10" x14ac:dyDescent="0.25">
      <c r="A2633" s="1" t="s">
        <v>4836</v>
      </c>
      <c r="B2633" s="1" t="s">
        <v>189</v>
      </c>
      <c r="C2633" s="1" t="s">
        <v>4837</v>
      </c>
      <c r="D2633" s="1" t="s">
        <v>4838</v>
      </c>
      <c r="E2633">
        <v>9862.51</v>
      </c>
      <c r="F2633">
        <v>7.0000000000000007E-2</v>
      </c>
      <c r="G2633">
        <v>15</v>
      </c>
      <c r="H2633">
        <v>325.29000000000002</v>
      </c>
      <c r="I2633">
        <v>24.49</v>
      </c>
      <c r="J2633" s="1" t="s">
        <v>18</v>
      </c>
    </row>
    <row r="2634" spans="1:10" x14ac:dyDescent="0.25">
      <c r="A2634" s="1" t="s">
        <v>4839</v>
      </c>
      <c r="B2634" s="1" t="s">
        <v>80</v>
      </c>
      <c r="C2634" s="1" t="s">
        <v>4840</v>
      </c>
      <c r="D2634" s="1" t="s">
        <v>4838</v>
      </c>
      <c r="E2634">
        <v>36.369999999999997</v>
      </c>
      <c r="F2634">
        <v>7.0000000000000007E-2</v>
      </c>
      <c r="G2634">
        <v>19</v>
      </c>
      <c r="H2634">
        <v>-10.26</v>
      </c>
      <c r="I2634">
        <v>1.49</v>
      </c>
      <c r="J2634" s="1" t="s">
        <v>25</v>
      </c>
    </row>
    <row r="2635" spans="1:10" x14ac:dyDescent="0.25">
      <c r="A2635" s="1" t="s">
        <v>4841</v>
      </c>
      <c r="B2635" s="1" t="s">
        <v>80</v>
      </c>
      <c r="C2635" s="1" t="s">
        <v>4842</v>
      </c>
      <c r="D2635" s="1" t="s">
        <v>4838</v>
      </c>
      <c r="E2635">
        <v>167.46</v>
      </c>
      <c r="F2635">
        <v>0.09</v>
      </c>
      <c r="G2635">
        <v>40</v>
      </c>
      <c r="H2635">
        <v>-134.30000000000001</v>
      </c>
      <c r="I2635">
        <v>5.41</v>
      </c>
      <c r="J2635" s="1" t="s">
        <v>198</v>
      </c>
    </row>
    <row r="2636" spans="1:10" x14ac:dyDescent="0.25">
      <c r="A2636" s="1" t="s">
        <v>4843</v>
      </c>
      <c r="B2636" s="1" t="s">
        <v>23</v>
      </c>
      <c r="C2636" s="1" t="s">
        <v>4844</v>
      </c>
      <c r="D2636" s="1" t="s">
        <v>4838</v>
      </c>
      <c r="E2636">
        <v>111.66</v>
      </c>
      <c r="F2636">
        <v>0.06</v>
      </c>
      <c r="G2636">
        <v>21</v>
      </c>
      <c r="H2636">
        <v>-53.33</v>
      </c>
      <c r="I2636">
        <v>5.49</v>
      </c>
      <c r="J2636" s="1" t="s">
        <v>29</v>
      </c>
    </row>
    <row r="2637" spans="1:10" x14ac:dyDescent="0.25">
      <c r="A2637" s="1" t="s">
        <v>4836</v>
      </c>
      <c r="B2637" s="1" t="s">
        <v>80</v>
      </c>
      <c r="C2637" s="1" t="s">
        <v>4845</v>
      </c>
      <c r="D2637" s="1" t="s">
        <v>4838</v>
      </c>
      <c r="E2637">
        <v>311.66000000000003</v>
      </c>
      <c r="F2637">
        <v>0.04</v>
      </c>
      <c r="G2637">
        <v>37</v>
      </c>
      <c r="H2637">
        <v>-63.81</v>
      </c>
      <c r="I2637">
        <v>6.19</v>
      </c>
      <c r="J2637" s="1" t="s">
        <v>29</v>
      </c>
    </row>
    <row r="2638" spans="1:10" x14ac:dyDescent="0.25">
      <c r="A2638" s="1" t="s">
        <v>4846</v>
      </c>
      <c r="B2638" s="1" t="s">
        <v>23</v>
      </c>
      <c r="C2638" s="1" t="s">
        <v>4847</v>
      </c>
      <c r="D2638" s="1" t="s">
        <v>4838</v>
      </c>
      <c r="E2638">
        <v>88.84</v>
      </c>
      <c r="F2638">
        <v>0.02</v>
      </c>
      <c r="G2638">
        <v>16</v>
      </c>
      <c r="H2638">
        <v>-46.92</v>
      </c>
      <c r="I2638">
        <v>6.07</v>
      </c>
      <c r="J2638" s="1" t="s">
        <v>35</v>
      </c>
    </row>
    <row r="2639" spans="1:10" x14ac:dyDescent="0.25">
      <c r="A2639" s="1" t="s">
        <v>4843</v>
      </c>
      <c r="B2639" s="1" t="s">
        <v>170</v>
      </c>
      <c r="C2639" s="1" t="s">
        <v>4848</v>
      </c>
      <c r="D2639" s="1" t="s">
        <v>4838</v>
      </c>
      <c r="E2639">
        <v>231.95</v>
      </c>
      <c r="F2639">
        <v>0.03</v>
      </c>
      <c r="G2639">
        <v>24</v>
      </c>
      <c r="H2639">
        <v>44.14</v>
      </c>
      <c r="I2639">
        <v>1.99</v>
      </c>
      <c r="J2639" s="1" t="s">
        <v>77</v>
      </c>
    </row>
    <row r="2640" spans="1:10" x14ac:dyDescent="0.25">
      <c r="A2640" s="1" t="s">
        <v>4849</v>
      </c>
      <c r="B2640" s="1" t="s">
        <v>64</v>
      </c>
      <c r="C2640" s="1" t="s">
        <v>4850</v>
      </c>
      <c r="D2640" s="1" t="s">
        <v>4838</v>
      </c>
      <c r="E2640">
        <v>281.70999999999998</v>
      </c>
      <c r="F2640">
        <v>0.02</v>
      </c>
      <c r="G2640">
        <v>36</v>
      </c>
      <c r="H2640">
        <v>117.38</v>
      </c>
      <c r="I2640">
        <v>1.39</v>
      </c>
      <c r="J2640" s="1" t="s">
        <v>35</v>
      </c>
    </row>
    <row r="2641" spans="1:10" x14ac:dyDescent="0.25">
      <c r="A2641" s="1" t="s">
        <v>4851</v>
      </c>
      <c r="B2641" s="1" t="s">
        <v>52</v>
      </c>
      <c r="C2641" s="1" t="s">
        <v>4852</v>
      </c>
      <c r="D2641" s="1" t="s">
        <v>4853</v>
      </c>
      <c r="E2641">
        <v>6067.76</v>
      </c>
      <c r="F2641">
        <v>0.06</v>
      </c>
      <c r="G2641">
        <v>20</v>
      </c>
      <c r="H2641">
        <v>-98.05</v>
      </c>
      <c r="I2641">
        <v>54.12</v>
      </c>
      <c r="J2641" s="1" t="s">
        <v>122</v>
      </c>
    </row>
    <row r="2642" spans="1:10" x14ac:dyDescent="0.25">
      <c r="A2642" s="1" t="s">
        <v>4854</v>
      </c>
      <c r="B2642" s="1" t="s">
        <v>27</v>
      </c>
      <c r="C2642" s="1" t="s">
        <v>4855</v>
      </c>
      <c r="D2642" s="1" t="s">
        <v>4853</v>
      </c>
      <c r="E2642">
        <v>12593.91</v>
      </c>
      <c r="F2642">
        <v>0.09</v>
      </c>
      <c r="G2642">
        <v>49</v>
      </c>
      <c r="H2642">
        <v>2699.67</v>
      </c>
      <c r="I2642">
        <v>28.06</v>
      </c>
      <c r="J2642" s="1" t="s">
        <v>14</v>
      </c>
    </row>
    <row r="2643" spans="1:10" x14ac:dyDescent="0.25">
      <c r="A2643" s="1" t="s">
        <v>4851</v>
      </c>
      <c r="B2643" s="1" t="s">
        <v>23</v>
      </c>
      <c r="C2643" s="1" t="s">
        <v>4856</v>
      </c>
      <c r="D2643" s="1" t="s">
        <v>4853</v>
      </c>
      <c r="E2643">
        <v>256</v>
      </c>
      <c r="F2643">
        <v>0.03</v>
      </c>
      <c r="G2643">
        <v>47</v>
      </c>
      <c r="H2643">
        <v>-119.84</v>
      </c>
      <c r="I2643">
        <v>5.66</v>
      </c>
      <c r="J2643" s="1" t="s">
        <v>90</v>
      </c>
    </row>
    <row r="2644" spans="1:10" x14ac:dyDescent="0.25">
      <c r="A2644" s="1" t="s">
        <v>4857</v>
      </c>
      <c r="B2644" s="1" t="s">
        <v>80</v>
      </c>
      <c r="C2644" s="1" t="s">
        <v>4858</v>
      </c>
      <c r="D2644" s="1" t="s">
        <v>4853</v>
      </c>
      <c r="E2644">
        <v>397.84</v>
      </c>
      <c r="F2644">
        <v>0</v>
      </c>
      <c r="G2644">
        <v>25</v>
      </c>
      <c r="H2644">
        <v>-14.75</v>
      </c>
      <c r="I2644">
        <v>9.73</v>
      </c>
      <c r="J2644" s="1" t="s">
        <v>35</v>
      </c>
    </row>
    <row r="2645" spans="1:10" x14ac:dyDescent="0.25">
      <c r="A2645" s="1" t="s">
        <v>4854</v>
      </c>
      <c r="B2645" s="1" t="s">
        <v>80</v>
      </c>
      <c r="C2645" s="1" t="s">
        <v>4859</v>
      </c>
      <c r="D2645" s="1" t="s">
        <v>4853</v>
      </c>
      <c r="E2645">
        <v>281.39</v>
      </c>
      <c r="F2645">
        <v>0.1</v>
      </c>
      <c r="G2645">
        <v>50</v>
      </c>
      <c r="H2645">
        <v>-106.4</v>
      </c>
      <c r="I2645">
        <v>5.01</v>
      </c>
      <c r="J2645" s="1" t="s">
        <v>94</v>
      </c>
    </row>
    <row r="2646" spans="1:10" x14ac:dyDescent="0.25">
      <c r="A2646" s="1" t="s">
        <v>4860</v>
      </c>
      <c r="B2646" s="1" t="s">
        <v>67</v>
      </c>
      <c r="C2646" s="1" t="s">
        <v>4861</v>
      </c>
      <c r="D2646" s="1" t="s">
        <v>4862</v>
      </c>
      <c r="E2646">
        <v>14223.82</v>
      </c>
      <c r="F2646">
        <v>0.09</v>
      </c>
      <c r="G2646">
        <v>30</v>
      </c>
      <c r="H2646">
        <v>3424.22</v>
      </c>
      <c r="I2646">
        <v>26</v>
      </c>
      <c r="J2646" s="1" t="s">
        <v>70</v>
      </c>
    </row>
    <row r="2647" spans="1:10" x14ac:dyDescent="0.25">
      <c r="A2647" s="1" t="s">
        <v>4863</v>
      </c>
      <c r="B2647" s="1" t="s">
        <v>27</v>
      </c>
      <c r="C2647" s="1" t="s">
        <v>4864</v>
      </c>
      <c r="D2647" s="1" t="s">
        <v>4865</v>
      </c>
      <c r="E2647">
        <v>712.04</v>
      </c>
      <c r="F2647">
        <v>7.0000000000000007E-2</v>
      </c>
      <c r="G2647">
        <v>45</v>
      </c>
      <c r="H2647">
        <v>-110.93</v>
      </c>
      <c r="I2647">
        <v>9.4</v>
      </c>
      <c r="J2647" s="1" t="s">
        <v>115</v>
      </c>
    </row>
    <row r="2648" spans="1:10" x14ac:dyDescent="0.25">
      <c r="A2648" s="1" t="s">
        <v>4866</v>
      </c>
      <c r="B2648" s="1" t="s">
        <v>80</v>
      </c>
      <c r="C2648" s="1" t="s">
        <v>4867</v>
      </c>
      <c r="D2648" s="1" t="s">
        <v>4868</v>
      </c>
      <c r="E2648">
        <v>1246.52</v>
      </c>
      <c r="F2648">
        <v>0.01</v>
      </c>
      <c r="G2648">
        <v>50</v>
      </c>
      <c r="H2648">
        <v>52.48</v>
      </c>
      <c r="I2648">
        <v>12.98</v>
      </c>
      <c r="J2648" s="1" t="s">
        <v>94</v>
      </c>
    </row>
    <row r="2649" spans="1:10" x14ac:dyDescent="0.25">
      <c r="A2649" s="1" t="s">
        <v>4869</v>
      </c>
      <c r="B2649" s="1" t="s">
        <v>23</v>
      </c>
      <c r="C2649" s="1" t="s">
        <v>4870</v>
      </c>
      <c r="D2649" s="1" t="s">
        <v>4868</v>
      </c>
      <c r="E2649">
        <v>476.04</v>
      </c>
      <c r="F2649">
        <v>0.01</v>
      </c>
      <c r="G2649">
        <v>23</v>
      </c>
      <c r="H2649">
        <v>57.25</v>
      </c>
      <c r="I2649">
        <v>9.5399999999999991</v>
      </c>
      <c r="J2649" s="1" t="s">
        <v>25</v>
      </c>
    </row>
    <row r="2650" spans="1:10" x14ac:dyDescent="0.25">
      <c r="A2650" s="1" t="s">
        <v>4871</v>
      </c>
      <c r="B2650" s="1" t="s">
        <v>11</v>
      </c>
      <c r="C2650" s="1" t="s">
        <v>4872</v>
      </c>
      <c r="D2650" s="1" t="s">
        <v>4868</v>
      </c>
      <c r="E2650">
        <v>81.58</v>
      </c>
      <c r="F2650">
        <v>0.04</v>
      </c>
      <c r="G2650">
        <v>7</v>
      </c>
      <c r="H2650">
        <v>-7.78</v>
      </c>
      <c r="I2650">
        <v>3.37</v>
      </c>
      <c r="J2650" s="1" t="s">
        <v>50</v>
      </c>
    </row>
    <row r="2651" spans="1:10" x14ac:dyDescent="0.25">
      <c r="A2651" s="1" t="s">
        <v>4873</v>
      </c>
      <c r="B2651" s="1" t="s">
        <v>80</v>
      </c>
      <c r="C2651" s="1" t="s">
        <v>4874</v>
      </c>
      <c r="D2651" s="1" t="s">
        <v>4868</v>
      </c>
      <c r="E2651">
        <v>204.15</v>
      </c>
      <c r="F2651">
        <v>7.0000000000000007E-2</v>
      </c>
      <c r="G2651">
        <v>48</v>
      </c>
      <c r="H2651">
        <v>-155.53</v>
      </c>
      <c r="I2651">
        <v>5.41</v>
      </c>
      <c r="J2651" s="1" t="s">
        <v>198</v>
      </c>
    </row>
    <row r="2652" spans="1:10" x14ac:dyDescent="0.25">
      <c r="A2652" s="1" t="s">
        <v>4875</v>
      </c>
      <c r="B2652" s="1" t="s">
        <v>80</v>
      </c>
      <c r="C2652" s="1" t="s">
        <v>4876</v>
      </c>
      <c r="D2652" s="1" t="s">
        <v>4868</v>
      </c>
      <c r="E2652">
        <v>125.46</v>
      </c>
      <c r="F2652">
        <v>7.0000000000000007E-2</v>
      </c>
      <c r="G2652">
        <v>34</v>
      </c>
      <c r="H2652">
        <v>-129.63</v>
      </c>
      <c r="I2652">
        <v>5.47</v>
      </c>
      <c r="J2652" s="1" t="s">
        <v>25</v>
      </c>
    </row>
    <row r="2653" spans="1:10" x14ac:dyDescent="0.25">
      <c r="A2653" s="1" t="s">
        <v>4877</v>
      </c>
      <c r="B2653" s="1" t="s">
        <v>80</v>
      </c>
      <c r="C2653" s="1" t="s">
        <v>4878</v>
      </c>
      <c r="D2653" s="1" t="s">
        <v>4868</v>
      </c>
      <c r="E2653">
        <v>35.14</v>
      </c>
      <c r="F2653">
        <v>0.02</v>
      </c>
      <c r="G2653">
        <v>1</v>
      </c>
      <c r="H2653">
        <v>-12.75</v>
      </c>
      <c r="I2653">
        <v>6.27</v>
      </c>
      <c r="J2653" s="1" t="s">
        <v>25</v>
      </c>
    </row>
    <row r="2654" spans="1:10" x14ac:dyDescent="0.25">
      <c r="A2654" s="1" t="s">
        <v>4879</v>
      </c>
      <c r="B2654" s="1" t="s">
        <v>42</v>
      </c>
      <c r="C2654" s="1" t="s">
        <v>4880</v>
      </c>
      <c r="D2654" s="1" t="s">
        <v>4868</v>
      </c>
      <c r="E2654">
        <v>8413.23</v>
      </c>
      <c r="F2654">
        <v>0.05</v>
      </c>
      <c r="G2654">
        <v>23</v>
      </c>
      <c r="H2654">
        <v>2464.75</v>
      </c>
      <c r="I2654">
        <v>19.989999999999998</v>
      </c>
      <c r="J2654" s="1" t="s">
        <v>50</v>
      </c>
    </row>
    <row r="2655" spans="1:10" x14ac:dyDescent="0.25">
      <c r="A2655" s="1" t="s">
        <v>4881</v>
      </c>
      <c r="B2655" s="1" t="s">
        <v>67</v>
      </c>
      <c r="C2655" s="1" t="s">
        <v>4882</v>
      </c>
      <c r="D2655" s="1" t="s">
        <v>4868</v>
      </c>
      <c r="E2655">
        <v>13608.83</v>
      </c>
      <c r="F2655">
        <v>0.1</v>
      </c>
      <c r="G2655">
        <v>50</v>
      </c>
      <c r="H2655">
        <v>1342.93</v>
      </c>
      <c r="I2655">
        <v>64.73</v>
      </c>
      <c r="J2655" s="1" t="s">
        <v>14</v>
      </c>
    </row>
    <row r="2656" spans="1:10" x14ac:dyDescent="0.25">
      <c r="A2656" s="1" t="s">
        <v>4883</v>
      </c>
      <c r="B2656" s="1" t="s">
        <v>60</v>
      </c>
      <c r="C2656" s="1" t="s">
        <v>4884</v>
      </c>
      <c r="D2656" s="1" t="s">
        <v>4868</v>
      </c>
      <c r="E2656">
        <v>4888.1400000000003</v>
      </c>
      <c r="F2656">
        <v>7.0000000000000007E-2</v>
      </c>
      <c r="G2656">
        <v>47</v>
      </c>
      <c r="H2656">
        <v>1545.09</v>
      </c>
      <c r="I2656">
        <v>5.81</v>
      </c>
      <c r="J2656" s="1" t="s">
        <v>391</v>
      </c>
    </row>
    <row r="2657" spans="1:10" x14ac:dyDescent="0.25">
      <c r="A2657" s="1" t="s">
        <v>4885</v>
      </c>
      <c r="B2657" s="1" t="s">
        <v>64</v>
      </c>
      <c r="C2657" s="1" t="s">
        <v>4886</v>
      </c>
      <c r="D2657" s="1" t="s">
        <v>4868</v>
      </c>
      <c r="E2657">
        <v>365.24</v>
      </c>
      <c r="F2657">
        <v>0.09</v>
      </c>
      <c r="G2657">
        <v>44</v>
      </c>
      <c r="H2657">
        <v>-163.13</v>
      </c>
      <c r="I2657">
        <v>8.2899999999999991</v>
      </c>
      <c r="J2657" s="1" t="s">
        <v>29</v>
      </c>
    </row>
    <row r="2658" spans="1:10" x14ac:dyDescent="0.25">
      <c r="A2658" s="1" t="s">
        <v>4869</v>
      </c>
      <c r="B2658" s="1" t="s">
        <v>60</v>
      </c>
      <c r="C2658" s="1" t="s">
        <v>4887</v>
      </c>
      <c r="D2658" s="1" t="s">
        <v>4868</v>
      </c>
      <c r="E2658">
        <v>2980.15</v>
      </c>
      <c r="F2658">
        <v>0.05</v>
      </c>
      <c r="G2658">
        <v>43</v>
      </c>
      <c r="H2658">
        <v>-865.98</v>
      </c>
      <c r="I2658">
        <v>37.58</v>
      </c>
      <c r="J2658" s="1" t="s">
        <v>55</v>
      </c>
    </row>
    <row r="2659" spans="1:10" x14ac:dyDescent="0.25">
      <c r="A2659" s="1" t="s">
        <v>4888</v>
      </c>
      <c r="B2659" s="1" t="s">
        <v>170</v>
      </c>
      <c r="C2659" s="1" t="s">
        <v>4889</v>
      </c>
      <c r="D2659" s="1" t="s">
        <v>4868</v>
      </c>
      <c r="E2659">
        <v>5382.24</v>
      </c>
      <c r="F2659">
        <v>0.1</v>
      </c>
      <c r="G2659">
        <v>37</v>
      </c>
      <c r="H2659">
        <v>14.85</v>
      </c>
      <c r="I2659">
        <v>4</v>
      </c>
      <c r="J2659" s="1" t="s">
        <v>478</v>
      </c>
    </row>
    <row r="2660" spans="1:10" x14ac:dyDescent="0.25">
      <c r="A2660" s="1" t="s">
        <v>4888</v>
      </c>
      <c r="B2660" s="1" t="s">
        <v>170</v>
      </c>
      <c r="C2660" s="1" t="s">
        <v>4889</v>
      </c>
      <c r="D2660" s="1" t="s">
        <v>4868</v>
      </c>
      <c r="E2660">
        <v>1035.95</v>
      </c>
      <c r="F2660">
        <v>0.08</v>
      </c>
      <c r="G2660">
        <v>30</v>
      </c>
      <c r="H2660">
        <v>342.41</v>
      </c>
      <c r="I2660">
        <v>1.99</v>
      </c>
      <c r="J2660" s="1" t="s">
        <v>77</v>
      </c>
    </row>
    <row r="2661" spans="1:10" x14ac:dyDescent="0.25">
      <c r="A2661" s="1" t="s">
        <v>4890</v>
      </c>
      <c r="B2661" s="1" t="s">
        <v>67</v>
      </c>
      <c r="C2661" s="1" t="s">
        <v>4891</v>
      </c>
      <c r="D2661" s="1" t="s">
        <v>4868</v>
      </c>
      <c r="E2661">
        <v>192.49</v>
      </c>
      <c r="F2661">
        <v>0.02</v>
      </c>
      <c r="G2661">
        <v>1</v>
      </c>
      <c r="H2661">
        <v>-98.3</v>
      </c>
      <c r="I2661">
        <v>30</v>
      </c>
      <c r="J2661" s="1" t="s">
        <v>482</v>
      </c>
    </row>
    <row r="2662" spans="1:10" x14ac:dyDescent="0.25">
      <c r="A2662" s="1" t="s">
        <v>4883</v>
      </c>
      <c r="B2662" s="1" t="s">
        <v>23</v>
      </c>
      <c r="C2662" s="1" t="s">
        <v>4884</v>
      </c>
      <c r="D2662" s="1" t="s">
        <v>4868</v>
      </c>
      <c r="E2662">
        <v>63.87</v>
      </c>
      <c r="F2662">
        <v>0.09</v>
      </c>
      <c r="G2662">
        <v>27</v>
      </c>
      <c r="H2662">
        <v>-149.93</v>
      </c>
      <c r="I2662">
        <v>7.09</v>
      </c>
      <c r="J2662" s="1" t="s">
        <v>29</v>
      </c>
    </row>
    <row r="2663" spans="1:10" x14ac:dyDescent="0.25">
      <c r="A2663" s="1" t="s">
        <v>4873</v>
      </c>
      <c r="B2663" s="1" t="s">
        <v>60</v>
      </c>
      <c r="C2663" s="1" t="s">
        <v>4874</v>
      </c>
      <c r="D2663" s="1" t="s">
        <v>4868</v>
      </c>
      <c r="E2663">
        <v>33.11</v>
      </c>
      <c r="F2663">
        <v>0.08</v>
      </c>
      <c r="G2663">
        <v>13</v>
      </c>
      <c r="H2663">
        <v>-35.96</v>
      </c>
      <c r="I2663">
        <v>4.57</v>
      </c>
      <c r="J2663" s="1" t="s">
        <v>814</v>
      </c>
    </row>
    <row r="2664" spans="1:10" x14ac:dyDescent="0.25">
      <c r="A2664" s="1" t="s">
        <v>4881</v>
      </c>
      <c r="B2664" s="1" t="s">
        <v>78</v>
      </c>
      <c r="C2664" s="1" t="s">
        <v>4892</v>
      </c>
      <c r="D2664" s="1" t="s">
        <v>4868</v>
      </c>
      <c r="E2664">
        <v>89.32</v>
      </c>
      <c r="F2664">
        <v>0.01</v>
      </c>
      <c r="G2664">
        <v>25</v>
      </c>
      <c r="H2664">
        <v>33.46</v>
      </c>
      <c r="I2664">
        <v>0.7</v>
      </c>
      <c r="J2664" s="1" t="s">
        <v>25</v>
      </c>
    </row>
    <row r="2665" spans="1:10" x14ac:dyDescent="0.25">
      <c r="A2665" s="1" t="s">
        <v>4893</v>
      </c>
      <c r="B2665" s="1" t="s">
        <v>19</v>
      </c>
      <c r="C2665" s="1" t="s">
        <v>4894</v>
      </c>
      <c r="D2665" s="1" t="s">
        <v>4868</v>
      </c>
      <c r="E2665">
        <v>211.74350000000001</v>
      </c>
      <c r="F2665">
        <v>0.04</v>
      </c>
      <c r="G2665">
        <v>7</v>
      </c>
      <c r="H2665">
        <v>-33.31</v>
      </c>
      <c r="I2665">
        <v>1.25</v>
      </c>
      <c r="J2665" s="1" t="s">
        <v>35</v>
      </c>
    </row>
    <row r="2666" spans="1:10" x14ac:dyDescent="0.25">
      <c r="A2666" s="1" t="s">
        <v>4879</v>
      </c>
      <c r="B2666" s="1" t="s">
        <v>16</v>
      </c>
      <c r="C2666" s="1" t="s">
        <v>4895</v>
      </c>
      <c r="D2666" s="1" t="s">
        <v>4868</v>
      </c>
      <c r="E2666">
        <v>105.45</v>
      </c>
      <c r="F2666">
        <v>0.06</v>
      </c>
      <c r="G2666">
        <v>30</v>
      </c>
      <c r="H2666">
        <v>-173.36</v>
      </c>
      <c r="I2666">
        <v>7.49</v>
      </c>
      <c r="J2666" s="1" t="s">
        <v>18</v>
      </c>
    </row>
    <row r="2667" spans="1:10" x14ac:dyDescent="0.25">
      <c r="A2667" s="1" t="s">
        <v>4896</v>
      </c>
      <c r="B2667" s="1" t="s">
        <v>42</v>
      </c>
      <c r="C2667" s="1" t="s">
        <v>4897</v>
      </c>
      <c r="D2667" s="1" t="s">
        <v>4898</v>
      </c>
      <c r="E2667">
        <v>467.5</v>
      </c>
      <c r="F2667">
        <v>0.08</v>
      </c>
      <c r="G2667">
        <v>40</v>
      </c>
      <c r="H2667">
        <v>-33.340000000000003</v>
      </c>
      <c r="I2667">
        <v>4.9800000000000004</v>
      </c>
      <c r="J2667" s="1" t="s">
        <v>107</v>
      </c>
    </row>
    <row r="2668" spans="1:10" x14ac:dyDescent="0.25">
      <c r="A2668" s="1" t="s">
        <v>4899</v>
      </c>
      <c r="B2668" s="1" t="s">
        <v>42</v>
      </c>
      <c r="C2668" s="1" t="s">
        <v>4900</v>
      </c>
      <c r="D2668" s="1" t="s">
        <v>4898</v>
      </c>
      <c r="E2668">
        <v>385.99</v>
      </c>
      <c r="F2668">
        <v>0.09</v>
      </c>
      <c r="G2668">
        <v>48</v>
      </c>
      <c r="H2668">
        <v>-40.72</v>
      </c>
      <c r="I2668">
        <v>3.5</v>
      </c>
      <c r="J2668" s="1" t="s">
        <v>107</v>
      </c>
    </row>
    <row r="2669" spans="1:10" x14ac:dyDescent="0.25">
      <c r="A2669" s="1" t="s">
        <v>4901</v>
      </c>
      <c r="B2669" s="1" t="s">
        <v>16</v>
      </c>
      <c r="C2669" s="1" t="s">
        <v>4902</v>
      </c>
      <c r="D2669" s="1" t="s">
        <v>4898</v>
      </c>
      <c r="E2669">
        <v>52.93</v>
      </c>
      <c r="F2669">
        <v>0</v>
      </c>
      <c r="G2669">
        <v>9</v>
      </c>
      <c r="H2669">
        <v>5.34</v>
      </c>
      <c r="I2669">
        <v>0.7</v>
      </c>
      <c r="J2669" s="1" t="s">
        <v>70</v>
      </c>
    </row>
    <row r="2670" spans="1:10" x14ac:dyDescent="0.25">
      <c r="A2670" s="1" t="s">
        <v>4896</v>
      </c>
      <c r="B2670" s="1" t="s">
        <v>42</v>
      </c>
      <c r="C2670" s="1" t="s">
        <v>4903</v>
      </c>
      <c r="D2670" s="1" t="s">
        <v>4898</v>
      </c>
      <c r="E2670">
        <v>13921.6</v>
      </c>
      <c r="F2670">
        <v>0.02</v>
      </c>
      <c r="G2670">
        <v>45</v>
      </c>
      <c r="H2670">
        <v>5183.04</v>
      </c>
      <c r="I2670">
        <v>24.49</v>
      </c>
      <c r="J2670" s="1" t="s">
        <v>40</v>
      </c>
    </row>
    <row r="2671" spans="1:10" x14ac:dyDescent="0.25">
      <c r="A2671" s="1" t="s">
        <v>4901</v>
      </c>
      <c r="B2671" s="1" t="s">
        <v>23</v>
      </c>
      <c r="C2671" s="1" t="s">
        <v>4904</v>
      </c>
      <c r="D2671" s="1" t="s">
        <v>4898</v>
      </c>
      <c r="E2671">
        <v>145.13</v>
      </c>
      <c r="F2671">
        <v>0.03</v>
      </c>
      <c r="G2671">
        <v>25</v>
      </c>
      <c r="H2671">
        <v>-42.45</v>
      </c>
      <c r="I2671">
        <v>4.96</v>
      </c>
      <c r="J2671" s="1" t="s">
        <v>35</v>
      </c>
    </row>
    <row r="2672" spans="1:10" x14ac:dyDescent="0.25">
      <c r="A2672" s="1" t="s">
        <v>4905</v>
      </c>
      <c r="B2672" s="1" t="s">
        <v>23</v>
      </c>
      <c r="C2672" s="1" t="s">
        <v>4906</v>
      </c>
      <c r="D2672" s="1" t="s">
        <v>4907</v>
      </c>
      <c r="E2672">
        <v>945.54</v>
      </c>
      <c r="F2672">
        <v>0.03</v>
      </c>
      <c r="G2672">
        <v>48</v>
      </c>
      <c r="H2672">
        <v>254.58</v>
      </c>
      <c r="I2672">
        <v>5.97</v>
      </c>
      <c r="J2672" s="1" t="s">
        <v>29</v>
      </c>
    </row>
    <row r="2673" spans="1:10" x14ac:dyDescent="0.25">
      <c r="A2673" s="1" t="s">
        <v>4908</v>
      </c>
      <c r="B2673" s="1" t="s">
        <v>27</v>
      </c>
      <c r="C2673" s="1" t="s">
        <v>4909</v>
      </c>
      <c r="D2673" s="1" t="s">
        <v>4907</v>
      </c>
      <c r="E2673">
        <v>2365.4299999999998</v>
      </c>
      <c r="F2673">
        <v>0.04</v>
      </c>
      <c r="G2673">
        <v>16</v>
      </c>
      <c r="H2673">
        <v>619.71</v>
      </c>
      <c r="I2673">
        <v>13.99</v>
      </c>
      <c r="J2673" s="1" t="s">
        <v>29</v>
      </c>
    </row>
    <row r="2674" spans="1:10" x14ac:dyDescent="0.25">
      <c r="A2674" s="1" t="s">
        <v>4910</v>
      </c>
      <c r="B2674" s="1" t="s">
        <v>80</v>
      </c>
      <c r="C2674" s="1" t="s">
        <v>4911</v>
      </c>
      <c r="D2674" s="1" t="s">
        <v>4907</v>
      </c>
      <c r="E2674">
        <v>916.05</v>
      </c>
      <c r="F2674">
        <v>0.08</v>
      </c>
      <c r="G2674">
        <v>39</v>
      </c>
      <c r="H2674">
        <v>-21.9</v>
      </c>
      <c r="I2674">
        <v>12.98</v>
      </c>
      <c r="J2674" s="1" t="s">
        <v>94</v>
      </c>
    </row>
    <row r="2675" spans="1:10" x14ac:dyDescent="0.25">
      <c r="A2675" s="1" t="s">
        <v>4912</v>
      </c>
      <c r="B2675" s="1" t="s">
        <v>11</v>
      </c>
      <c r="C2675" s="1" t="s">
        <v>4913</v>
      </c>
      <c r="D2675" s="1" t="s">
        <v>4907</v>
      </c>
      <c r="E2675">
        <v>34.590000000000003</v>
      </c>
      <c r="F2675">
        <v>0.04</v>
      </c>
      <c r="G2675">
        <v>14</v>
      </c>
      <c r="H2675">
        <v>-60.13</v>
      </c>
      <c r="I2675">
        <v>5</v>
      </c>
      <c r="J2675" s="1" t="s">
        <v>267</v>
      </c>
    </row>
    <row r="2676" spans="1:10" x14ac:dyDescent="0.25">
      <c r="A2676" s="1" t="s">
        <v>4912</v>
      </c>
      <c r="B2676" s="1" t="s">
        <v>52</v>
      </c>
      <c r="C2676" s="1" t="s">
        <v>4914</v>
      </c>
      <c r="D2676" s="1" t="s">
        <v>4907</v>
      </c>
      <c r="E2676">
        <v>5029.2160000000003</v>
      </c>
      <c r="F2676">
        <v>0.02</v>
      </c>
      <c r="G2676">
        <v>29</v>
      </c>
      <c r="H2676">
        <v>-752.83</v>
      </c>
      <c r="I2676">
        <v>69.64</v>
      </c>
      <c r="J2676" s="1" t="s">
        <v>58</v>
      </c>
    </row>
    <row r="2677" spans="1:10" x14ac:dyDescent="0.25">
      <c r="A2677" s="1" t="s">
        <v>4915</v>
      </c>
      <c r="B2677" s="1" t="s">
        <v>125</v>
      </c>
      <c r="C2677" s="1" t="s">
        <v>4916</v>
      </c>
      <c r="D2677" s="1" t="s">
        <v>4907</v>
      </c>
      <c r="E2677">
        <v>460.71</v>
      </c>
      <c r="F2677">
        <v>0.02</v>
      </c>
      <c r="G2677">
        <v>6</v>
      </c>
      <c r="H2677">
        <v>-231.95</v>
      </c>
      <c r="I2677">
        <v>35</v>
      </c>
      <c r="J2677" s="1" t="s">
        <v>127</v>
      </c>
    </row>
    <row r="2678" spans="1:10" x14ac:dyDescent="0.25">
      <c r="A2678" s="1" t="s">
        <v>4917</v>
      </c>
      <c r="B2678" s="1" t="s">
        <v>16</v>
      </c>
      <c r="C2678" s="1" t="s">
        <v>4918</v>
      </c>
      <c r="D2678" s="1" t="s">
        <v>4919</v>
      </c>
      <c r="E2678">
        <v>71.319999999999993</v>
      </c>
      <c r="F2678">
        <v>0.08</v>
      </c>
      <c r="G2678">
        <v>42</v>
      </c>
      <c r="H2678">
        <v>-4.9000000000000004</v>
      </c>
      <c r="I2678">
        <v>1</v>
      </c>
      <c r="J2678" s="1" t="s">
        <v>90</v>
      </c>
    </row>
    <row r="2679" spans="1:10" x14ac:dyDescent="0.25">
      <c r="A2679" s="1" t="s">
        <v>4920</v>
      </c>
      <c r="B2679" s="1" t="s">
        <v>60</v>
      </c>
      <c r="C2679" s="1" t="s">
        <v>4921</v>
      </c>
      <c r="D2679" s="1" t="s">
        <v>4922</v>
      </c>
      <c r="E2679">
        <v>26.5</v>
      </c>
      <c r="F2679">
        <v>0.05</v>
      </c>
      <c r="G2679">
        <v>3</v>
      </c>
      <c r="H2679">
        <v>20.12</v>
      </c>
      <c r="I2679">
        <v>4</v>
      </c>
      <c r="J2679" s="1" t="s">
        <v>87</v>
      </c>
    </row>
    <row r="2680" spans="1:10" x14ac:dyDescent="0.25">
      <c r="A2680" s="1" t="s">
        <v>4923</v>
      </c>
      <c r="B2680" s="1" t="s">
        <v>64</v>
      </c>
      <c r="C2680" s="1" t="s">
        <v>4924</v>
      </c>
      <c r="D2680" s="1" t="s">
        <v>4922</v>
      </c>
      <c r="E2680">
        <v>257.89999999999998</v>
      </c>
      <c r="F2680">
        <v>0</v>
      </c>
      <c r="G2680">
        <v>28</v>
      </c>
      <c r="H2680">
        <v>-84.69</v>
      </c>
      <c r="I2680">
        <v>8.2899999999999991</v>
      </c>
      <c r="J2680" s="1" t="s">
        <v>29</v>
      </c>
    </row>
    <row r="2681" spans="1:10" x14ac:dyDescent="0.25">
      <c r="A2681" s="1" t="s">
        <v>4925</v>
      </c>
      <c r="B2681" s="1" t="s">
        <v>32</v>
      </c>
      <c r="C2681" s="1" t="s">
        <v>4926</v>
      </c>
      <c r="D2681" s="1" t="s">
        <v>4922</v>
      </c>
      <c r="E2681">
        <v>183.08</v>
      </c>
      <c r="F2681">
        <v>0.01</v>
      </c>
      <c r="G2681">
        <v>49</v>
      </c>
      <c r="H2681">
        <v>82.49</v>
      </c>
      <c r="I2681">
        <v>0.5</v>
      </c>
      <c r="J2681" s="1" t="s">
        <v>29</v>
      </c>
    </row>
    <row r="2682" spans="1:10" x14ac:dyDescent="0.25">
      <c r="A2682" s="1" t="s">
        <v>4927</v>
      </c>
      <c r="B2682" s="1" t="s">
        <v>52</v>
      </c>
      <c r="C2682" s="1" t="s">
        <v>4928</v>
      </c>
      <c r="D2682" s="1" t="s">
        <v>4929</v>
      </c>
      <c r="E2682">
        <v>26622.55</v>
      </c>
      <c r="F2682">
        <v>0.08</v>
      </c>
      <c r="G2682">
        <v>49</v>
      </c>
      <c r="H2682">
        <v>3146.22</v>
      </c>
      <c r="I2682">
        <v>45.7</v>
      </c>
      <c r="J2682" s="1" t="s">
        <v>117</v>
      </c>
    </row>
    <row r="2683" spans="1:10" x14ac:dyDescent="0.25">
      <c r="A2683" s="1" t="s">
        <v>4930</v>
      </c>
      <c r="B2683" s="1" t="s">
        <v>170</v>
      </c>
      <c r="C2683" s="1" t="s">
        <v>4931</v>
      </c>
      <c r="D2683" s="1" t="s">
        <v>4932</v>
      </c>
      <c r="E2683">
        <v>677.9</v>
      </c>
      <c r="F2683">
        <v>0.05</v>
      </c>
      <c r="G2683">
        <v>20</v>
      </c>
      <c r="H2683">
        <v>196.36</v>
      </c>
      <c r="I2683">
        <v>1.99</v>
      </c>
      <c r="J2683" s="1" t="s">
        <v>62</v>
      </c>
    </row>
    <row r="2684" spans="1:10" x14ac:dyDescent="0.25">
      <c r="A2684" s="1" t="s">
        <v>4933</v>
      </c>
      <c r="B2684" s="1" t="s">
        <v>52</v>
      </c>
      <c r="C2684" s="1" t="s">
        <v>4934</v>
      </c>
      <c r="D2684" s="1" t="s">
        <v>4935</v>
      </c>
      <c r="E2684">
        <v>2643.15</v>
      </c>
      <c r="F2684">
        <v>0.01</v>
      </c>
      <c r="G2684">
        <v>9</v>
      </c>
      <c r="H2684">
        <v>-715.11</v>
      </c>
      <c r="I2684">
        <v>61.76</v>
      </c>
      <c r="J2684" s="1" t="s">
        <v>55</v>
      </c>
    </row>
    <row r="2685" spans="1:10" x14ac:dyDescent="0.25">
      <c r="A2685" s="1" t="s">
        <v>4925</v>
      </c>
      <c r="B2685" s="1" t="s">
        <v>16</v>
      </c>
      <c r="C2685" s="1" t="s">
        <v>4936</v>
      </c>
      <c r="D2685" s="1" t="s">
        <v>4937</v>
      </c>
      <c r="E2685">
        <v>36.74</v>
      </c>
      <c r="F2685">
        <v>0.09</v>
      </c>
      <c r="G2685">
        <v>14</v>
      </c>
      <c r="H2685">
        <v>-5.36</v>
      </c>
      <c r="I2685">
        <v>0.97</v>
      </c>
      <c r="J2685" s="1" t="s">
        <v>21</v>
      </c>
    </row>
    <row r="2686" spans="1:10" x14ac:dyDescent="0.25">
      <c r="A2686" s="1" t="s">
        <v>4938</v>
      </c>
      <c r="B2686" s="1" t="s">
        <v>170</v>
      </c>
      <c r="C2686" s="1" t="s">
        <v>4939</v>
      </c>
      <c r="D2686" s="1" t="s">
        <v>4940</v>
      </c>
      <c r="E2686">
        <v>1279.25</v>
      </c>
      <c r="F2686">
        <v>0.01</v>
      </c>
      <c r="G2686">
        <v>38</v>
      </c>
      <c r="H2686">
        <v>569.29999999999995</v>
      </c>
      <c r="I2686">
        <v>1.99</v>
      </c>
      <c r="J2686" s="1" t="s">
        <v>87</v>
      </c>
    </row>
    <row r="2687" spans="1:10" x14ac:dyDescent="0.25">
      <c r="A2687" s="1" t="s">
        <v>4941</v>
      </c>
      <c r="B2687" s="1" t="s">
        <v>23</v>
      </c>
      <c r="C2687" s="1" t="s">
        <v>4942</v>
      </c>
      <c r="D2687" s="1" t="s">
        <v>4940</v>
      </c>
      <c r="E2687">
        <v>614.79999999999995</v>
      </c>
      <c r="F2687">
        <v>0.08</v>
      </c>
      <c r="G2687">
        <v>43</v>
      </c>
      <c r="H2687">
        <v>247.79</v>
      </c>
      <c r="I2687">
        <v>1.97</v>
      </c>
      <c r="J2687" s="1" t="s">
        <v>94</v>
      </c>
    </row>
    <row r="2688" spans="1:10" x14ac:dyDescent="0.25">
      <c r="A2688" s="1" t="s">
        <v>4941</v>
      </c>
      <c r="B2688" s="1" t="s">
        <v>23</v>
      </c>
      <c r="C2688" s="1" t="s">
        <v>4943</v>
      </c>
      <c r="D2688" s="1" t="s">
        <v>4940</v>
      </c>
      <c r="E2688">
        <v>137.63</v>
      </c>
      <c r="F2688">
        <v>0.09</v>
      </c>
      <c r="G2688">
        <v>16</v>
      </c>
      <c r="H2688">
        <v>26.71</v>
      </c>
      <c r="I2688">
        <v>2.15</v>
      </c>
      <c r="J2688" s="1" t="s">
        <v>90</v>
      </c>
    </row>
    <row r="2689" spans="1:10" x14ac:dyDescent="0.25">
      <c r="A2689" s="1" t="s">
        <v>4944</v>
      </c>
      <c r="B2689" s="1" t="s">
        <v>19</v>
      </c>
      <c r="C2689" s="1" t="s">
        <v>4945</v>
      </c>
      <c r="D2689" s="1" t="s">
        <v>4946</v>
      </c>
      <c r="E2689">
        <v>2172.5149999999999</v>
      </c>
      <c r="F2689">
        <v>0.06</v>
      </c>
      <c r="G2689">
        <v>15</v>
      </c>
      <c r="H2689">
        <v>32.75</v>
      </c>
      <c r="I2689">
        <v>8.99</v>
      </c>
      <c r="J2689" s="1" t="s">
        <v>50</v>
      </c>
    </row>
    <row r="2690" spans="1:10" x14ac:dyDescent="0.25">
      <c r="A2690" s="1" t="s">
        <v>4947</v>
      </c>
      <c r="B2690" s="1" t="s">
        <v>56</v>
      </c>
      <c r="C2690" s="1" t="s">
        <v>4948</v>
      </c>
      <c r="D2690" s="1" t="s">
        <v>4949</v>
      </c>
      <c r="E2690">
        <v>442.99</v>
      </c>
      <c r="F2690">
        <v>0.04</v>
      </c>
      <c r="G2690">
        <v>4</v>
      </c>
      <c r="H2690">
        <v>-152.76</v>
      </c>
      <c r="I2690">
        <v>35.840000000000003</v>
      </c>
      <c r="J2690" s="1" t="s">
        <v>482</v>
      </c>
    </row>
    <row r="2691" spans="1:10" x14ac:dyDescent="0.25">
      <c r="A2691" s="1" t="s">
        <v>4950</v>
      </c>
      <c r="B2691" s="1" t="s">
        <v>170</v>
      </c>
      <c r="C2691" s="1" t="s">
        <v>4951</v>
      </c>
      <c r="D2691" s="1" t="s">
        <v>4949</v>
      </c>
      <c r="E2691">
        <v>1504.97</v>
      </c>
      <c r="F2691">
        <v>0.02</v>
      </c>
      <c r="G2691">
        <v>19</v>
      </c>
      <c r="H2691">
        <v>-0.31</v>
      </c>
      <c r="I2691">
        <v>4</v>
      </c>
      <c r="J2691" s="1" t="s">
        <v>122</v>
      </c>
    </row>
    <row r="2692" spans="1:10" x14ac:dyDescent="0.25">
      <c r="A2692" s="1" t="s">
        <v>4952</v>
      </c>
      <c r="B2692" s="1" t="s">
        <v>60</v>
      </c>
      <c r="C2692" s="1" t="s">
        <v>4953</v>
      </c>
      <c r="D2692" s="1" t="s">
        <v>4949</v>
      </c>
      <c r="E2692">
        <v>55.49</v>
      </c>
      <c r="F2692">
        <v>0.04</v>
      </c>
      <c r="G2692">
        <v>11</v>
      </c>
      <c r="H2692">
        <v>-37.32</v>
      </c>
      <c r="I2692">
        <v>7.24</v>
      </c>
      <c r="J2692" s="1" t="s">
        <v>18</v>
      </c>
    </row>
    <row r="2693" spans="1:10" x14ac:dyDescent="0.25">
      <c r="A2693" s="1" t="s">
        <v>4954</v>
      </c>
      <c r="B2693" s="1" t="s">
        <v>42</v>
      </c>
      <c r="C2693" s="1" t="s">
        <v>4955</v>
      </c>
      <c r="D2693" s="1" t="s">
        <v>4956</v>
      </c>
      <c r="E2693">
        <v>1412.98</v>
      </c>
      <c r="F2693">
        <v>0.1</v>
      </c>
      <c r="G2693">
        <v>25</v>
      </c>
      <c r="H2693">
        <v>324.95999999999998</v>
      </c>
      <c r="I2693">
        <v>4.5</v>
      </c>
      <c r="J2693" s="1" t="s">
        <v>14</v>
      </c>
    </row>
    <row r="2694" spans="1:10" x14ac:dyDescent="0.25">
      <c r="A2694" s="1" t="s">
        <v>4954</v>
      </c>
      <c r="B2694" s="1" t="s">
        <v>27</v>
      </c>
      <c r="C2694" s="1" t="s">
        <v>4957</v>
      </c>
      <c r="D2694" s="1" t="s">
        <v>4956</v>
      </c>
      <c r="E2694">
        <v>19539.939999999999</v>
      </c>
      <c r="F2694">
        <v>0.06</v>
      </c>
      <c r="G2694">
        <v>39</v>
      </c>
      <c r="H2694">
        <v>4914.24</v>
      </c>
      <c r="I2694">
        <v>16.63</v>
      </c>
      <c r="J2694" s="1" t="s">
        <v>21</v>
      </c>
    </row>
    <row r="2695" spans="1:10" x14ac:dyDescent="0.25">
      <c r="A2695" s="1" t="s">
        <v>4958</v>
      </c>
      <c r="B2695" s="1" t="s">
        <v>78</v>
      </c>
      <c r="C2695" s="1" t="s">
        <v>4959</v>
      </c>
      <c r="D2695" s="1" t="s">
        <v>4956</v>
      </c>
      <c r="E2695">
        <v>7.98</v>
      </c>
      <c r="F2695">
        <v>0.04</v>
      </c>
      <c r="G2695">
        <v>2</v>
      </c>
      <c r="H2695">
        <v>-3.93</v>
      </c>
      <c r="I2695">
        <v>1.35</v>
      </c>
      <c r="J2695" s="1" t="s">
        <v>90</v>
      </c>
    </row>
    <row r="2696" spans="1:10" x14ac:dyDescent="0.25">
      <c r="A2696" s="1" t="s">
        <v>4960</v>
      </c>
      <c r="B2696" s="1" t="s">
        <v>64</v>
      </c>
      <c r="C2696" s="1" t="s">
        <v>4961</v>
      </c>
      <c r="D2696" s="1" t="s">
        <v>4956</v>
      </c>
      <c r="E2696">
        <v>299.87</v>
      </c>
      <c r="F2696">
        <v>0.02</v>
      </c>
      <c r="G2696">
        <v>18</v>
      </c>
      <c r="H2696">
        <v>130.04</v>
      </c>
      <c r="I2696">
        <v>1.39</v>
      </c>
      <c r="J2696" s="1" t="s">
        <v>90</v>
      </c>
    </row>
    <row r="2697" spans="1:10" x14ac:dyDescent="0.25">
      <c r="A2697" s="1" t="s">
        <v>4962</v>
      </c>
      <c r="B2697" s="1" t="s">
        <v>19</v>
      </c>
      <c r="C2697" s="1" t="s">
        <v>4963</v>
      </c>
      <c r="D2697" s="1" t="s">
        <v>4956</v>
      </c>
      <c r="E2697">
        <v>1978.3665000000001</v>
      </c>
      <c r="F2697">
        <v>0</v>
      </c>
      <c r="G2697">
        <v>50</v>
      </c>
      <c r="H2697">
        <v>483.6</v>
      </c>
      <c r="I2697">
        <v>4.99</v>
      </c>
      <c r="J2697" s="1" t="s">
        <v>50</v>
      </c>
    </row>
    <row r="2698" spans="1:10" x14ac:dyDescent="0.25">
      <c r="A2698" s="1" t="s">
        <v>4964</v>
      </c>
      <c r="B2698" s="1" t="s">
        <v>60</v>
      </c>
      <c r="C2698" s="1" t="s">
        <v>4965</v>
      </c>
      <c r="D2698" s="1" t="s">
        <v>4956</v>
      </c>
      <c r="E2698">
        <v>65.7</v>
      </c>
      <c r="F2698">
        <v>0.02</v>
      </c>
      <c r="G2698">
        <v>28</v>
      </c>
      <c r="H2698">
        <v>-83.54</v>
      </c>
      <c r="I2698">
        <v>4.8600000000000003</v>
      </c>
      <c r="J2698" s="1" t="s">
        <v>814</v>
      </c>
    </row>
    <row r="2699" spans="1:10" x14ac:dyDescent="0.25">
      <c r="A2699" s="1" t="s">
        <v>4964</v>
      </c>
      <c r="B2699" s="1" t="s">
        <v>60</v>
      </c>
      <c r="C2699" s="1" t="s">
        <v>4966</v>
      </c>
      <c r="D2699" s="1" t="s">
        <v>4956</v>
      </c>
      <c r="E2699">
        <v>1685.07</v>
      </c>
      <c r="F2699">
        <v>0.03</v>
      </c>
      <c r="G2699">
        <v>38</v>
      </c>
      <c r="H2699">
        <v>-681.97</v>
      </c>
      <c r="I2699">
        <v>34.200000000000003</v>
      </c>
      <c r="J2699" s="1" t="s">
        <v>1296</v>
      </c>
    </row>
    <row r="2700" spans="1:10" x14ac:dyDescent="0.25">
      <c r="A2700" s="1" t="s">
        <v>4967</v>
      </c>
      <c r="B2700" s="1" t="s">
        <v>16</v>
      </c>
      <c r="C2700" s="1" t="s">
        <v>4968</v>
      </c>
      <c r="D2700" s="1" t="s">
        <v>4969</v>
      </c>
      <c r="E2700">
        <v>56.77</v>
      </c>
      <c r="F2700">
        <v>0.06</v>
      </c>
      <c r="G2700">
        <v>21</v>
      </c>
      <c r="H2700">
        <v>-3.2</v>
      </c>
      <c r="I2700">
        <v>1.34</v>
      </c>
      <c r="J2700" s="1" t="s">
        <v>62</v>
      </c>
    </row>
    <row r="2701" spans="1:10" x14ac:dyDescent="0.25">
      <c r="A2701" s="1" t="s">
        <v>4967</v>
      </c>
      <c r="B2701" s="1" t="s">
        <v>42</v>
      </c>
      <c r="C2701" s="1" t="s">
        <v>4970</v>
      </c>
      <c r="D2701" s="1" t="s">
        <v>4969</v>
      </c>
      <c r="E2701">
        <v>155.47999999999999</v>
      </c>
      <c r="F2701">
        <v>0.1</v>
      </c>
      <c r="G2701">
        <v>6</v>
      </c>
      <c r="H2701">
        <v>-6.64</v>
      </c>
      <c r="I2701">
        <v>5.37</v>
      </c>
      <c r="J2701" s="1" t="s">
        <v>167</v>
      </c>
    </row>
    <row r="2702" spans="1:10" x14ac:dyDescent="0.25">
      <c r="A2702" s="1" t="s">
        <v>4971</v>
      </c>
      <c r="B2702" s="1" t="s">
        <v>23</v>
      </c>
      <c r="C2702" s="1" t="s">
        <v>4972</v>
      </c>
      <c r="D2702" s="1" t="s">
        <v>4973</v>
      </c>
      <c r="E2702">
        <v>1779.87</v>
      </c>
      <c r="F2702">
        <v>0.01</v>
      </c>
      <c r="G2702">
        <v>43</v>
      </c>
      <c r="H2702">
        <v>311.72000000000003</v>
      </c>
      <c r="I2702">
        <v>17.48</v>
      </c>
      <c r="J2702" s="1" t="s">
        <v>35</v>
      </c>
    </row>
    <row r="2703" spans="1:10" x14ac:dyDescent="0.25">
      <c r="A2703" s="1" t="s">
        <v>4974</v>
      </c>
      <c r="B2703" s="1" t="s">
        <v>80</v>
      </c>
      <c r="C2703" s="1" t="s">
        <v>4975</v>
      </c>
      <c r="D2703" s="1" t="s">
        <v>4976</v>
      </c>
      <c r="E2703">
        <v>88.61</v>
      </c>
      <c r="F2703">
        <v>0.01</v>
      </c>
      <c r="G2703">
        <v>19</v>
      </c>
      <c r="H2703">
        <v>21.47</v>
      </c>
      <c r="I2703">
        <v>1.49</v>
      </c>
      <c r="J2703" s="1" t="s">
        <v>29</v>
      </c>
    </row>
    <row r="2704" spans="1:10" x14ac:dyDescent="0.25">
      <c r="A2704" s="1" t="s">
        <v>4977</v>
      </c>
      <c r="B2704" s="1" t="s">
        <v>67</v>
      </c>
      <c r="C2704" s="1" t="s">
        <v>4978</v>
      </c>
      <c r="D2704" s="1" t="s">
        <v>4976</v>
      </c>
      <c r="E2704">
        <v>2389.3000000000002</v>
      </c>
      <c r="F2704">
        <v>0.01</v>
      </c>
      <c r="G2704">
        <v>18</v>
      </c>
      <c r="H2704">
        <v>589.38</v>
      </c>
      <c r="I2704">
        <v>12.65</v>
      </c>
      <c r="J2704" s="1" t="s">
        <v>252</v>
      </c>
    </row>
    <row r="2705" spans="1:10" x14ac:dyDescent="0.25">
      <c r="A2705" s="1" t="s">
        <v>4979</v>
      </c>
      <c r="B2705" s="1" t="s">
        <v>19</v>
      </c>
      <c r="C2705" s="1" t="s">
        <v>4980</v>
      </c>
      <c r="D2705" s="1" t="s">
        <v>4976</v>
      </c>
      <c r="E2705">
        <v>2690.7514999999999</v>
      </c>
      <c r="F2705">
        <v>0</v>
      </c>
      <c r="G2705">
        <v>15</v>
      </c>
      <c r="H2705">
        <v>234.61</v>
      </c>
      <c r="I2705">
        <v>8.08</v>
      </c>
      <c r="J2705" s="1" t="s">
        <v>21</v>
      </c>
    </row>
    <row r="2706" spans="1:10" x14ac:dyDescent="0.25">
      <c r="A2706" s="1" t="s">
        <v>4981</v>
      </c>
      <c r="B2706" s="1" t="s">
        <v>19</v>
      </c>
      <c r="C2706" s="1" t="s">
        <v>4982</v>
      </c>
      <c r="D2706" s="1" t="s">
        <v>4976</v>
      </c>
      <c r="E2706">
        <v>1288.7784999999999</v>
      </c>
      <c r="F2706">
        <v>7.0000000000000007E-2</v>
      </c>
      <c r="G2706">
        <v>23</v>
      </c>
      <c r="H2706">
        <v>-185.89</v>
      </c>
      <c r="I2706">
        <v>19.989999999999998</v>
      </c>
      <c r="J2706" s="1" t="s">
        <v>21</v>
      </c>
    </row>
    <row r="2707" spans="1:10" x14ac:dyDescent="0.25">
      <c r="A2707" s="1" t="s">
        <v>4979</v>
      </c>
      <c r="B2707" s="1" t="s">
        <v>64</v>
      </c>
      <c r="C2707" s="1" t="s">
        <v>4983</v>
      </c>
      <c r="D2707" s="1" t="s">
        <v>4976</v>
      </c>
      <c r="E2707">
        <v>477.53</v>
      </c>
      <c r="F2707">
        <v>0.09</v>
      </c>
      <c r="G2707">
        <v>50</v>
      </c>
      <c r="H2707">
        <v>197.76</v>
      </c>
      <c r="I2707">
        <v>1.39</v>
      </c>
      <c r="J2707" s="1" t="s">
        <v>94</v>
      </c>
    </row>
    <row r="2708" spans="1:10" x14ac:dyDescent="0.25">
      <c r="A2708" s="1" t="s">
        <v>4977</v>
      </c>
      <c r="B2708" s="1" t="s">
        <v>19</v>
      </c>
      <c r="C2708" s="1" t="s">
        <v>4978</v>
      </c>
      <c r="D2708" s="1" t="s">
        <v>4976</v>
      </c>
      <c r="E2708">
        <v>222.25800000000001</v>
      </c>
      <c r="F2708">
        <v>0.03</v>
      </c>
      <c r="G2708">
        <v>7</v>
      </c>
      <c r="H2708">
        <v>-77.900000000000006</v>
      </c>
      <c r="I2708">
        <v>1.25</v>
      </c>
      <c r="J2708" s="1" t="s">
        <v>50</v>
      </c>
    </row>
    <row r="2709" spans="1:10" x14ac:dyDescent="0.25">
      <c r="A2709" s="1" t="s">
        <v>4981</v>
      </c>
      <c r="B2709" s="1" t="s">
        <v>64</v>
      </c>
      <c r="C2709" s="1" t="s">
        <v>4984</v>
      </c>
      <c r="D2709" s="1" t="s">
        <v>4976</v>
      </c>
      <c r="E2709">
        <v>740.2</v>
      </c>
      <c r="F2709">
        <v>0.05</v>
      </c>
      <c r="G2709">
        <v>9</v>
      </c>
      <c r="H2709">
        <v>239.94</v>
      </c>
      <c r="I2709">
        <v>5.01</v>
      </c>
      <c r="J2709" s="1" t="s">
        <v>29</v>
      </c>
    </row>
    <row r="2710" spans="1:10" x14ac:dyDescent="0.25">
      <c r="A2710" s="1" t="s">
        <v>4985</v>
      </c>
      <c r="B2710" s="1" t="s">
        <v>23</v>
      </c>
      <c r="C2710" s="1" t="s">
        <v>4986</v>
      </c>
      <c r="D2710" s="1" t="s">
        <v>4987</v>
      </c>
      <c r="E2710">
        <v>506.73</v>
      </c>
      <c r="F2710">
        <v>0.08</v>
      </c>
      <c r="G2710">
        <v>41</v>
      </c>
      <c r="H2710">
        <v>25.58</v>
      </c>
      <c r="I2710">
        <v>6.47</v>
      </c>
      <c r="J2710" s="1" t="s">
        <v>29</v>
      </c>
    </row>
    <row r="2711" spans="1:10" x14ac:dyDescent="0.25">
      <c r="A2711" s="1" t="s">
        <v>4988</v>
      </c>
      <c r="B2711" s="1" t="s">
        <v>42</v>
      </c>
      <c r="C2711" s="1" t="s">
        <v>4989</v>
      </c>
      <c r="D2711" s="1" t="s">
        <v>4990</v>
      </c>
      <c r="E2711">
        <v>44.51</v>
      </c>
      <c r="F2711">
        <v>0.01</v>
      </c>
      <c r="G2711">
        <v>9</v>
      </c>
      <c r="H2711">
        <v>-43.48</v>
      </c>
      <c r="I2711">
        <v>6.89</v>
      </c>
      <c r="J2711" s="1" t="s">
        <v>70</v>
      </c>
    </row>
    <row r="2712" spans="1:10" x14ac:dyDescent="0.25">
      <c r="A2712" s="1" t="s">
        <v>4991</v>
      </c>
      <c r="B2712" s="1" t="s">
        <v>60</v>
      </c>
      <c r="C2712" s="1" t="s">
        <v>4992</v>
      </c>
      <c r="D2712" s="1" t="s">
        <v>4990</v>
      </c>
      <c r="E2712">
        <v>22.74</v>
      </c>
      <c r="F2712">
        <v>0.03</v>
      </c>
      <c r="G2712">
        <v>1</v>
      </c>
      <c r="H2712">
        <v>-13.59</v>
      </c>
      <c r="I2712">
        <v>4.9800000000000004</v>
      </c>
      <c r="J2712" s="1" t="s">
        <v>898</v>
      </c>
    </row>
    <row r="2713" spans="1:10" x14ac:dyDescent="0.25">
      <c r="A2713" s="1" t="s">
        <v>4993</v>
      </c>
      <c r="B2713" s="1" t="s">
        <v>170</v>
      </c>
      <c r="C2713" s="1" t="s">
        <v>4994</v>
      </c>
      <c r="D2713" s="1" t="s">
        <v>4995</v>
      </c>
      <c r="E2713">
        <v>994.27</v>
      </c>
      <c r="F2713">
        <v>0.09</v>
      </c>
      <c r="G2713">
        <v>26</v>
      </c>
      <c r="H2713">
        <v>-127.11</v>
      </c>
      <c r="I2713">
        <v>6.5</v>
      </c>
      <c r="J2713" s="1" t="s">
        <v>234</v>
      </c>
    </row>
    <row r="2714" spans="1:10" x14ac:dyDescent="0.25">
      <c r="A2714" s="1" t="s">
        <v>4993</v>
      </c>
      <c r="B2714" s="1" t="s">
        <v>67</v>
      </c>
      <c r="C2714" s="1" t="s">
        <v>4996</v>
      </c>
      <c r="D2714" s="1" t="s">
        <v>4995</v>
      </c>
      <c r="E2714">
        <v>14377.78</v>
      </c>
      <c r="F2714">
        <v>0.06</v>
      </c>
      <c r="G2714">
        <v>41</v>
      </c>
      <c r="H2714">
        <v>4161.9799999999996</v>
      </c>
      <c r="I2714">
        <v>39</v>
      </c>
      <c r="J2714" s="1" t="s">
        <v>39</v>
      </c>
    </row>
    <row r="2715" spans="1:10" x14ac:dyDescent="0.25">
      <c r="A2715" s="1" t="s">
        <v>4993</v>
      </c>
      <c r="B2715" s="1" t="s">
        <v>42</v>
      </c>
      <c r="C2715" s="1" t="s">
        <v>4997</v>
      </c>
      <c r="D2715" s="1" t="s">
        <v>4995</v>
      </c>
      <c r="E2715">
        <v>85.85</v>
      </c>
      <c r="F2715">
        <v>0.03</v>
      </c>
      <c r="G2715">
        <v>8</v>
      </c>
      <c r="H2715">
        <v>-327.64999999999998</v>
      </c>
      <c r="I2715">
        <v>49</v>
      </c>
      <c r="J2715" s="1" t="s">
        <v>70</v>
      </c>
    </row>
    <row r="2716" spans="1:10" x14ac:dyDescent="0.25">
      <c r="A2716" s="1" t="s">
        <v>4998</v>
      </c>
      <c r="B2716" s="1" t="s">
        <v>27</v>
      </c>
      <c r="C2716" s="1" t="s">
        <v>4999</v>
      </c>
      <c r="D2716" s="1" t="s">
        <v>4995</v>
      </c>
      <c r="E2716">
        <v>1193.0999999999999</v>
      </c>
      <c r="F2716">
        <v>0.09</v>
      </c>
      <c r="G2716">
        <v>6</v>
      </c>
      <c r="H2716">
        <v>-139.5</v>
      </c>
      <c r="I2716">
        <v>13.99</v>
      </c>
      <c r="J2716" s="1" t="s">
        <v>25</v>
      </c>
    </row>
    <row r="2717" spans="1:10" x14ac:dyDescent="0.25">
      <c r="A2717" s="1" t="s">
        <v>4993</v>
      </c>
      <c r="B2717" s="1" t="s">
        <v>52</v>
      </c>
      <c r="C2717" s="1" t="s">
        <v>5000</v>
      </c>
      <c r="D2717" s="1" t="s">
        <v>4995</v>
      </c>
      <c r="E2717">
        <v>9558.65</v>
      </c>
      <c r="F2717">
        <v>0.09</v>
      </c>
      <c r="G2717">
        <v>29</v>
      </c>
      <c r="H2717">
        <v>2154.0700000000002</v>
      </c>
      <c r="I2717">
        <v>60</v>
      </c>
      <c r="J2717" s="1" t="s">
        <v>252</v>
      </c>
    </row>
    <row r="2718" spans="1:10" x14ac:dyDescent="0.25">
      <c r="A2718" s="1" t="s">
        <v>5001</v>
      </c>
      <c r="B2718" s="1" t="s">
        <v>23</v>
      </c>
      <c r="C2718" s="1" t="s">
        <v>5002</v>
      </c>
      <c r="D2718" s="1" t="s">
        <v>5003</v>
      </c>
      <c r="E2718">
        <v>146.25</v>
      </c>
      <c r="F2718">
        <v>0.01</v>
      </c>
      <c r="G2718">
        <v>21</v>
      </c>
      <c r="H2718">
        <v>60.12</v>
      </c>
      <c r="I2718">
        <v>1.02</v>
      </c>
      <c r="J2718" s="1" t="s">
        <v>94</v>
      </c>
    </row>
    <row r="2719" spans="1:10" x14ac:dyDescent="0.25">
      <c r="A2719" s="1" t="s">
        <v>5004</v>
      </c>
      <c r="B2719" s="1" t="s">
        <v>42</v>
      </c>
      <c r="C2719" s="1" t="s">
        <v>5005</v>
      </c>
      <c r="D2719" s="1" t="s">
        <v>5003</v>
      </c>
      <c r="E2719">
        <v>240.49</v>
      </c>
      <c r="F2719">
        <v>0.05</v>
      </c>
      <c r="G2719">
        <v>4</v>
      </c>
      <c r="H2719">
        <v>-53.9</v>
      </c>
      <c r="I2719">
        <v>13.22</v>
      </c>
      <c r="J2719" s="1" t="s">
        <v>14</v>
      </c>
    </row>
    <row r="2720" spans="1:10" x14ac:dyDescent="0.25">
      <c r="A2720" s="1" t="s">
        <v>5006</v>
      </c>
      <c r="B2720" s="1" t="s">
        <v>32</v>
      </c>
      <c r="C2720" s="1" t="s">
        <v>5007</v>
      </c>
      <c r="D2720" s="1" t="s">
        <v>5003</v>
      </c>
      <c r="E2720">
        <v>40.340000000000003</v>
      </c>
      <c r="F2720">
        <v>0.09</v>
      </c>
      <c r="G2720">
        <v>15</v>
      </c>
      <c r="H2720">
        <v>10.59</v>
      </c>
      <c r="I2720">
        <v>0.5</v>
      </c>
      <c r="J2720" s="1" t="s">
        <v>29</v>
      </c>
    </row>
    <row r="2721" spans="1:10" x14ac:dyDescent="0.25">
      <c r="A2721" s="1" t="s">
        <v>5008</v>
      </c>
      <c r="B2721" s="1" t="s">
        <v>23</v>
      </c>
      <c r="C2721" s="1" t="s">
        <v>5009</v>
      </c>
      <c r="D2721" s="1" t="s">
        <v>5003</v>
      </c>
      <c r="E2721">
        <v>121.09</v>
      </c>
      <c r="F2721">
        <v>0.05</v>
      </c>
      <c r="G2721">
        <v>17</v>
      </c>
      <c r="H2721">
        <v>-30.51</v>
      </c>
      <c r="I2721">
        <v>5.66</v>
      </c>
      <c r="J2721" s="1" t="s">
        <v>25</v>
      </c>
    </row>
    <row r="2722" spans="1:10" x14ac:dyDescent="0.25">
      <c r="A2722" s="1" t="s">
        <v>5006</v>
      </c>
      <c r="B2722" s="1" t="s">
        <v>19</v>
      </c>
      <c r="C2722" s="1" t="s">
        <v>5010</v>
      </c>
      <c r="D2722" s="1" t="s">
        <v>5003</v>
      </c>
      <c r="E2722">
        <v>3951.6754999999998</v>
      </c>
      <c r="F2722">
        <v>0.1</v>
      </c>
      <c r="G2722">
        <v>41</v>
      </c>
      <c r="H2722">
        <v>812.24</v>
      </c>
      <c r="I2722">
        <v>4.2</v>
      </c>
      <c r="J2722" s="1" t="s">
        <v>50</v>
      </c>
    </row>
    <row r="2723" spans="1:10" x14ac:dyDescent="0.25">
      <c r="A2723" s="1" t="s">
        <v>5011</v>
      </c>
      <c r="B2723" s="1" t="s">
        <v>32</v>
      </c>
      <c r="C2723" s="1" t="s">
        <v>5012</v>
      </c>
      <c r="D2723" s="1" t="s">
        <v>5003</v>
      </c>
      <c r="E2723">
        <v>104.39</v>
      </c>
      <c r="F2723">
        <v>7.0000000000000007E-2</v>
      </c>
      <c r="G2723">
        <v>40</v>
      </c>
      <c r="H2723">
        <v>38.450000000000003</v>
      </c>
      <c r="I2723">
        <v>0.5</v>
      </c>
      <c r="J2723" s="1" t="s">
        <v>94</v>
      </c>
    </row>
    <row r="2724" spans="1:10" x14ac:dyDescent="0.25">
      <c r="A2724" s="1" t="s">
        <v>5013</v>
      </c>
      <c r="B2724" s="1" t="s">
        <v>170</v>
      </c>
      <c r="C2724" s="1" t="s">
        <v>5014</v>
      </c>
      <c r="D2724" s="1" t="s">
        <v>5003</v>
      </c>
      <c r="E2724">
        <v>408.23</v>
      </c>
      <c r="F2724">
        <v>0.06</v>
      </c>
      <c r="G2724">
        <v>10</v>
      </c>
      <c r="H2724">
        <v>52.38</v>
      </c>
      <c r="I2724">
        <v>1.99</v>
      </c>
      <c r="J2724" s="1" t="s">
        <v>87</v>
      </c>
    </row>
    <row r="2725" spans="1:10" x14ac:dyDescent="0.25">
      <c r="A2725" s="1" t="s">
        <v>5006</v>
      </c>
      <c r="B2725" s="1" t="s">
        <v>80</v>
      </c>
      <c r="C2725" s="1" t="s">
        <v>5007</v>
      </c>
      <c r="D2725" s="1" t="s">
        <v>5003</v>
      </c>
      <c r="E2725">
        <v>14346.73</v>
      </c>
      <c r="F2725">
        <v>0.04</v>
      </c>
      <c r="G2725">
        <v>49</v>
      </c>
      <c r="H2725">
        <v>5762.52</v>
      </c>
      <c r="I2725">
        <v>19.989999999999998</v>
      </c>
      <c r="J2725" s="1" t="s">
        <v>90</v>
      </c>
    </row>
    <row r="2726" spans="1:10" x14ac:dyDescent="0.25">
      <c r="A2726" s="1" t="s">
        <v>5008</v>
      </c>
      <c r="B2726" s="1" t="s">
        <v>170</v>
      </c>
      <c r="C2726" s="1" t="s">
        <v>5015</v>
      </c>
      <c r="D2726" s="1" t="s">
        <v>5003</v>
      </c>
      <c r="E2726">
        <v>621.92999999999995</v>
      </c>
      <c r="F2726">
        <v>0.08</v>
      </c>
      <c r="G2726">
        <v>16</v>
      </c>
      <c r="H2726">
        <v>-49.77</v>
      </c>
      <c r="I2726">
        <v>4</v>
      </c>
      <c r="J2726" s="1" t="s">
        <v>438</v>
      </c>
    </row>
    <row r="2727" spans="1:10" x14ac:dyDescent="0.25">
      <c r="A2727" s="1" t="s">
        <v>5016</v>
      </c>
      <c r="B2727" s="1" t="s">
        <v>80</v>
      </c>
      <c r="C2727" s="1" t="s">
        <v>5017</v>
      </c>
      <c r="D2727" s="1" t="s">
        <v>5003</v>
      </c>
      <c r="E2727">
        <v>305.01</v>
      </c>
      <c r="F2727">
        <v>0.05</v>
      </c>
      <c r="G2727">
        <v>41</v>
      </c>
      <c r="H2727">
        <v>-160.82</v>
      </c>
      <c r="I2727">
        <v>7.72</v>
      </c>
      <c r="J2727" s="1" t="s">
        <v>29</v>
      </c>
    </row>
    <row r="2728" spans="1:10" x14ac:dyDescent="0.25">
      <c r="A2728" s="1" t="s">
        <v>5016</v>
      </c>
      <c r="B2728" s="1" t="s">
        <v>125</v>
      </c>
      <c r="C2728" s="1" t="s">
        <v>5018</v>
      </c>
      <c r="D2728" s="1" t="s">
        <v>5003</v>
      </c>
      <c r="E2728">
        <v>3583.52</v>
      </c>
      <c r="F2728">
        <v>0.09</v>
      </c>
      <c r="G2728">
        <v>24</v>
      </c>
      <c r="H2728">
        <v>221.71</v>
      </c>
      <c r="I2728">
        <v>19.989999999999998</v>
      </c>
      <c r="J2728" s="1" t="s">
        <v>328</v>
      </c>
    </row>
    <row r="2729" spans="1:10" x14ac:dyDescent="0.25">
      <c r="A2729" s="1" t="s">
        <v>5019</v>
      </c>
      <c r="B2729" s="1" t="s">
        <v>19</v>
      </c>
      <c r="C2729" s="1" t="s">
        <v>5020</v>
      </c>
      <c r="D2729" s="1" t="s">
        <v>5003</v>
      </c>
      <c r="E2729">
        <v>711.875</v>
      </c>
      <c r="F2729">
        <v>0.04</v>
      </c>
      <c r="G2729">
        <v>24</v>
      </c>
      <c r="H2729">
        <v>217.33</v>
      </c>
      <c r="I2729">
        <v>3.3</v>
      </c>
      <c r="J2729" s="1" t="s">
        <v>94</v>
      </c>
    </row>
    <row r="2730" spans="1:10" x14ac:dyDescent="0.25">
      <c r="A2730" s="1" t="s">
        <v>5021</v>
      </c>
      <c r="B2730" s="1" t="s">
        <v>19</v>
      </c>
      <c r="C2730" s="1" t="s">
        <v>5022</v>
      </c>
      <c r="D2730" s="1" t="s">
        <v>5023</v>
      </c>
      <c r="E2730">
        <v>863.58299999999997</v>
      </c>
      <c r="F2730">
        <v>0.04</v>
      </c>
      <c r="G2730">
        <v>8</v>
      </c>
      <c r="H2730">
        <v>-264.27999999999997</v>
      </c>
      <c r="I2730">
        <v>8.99</v>
      </c>
      <c r="J2730" s="1" t="s">
        <v>39</v>
      </c>
    </row>
    <row r="2731" spans="1:10" x14ac:dyDescent="0.25">
      <c r="A2731" s="1" t="s">
        <v>5024</v>
      </c>
      <c r="B2731" s="1" t="s">
        <v>170</v>
      </c>
      <c r="C2731" s="1" t="s">
        <v>5025</v>
      </c>
      <c r="D2731" s="1" t="s">
        <v>5023</v>
      </c>
      <c r="E2731">
        <v>892.38</v>
      </c>
      <c r="F2731">
        <v>0</v>
      </c>
      <c r="G2731">
        <v>26</v>
      </c>
      <c r="H2731">
        <v>366.48</v>
      </c>
      <c r="I2731">
        <v>1.99</v>
      </c>
      <c r="J2731" s="1" t="s">
        <v>87</v>
      </c>
    </row>
    <row r="2732" spans="1:10" x14ac:dyDescent="0.25">
      <c r="A2732" s="1" t="s">
        <v>5024</v>
      </c>
      <c r="B2732" s="1" t="s">
        <v>16</v>
      </c>
      <c r="C2732" s="1" t="s">
        <v>5025</v>
      </c>
      <c r="D2732" s="1" t="s">
        <v>5023</v>
      </c>
      <c r="E2732">
        <v>29.41</v>
      </c>
      <c r="F2732">
        <v>0.01</v>
      </c>
      <c r="G2732">
        <v>10</v>
      </c>
      <c r="H2732">
        <v>-2.06</v>
      </c>
      <c r="I2732">
        <v>1.34</v>
      </c>
      <c r="J2732" s="1" t="s">
        <v>62</v>
      </c>
    </row>
    <row r="2733" spans="1:10" x14ac:dyDescent="0.25">
      <c r="A2733" s="1" t="s">
        <v>5021</v>
      </c>
      <c r="B2733" s="1" t="s">
        <v>60</v>
      </c>
      <c r="C2733" s="1" t="s">
        <v>5026</v>
      </c>
      <c r="D2733" s="1" t="s">
        <v>5023</v>
      </c>
      <c r="E2733">
        <v>1476.39</v>
      </c>
      <c r="F2733">
        <v>0.06</v>
      </c>
      <c r="G2733">
        <v>35</v>
      </c>
      <c r="H2733">
        <v>-303.62</v>
      </c>
      <c r="I2733">
        <v>15.9</v>
      </c>
      <c r="J2733" s="1" t="s">
        <v>244</v>
      </c>
    </row>
    <row r="2734" spans="1:10" x14ac:dyDescent="0.25">
      <c r="A2734" s="1" t="s">
        <v>5001</v>
      </c>
      <c r="B2734" s="1" t="s">
        <v>11</v>
      </c>
      <c r="C2734" s="1" t="s">
        <v>5027</v>
      </c>
      <c r="D2734" s="1" t="s">
        <v>5023</v>
      </c>
      <c r="E2734">
        <v>133.22999999999999</v>
      </c>
      <c r="F2734">
        <v>0</v>
      </c>
      <c r="G2734">
        <v>41</v>
      </c>
      <c r="H2734">
        <v>-59.91</v>
      </c>
      <c r="I2734">
        <v>1.92</v>
      </c>
      <c r="J2734" s="1" t="s">
        <v>1209</v>
      </c>
    </row>
    <row r="2735" spans="1:10" x14ac:dyDescent="0.25">
      <c r="A2735" s="1" t="s">
        <v>5028</v>
      </c>
      <c r="B2735" s="1" t="s">
        <v>170</v>
      </c>
      <c r="C2735" s="1" t="s">
        <v>5029</v>
      </c>
      <c r="D2735" s="1" t="s">
        <v>5023</v>
      </c>
      <c r="E2735">
        <v>715.4</v>
      </c>
      <c r="F2735">
        <v>0.08</v>
      </c>
      <c r="G2735">
        <v>24</v>
      </c>
      <c r="H2735">
        <v>-99.34</v>
      </c>
      <c r="I2735">
        <v>4</v>
      </c>
      <c r="J2735" s="1" t="s">
        <v>127</v>
      </c>
    </row>
    <row r="2736" spans="1:10" x14ac:dyDescent="0.25">
      <c r="A2736" s="1" t="s">
        <v>5030</v>
      </c>
      <c r="B2736" s="1" t="s">
        <v>16</v>
      </c>
      <c r="C2736" s="1" t="s">
        <v>5031</v>
      </c>
      <c r="D2736" s="1" t="s">
        <v>5032</v>
      </c>
      <c r="E2736">
        <v>82.09</v>
      </c>
      <c r="F2736">
        <v>0.02</v>
      </c>
      <c r="G2736">
        <v>36</v>
      </c>
      <c r="H2736">
        <v>11.44</v>
      </c>
      <c r="I2736">
        <v>1</v>
      </c>
      <c r="J2736" s="1" t="s">
        <v>29</v>
      </c>
    </row>
    <row r="2737" spans="1:10" x14ac:dyDescent="0.25">
      <c r="A2737" s="1" t="s">
        <v>5033</v>
      </c>
      <c r="B2737" s="1" t="s">
        <v>27</v>
      </c>
      <c r="C2737" s="1" t="s">
        <v>5034</v>
      </c>
      <c r="D2737" s="1" t="s">
        <v>5035</v>
      </c>
      <c r="E2737">
        <v>14591.44</v>
      </c>
      <c r="F2737">
        <v>7.0000000000000007E-2</v>
      </c>
      <c r="G2737">
        <v>39</v>
      </c>
      <c r="H2737">
        <v>5475.8</v>
      </c>
      <c r="I2737">
        <v>48.26</v>
      </c>
      <c r="J2737" s="1" t="s">
        <v>35</v>
      </c>
    </row>
    <row r="2738" spans="1:10" x14ac:dyDescent="0.25">
      <c r="A2738" s="1" t="s">
        <v>5036</v>
      </c>
      <c r="B2738" s="1" t="s">
        <v>80</v>
      </c>
      <c r="C2738" s="1" t="s">
        <v>5037</v>
      </c>
      <c r="D2738" s="1" t="s">
        <v>5035</v>
      </c>
      <c r="E2738">
        <v>1317.34</v>
      </c>
      <c r="F2738">
        <v>0.03</v>
      </c>
      <c r="G2738">
        <v>44</v>
      </c>
      <c r="H2738">
        <v>555.92999999999995</v>
      </c>
      <c r="I2738">
        <v>2.99</v>
      </c>
      <c r="J2738" s="1" t="s">
        <v>198</v>
      </c>
    </row>
    <row r="2739" spans="1:10" x14ac:dyDescent="0.25">
      <c r="A2739" s="1" t="s">
        <v>5038</v>
      </c>
      <c r="B2739" s="1" t="s">
        <v>125</v>
      </c>
      <c r="C2739" s="1" t="s">
        <v>5039</v>
      </c>
      <c r="D2739" s="1" t="s">
        <v>5040</v>
      </c>
      <c r="E2739">
        <v>487.7</v>
      </c>
      <c r="F2739">
        <v>0.06</v>
      </c>
      <c r="G2739">
        <v>16</v>
      </c>
      <c r="H2739">
        <v>-67.540000000000006</v>
      </c>
      <c r="I2739">
        <v>6.72</v>
      </c>
      <c r="J2739" s="1" t="s">
        <v>244</v>
      </c>
    </row>
    <row r="2740" spans="1:10" x14ac:dyDescent="0.25">
      <c r="A2740" s="1" t="s">
        <v>5041</v>
      </c>
      <c r="B2740" s="1" t="s">
        <v>27</v>
      </c>
      <c r="C2740" s="1" t="s">
        <v>5042</v>
      </c>
      <c r="D2740" s="1" t="s">
        <v>5040</v>
      </c>
      <c r="E2740">
        <v>89061.05</v>
      </c>
      <c r="F2740">
        <v>0</v>
      </c>
      <c r="G2740">
        <v>13</v>
      </c>
      <c r="H2740">
        <v>27220.69</v>
      </c>
      <c r="I2740">
        <v>24.49</v>
      </c>
      <c r="J2740" s="1" t="s">
        <v>94</v>
      </c>
    </row>
    <row r="2741" spans="1:10" x14ac:dyDescent="0.25">
      <c r="A2741" s="1" t="s">
        <v>5041</v>
      </c>
      <c r="B2741" s="1" t="s">
        <v>19</v>
      </c>
      <c r="C2741" s="1" t="s">
        <v>5043</v>
      </c>
      <c r="D2741" s="1" t="s">
        <v>5040</v>
      </c>
      <c r="E2741">
        <v>6636.6639999999998</v>
      </c>
      <c r="F2741">
        <v>0.08</v>
      </c>
      <c r="G2741">
        <v>40</v>
      </c>
      <c r="H2741">
        <v>1623.7</v>
      </c>
      <c r="I2741">
        <v>8.99</v>
      </c>
      <c r="J2741" s="1" t="s">
        <v>14</v>
      </c>
    </row>
    <row r="2742" spans="1:10" x14ac:dyDescent="0.25">
      <c r="A2742" s="1" t="s">
        <v>5044</v>
      </c>
      <c r="B2742" s="1" t="s">
        <v>16</v>
      </c>
      <c r="C2742" s="1" t="s">
        <v>5045</v>
      </c>
      <c r="D2742" s="1" t="s">
        <v>5040</v>
      </c>
      <c r="E2742">
        <v>336.29</v>
      </c>
      <c r="F2742">
        <v>0.08</v>
      </c>
      <c r="G2742">
        <v>16</v>
      </c>
      <c r="H2742">
        <v>-52.14</v>
      </c>
      <c r="I2742">
        <v>8.99</v>
      </c>
      <c r="J2742" s="1" t="s">
        <v>21</v>
      </c>
    </row>
    <row r="2743" spans="1:10" x14ac:dyDescent="0.25">
      <c r="A2743" s="1" t="s">
        <v>5046</v>
      </c>
      <c r="B2743" s="1" t="s">
        <v>42</v>
      </c>
      <c r="C2743" s="1" t="s">
        <v>5047</v>
      </c>
      <c r="D2743" s="1" t="s">
        <v>5040</v>
      </c>
      <c r="E2743">
        <v>362.17</v>
      </c>
      <c r="F2743">
        <v>0.08</v>
      </c>
      <c r="G2743">
        <v>33</v>
      </c>
      <c r="H2743">
        <v>-83.96</v>
      </c>
      <c r="I2743">
        <v>6.96</v>
      </c>
      <c r="J2743" s="1" t="s">
        <v>167</v>
      </c>
    </row>
    <row r="2744" spans="1:10" x14ac:dyDescent="0.25">
      <c r="A2744" s="1" t="s">
        <v>5048</v>
      </c>
      <c r="B2744" s="1" t="s">
        <v>80</v>
      </c>
      <c r="C2744" s="1" t="s">
        <v>5049</v>
      </c>
      <c r="D2744" s="1" t="s">
        <v>5040</v>
      </c>
      <c r="E2744">
        <v>127.32</v>
      </c>
      <c r="F2744">
        <v>0.1</v>
      </c>
      <c r="G2744">
        <v>11</v>
      </c>
      <c r="H2744">
        <v>22.96</v>
      </c>
      <c r="I2744">
        <v>2.99</v>
      </c>
      <c r="J2744" s="1" t="s">
        <v>29</v>
      </c>
    </row>
    <row r="2745" spans="1:10" x14ac:dyDescent="0.25">
      <c r="A2745" s="1" t="s">
        <v>5050</v>
      </c>
      <c r="B2745" s="1" t="s">
        <v>56</v>
      </c>
      <c r="C2745" s="1" t="s">
        <v>5051</v>
      </c>
      <c r="D2745" s="1" t="s">
        <v>5052</v>
      </c>
      <c r="E2745">
        <v>4011.65</v>
      </c>
      <c r="F2745">
        <v>0.05</v>
      </c>
      <c r="G2745">
        <v>30</v>
      </c>
      <c r="H2745">
        <v>-603.79999999999995</v>
      </c>
      <c r="I2745">
        <v>54.74</v>
      </c>
      <c r="J2745" s="1" t="s">
        <v>291</v>
      </c>
    </row>
    <row r="2746" spans="1:10" x14ac:dyDescent="0.25">
      <c r="A2746" s="1" t="s">
        <v>5050</v>
      </c>
      <c r="B2746" s="1" t="s">
        <v>19</v>
      </c>
      <c r="C2746" s="1" t="s">
        <v>5053</v>
      </c>
      <c r="D2746" s="1" t="s">
        <v>5054</v>
      </c>
      <c r="E2746">
        <v>192.81399999999999</v>
      </c>
      <c r="F2746">
        <v>0.03</v>
      </c>
      <c r="G2746">
        <v>27</v>
      </c>
      <c r="H2746">
        <v>-86.2</v>
      </c>
      <c r="I2746">
        <v>5.03</v>
      </c>
      <c r="J2746" s="1" t="s">
        <v>70</v>
      </c>
    </row>
    <row r="2747" spans="1:10" x14ac:dyDescent="0.25">
      <c r="A2747" s="1" t="s">
        <v>5055</v>
      </c>
      <c r="B2747" s="1" t="s">
        <v>170</v>
      </c>
      <c r="C2747" s="1" t="s">
        <v>5056</v>
      </c>
      <c r="D2747" s="1" t="s">
        <v>5057</v>
      </c>
      <c r="E2747">
        <v>739.07</v>
      </c>
      <c r="F2747">
        <v>0.1</v>
      </c>
      <c r="G2747">
        <v>36</v>
      </c>
      <c r="H2747">
        <v>-71.55</v>
      </c>
      <c r="I2747">
        <v>5.99</v>
      </c>
      <c r="J2747" s="1" t="s">
        <v>391</v>
      </c>
    </row>
    <row r="2748" spans="1:10" x14ac:dyDescent="0.25">
      <c r="A2748" s="1" t="s">
        <v>5055</v>
      </c>
      <c r="B2748" s="1" t="s">
        <v>23</v>
      </c>
      <c r="C2748" s="1" t="s">
        <v>5056</v>
      </c>
      <c r="D2748" s="1" t="s">
        <v>5057</v>
      </c>
      <c r="E2748">
        <v>38.58</v>
      </c>
      <c r="F2748">
        <v>0.02</v>
      </c>
      <c r="G2748">
        <v>4</v>
      </c>
      <c r="H2748">
        <v>-2.82</v>
      </c>
      <c r="I2748">
        <v>2.15</v>
      </c>
      <c r="J2748" s="1" t="s">
        <v>90</v>
      </c>
    </row>
    <row r="2749" spans="1:10" x14ac:dyDescent="0.25">
      <c r="A2749" s="1" t="s">
        <v>5058</v>
      </c>
      <c r="B2749" s="1" t="s">
        <v>32</v>
      </c>
      <c r="C2749" s="1" t="s">
        <v>5059</v>
      </c>
      <c r="D2749" s="1" t="s">
        <v>5060</v>
      </c>
      <c r="E2749">
        <v>158.79</v>
      </c>
      <c r="F2749">
        <v>0.02</v>
      </c>
      <c r="G2749">
        <v>33</v>
      </c>
      <c r="H2749">
        <v>74.14</v>
      </c>
      <c r="I2749">
        <v>0.5</v>
      </c>
      <c r="J2749" s="1" t="s">
        <v>35</v>
      </c>
    </row>
    <row r="2750" spans="1:10" x14ac:dyDescent="0.25">
      <c r="A2750" s="1" t="s">
        <v>5058</v>
      </c>
      <c r="B2750" s="1" t="s">
        <v>23</v>
      </c>
      <c r="C2750" s="1" t="s">
        <v>5059</v>
      </c>
      <c r="D2750" s="1" t="s">
        <v>5060</v>
      </c>
      <c r="E2750">
        <v>79.06</v>
      </c>
      <c r="F2750">
        <v>0.1</v>
      </c>
      <c r="G2750">
        <v>12</v>
      </c>
      <c r="H2750">
        <v>-47</v>
      </c>
      <c r="I2750">
        <v>6.92</v>
      </c>
      <c r="J2750" s="1" t="s">
        <v>25</v>
      </c>
    </row>
    <row r="2751" spans="1:10" x14ac:dyDescent="0.25">
      <c r="A2751" s="1" t="s">
        <v>5061</v>
      </c>
      <c r="B2751" s="1" t="s">
        <v>80</v>
      </c>
      <c r="C2751" s="1" t="s">
        <v>5062</v>
      </c>
      <c r="D2751" s="1" t="s">
        <v>5063</v>
      </c>
      <c r="E2751">
        <v>152.31</v>
      </c>
      <c r="F2751">
        <v>0.03</v>
      </c>
      <c r="G2751">
        <v>25</v>
      </c>
      <c r="H2751">
        <v>38.08</v>
      </c>
      <c r="I2751">
        <v>1.49</v>
      </c>
      <c r="J2751" s="1" t="s">
        <v>94</v>
      </c>
    </row>
    <row r="2752" spans="1:10" x14ac:dyDescent="0.25">
      <c r="A2752" s="1" t="s">
        <v>5064</v>
      </c>
      <c r="B2752" s="1" t="s">
        <v>80</v>
      </c>
      <c r="C2752" s="1" t="s">
        <v>5065</v>
      </c>
      <c r="D2752" s="1" t="s">
        <v>5063</v>
      </c>
      <c r="E2752">
        <v>85.74</v>
      </c>
      <c r="F2752">
        <v>0.03</v>
      </c>
      <c r="G2752">
        <v>18</v>
      </c>
      <c r="H2752">
        <v>-73.569999999999993</v>
      </c>
      <c r="I2752">
        <v>6.21</v>
      </c>
      <c r="J2752" s="1" t="s">
        <v>25</v>
      </c>
    </row>
    <row r="2753" spans="1:10" x14ac:dyDescent="0.25">
      <c r="A2753" s="1" t="s">
        <v>5064</v>
      </c>
      <c r="B2753" s="1" t="s">
        <v>80</v>
      </c>
      <c r="C2753" s="1" t="s">
        <v>5065</v>
      </c>
      <c r="D2753" s="1" t="s">
        <v>5063</v>
      </c>
      <c r="E2753">
        <v>2031.98</v>
      </c>
      <c r="F2753">
        <v>0.05</v>
      </c>
      <c r="G2753">
        <v>17</v>
      </c>
      <c r="H2753">
        <v>778.6</v>
      </c>
      <c r="I2753">
        <v>9.07</v>
      </c>
      <c r="J2753" s="1" t="s">
        <v>198</v>
      </c>
    </row>
    <row r="2754" spans="1:10" x14ac:dyDescent="0.25">
      <c r="A2754" s="1" t="s">
        <v>5066</v>
      </c>
      <c r="B2754" s="1" t="s">
        <v>64</v>
      </c>
      <c r="C2754" s="1" t="s">
        <v>5067</v>
      </c>
      <c r="D2754" s="1" t="s">
        <v>5063</v>
      </c>
      <c r="E2754">
        <v>3849.17</v>
      </c>
      <c r="F2754">
        <v>0.06</v>
      </c>
      <c r="G2754">
        <v>46</v>
      </c>
      <c r="H2754">
        <v>1982.78</v>
      </c>
      <c r="I2754">
        <v>5.01</v>
      </c>
      <c r="J2754" s="1" t="s">
        <v>29</v>
      </c>
    </row>
    <row r="2755" spans="1:10" x14ac:dyDescent="0.25">
      <c r="A2755" s="1" t="s">
        <v>5064</v>
      </c>
      <c r="B2755" s="1" t="s">
        <v>80</v>
      </c>
      <c r="C2755" s="1" t="s">
        <v>5068</v>
      </c>
      <c r="D2755" s="1" t="s">
        <v>5063</v>
      </c>
      <c r="E2755">
        <v>131.94</v>
      </c>
      <c r="F2755">
        <v>0.04</v>
      </c>
      <c r="G2755">
        <v>24</v>
      </c>
      <c r="H2755">
        <v>2.3199999999999998</v>
      </c>
      <c r="I2755">
        <v>2.99</v>
      </c>
      <c r="J2755" s="1" t="s">
        <v>25</v>
      </c>
    </row>
    <row r="2756" spans="1:10" x14ac:dyDescent="0.25">
      <c r="A2756" s="1" t="s">
        <v>5069</v>
      </c>
      <c r="B2756" s="1" t="s">
        <v>60</v>
      </c>
      <c r="C2756" s="1" t="s">
        <v>5070</v>
      </c>
      <c r="D2756" s="1" t="s">
        <v>5071</v>
      </c>
      <c r="E2756">
        <v>1825.42</v>
      </c>
      <c r="F2756">
        <v>0.06</v>
      </c>
      <c r="G2756">
        <v>19</v>
      </c>
      <c r="H2756">
        <v>1193.19</v>
      </c>
      <c r="I2756">
        <v>8.99</v>
      </c>
      <c r="J2756" s="1" t="s">
        <v>198</v>
      </c>
    </row>
    <row r="2757" spans="1:10" x14ac:dyDescent="0.25">
      <c r="A2757" s="1" t="s">
        <v>5072</v>
      </c>
      <c r="B2757" s="1" t="s">
        <v>80</v>
      </c>
      <c r="C2757" s="1" t="s">
        <v>5073</v>
      </c>
      <c r="D2757" s="1" t="s">
        <v>5074</v>
      </c>
      <c r="E2757">
        <v>177.67</v>
      </c>
      <c r="F2757">
        <v>0.03</v>
      </c>
      <c r="G2757">
        <v>6</v>
      </c>
      <c r="H2757">
        <v>39.630000000000003</v>
      </c>
      <c r="I2757">
        <v>1.49</v>
      </c>
      <c r="J2757" s="1" t="s">
        <v>29</v>
      </c>
    </row>
    <row r="2758" spans="1:10" x14ac:dyDescent="0.25">
      <c r="A2758" s="1" t="s">
        <v>5069</v>
      </c>
      <c r="B2758" s="1" t="s">
        <v>78</v>
      </c>
      <c r="C2758" s="1" t="s">
        <v>5075</v>
      </c>
      <c r="D2758" s="1" t="s">
        <v>5076</v>
      </c>
      <c r="E2758">
        <v>119.2</v>
      </c>
      <c r="F2758">
        <v>0.06</v>
      </c>
      <c r="G2758">
        <v>32</v>
      </c>
      <c r="H2758">
        <v>30.61</v>
      </c>
      <c r="I2758">
        <v>0.99</v>
      </c>
      <c r="J2758" s="1" t="s">
        <v>94</v>
      </c>
    </row>
    <row r="2759" spans="1:10" x14ac:dyDescent="0.25">
      <c r="A2759" s="1" t="s">
        <v>5077</v>
      </c>
      <c r="B2759" s="1" t="s">
        <v>27</v>
      </c>
      <c r="C2759" s="1" t="s">
        <v>5078</v>
      </c>
      <c r="D2759" s="1" t="s">
        <v>5076</v>
      </c>
      <c r="E2759">
        <v>751.94</v>
      </c>
      <c r="F2759">
        <v>0.02</v>
      </c>
      <c r="G2759">
        <v>5</v>
      </c>
      <c r="H2759">
        <v>-283.94</v>
      </c>
      <c r="I2759">
        <v>17.850000000000001</v>
      </c>
      <c r="J2759" s="1" t="s">
        <v>14</v>
      </c>
    </row>
    <row r="2760" spans="1:10" x14ac:dyDescent="0.25">
      <c r="A2760" s="1" t="s">
        <v>5079</v>
      </c>
      <c r="B2760" s="1" t="s">
        <v>67</v>
      </c>
      <c r="C2760" s="1" t="s">
        <v>5080</v>
      </c>
      <c r="D2760" s="1" t="s">
        <v>5081</v>
      </c>
      <c r="E2760">
        <v>5403.75</v>
      </c>
      <c r="F2760">
        <v>0.08</v>
      </c>
      <c r="G2760">
        <v>16</v>
      </c>
      <c r="H2760">
        <v>103.83</v>
      </c>
      <c r="I2760">
        <v>58.92</v>
      </c>
      <c r="J2760" s="1" t="s">
        <v>508</v>
      </c>
    </row>
    <row r="2761" spans="1:10" x14ac:dyDescent="0.25">
      <c r="A2761" s="1" t="s">
        <v>5082</v>
      </c>
      <c r="B2761" s="1" t="s">
        <v>170</v>
      </c>
      <c r="C2761" s="1" t="s">
        <v>5083</v>
      </c>
      <c r="D2761" s="1" t="s">
        <v>5081</v>
      </c>
      <c r="E2761">
        <v>77.55</v>
      </c>
      <c r="F2761">
        <v>0</v>
      </c>
      <c r="G2761">
        <v>33</v>
      </c>
      <c r="H2761">
        <v>-37.200000000000003</v>
      </c>
      <c r="I2761">
        <v>1.99</v>
      </c>
      <c r="J2761" s="1" t="s">
        <v>39</v>
      </c>
    </row>
    <row r="2762" spans="1:10" x14ac:dyDescent="0.25">
      <c r="A2762" s="1" t="s">
        <v>5084</v>
      </c>
      <c r="B2762" s="1" t="s">
        <v>52</v>
      </c>
      <c r="C2762" s="1" t="s">
        <v>5085</v>
      </c>
      <c r="D2762" s="1" t="s">
        <v>5086</v>
      </c>
      <c r="E2762">
        <v>224.744</v>
      </c>
      <c r="F2762">
        <v>0.02</v>
      </c>
      <c r="G2762">
        <v>3</v>
      </c>
      <c r="H2762">
        <v>54.6</v>
      </c>
      <c r="I2762">
        <v>69</v>
      </c>
      <c r="J2762" s="1" t="s">
        <v>171</v>
      </c>
    </row>
    <row r="2763" spans="1:10" x14ac:dyDescent="0.25">
      <c r="A2763" s="1" t="s">
        <v>5072</v>
      </c>
      <c r="B2763" s="1" t="s">
        <v>170</v>
      </c>
      <c r="C2763" s="1" t="s">
        <v>5087</v>
      </c>
      <c r="D2763" s="1" t="s">
        <v>5088</v>
      </c>
      <c r="E2763">
        <v>1285.55</v>
      </c>
      <c r="F2763">
        <v>0.09</v>
      </c>
      <c r="G2763">
        <v>26</v>
      </c>
      <c r="H2763">
        <v>-17.03</v>
      </c>
      <c r="I2763">
        <v>19.989999999999998</v>
      </c>
      <c r="J2763" s="1" t="s">
        <v>814</v>
      </c>
    </row>
    <row r="2764" spans="1:10" x14ac:dyDescent="0.25">
      <c r="A2764" s="1" t="s">
        <v>5089</v>
      </c>
      <c r="B2764" s="1" t="s">
        <v>125</v>
      </c>
      <c r="C2764" s="1" t="s">
        <v>5090</v>
      </c>
      <c r="D2764" s="1" t="s">
        <v>5091</v>
      </c>
      <c r="E2764">
        <v>150.33000000000001</v>
      </c>
      <c r="F2764">
        <v>0.1</v>
      </c>
      <c r="G2764">
        <v>10</v>
      </c>
      <c r="H2764">
        <v>-47.88</v>
      </c>
      <c r="I2764">
        <v>4.53</v>
      </c>
      <c r="J2764" s="1" t="s">
        <v>267</v>
      </c>
    </row>
    <row r="2765" spans="1:10" x14ac:dyDescent="0.25">
      <c r="A2765" s="1" t="s">
        <v>5092</v>
      </c>
      <c r="B2765" s="1" t="s">
        <v>32</v>
      </c>
      <c r="C2765" s="1" t="s">
        <v>5093</v>
      </c>
      <c r="D2765" s="1" t="s">
        <v>5091</v>
      </c>
      <c r="E2765">
        <v>30.35</v>
      </c>
      <c r="F2765">
        <v>0.01</v>
      </c>
      <c r="G2765">
        <v>9</v>
      </c>
      <c r="H2765">
        <v>5.0199999999999996</v>
      </c>
      <c r="I2765">
        <v>0.99</v>
      </c>
      <c r="J2765" s="1" t="s">
        <v>25</v>
      </c>
    </row>
    <row r="2766" spans="1:10" x14ac:dyDescent="0.25">
      <c r="A2766" s="1" t="s">
        <v>5089</v>
      </c>
      <c r="B2766" s="1" t="s">
        <v>80</v>
      </c>
      <c r="C2766" s="1" t="s">
        <v>5094</v>
      </c>
      <c r="D2766" s="1" t="s">
        <v>5091</v>
      </c>
      <c r="E2766">
        <v>2519.5500000000002</v>
      </c>
      <c r="F2766">
        <v>0.05</v>
      </c>
      <c r="G2766">
        <v>47</v>
      </c>
      <c r="H2766">
        <v>592.53</v>
      </c>
      <c r="I2766">
        <v>16.11</v>
      </c>
      <c r="J2766" s="1" t="s">
        <v>94</v>
      </c>
    </row>
    <row r="2767" spans="1:10" x14ac:dyDescent="0.25">
      <c r="A2767" s="1" t="s">
        <v>5089</v>
      </c>
      <c r="B2767" s="1" t="s">
        <v>16</v>
      </c>
      <c r="C2767" s="1" t="s">
        <v>5095</v>
      </c>
      <c r="D2767" s="1" t="s">
        <v>5091</v>
      </c>
      <c r="E2767">
        <v>1634.17</v>
      </c>
      <c r="F2767">
        <v>0.05</v>
      </c>
      <c r="G2767">
        <v>46</v>
      </c>
      <c r="H2767">
        <v>232.8</v>
      </c>
      <c r="I2767">
        <v>13.89</v>
      </c>
      <c r="J2767" s="1" t="s">
        <v>814</v>
      </c>
    </row>
    <row r="2768" spans="1:10" x14ac:dyDescent="0.25">
      <c r="A2768" s="1" t="s">
        <v>5096</v>
      </c>
      <c r="B2768" s="1" t="s">
        <v>67</v>
      </c>
      <c r="C2768" s="1" t="s">
        <v>5097</v>
      </c>
      <c r="D2768" s="1" t="s">
        <v>5098</v>
      </c>
      <c r="E2768">
        <v>2236.16</v>
      </c>
      <c r="F2768">
        <v>0.05</v>
      </c>
      <c r="G2768">
        <v>7</v>
      </c>
      <c r="H2768">
        <v>-99.16</v>
      </c>
      <c r="I2768">
        <v>58.95</v>
      </c>
      <c r="J2768" s="1" t="s">
        <v>50</v>
      </c>
    </row>
    <row r="2769" spans="1:10" x14ac:dyDescent="0.25">
      <c r="A2769" s="1" t="s">
        <v>5099</v>
      </c>
      <c r="B2769" s="1" t="s">
        <v>80</v>
      </c>
      <c r="C2769" s="1" t="s">
        <v>5100</v>
      </c>
      <c r="D2769" s="1" t="s">
        <v>5101</v>
      </c>
      <c r="E2769">
        <v>27.01</v>
      </c>
      <c r="F2769">
        <v>0.05</v>
      </c>
      <c r="G2769">
        <v>7</v>
      </c>
      <c r="H2769">
        <v>-1.3</v>
      </c>
      <c r="I2769">
        <v>1.49</v>
      </c>
      <c r="J2769" s="1" t="s">
        <v>29</v>
      </c>
    </row>
    <row r="2770" spans="1:10" x14ac:dyDescent="0.25">
      <c r="A2770" s="1" t="s">
        <v>5102</v>
      </c>
      <c r="B2770" s="1" t="s">
        <v>60</v>
      </c>
      <c r="C2770" s="1" t="s">
        <v>5103</v>
      </c>
      <c r="D2770" s="1" t="s">
        <v>5101</v>
      </c>
      <c r="E2770">
        <v>96.68</v>
      </c>
      <c r="F2770">
        <v>0.03</v>
      </c>
      <c r="G2770">
        <v>11</v>
      </c>
      <c r="H2770">
        <v>22.25</v>
      </c>
      <c r="I2770">
        <v>4.95</v>
      </c>
      <c r="J2770" s="1" t="s">
        <v>814</v>
      </c>
    </row>
    <row r="2771" spans="1:10" x14ac:dyDescent="0.25">
      <c r="A2771" s="1" t="s">
        <v>5102</v>
      </c>
      <c r="B2771" s="1" t="s">
        <v>60</v>
      </c>
      <c r="C2771" s="1" t="s">
        <v>5104</v>
      </c>
      <c r="D2771" s="1" t="s">
        <v>5101</v>
      </c>
      <c r="E2771">
        <v>464.64</v>
      </c>
      <c r="F2771">
        <v>0.03</v>
      </c>
      <c r="G2771">
        <v>42</v>
      </c>
      <c r="H2771">
        <v>14.48</v>
      </c>
      <c r="I2771">
        <v>5.16</v>
      </c>
      <c r="J2771" s="1" t="s">
        <v>50</v>
      </c>
    </row>
    <row r="2772" spans="1:10" x14ac:dyDescent="0.25">
      <c r="A2772" s="1" t="s">
        <v>5102</v>
      </c>
      <c r="B2772" s="1" t="s">
        <v>42</v>
      </c>
      <c r="C2772" s="1" t="s">
        <v>5104</v>
      </c>
      <c r="D2772" s="1" t="s">
        <v>5101</v>
      </c>
      <c r="E2772">
        <v>394.62</v>
      </c>
      <c r="F2772">
        <v>0.06</v>
      </c>
      <c r="G2772">
        <v>37</v>
      </c>
      <c r="H2772">
        <v>-31.39</v>
      </c>
      <c r="I2772">
        <v>4.5</v>
      </c>
      <c r="J2772" s="1" t="s">
        <v>21</v>
      </c>
    </row>
    <row r="2773" spans="1:10" x14ac:dyDescent="0.25">
      <c r="A2773" s="1" t="s">
        <v>5105</v>
      </c>
      <c r="B2773" s="1" t="s">
        <v>64</v>
      </c>
      <c r="C2773" s="1" t="s">
        <v>5106</v>
      </c>
      <c r="D2773" s="1" t="s">
        <v>5107</v>
      </c>
      <c r="E2773">
        <v>83.87</v>
      </c>
      <c r="F2773">
        <v>0.06</v>
      </c>
      <c r="G2773">
        <v>14</v>
      </c>
      <c r="H2773">
        <v>-28.83</v>
      </c>
      <c r="I2773">
        <v>5.3</v>
      </c>
      <c r="J2773" s="1" t="s">
        <v>198</v>
      </c>
    </row>
    <row r="2774" spans="1:10" x14ac:dyDescent="0.25">
      <c r="A2774" s="1" t="s">
        <v>5108</v>
      </c>
      <c r="B2774" s="1" t="s">
        <v>64</v>
      </c>
      <c r="C2774" s="1" t="s">
        <v>5109</v>
      </c>
      <c r="D2774" s="1" t="s">
        <v>5110</v>
      </c>
      <c r="E2774">
        <v>2300.4499999999998</v>
      </c>
      <c r="F2774">
        <v>0.02</v>
      </c>
      <c r="G2774">
        <v>36</v>
      </c>
      <c r="H2774">
        <v>624.64</v>
      </c>
      <c r="I2774">
        <v>19.989999999999998</v>
      </c>
      <c r="J2774" s="1" t="s">
        <v>29</v>
      </c>
    </row>
    <row r="2775" spans="1:10" x14ac:dyDescent="0.25">
      <c r="A2775" s="1" t="s">
        <v>5111</v>
      </c>
      <c r="B2775" s="1" t="s">
        <v>60</v>
      </c>
      <c r="C2775" s="1" t="s">
        <v>5112</v>
      </c>
      <c r="D2775" s="1" t="s">
        <v>5110</v>
      </c>
      <c r="E2775">
        <v>480.13</v>
      </c>
      <c r="F2775">
        <v>0.04</v>
      </c>
      <c r="G2775">
        <v>29</v>
      </c>
      <c r="H2775">
        <v>53.67</v>
      </c>
      <c r="I2775">
        <v>7.74</v>
      </c>
      <c r="J2775" s="1" t="s">
        <v>167</v>
      </c>
    </row>
    <row r="2776" spans="1:10" x14ac:dyDescent="0.25">
      <c r="A2776" s="1" t="s">
        <v>5113</v>
      </c>
      <c r="B2776" s="1" t="s">
        <v>60</v>
      </c>
      <c r="C2776" s="1" t="s">
        <v>5114</v>
      </c>
      <c r="D2776" s="1" t="s">
        <v>5110</v>
      </c>
      <c r="E2776">
        <v>2544.73</v>
      </c>
      <c r="F2776">
        <v>0.02</v>
      </c>
      <c r="G2776">
        <v>45</v>
      </c>
      <c r="H2776">
        <v>375.87</v>
      </c>
      <c r="I2776">
        <v>11.1</v>
      </c>
      <c r="J2776" s="1" t="s">
        <v>508</v>
      </c>
    </row>
    <row r="2777" spans="1:10" x14ac:dyDescent="0.25">
      <c r="A2777" s="1" t="s">
        <v>5108</v>
      </c>
      <c r="B2777" s="1" t="s">
        <v>16</v>
      </c>
      <c r="C2777" s="1" t="s">
        <v>5115</v>
      </c>
      <c r="D2777" s="1" t="s">
        <v>5110</v>
      </c>
      <c r="E2777">
        <v>548.11</v>
      </c>
      <c r="F2777">
        <v>0.04</v>
      </c>
      <c r="G2777">
        <v>46</v>
      </c>
      <c r="H2777">
        <v>124.24</v>
      </c>
      <c r="I2777">
        <v>2.36</v>
      </c>
      <c r="J2777" s="1" t="s">
        <v>39</v>
      </c>
    </row>
    <row r="2778" spans="1:10" x14ac:dyDescent="0.25">
      <c r="A2778" s="1" t="s">
        <v>5116</v>
      </c>
      <c r="B2778" s="1" t="s">
        <v>19</v>
      </c>
      <c r="C2778" s="1" t="s">
        <v>5117</v>
      </c>
      <c r="D2778" s="1" t="s">
        <v>5110</v>
      </c>
      <c r="E2778">
        <v>1273.2660000000001</v>
      </c>
      <c r="F2778">
        <v>0.1</v>
      </c>
      <c r="G2778">
        <v>8</v>
      </c>
      <c r="H2778">
        <v>-615.66999999999996</v>
      </c>
      <c r="I2778">
        <v>8.99</v>
      </c>
      <c r="J2778" s="1" t="s">
        <v>107</v>
      </c>
    </row>
    <row r="2779" spans="1:10" x14ac:dyDescent="0.25">
      <c r="A2779" s="1" t="s">
        <v>5111</v>
      </c>
      <c r="B2779" s="1" t="s">
        <v>80</v>
      </c>
      <c r="C2779" s="1" t="s">
        <v>5118</v>
      </c>
      <c r="D2779" s="1" t="s">
        <v>5110</v>
      </c>
      <c r="E2779">
        <v>113.8</v>
      </c>
      <c r="F2779">
        <v>7.0000000000000007E-2</v>
      </c>
      <c r="G2779">
        <v>25</v>
      </c>
      <c r="H2779">
        <v>-84.08</v>
      </c>
      <c r="I2779">
        <v>5.42</v>
      </c>
      <c r="J2779" s="1" t="s">
        <v>25</v>
      </c>
    </row>
    <row r="2780" spans="1:10" x14ac:dyDescent="0.25">
      <c r="A2780" s="1" t="s">
        <v>5116</v>
      </c>
      <c r="B2780" s="1" t="s">
        <v>23</v>
      </c>
      <c r="C2780" s="1" t="s">
        <v>5119</v>
      </c>
      <c r="D2780" s="1" t="s">
        <v>5110</v>
      </c>
      <c r="E2780">
        <v>39.68</v>
      </c>
      <c r="F2780">
        <v>0.09</v>
      </c>
      <c r="G2780">
        <v>5</v>
      </c>
      <c r="H2780">
        <v>-6.71</v>
      </c>
      <c r="I2780">
        <v>2.87</v>
      </c>
      <c r="J2780" s="1" t="s">
        <v>90</v>
      </c>
    </row>
    <row r="2781" spans="1:10" x14ac:dyDescent="0.25">
      <c r="A2781" s="1" t="s">
        <v>5120</v>
      </c>
      <c r="B2781" s="1" t="s">
        <v>78</v>
      </c>
      <c r="C2781" s="1" t="s">
        <v>5121</v>
      </c>
      <c r="D2781" s="1" t="s">
        <v>5122</v>
      </c>
      <c r="E2781">
        <v>142.59</v>
      </c>
      <c r="F2781">
        <v>0.02</v>
      </c>
      <c r="G2781">
        <v>29</v>
      </c>
      <c r="H2781">
        <v>-3.23</v>
      </c>
      <c r="I2781">
        <v>0.7</v>
      </c>
      <c r="J2781" s="1" t="s">
        <v>456</v>
      </c>
    </row>
    <row r="2782" spans="1:10" x14ac:dyDescent="0.25">
      <c r="A2782" s="1" t="s">
        <v>5123</v>
      </c>
      <c r="B2782" s="1" t="s">
        <v>19</v>
      </c>
      <c r="C2782" s="1" t="s">
        <v>5124</v>
      </c>
      <c r="D2782" s="1" t="s">
        <v>5125</v>
      </c>
      <c r="E2782">
        <v>61.097999999999999</v>
      </c>
      <c r="F2782">
        <v>0.02</v>
      </c>
      <c r="G2782">
        <v>1</v>
      </c>
      <c r="H2782">
        <v>-257.72000000000003</v>
      </c>
      <c r="I2782">
        <v>5.92</v>
      </c>
      <c r="J2782" s="1" t="s">
        <v>39</v>
      </c>
    </row>
    <row r="2783" spans="1:10" x14ac:dyDescent="0.25">
      <c r="A2783" s="1" t="s">
        <v>5126</v>
      </c>
      <c r="B2783" s="1" t="s">
        <v>16</v>
      </c>
      <c r="C2783" s="1" t="s">
        <v>5127</v>
      </c>
      <c r="D2783" s="1" t="s">
        <v>5128</v>
      </c>
      <c r="E2783">
        <v>75.73</v>
      </c>
      <c r="F2783">
        <v>0.04</v>
      </c>
      <c r="G2783">
        <v>43</v>
      </c>
      <c r="H2783">
        <v>-37.76</v>
      </c>
      <c r="I2783">
        <v>1.57</v>
      </c>
      <c r="J2783" s="1" t="s">
        <v>21</v>
      </c>
    </row>
    <row r="2784" spans="1:10" x14ac:dyDescent="0.25">
      <c r="A2784" s="1" t="s">
        <v>5129</v>
      </c>
      <c r="B2784" s="1" t="s">
        <v>23</v>
      </c>
      <c r="C2784" s="1" t="s">
        <v>5130</v>
      </c>
      <c r="D2784" s="1" t="s">
        <v>5128</v>
      </c>
      <c r="E2784">
        <v>63.91</v>
      </c>
      <c r="F2784">
        <v>0.06</v>
      </c>
      <c r="G2784">
        <v>9</v>
      </c>
      <c r="H2784">
        <v>-27.78</v>
      </c>
      <c r="I2784">
        <v>6.35</v>
      </c>
      <c r="J2784" s="1" t="s">
        <v>25</v>
      </c>
    </row>
    <row r="2785" spans="1:10" x14ac:dyDescent="0.25">
      <c r="A2785" s="1" t="s">
        <v>5131</v>
      </c>
      <c r="B2785" s="1" t="s">
        <v>11</v>
      </c>
      <c r="C2785" s="1" t="s">
        <v>5132</v>
      </c>
      <c r="D2785" s="1" t="s">
        <v>5133</v>
      </c>
      <c r="E2785">
        <v>134.86000000000001</v>
      </c>
      <c r="F2785">
        <v>0.04</v>
      </c>
      <c r="G2785">
        <v>42</v>
      </c>
      <c r="H2785">
        <v>-62.84</v>
      </c>
      <c r="I2785">
        <v>1.92</v>
      </c>
      <c r="J2785" s="1" t="s">
        <v>1209</v>
      </c>
    </row>
    <row r="2786" spans="1:10" x14ac:dyDescent="0.25">
      <c r="A2786" s="1" t="s">
        <v>5134</v>
      </c>
      <c r="B2786" s="1" t="s">
        <v>16</v>
      </c>
      <c r="C2786" s="1" t="s">
        <v>5135</v>
      </c>
      <c r="D2786" s="1" t="s">
        <v>5136</v>
      </c>
      <c r="E2786">
        <v>46.97</v>
      </c>
      <c r="F2786">
        <v>0.03</v>
      </c>
      <c r="G2786">
        <v>8</v>
      </c>
      <c r="H2786">
        <v>-0.01</v>
      </c>
      <c r="I2786">
        <v>1.2</v>
      </c>
      <c r="J2786" s="1" t="s">
        <v>39</v>
      </c>
    </row>
    <row r="2787" spans="1:10" x14ac:dyDescent="0.25">
      <c r="A2787" s="1" t="s">
        <v>5137</v>
      </c>
      <c r="B2787" s="1" t="s">
        <v>80</v>
      </c>
      <c r="C2787" s="1" t="s">
        <v>5138</v>
      </c>
      <c r="D2787" s="1" t="s">
        <v>5136</v>
      </c>
      <c r="E2787">
        <v>1158.26</v>
      </c>
      <c r="F2787">
        <v>0.06</v>
      </c>
      <c r="G2787">
        <v>7</v>
      </c>
      <c r="H2787">
        <v>170.08</v>
      </c>
      <c r="I2787">
        <v>19.989999999999998</v>
      </c>
      <c r="J2787" s="1" t="s">
        <v>94</v>
      </c>
    </row>
    <row r="2788" spans="1:10" x14ac:dyDescent="0.25">
      <c r="A2788" s="1" t="s">
        <v>5139</v>
      </c>
      <c r="B2788" s="1" t="s">
        <v>170</v>
      </c>
      <c r="C2788" s="1" t="s">
        <v>5140</v>
      </c>
      <c r="D2788" s="1" t="s">
        <v>5136</v>
      </c>
      <c r="E2788">
        <v>3152.75</v>
      </c>
      <c r="F2788">
        <v>0.04</v>
      </c>
      <c r="G2788">
        <v>38</v>
      </c>
      <c r="H2788">
        <v>1166.4000000000001</v>
      </c>
      <c r="I2788">
        <v>6.13</v>
      </c>
      <c r="J2788" s="1" t="s">
        <v>62</v>
      </c>
    </row>
    <row r="2789" spans="1:10" x14ac:dyDescent="0.25">
      <c r="A2789" s="1" t="s">
        <v>5141</v>
      </c>
      <c r="B2789" s="1" t="s">
        <v>23</v>
      </c>
      <c r="C2789" s="1" t="s">
        <v>5142</v>
      </c>
      <c r="D2789" s="1" t="s">
        <v>5136</v>
      </c>
      <c r="E2789">
        <v>152.96</v>
      </c>
      <c r="F2789">
        <v>0.09</v>
      </c>
      <c r="G2789">
        <v>36</v>
      </c>
      <c r="H2789">
        <v>-123.87</v>
      </c>
      <c r="I2789">
        <v>5.74</v>
      </c>
      <c r="J2789" s="1" t="s">
        <v>90</v>
      </c>
    </row>
    <row r="2790" spans="1:10" x14ac:dyDescent="0.25">
      <c r="A2790" s="1" t="s">
        <v>5143</v>
      </c>
      <c r="B2790" s="1" t="s">
        <v>189</v>
      </c>
      <c r="C2790" s="1" t="s">
        <v>5144</v>
      </c>
      <c r="D2790" s="1" t="s">
        <v>5136</v>
      </c>
      <c r="E2790">
        <v>8662.34</v>
      </c>
      <c r="F2790">
        <v>0</v>
      </c>
      <c r="G2790">
        <v>15</v>
      </c>
      <c r="H2790">
        <v>-704.66</v>
      </c>
      <c r="I2790">
        <v>49</v>
      </c>
      <c r="J2790" s="1" t="s">
        <v>198</v>
      </c>
    </row>
    <row r="2791" spans="1:10" x14ac:dyDescent="0.25">
      <c r="A2791" s="1" t="s">
        <v>5134</v>
      </c>
      <c r="B2791" s="1" t="s">
        <v>189</v>
      </c>
      <c r="C2791" s="1" t="s">
        <v>5145</v>
      </c>
      <c r="D2791" s="1" t="s">
        <v>5136</v>
      </c>
      <c r="E2791">
        <v>3672.89</v>
      </c>
      <c r="F2791">
        <v>0.01</v>
      </c>
      <c r="G2791">
        <v>1</v>
      </c>
      <c r="H2791">
        <v>-3061.82</v>
      </c>
      <c r="I2791">
        <v>24.49</v>
      </c>
      <c r="J2791" s="1" t="s">
        <v>25</v>
      </c>
    </row>
    <row r="2792" spans="1:10" x14ac:dyDescent="0.25">
      <c r="A2792" s="1" t="s">
        <v>5146</v>
      </c>
      <c r="B2792" s="1" t="s">
        <v>23</v>
      </c>
      <c r="C2792" s="1" t="s">
        <v>5147</v>
      </c>
      <c r="D2792" s="1" t="s">
        <v>5136</v>
      </c>
      <c r="E2792">
        <v>173.09</v>
      </c>
      <c r="F2792">
        <v>0.03</v>
      </c>
      <c r="G2792">
        <v>20</v>
      </c>
      <c r="H2792">
        <v>-6.71</v>
      </c>
      <c r="I2792">
        <v>4.82</v>
      </c>
      <c r="J2792" s="1" t="s">
        <v>90</v>
      </c>
    </row>
    <row r="2793" spans="1:10" x14ac:dyDescent="0.25">
      <c r="A2793" s="1" t="s">
        <v>5148</v>
      </c>
      <c r="B2793" s="1" t="s">
        <v>170</v>
      </c>
      <c r="C2793" s="1" t="s">
        <v>5149</v>
      </c>
      <c r="D2793" s="1" t="s">
        <v>5136</v>
      </c>
      <c r="E2793">
        <v>1681.6</v>
      </c>
      <c r="F2793">
        <v>7.0000000000000007E-2</v>
      </c>
      <c r="G2793">
        <v>42</v>
      </c>
      <c r="H2793">
        <v>167.37</v>
      </c>
      <c r="I2793">
        <v>10.25</v>
      </c>
      <c r="J2793" s="1" t="s">
        <v>39</v>
      </c>
    </row>
    <row r="2794" spans="1:10" x14ac:dyDescent="0.25">
      <c r="A2794" s="1" t="s">
        <v>5137</v>
      </c>
      <c r="B2794" s="1" t="s">
        <v>19</v>
      </c>
      <c r="C2794" s="1" t="s">
        <v>5150</v>
      </c>
      <c r="D2794" s="1" t="s">
        <v>5136</v>
      </c>
      <c r="E2794">
        <v>8221.2934999999998</v>
      </c>
      <c r="F2794">
        <v>0.06</v>
      </c>
      <c r="G2794">
        <v>50</v>
      </c>
      <c r="H2794">
        <v>2342.21</v>
      </c>
      <c r="I2794">
        <v>4.2</v>
      </c>
      <c r="J2794" s="1" t="s">
        <v>70</v>
      </c>
    </row>
    <row r="2795" spans="1:10" x14ac:dyDescent="0.25">
      <c r="A2795" s="1" t="s">
        <v>5141</v>
      </c>
      <c r="B2795" s="1" t="s">
        <v>64</v>
      </c>
      <c r="C2795" s="1" t="s">
        <v>5142</v>
      </c>
      <c r="D2795" s="1" t="s">
        <v>5136</v>
      </c>
      <c r="E2795">
        <v>152.55000000000001</v>
      </c>
      <c r="F2795">
        <v>0.06</v>
      </c>
      <c r="G2795">
        <v>42</v>
      </c>
      <c r="H2795">
        <v>-20.27</v>
      </c>
      <c r="I2795">
        <v>2.5</v>
      </c>
      <c r="J2795" s="1" t="s">
        <v>94</v>
      </c>
    </row>
    <row r="2796" spans="1:10" x14ac:dyDescent="0.25">
      <c r="A2796" s="1" t="s">
        <v>5151</v>
      </c>
      <c r="B2796" s="1" t="s">
        <v>32</v>
      </c>
      <c r="C2796" s="1" t="s">
        <v>5152</v>
      </c>
      <c r="D2796" s="1" t="s">
        <v>5136</v>
      </c>
      <c r="E2796">
        <v>55.45</v>
      </c>
      <c r="F2796">
        <v>0.01</v>
      </c>
      <c r="G2796">
        <v>17</v>
      </c>
      <c r="H2796">
        <v>21.42</v>
      </c>
      <c r="I2796">
        <v>0.5</v>
      </c>
      <c r="J2796" s="1" t="s">
        <v>25</v>
      </c>
    </row>
    <row r="2797" spans="1:10" x14ac:dyDescent="0.25">
      <c r="A2797" s="1" t="s">
        <v>5153</v>
      </c>
      <c r="B2797" s="1" t="s">
        <v>80</v>
      </c>
      <c r="C2797" s="1" t="s">
        <v>5154</v>
      </c>
      <c r="D2797" s="1" t="s">
        <v>5136</v>
      </c>
      <c r="E2797">
        <v>7441.29</v>
      </c>
      <c r="F2797">
        <v>0.1</v>
      </c>
      <c r="G2797">
        <v>46</v>
      </c>
      <c r="H2797">
        <v>2665.4</v>
      </c>
      <c r="I2797">
        <v>19.989999999999998</v>
      </c>
      <c r="J2797" s="1" t="s">
        <v>90</v>
      </c>
    </row>
    <row r="2798" spans="1:10" x14ac:dyDescent="0.25">
      <c r="A2798" s="1" t="s">
        <v>5155</v>
      </c>
      <c r="B2798" s="1" t="s">
        <v>64</v>
      </c>
      <c r="C2798" s="1" t="s">
        <v>5156</v>
      </c>
      <c r="D2798" s="1" t="s">
        <v>5136</v>
      </c>
      <c r="E2798">
        <v>672.46</v>
      </c>
      <c r="F2798">
        <v>0.1</v>
      </c>
      <c r="G2798">
        <v>47</v>
      </c>
      <c r="H2798">
        <v>279.74</v>
      </c>
      <c r="I2798">
        <v>1.39</v>
      </c>
      <c r="J2798" s="1" t="s">
        <v>90</v>
      </c>
    </row>
    <row r="2799" spans="1:10" x14ac:dyDescent="0.25">
      <c r="A2799" s="1" t="s">
        <v>5134</v>
      </c>
      <c r="B2799" s="1" t="s">
        <v>80</v>
      </c>
      <c r="C2799" s="1" t="s">
        <v>5145</v>
      </c>
      <c r="D2799" s="1" t="s">
        <v>5136</v>
      </c>
      <c r="E2799">
        <v>196.5</v>
      </c>
      <c r="F2799">
        <v>0.08</v>
      </c>
      <c r="G2799">
        <v>40</v>
      </c>
      <c r="H2799">
        <v>-99.76</v>
      </c>
      <c r="I2799">
        <v>4.97</v>
      </c>
      <c r="J2799" s="1" t="s">
        <v>29</v>
      </c>
    </row>
    <row r="2800" spans="1:10" x14ac:dyDescent="0.25">
      <c r="A2800" s="1" t="s">
        <v>5146</v>
      </c>
      <c r="B2800" s="1" t="s">
        <v>170</v>
      </c>
      <c r="C2800" s="1" t="s">
        <v>5157</v>
      </c>
      <c r="D2800" s="1" t="s">
        <v>5136</v>
      </c>
      <c r="E2800">
        <v>1441.57</v>
      </c>
      <c r="F2800">
        <v>7.0000000000000007E-2</v>
      </c>
      <c r="G2800">
        <v>50</v>
      </c>
      <c r="H2800">
        <v>475.26</v>
      </c>
      <c r="I2800">
        <v>1.99</v>
      </c>
      <c r="J2800" s="1" t="s">
        <v>167</v>
      </c>
    </row>
    <row r="2801" spans="1:10" x14ac:dyDescent="0.25">
      <c r="A2801" s="1" t="s">
        <v>5139</v>
      </c>
      <c r="B2801" s="1" t="s">
        <v>60</v>
      </c>
      <c r="C2801" s="1" t="s">
        <v>5158</v>
      </c>
      <c r="D2801" s="1" t="s">
        <v>5136</v>
      </c>
      <c r="E2801">
        <v>3609.88</v>
      </c>
      <c r="F2801">
        <v>7.0000000000000007E-2</v>
      </c>
      <c r="G2801">
        <v>42</v>
      </c>
      <c r="H2801">
        <v>-1396.22</v>
      </c>
      <c r="I2801">
        <v>56.2</v>
      </c>
      <c r="J2801" s="1" t="s">
        <v>234</v>
      </c>
    </row>
    <row r="2802" spans="1:10" x14ac:dyDescent="0.25">
      <c r="A2802" s="1" t="s">
        <v>5159</v>
      </c>
      <c r="B2802" s="1" t="s">
        <v>52</v>
      </c>
      <c r="C2802" s="1" t="s">
        <v>5160</v>
      </c>
      <c r="D2802" s="1" t="s">
        <v>5161</v>
      </c>
      <c r="E2802">
        <v>20333.815999999999</v>
      </c>
      <c r="F2802">
        <v>0.02</v>
      </c>
      <c r="G2802">
        <v>45</v>
      </c>
      <c r="H2802">
        <v>-1430.45</v>
      </c>
      <c r="I2802">
        <v>147.12</v>
      </c>
      <c r="J2802" s="1" t="s">
        <v>127</v>
      </c>
    </row>
    <row r="2803" spans="1:10" x14ac:dyDescent="0.25">
      <c r="A2803" s="1" t="s">
        <v>5162</v>
      </c>
      <c r="B2803" s="1" t="s">
        <v>80</v>
      </c>
      <c r="C2803" s="1" t="s">
        <v>5163</v>
      </c>
      <c r="D2803" s="1" t="s">
        <v>5164</v>
      </c>
      <c r="E2803">
        <v>341.39</v>
      </c>
      <c r="F2803">
        <v>0.03</v>
      </c>
      <c r="G2803">
        <v>45</v>
      </c>
      <c r="H2803">
        <v>-82.95</v>
      </c>
      <c r="I2803">
        <v>6.16</v>
      </c>
      <c r="J2803" s="1" t="s">
        <v>198</v>
      </c>
    </row>
    <row r="2804" spans="1:10" x14ac:dyDescent="0.25">
      <c r="A2804" s="1" t="s">
        <v>5165</v>
      </c>
      <c r="B2804" s="1" t="s">
        <v>23</v>
      </c>
      <c r="C2804" s="1" t="s">
        <v>5166</v>
      </c>
      <c r="D2804" s="1" t="s">
        <v>5167</v>
      </c>
      <c r="E2804">
        <v>729.57</v>
      </c>
      <c r="F2804">
        <v>0.08</v>
      </c>
      <c r="G2804">
        <v>22</v>
      </c>
      <c r="H2804">
        <v>250.43</v>
      </c>
      <c r="I2804">
        <v>5.09</v>
      </c>
      <c r="J2804" s="1" t="s">
        <v>29</v>
      </c>
    </row>
    <row r="2805" spans="1:10" x14ac:dyDescent="0.25">
      <c r="A2805" s="1" t="s">
        <v>5165</v>
      </c>
      <c r="B2805" s="1" t="s">
        <v>60</v>
      </c>
      <c r="C2805" s="1" t="s">
        <v>5168</v>
      </c>
      <c r="D2805" s="1" t="s">
        <v>5167</v>
      </c>
      <c r="E2805">
        <v>1871.13</v>
      </c>
      <c r="F2805">
        <v>0.01</v>
      </c>
      <c r="G2805">
        <v>41</v>
      </c>
      <c r="H2805">
        <v>346.43</v>
      </c>
      <c r="I2805">
        <v>4.8</v>
      </c>
      <c r="J2805" s="1" t="s">
        <v>171</v>
      </c>
    </row>
    <row r="2806" spans="1:10" x14ac:dyDescent="0.25">
      <c r="A2806" s="1" t="s">
        <v>5169</v>
      </c>
      <c r="B2806" s="1" t="s">
        <v>170</v>
      </c>
      <c r="C2806" s="1" t="s">
        <v>5170</v>
      </c>
      <c r="D2806" s="1" t="s">
        <v>5167</v>
      </c>
      <c r="E2806">
        <v>3753.42</v>
      </c>
      <c r="F2806">
        <v>0</v>
      </c>
      <c r="G2806">
        <v>45</v>
      </c>
      <c r="H2806">
        <v>1276.25</v>
      </c>
      <c r="I2806">
        <v>7.18</v>
      </c>
      <c r="J2806" s="1" t="s">
        <v>898</v>
      </c>
    </row>
    <row r="2807" spans="1:10" x14ac:dyDescent="0.25">
      <c r="A2807" s="1" t="s">
        <v>5162</v>
      </c>
      <c r="B2807" s="1" t="s">
        <v>60</v>
      </c>
      <c r="C2807" s="1" t="s">
        <v>5171</v>
      </c>
      <c r="D2807" s="1" t="s">
        <v>5167</v>
      </c>
      <c r="E2807">
        <v>782.05</v>
      </c>
      <c r="F2807">
        <v>0.08</v>
      </c>
      <c r="G2807">
        <v>41</v>
      </c>
      <c r="H2807">
        <v>-253.74</v>
      </c>
      <c r="I2807">
        <v>14.87</v>
      </c>
      <c r="J2807" s="1" t="s">
        <v>50</v>
      </c>
    </row>
    <row r="2808" spans="1:10" x14ac:dyDescent="0.25">
      <c r="A2808" s="1" t="s">
        <v>5169</v>
      </c>
      <c r="B2808" s="1" t="s">
        <v>23</v>
      </c>
      <c r="C2808" s="1" t="s">
        <v>5172</v>
      </c>
      <c r="D2808" s="1" t="s">
        <v>5167</v>
      </c>
      <c r="E2808">
        <v>1130.79</v>
      </c>
      <c r="F2808">
        <v>0.01</v>
      </c>
      <c r="G2808">
        <v>23</v>
      </c>
      <c r="H2808">
        <v>468.19</v>
      </c>
      <c r="I2808">
        <v>5.97</v>
      </c>
      <c r="J2808" s="1" t="s">
        <v>29</v>
      </c>
    </row>
    <row r="2809" spans="1:10" x14ac:dyDescent="0.25">
      <c r="A2809" s="1" t="s">
        <v>5173</v>
      </c>
      <c r="B2809" s="1" t="s">
        <v>64</v>
      </c>
      <c r="C2809" s="1" t="s">
        <v>5174</v>
      </c>
      <c r="D2809" s="1" t="s">
        <v>5175</v>
      </c>
      <c r="E2809">
        <v>229.43</v>
      </c>
      <c r="F2809">
        <v>0.08</v>
      </c>
      <c r="G2809">
        <v>28</v>
      </c>
      <c r="H2809">
        <v>61.09</v>
      </c>
      <c r="I2809">
        <v>2.5</v>
      </c>
      <c r="J2809" s="1" t="s">
        <v>29</v>
      </c>
    </row>
    <row r="2810" spans="1:10" x14ac:dyDescent="0.25">
      <c r="A2810" s="1" t="s">
        <v>5176</v>
      </c>
      <c r="B2810" s="1" t="s">
        <v>23</v>
      </c>
      <c r="C2810" s="1" t="s">
        <v>5177</v>
      </c>
      <c r="D2810" s="1" t="s">
        <v>5175</v>
      </c>
      <c r="E2810">
        <v>132.78</v>
      </c>
      <c r="F2810">
        <v>0.09</v>
      </c>
      <c r="G2810">
        <v>18</v>
      </c>
      <c r="H2810">
        <v>-130.96</v>
      </c>
      <c r="I2810">
        <v>11.15</v>
      </c>
      <c r="J2810" s="1" t="s">
        <v>25</v>
      </c>
    </row>
    <row r="2811" spans="1:10" x14ac:dyDescent="0.25">
      <c r="A2811" s="1" t="s">
        <v>5178</v>
      </c>
      <c r="B2811" s="1" t="s">
        <v>67</v>
      </c>
      <c r="C2811" s="1" t="s">
        <v>5179</v>
      </c>
      <c r="D2811" s="1" t="s">
        <v>5180</v>
      </c>
      <c r="E2811">
        <v>5258.94</v>
      </c>
      <c r="F2811">
        <v>0.09</v>
      </c>
      <c r="G2811">
        <v>41</v>
      </c>
      <c r="H2811">
        <v>-421.76</v>
      </c>
      <c r="I2811">
        <v>30</v>
      </c>
      <c r="J2811" s="1" t="s">
        <v>55</v>
      </c>
    </row>
    <row r="2812" spans="1:10" x14ac:dyDescent="0.25">
      <c r="A2812" s="1" t="s">
        <v>5178</v>
      </c>
      <c r="B2812" s="1" t="s">
        <v>11</v>
      </c>
      <c r="C2812" s="1" t="s">
        <v>5181</v>
      </c>
      <c r="D2812" s="1" t="s">
        <v>5180</v>
      </c>
      <c r="E2812">
        <v>250.29</v>
      </c>
      <c r="F2812">
        <v>0.02</v>
      </c>
      <c r="G2812">
        <v>30</v>
      </c>
      <c r="H2812">
        <v>6.79</v>
      </c>
      <c r="I2812">
        <v>2.64</v>
      </c>
      <c r="J2812" s="1" t="s">
        <v>21</v>
      </c>
    </row>
    <row r="2813" spans="1:10" x14ac:dyDescent="0.25">
      <c r="A2813" s="1" t="s">
        <v>5182</v>
      </c>
      <c r="B2813" s="1" t="s">
        <v>19</v>
      </c>
      <c r="C2813" s="1" t="s">
        <v>5183</v>
      </c>
      <c r="D2813" s="1" t="s">
        <v>5184</v>
      </c>
      <c r="E2813">
        <v>1900.2260000000001</v>
      </c>
      <c r="F2813">
        <v>0.01</v>
      </c>
      <c r="G2813">
        <v>33</v>
      </c>
      <c r="H2813">
        <v>440.2</v>
      </c>
      <c r="I2813">
        <v>5.31</v>
      </c>
      <c r="J2813" s="1" t="s">
        <v>50</v>
      </c>
    </row>
    <row r="2814" spans="1:10" x14ac:dyDescent="0.25">
      <c r="A2814" s="1" t="s">
        <v>5185</v>
      </c>
      <c r="B2814" s="1" t="s">
        <v>125</v>
      </c>
      <c r="C2814" s="1" t="s">
        <v>5186</v>
      </c>
      <c r="D2814" s="1" t="s">
        <v>5184</v>
      </c>
      <c r="E2814">
        <v>423.3</v>
      </c>
      <c r="F2814">
        <v>0.01</v>
      </c>
      <c r="G2814">
        <v>1</v>
      </c>
      <c r="H2814">
        <v>-259.01</v>
      </c>
      <c r="I2814">
        <v>19.989999999999998</v>
      </c>
      <c r="J2814" s="1" t="s">
        <v>107</v>
      </c>
    </row>
    <row r="2815" spans="1:10" x14ac:dyDescent="0.25">
      <c r="A2815" s="1" t="s">
        <v>5173</v>
      </c>
      <c r="B2815" s="1" t="s">
        <v>16</v>
      </c>
      <c r="C2815" s="1" t="s">
        <v>5187</v>
      </c>
      <c r="D2815" s="1" t="s">
        <v>5184</v>
      </c>
      <c r="E2815">
        <v>1200.1300000000001</v>
      </c>
      <c r="F2815">
        <v>0.09</v>
      </c>
      <c r="G2815">
        <v>46</v>
      </c>
      <c r="H2815">
        <v>-7.8</v>
      </c>
      <c r="I2815">
        <v>8.99</v>
      </c>
      <c r="J2815" s="1" t="s">
        <v>50</v>
      </c>
    </row>
    <row r="2816" spans="1:10" x14ac:dyDescent="0.25">
      <c r="A2816" s="1" t="s">
        <v>5188</v>
      </c>
      <c r="B2816" s="1" t="s">
        <v>56</v>
      </c>
      <c r="C2816" s="1" t="s">
        <v>5189</v>
      </c>
      <c r="D2816" s="1" t="s">
        <v>5184</v>
      </c>
      <c r="E2816">
        <v>1971.56</v>
      </c>
      <c r="F2816">
        <v>0.05</v>
      </c>
      <c r="G2816">
        <v>28</v>
      </c>
      <c r="H2816">
        <v>-15.29</v>
      </c>
      <c r="I2816">
        <v>26.85</v>
      </c>
      <c r="J2816" s="1" t="s">
        <v>252</v>
      </c>
    </row>
    <row r="2817" spans="1:10" x14ac:dyDescent="0.25">
      <c r="A2817" s="1" t="s">
        <v>5176</v>
      </c>
      <c r="B2817" s="1" t="s">
        <v>78</v>
      </c>
      <c r="C2817" s="1" t="s">
        <v>5190</v>
      </c>
      <c r="D2817" s="1" t="s">
        <v>5184</v>
      </c>
      <c r="E2817">
        <v>31.2</v>
      </c>
      <c r="F2817">
        <v>0.09</v>
      </c>
      <c r="G2817">
        <v>28</v>
      </c>
      <c r="H2817">
        <v>-2.81</v>
      </c>
      <c r="I2817">
        <v>0.7</v>
      </c>
      <c r="J2817" s="1" t="s">
        <v>29</v>
      </c>
    </row>
    <row r="2818" spans="1:10" x14ac:dyDescent="0.25">
      <c r="A2818" s="1" t="s">
        <v>5188</v>
      </c>
      <c r="B2818" s="1" t="s">
        <v>60</v>
      </c>
      <c r="C2818" s="1" t="s">
        <v>5191</v>
      </c>
      <c r="D2818" s="1" t="s">
        <v>5184</v>
      </c>
      <c r="E2818">
        <v>154.43</v>
      </c>
      <c r="F2818">
        <v>0.03</v>
      </c>
      <c r="G2818">
        <v>34</v>
      </c>
      <c r="H2818">
        <v>-133.77000000000001</v>
      </c>
      <c r="I2818">
        <v>6.92</v>
      </c>
      <c r="J2818" s="1" t="s">
        <v>115</v>
      </c>
    </row>
    <row r="2819" spans="1:10" x14ac:dyDescent="0.25">
      <c r="A2819" s="1" t="s">
        <v>5192</v>
      </c>
      <c r="B2819" s="1" t="s">
        <v>52</v>
      </c>
      <c r="C2819" s="1" t="s">
        <v>5193</v>
      </c>
      <c r="D2819" s="1" t="s">
        <v>5194</v>
      </c>
      <c r="E2819">
        <v>6552.9</v>
      </c>
      <c r="F2819">
        <v>0.1</v>
      </c>
      <c r="G2819">
        <v>23</v>
      </c>
      <c r="H2819">
        <v>-461.45</v>
      </c>
      <c r="I2819">
        <v>54.12</v>
      </c>
      <c r="J2819" s="1" t="s">
        <v>122</v>
      </c>
    </row>
    <row r="2820" spans="1:10" x14ac:dyDescent="0.25">
      <c r="A2820" s="1" t="s">
        <v>5195</v>
      </c>
      <c r="B2820" s="1" t="s">
        <v>42</v>
      </c>
      <c r="C2820" s="1" t="s">
        <v>5196</v>
      </c>
      <c r="D2820" s="1" t="s">
        <v>5194</v>
      </c>
      <c r="E2820">
        <v>14588.28</v>
      </c>
      <c r="F2820">
        <v>0.06</v>
      </c>
      <c r="G2820">
        <v>47</v>
      </c>
      <c r="H2820">
        <v>861.78</v>
      </c>
      <c r="I2820">
        <v>91.05</v>
      </c>
      <c r="J2820" s="1" t="s">
        <v>50</v>
      </c>
    </row>
    <row r="2821" spans="1:10" x14ac:dyDescent="0.25">
      <c r="A2821" s="1" t="s">
        <v>5195</v>
      </c>
      <c r="B2821" s="1" t="s">
        <v>60</v>
      </c>
      <c r="C2821" s="1" t="s">
        <v>5197</v>
      </c>
      <c r="D2821" s="1" t="s">
        <v>5194</v>
      </c>
      <c r="E2821">
        <v>2675.08</v>
      </c>
      <c r="F2821">
        <v>7.0000000000000007E-2</v>
      </c>
      <c r="G2821">
        <v>27</v>
      </c>
      <c r="H2821">
        <v>489.58</v>
      </c>
      <c r="I2821">
        <v>24.49</v>
      </c>
      <c r="J2821" s="1" t="s">
        <v>639</v>
      </c>
    </row>
    <row r="2822" spans="1:10" x14ac:dyDescent="0.25">
      <c r="A2822" s="1" t="s">
        <v>5192</v>
      </c>
      <c r="B2822" s="1" t="s">
        <v>16</v>
      </c>
      <c r="C2822" s="1" t="s">
        <v>5198</v>
      </c>
      <c r="D2822" s="1" t="s">
        <v>5194</v>
      </c>
      <c r="E2822">
        <v>111.83</v>
      </c>
      <c r="F2822">
        <v>7.0000000000000007E-2</v>
      </c>
      <c r="G2822">
        <v>34</v>
      </c>
      <c r="H2822">
        <v>-92.16</v>
      </c>
      <c r="I2822">
        <v>3.97</v>
      </c>
      <c r="J2822" s="1" t="s">
        <v>14</v>
      </c>
    </row>
    <row r="2823" spans="1:10" x14ac:dyDescent="0.25">
      <c r="A2823" s="1" t="s">
        <v>5199</v>
      </c>
      <c r="B2823" s="1" t="s">
        <v>64</v>
      </c>
      <c r="C2823" s="1" t="s">
        <v>5200</v>
      </c>
      <c r="D2823" s="1" t="s">
        <v>5194</v>
      </c>
      <c r="E2823">
        <v>129.53</v>
      </c>
      <c r="F2823">
        <v>0.06</v>
      </c>
      <c r="G2823">
        <v>24</v>
      </c>
      <c r="H2823">
        <v>33.01</v>
      </c>
      <c r="I2823">
        <v>1.39</v>
      </c>
      <c r="J2823" s="1" t="s">
        <v>29</v>
      </c>
    </row>
    <row r="2824" spans="1:10" x14ac:dyDescent="0.25">
      <c r="A2824" s="1" t="s">
        <v>5201</v>
      </c>
      <c r="B2824" s="1" t="s">
        <v>19</v>
      </c>
      <c r="C2824" s="1" t="s">
        <v>5202</v>
      </c>
      <c r="D2824" s="1" t="s">
        <v>5194</v>
      </c>
      <c r="E2824">
        <v>3232.1334999999999</v>
      </c>
      <c r="F2824">
        <v>0.05</v>
      </c>
      <c r="G2824">
        <v>40</v>
      </c>
      <c r="H2824">
        <v>696.95</v>
      </c>
      <c r="I2824">
        <v>8.99</v>
      </c>
      <c r="J2824" s="1" t="s">
        <v>50</v>
      </c>
    </row>
    <row r="2825" spans="1:10" x14ac:dyDescent="0.25">
      <c r="A2825" s="1" t="s">
        <v>5201</v>
      </c>
      <c r="B2825" s="1" t="s">
        <v>80</v>
      </c>
      <c r="C2825" s="1" t="s">
        <v>5202</v>
      </c>
      <c r="D2825" s="1" t="s">
        <v>5194</v>
      </c>
      <c r="E2825">
        <v>6688.66</v>
      </c>
      <c r="F2825">
        <v>0.04</v>
      </c>
      <c r="G2825">
        <v>21</v>
      </c>
      <c r="H2825">
        <v>2648.08</v>
      </c>
      <c r="I2825">
        <v>19.989999999999998</v>
      </c>
      <c r="J2825" s="1" t="s">
        <v>29</v>
      </c>
    </row>
    <row r="2826" spans="1:10" x14ac:dyDescent="0.25">
      <c r="A2826" s="1" t="s">
        <v>5203</v>
      </c>
      <c r="B2826" s="1" t="s">
        <v>16</v>
      </c>
      <c r="C2826" s="1" t="s">
        <v>5204</v>
      </c>
      <c r="D2826" s="1" t="s">
        <v>5194</v>
      </c>
      <c r="E2826">
        <v>65.849999999999994</v>
      </c>
      <c r="F2826">
        <v>7.0000000000000007E-2</v>
      </c>
      <c r="G2826">
        <v>19</v>
      </c>
      <c r="H2826">
        <v>3.9</v>
      </c>
      <c r="I2826">
        <v>0.98</v>
      </c>
      <c r="J2826" s="1" t="s">
        <v>21</v>
      </c>
    </row>
    <row r="2827" spans="1:10" x14ac:dyDescent="0.25">
      <c r="A2827" s="1" t="s">
        <v>5192</v>
      </c>
      <c r="B2827" s="1" t="s">
        <v>23</v>
      </c>
      <c r="C2827" s="1" t="s">
        <v>5198</v>
      </c>
      <c r="D2827" s="1" t="s">
        <v>5194</v>
      </c>
      <c r="E2827">
        <v>77.010000000000005</v>
      </c>
      <c r="F2827">
        <v>0.02</v>
      </c>
      <c r="G2827">
        <v>12</v>
      </c>
      <c r="H2827">
        <v>-19.04</v>
      </c>
      <c r="I2827">
        <v>4.96</v>
      </c>
      <c r="J2827" s="1" t="s">
        <v>35</v>
      </c>
    </row>
    <row r="2828" spans="1:10" x14ac:dyDescent="0.25">
      <c r="A2828" s="1" t="s">
        <v>5201</v>
      </c>
      <c r="B2828" s="1" t="s">
        <v>19</v>
      </c>
      <c r="C2828" s="1" t="s">
        <v>5202</v>
      </c>
      <c r="D2828" s="1" t="s">
        <v>5194</v>
      </c>
      <c r="E2828">
        <v>685.72050000000002</v>
      </c>
      <c r="F2828">
        <v>0.08</v>
      </c>
      <c r="G2828">
        <v>7</v>
      </c>
      <c r="H2828">
        <v>-278.87</v>
      </c>
      <c r="I2828">
        <v>2.5</v>
      </c>
      <c r="J2828" s="1" t="s">
        <v>50</v>
      </c>
    </row>
    <row r="2829" spans="1:10" x14ac:dyDescent="0.25">
      <c r="A2829" s="1" t="s">
        <v>5195</v>
      </c>
      <c r="B2829" s="1" t="s">
        <v>23</v>
      </c>
      <c r="C2829" s="1" t="s">
        <v>5205</v>
      </c>
      <c r="D2829" s="1" t="s">
        <v>5194</v>
      </c>
      <c r="E2829">
        <v>55.68</v>
      </c>
      <c r="F2829">
        <v>0.1</v>
      </c>
      <c r="G2829">
        <v>7</v>
      </c>
      <c r="H2829">
        <v>-7.4</v>
      </c>
      <c r="I2829">
        <v>5.15</v>
      </c>
      <c r="J2829" s="1" t="s">
        <v>35</v>
      </c>
    </row>
    <row r="2830" spans="1:10" x14ac:dyDescent="0.25">
      <c r="A2830" s="1" t="s">
        <v>5201</v>
      </c>
      <c r="B2830" s="1" t="s">
        <v>60</v>
      </c>
      <c r="C2830" s="1" t="s">
        <v>5206</v>
      </c>
      <c r="D2830" s="1" t="s">
        <v>5194</v>
      </c>
      <c r="E2830">
        <v>247.45</v>
      </c>
      <c r="F2830">
        <v>0</v>
      </c>
      <c r="G2830">
        <v>22</v>
      </c>
      <c r="H2830">
        <v>-133.18</v>
      </c>
      <c r="I2830">
        <v>12.52</v>
      </c>
      <c r="J2830" s="1" t="s">
        <v>50</v>
      </c>
    </row>
    <row r="2831" spans="1:10" x14ac:dyDescent="0.25">
      <c r="A2831" s="1" t="s">
        <v>5199</v>
      </c>
      <c r="B2831" s="1" t="s">
        <v>170</v>
      </c>
      <c r="C2831" s="1" t="s">
        <v>5207</v>
      </c>
      <c r="D2831" s="1" t="s">
        <v>5208</v>
      </c>
      <c r="E2831">
        <v>228.3</v>
      </c>
      <c r="F2831">
        <v>0.01</v>
      </c>
      <c r="G2831">
        <v>41</v>
      </c>
      <c r="H2831">
        <v>-111.72</v>
      </c>
      <c r="I2831">
        <v>4.62</v>
      </c>
      <c r="J2831" s="1" t="s">
        <v>508</v>
      </c>
    </row>
    <row r="2832" spans="1:10" x14ac:dyDescent="0.25">
      <c r="A2832" s="1" t="s">
        <v>5209</v>
      </c>
      <c r="B2832" s="1" t="s">
        <v>23</v>
      </c>
      <c r="C2832" s="1" t="s">
        <v>5210</v>
      </c>
      <c r="D2832" s="1" t="s">
        <v>5208</v>
      </c>
      <c r="E2832">
        <v>156.66</v>
      </c>
      <c r="F2832">
        <v>7.0000000000000007E-2</v>
      </c>
      <c r="G2832">
        <v>23</v>
      </c>
      <c r="H2832">
        <v>-33.15</v>
      </c>
      <c r="I2832">
        <v>5.2</v>
      </c>
      <c r="J2832" s="1" t="s">
        <v>25</v>
      </c>
    </row>
    <row r="2833" spans="1:10" x14ac:dyDescent="0.25">
      <c r="A2833" s="1" t="s">
        <v>5199</v>
      </c>
      <c r="B2833" s="1" t="s">
        <v>80</v>
      </c>
      <c r="C2833" s="1" t="s">
        <v>5211</v>
      </c>
      <c r="D2833" s="1" t="s">
        <v>5208</v>
      </c>
      <c r="E2833">
        <v>208.83</v>
      </c>
      <c r="F2833">
        <v>0</v>
      </c>
      <c r="G2833">
        <v>28</v>
      </c>
      <c r="H2833">
        <v>-60.15</v>
      </c>
      <c r="I2833">
        <v>6.05</v>
      </c>
      <c r="J2833" s="1" t="s">
        <v>94</v>
      </c>
    </row>
    <row r="2834" spans="1:10" x14ac:dyDescent="0.25">
      <c r="A2834" s="1" t="s">
        <v>5212</v>
      </c>
      <c r="B2834" s="1" t="s">
        <v>64</v>
      </c>
      <c r="C2834" s="1" t="s">
        <v>5213</v>
      </c>
      <c r="D2834" s="1" t="s">
        <v>5214</v>
      </c>
      <c r="E2834">
        <v>451.09</v>
      </c>
      <c r="F2834">
        <v>0.1</v>
      </c>
      <c r="G2834">
        <v>12</v>
      </c>
      <c r="H2834">
        <v>61.27</v>
      </c>
      <c r="I2834">
        <v>9.83</v>
      </c>
      <c r="J2834" s="1" t="s">
        <v>90</v>
      </c>
    </row>
    <row r="2835" spans="1:10" x14ac:dyDescent="0.25">
      <c r="A2835" s="1" t="s">
        <v>5215</v>
      </c>
      <c r="B2835" s="1" t="s">
        <v>170</v>
      </c>
      <c r="C2835" s="1" t="s">
        <v>5216</v>
      </c>
      <c r="D2835" s="1" t="s">
        <v>5214</v>
      </c>
      <c r="E2835">
        <v>325.81</v>
      </c>
      <c r="F2835">
        <v>0.02</v>
      </c>
      <c r="G2835">
        <v>2</v>
      </c>
      <c r="H2835">
        <v>-522.78</v>
      </c>
      <c r="I2835">
        <v>6.5</v>
      </c>
      <c r="J2835" s="1" t="s">
        <v>234</v>
      </c>
    </row>
    <row r="2836" spans="1:10" x14ac:dyDescent="0.25">
      <c r="A2836" s="1" t="s">
        <v>5217</v>
      </c>
      <c r="B2836" s="1" t="s">
        <v>170</v>
      </c>
      <c r="C2836" s="1" t="s">
        <v>5218</v>
      </c>
      <c r="D2836" s="1" t="s">
        <v>5214</v>
      </c>
      <c r="E2836">
        <v>1009.8</v>
      </c>
      <c r="F2836">
        <v>7.0000000000000007E-2</v>
      </c>
      <c r="G2836">
        <v>45</v>
      </c>
      <c r="H2836">
        <v>352.64</v>
      </c>
      <c r="I2836">
        <v>1.99</v>
      </c>
      <c r="J2836" s="1" t="s">
        <v>139</v>
      </c>
    </row>
    <row r="2837" spans="1:10" x14ac:dyDescent="0.25">
      <c r="A2837" s="1" t="s">
        <v>5219</v>
      </c>
      <c r="B2837" s="1" t="s">
        <v>19</v>
      </c>
      <c r="C2837" s="1" t="s">
        <v>5220</v>
      </c>
      <c r="D2837" s="1" t="s">
        <v>5214</v>
      </c>
      <c r="E2837">
        <v>2206.991</v>
      </c>
      <c r="F2837">
        <v>0.04</v>
      </c>
      <c r="G2837">
        <v>13</v>
      </c>
      <c r="H2837">
        <v>-1.63</v>
      </c>
      <c r="I2837">
        <v>5.26</v>
      </c>
      <c r="J2837" s="1" t="s">
        <v>14</v>
      </c>
    </row>
    <row r="2838" spans="1:10" x14ac:dyDescent="0.25">
      <c r="A2838" s="1" t="s">
        <v>5221</v>
      </c>
      <c r="B2838" s="1" t="s">
        <v>170</v>
      </c>
      <c r="C2838" s="1" t="s">
        <v>5222</v>
      </c>
      <c r="D2838" s="1" t="s">
        <v>5214</v>
      </c>
      <c r="E2838">
        <v>542.6</v>
      </c>
      <c r="F2838">
        <v>0.03</v>
      </c>
      <c r="G2838">
        <v>13</v>
      </c>
      <c r="H2838">
        <v>118.4</v>
      </c>
      <c r="I2838">
        <v>1.99</v>
      </c>
      <c r="J2838" s="1" t="s">
        <v>410</v>
      </c>
    </row>
    <row r="2839" spans="1:10" x14ac:dyDescent="0.25">
      <c r="A2839" s="1" t="s">
        <v>5215</v>
      </c>
      <c r="B2839" s="1" t="s">
        <v>80</v>
      </c>
      <c r="C2839" s="1" t="s">
        <v>5216</v>
      </c>
      <c r="D2839" s="1" t="s">
        <v>5214</v>
      </c>
      <c r="E2839">
        <v>1136.47</v>
      </c>
      <c r="F2839">
        <v>0.1</v>
      </c>
      <c r="G2839">
        <v>10</v>
      </c>
      <c r="H2839">
        <v>323.32</v>
      </c>
      <c r="I2839">
        <v>9.07</v>
      </c>
      <c r="J2839" s="1" t="s">
        <v>198</v>
      </c>
    </row>
    <row r="2840" spans="1:10" x14ac:dyDescent="0.25">
      <c r="A2840" s="1" t="s">
        <v>5219</v>
      </c>
      <c r="B2840" s="1" t="s">
        <v>170</v>
      </c>
      <c r="C2840" s="1" t="s">
        <v>5223</v>
      </c>
      <c r="D2840" s="1" t="s">
        <v>5214</v>
      </c>
      <c r="E2840">
        <v>292.95999999999998</v>
      </c>
      <c r="F2840">
        <v>0.09</v>
      </c>
      <c r="G2840">
        <v>3</v>
      </c>
      <c r="H2840">
        <v>-322.95</v>
      </c>
      <c r="I2840">
        <v>19.989999999999998</v>
      </c>
      <c r="J2840" s="1" t="s">
        <v>40</v>
      </c>
    </row>
    <row r="2841" spans="1:10" x14ac:dyDescent="0.25">
      <c r="A2841" s="1" t="s">
        <v>5217</v>
      </c>
      <c r="B2841" s="1" t="s">
        <v>11</v>
      </c>
      <c r="C2841" s="1" t="s">
        <v>5224</v>
      </c>
      <c r="D2841" s="1" t="s">
        <v>5214</v>
      </c>
      <c r="E2841">
        <v>29.71</v>
      </c>
      <c r="F2841">
        <v>0.09</v>
      </c>
      <c r="G2841">
        <v>12</v>
      </c>
      <c r="H2841">
        <v>-23.17</v>
      </c>
      <c r="I2841">
        <v>1.92</v>
      </c>
      <c r="J2841" s="1" t="s">
        <v>896</v>
      </c>
    </row>
    <row r="2842" spans="1:10" x14ac:dyDescent="0.25">
      <c r="A2842" s="1" t="s">
        <v>5225</v>
      </c>
      <c r="B2842" s="1" t="s">
        <v>78</v>
      </c>
      <c r="C2842" s="1" t="s">
        <v>5226</v>
      </c>
      <c r="D2842" s="1" t="s">
        <v>5214</v>
      </c>
      <c r="E2842">
        <v>33.21</v>
      </c>
      <c r="F2842">
        <v>0.06</v>
      </c>
      <c r="G2842">
        <v>18</v>
      </c>
      <c r="H2842">
        <v>-0.85</v>
      </c>
      <c r="I2842">
        <v>0.75</v>
      </c>
      <c r="J2842" s="1" t="s">
        <v>40</v>
      </c>
    </row>
    <row r="2843" spans="1:10" x14ac:dyDescent="0.25">
      <c r="A2843" s="1" t="s">
        <v>5227</v>
      </c>
      <c r="B2843" s="1" t="s">
        <v>170</v>
      </c>
      <c r="C2843" s="1" t="s">
        <v>5228</v>
      </c>
      <c r="D2843" s="1" t="s">
        <v>5214</v>
      </c>
      <c r="E2843">
        <v>1559.5</v>
      </c>
      <c r="F2843">
        <v>0.01</v>
      </c>
      <c r="G2843">
        <v>38</v>
      </c>
      <c r="H2843">
        <v>515.83000000000004</v>
      </c>
      <c r="I2843">
        <v>1.99</v>
      </c>
      <c r="J2843" s="1" t="s">
        <v>18</v>
      </c>
    </row>
    <row r="2844" spans="1:10" x14ac:dyDescent="0.25">
      <c r="A2844" s="1" t="s">
        <v>5229</v>
      </c>
      <c r="B2844" s="1" t="s">
        <v>16</v>
      </c>
      <c r="C2844" s="1" t="s">
        <v>5230</v>
      </c>
      <c r="D2844" s="1" t="s">
        <v>5231</v>
      </c>
      <c r="E2844">
        <v>2029.75</v>
      </c>
      <c r="F2844">
        <v>0.06</v>
      </c>
      <c r="G2844">
        <v>47</v>
      </c>
      <c r="H2844">
        <v>320.37</v>
      </c>
      <c r="I2844">
        <v>8.99</v>
      </c>
      <c r="J2844" s="1" t="s">
        <v>107</v>
      </c>
    </row>
    <row r="2845" spans="1:10" x14ac:dyDescent="0.25">
      <c r="A2845" s="1" t="s">
        <v>5232</v>
      </c>
      <c r="B2845" s="1" t="s">
        <v>11</v>
      </c>
      <c r="C2845" s="1" t="s">
        <v>5233</v>
      </c>
      <c r="D2845" s="1" t="s">
        <v>5231</v>
      </c>
      <c r="E2845">
        <v>248.42</v>
      </c>
      <c r="F2845">
        <v>0.02</v>
      </c>
      <c r="G2845">
        <v>35</v>
      </c>
      <c r="H2845">
        <v>-58.81</v>
      </c>
      <c r="I2845">
        <v>4.42</v>
      </c>
      <c r="J2845" s="1" t="s">
        <v>107</v>
      </c>
    </row>
    <row r="2846" spans="1:10" x14ac:dyDescent="0.25">
      <c r="A2846" s="1" t="s">
        <v>5234</v>
      </c>
      <c r="B2846" s="1" t="s">
        <v>60</v>
      </c>
      <c r="C2846" s="1" t="s">
        <v>5235</v>
      </c>
      <c r="D2846" s="1" t="s">
        <v>5231</v>
      </c>
      <c r="E2846">
        <v>49.04</v>
      </c>
      <c r="F2846">
        <v>0.02</v>
      </c>
      <c r="G2846">
        <v>6</v>
      </c>
      <c r="H2846">
        <v>7.74</v>
      </c>
      <c r="I2846">
        <v>5.21</v>
      </c>
      <c r="J2846" s="1" t="s">
        <v>14</v>
      </c>
    </row>
    <row r="2847" spans="1:10" x14ac:dyDescent="0.25">
      <c r="A2847" s="1" t="s">
        <v>5236</v>
      </c>
      <c r="B2847" s="1" t="s">
        <v>67</v>
      </c>
      <c r="C2847" s="1" t="s">
        <v>5237</v>
      </c>
      <c r="D2847" s="1" t="s">
        <v>5231</v>
      </c>
      <c r="E2847">
        <v>5394.4</v>
      </c>
      <c r="F2847">
        <v>0.01</v>
      </c>
      <c r="G2847">
        <v>33</v>
      </c>
      <c r="H2847">
        <v>788.79</v>
      </c>
      <c r="I2847">
        <v>30</v>
      </c>
      <c r="J2847" s="1" t="s">
        <v>482</v>
      </c>
    </row>
    <row r="2848" spans="1:10" x14ac:dyDescent="0.25">
      <c r="A2848" s="1" t="s">
        <v>5238</v>
      </c>
      <c r="B2848" s="1" t="s">
        <v>16</v>
      </c>
      <c r="C2848" s="1" t="s">
        <v>5239</v>
      </c>
      <c r="D2848" s="1" t="s">
        <v>5231</v>
      </c>
      <c r="E2848">
        <v>110.38</v>
      </c>
      <c r="F2848">
        <v>0.05</v>
      </c>
      <c r="G2848">
        <v>39</v>
      </c>
      <c r="H2848">
        <v>-4.8600000000000003</v>
      </c>
      <c r="I2848">
        <v>1.2</v>
      </c>
      <c r="J2848" s="1" t="s">
        <v>107</v>
      </c>
    </row>
    <row r="2849" spans="1:10" x14ac:dyDescent="0.25">
      <c r="A2849" s="1" t="s">
        <v>5240</v>
      </c>
      <c r="B2849" s="1" t="s">
        <v>19</v>
      </c>
      <c r="C2849" s="1" t="s">
        <v>5241</v>
      </c>
      <c r="D2849" s="1" t="s">
        <v>5231</v>
      </c>
      <c r="E2849">
        <v>2219.7325000000001</v>
      </c>
      <c r="F2849">
        <v>0.04</v>
      </c>
      <c r="G2849">
        <v>13</v>
      </c>
      <c r="H2849">
        <v>-69.78</v>
      </c>
      <c r="I2849">
        <v>5</v>
      </c>
      <c r="J2849" s="1" t="s">
        <v>21</v>
      </c>
    </row>
    <row r="2850" spans="1:10" x14ac:dyDescent="0.25">
      <c r="A2850" s="1" t="s">
        <v>5242</v>
      </c>
      <c r="B2850" s="1" t="s">
        <v>67</v>
      </c>
      <c r="C2850" s="1" t="s">
        <v>5243</v>
      </c>
      <c r="D2850" s="1" t="s">
        <v>5231</v>
      </c>
      <c r="E2850">
        <v>1207.08</v>
      </c>
      <c r="F2850">
        <v>0.05</v>
      </c>
      <c r="G2850">
        <v>12</v>
      </c>
      <c r="H2850">
        <v>-351.3</v>
      </c>
      <c r="I2850">
        <v>58.2</v>
      </c>
      <c r="J2850" s="1" t="s">
        <v>107</v>
      </c>
    </row>
    <row r="2851" spans="1:10" x14ac:dyDescent="0.25">
      <c r="A2851" s="1" t="s">
        <v>5229</v>
      </c>
      <c r="B2851" s="1" t="s">
        <v>19</v>
      </c>
      <c r="C2851" s="1" t="s">
        <v>5230</v>
      </c>
      <c r="D2851" s="1" t="s">
        <v>5231</v>
      </c>
      <c r="E2851">
        <v>1118.396</v>
      </c>
      <c r="F2851">
        <v>0.06</v>
      </c>
      <c r="G2851">
        <v>11</v>
      </c>
      <c r="H2851">
        <v>-212.33</v>
      </c>
      <c r="I2851">
        <v>8.08</v>
      </c>
      <c r="J2851" s="1" t="s">
        <v>50</v>
      </c>
    </row>
    <row r="2852" spans="1:10" x14ac:dyDescent="0.25">
      <c r="A2852" s="1" t="s">
        <v>5240</v>
      </c>
      <c r="B2852" s="1" t="s">
        <v>170</v>
      </c>
      <c r="C2852" s="1" t="s">
        <v>5244</v>
      </c>
      <c r="D2852" s="1" t="s">
        <v>5231</v>
      </c>
      <c r="E2852">
        <v>848.92</v>
      </c>
      <c r="F2852">
        <v>0.04</v>
      </c>
      <c r="G2852">
        <v>49</v>
      </c>
      <c r="H2852">
        <v>296.06</v>
      </c>
      <c r="I2852">
        <v>1.99</v>
      </c>
      <c r="J2852" s="1" t="s">
        <v>62</v>
      </c>
    </row>
    <row r="2853" spans="1:10" x14ac:dyDescent="0.25">
      <c r="A2853" s="1" t="s">
        <v>5232</v>
      </c>
      <c r="B2853" s="1" t="s">
        <v>19</v>
      </c>
      <c r="C2853" s="1" t="s">
        <v>5245</v>
      </c>
      <c r="D2853" s="1" t="s">
        <v>5231</v>
      </c>
      <c r="E2853">
        <v>3900.5309999999999</v>
      </c>
      <c r="F2853">
        <v>0.08</v>
      </c>
      <c r="G2853">
        <v>42</v>
      </c>
      <c r="H2853">
        <v>1144.6300000000001</v>
      </c>
      <c r="I2853">
        <v>2.5</v>
      </c>
      <c r="J2853" s="1" t="s">
        <v>50</v>
      </c>
    </row>
    <row r="2854" spans="1:10" x14ac:dyDescent="0.25">
      <c r="A2854" s="1" t="s">
        <v>5246</v>
      </c>
      <c r="B2854" s="1" t="s">
        <v>19</v>
      </c>
      <c r="C2854" s="1" t="s">
        <v>5247</v>
      </c>
      <c r="D2854" s="1" t="s">
        <v>5231</v>
      </c>
      <c r="E2854">
        <v>4366.348</v>
      </c>
      <c r="F2854">
        <v>0.05</v>
      </c>
      <c r="G2854">
        <v>25</v>
      </c>
      <c r="H2854">
        <v>940.57</v>
      </c>
      <c r="I2854">
        <v>3</v>
      </c>
      <c r="J2854" s="1" t="s">
        <v>107</v>
      </c>
    </row>
    <row r="2855" spans="1:10" x14ac:dyDescent="0.25">
      <c r="A2855" s="1" t="s">
        <v>5248</v>
      </c>
      <c r="B2855" s="1" t="s">
        <v>23</v>
      </c>
      <c r="C2855" s="1" t="s">
        <v>5249</v>
      </c>
      <c r="D2855" s="1" t="s">
        <v>5231</v>
      </c>
      <c r="E2855">
        <v>129.71</v>
      </c>
      <c r="F2855">
        <v>0.08</v>
      </c>
      <c r="G2855">
        <v>30</v>
      </c>
      <c r="H2855">
        <v>-100.61</v>
      </c>
      <c r="I2855">
        <v>5.68</v>
      </c>
      <c r="J2855" s="1" t="s">
        <v>90</v>
      </c>
    </row>
    <row r="2856" spans="1:10" x14ac:dyDescent="0.25">
      <c r="A2856" s="1" t="s">
        <v>5240</v>
      </c>
      <c r="B2856" s="1" t="s">
        <v>27</v>
      </c>
      <c r="C2856" s="1" t="s">
        <v>5250</v>
      </c>
      <c r="D2856" s="1" t="s">
        <v>5231</v>
      </c>
      <c r="E2856">
        <v>6930.97</v>
      </c>
      <c r="F2856">
        <v>0.05</v>
      </c>
      <c r="G2856">
        <v>24</v>
      </c>
      <c r="H2856">
        <v>2574.12</v>
      </c>
      <c r="I2856">
        <v>13.99</v>
      </c>
      <c r="J2856" s="1" t="s">
        <v>94</v>
      </c>
    </row>
    <row r="2857" spans="1:10" x14ac:dyDescent="0.25">
      <c r="A2857" s="1" t="s">
        <v>5242</v>
      </c>
      <c r="B2857" s="1" t="s">
        <v>52</v>
      </c>
      <c r="C2857" s="1" t="s">
        <v>5251</v>
      </c>
      <c r="D2857" s="1" t="s">
        <v>5231</v>
      </c>
      <c r="E2857">
        <v>2618.1120000000001</v>
      </c>
      <c r="F2857">
        <v>0.04</v>
      </c>
      <c r="G2857">
        <v>11</v>
      </c>
      <c r="H2857">
        <v>-139.27000000000001</v>
      </c>
      <c r="I2857">
        <v>61.76</v>
      </c>
      <c r="J2857" s="1" t="s">
        <v>55</v>
      </c>
    </row>
    <row r="2858" spans="1:10" x14ac:dyDescent="0.25">
      <c r="A2858" s="1" t="s">
        <v>5236</v>
      </c>
      <c r="B2858" s="1" t="s">
        <v>67</v>
      </c>
      <c r="C2858" s="1" t="s">
        <v>5252</v>
      </c>
      <c r="D2858" s="1" t="s">
        <v>5231</v>
      </c>
      <c r="E2858">
        <v>3945.95</v>
      </c>
      <c r="F2858">
        <v>0.03</v>
      </c>
      <c r="G2858">
        <v>31</v>
      </c>
      <c r="H2858">
        <v>1031.32</v>
      </c>
      <c r="I2858">
        <v>12.65</v>
      </c>
      <c r="J2858" s="1" t="s">
        <v>252</v>
      </c>
    </row>
    <row r="2859" spans="1:10" x14ac:dyDescent="0.25">
      <c r="A2859" s="1" t="s">
        <v>5246</v>
      </c>
      <c r="B2859" s="1" t="s">
        <v>125</v>
      </c>
      <c r="C2859" s="1" t="s">
        <v>5247</v>
      </c>
      <c r="D2859" s="1" t="s">
        <v>5231</v>
      </c>
      <c r="E2859">
        <v>198.13</v>
      </c>
      <c r="F2859">
        <v>0.01</v>
      </c>
      <c r="G2859">
        <v>27</v>
      </c>
      <c r="H2859">
        <v>-219.92</v>
      </c>
      <c r="I2859">
        <v>9.69</v>
      </c>
      <c r="J2859" s="1" t="s">
        <v>225</v>
      </c>
    </row>
    <row r="2860" spans="1:10" x14ac:dyDescent="0.25">
      <c r="A2860" s="1" t="s">
        <v>5246</v>
      </c>
      <c r="B2860" s="1" t="s">
        <v>16</v>
      </c>
      <c r="C2860" s="1" t="s">
        <v>5253</v>
      </c>
      <c r="D2860" s="1" t="s">
        <v>5231</v>
      </c>
      <c r="E2860">
        <v>104.24</v>
      </c>
      <c r="F2860">
        <v>0</v>
      </c>
      <c r="G2860">
        <v>34</v>
      </c>
      <c r="H2860">
        <v>10.59</v>
      </c>
      <c r="I2860">
        <v>1.34</v>
      </c>
      <c r="J2860" s="1" t="s">
        <v>62</v>
      </c>
    </row>
    <row r="2861" spans="1:10" x14ac:dyDescent="0.25">
      <c r="A2861" s="1" t="s">
        <v>5246</v>
      </c>
      <c r="B2861" s="1" t="s">
        <v>80</v>
      </c>
      <c r="C2861" s="1" t="s">
        <v>5254</v>
      </c>
      <c r="D2861" s="1" t="s">
        <v>5231</v>
      </c>
      <c r="E2861">
        <v>304.98</v>
      </c>
      <c r="F2861">
        <v>0.08</v>
      </c>
      <c r="G2861">
        <v>27</v>
      </c>
      <c r="H2861">
        <v>2.73</v>
      </c>
      <c r="I2861">
        <v>5.63</v>
      </c>
      <c r="J2861" s="1" t="s">
        <v>90</v>
      </c>
    </row>
    <row r="2862" spans="1:10" x14ac:dyDescent="0.25">
      <c r="A2862" s="1" t="s">
        <v>5255</v>
      </c>
      <c r="B2862" s="1" t="s">
        <v>32</v>
      </c>
      <c r="C2862" s="1" t="s">
        <v>5256</v>
      </c>
      <c r="D2862" s="1" t="s">
        <v>5257</v>
      </c>
      <c r="E2862">
        <v>144.28</v>
      </c>
      <c r="F2862">
        <v>0.01</v>
      </c>
      <c r="G2862">
        <v>40</v>
      </c>
      <c r="H2862">
        <v>52.94</v>
      </c>
      <c r="I2862">
        <v>0.99</v>
      </c>
      <c r="J2862" s="1" t="s">
        <v>25</v>
      </c>
    </row>
    <row r="2863" spans="1:10" x14ac:dyDescent="0.25">
      <c r="A2863" s="1" t="s">
        <v>5255</v>
      </c>
      <c r="B2863" s="1" t="s">
        <v>23</v>
      </c>
      <c r="C2863" s="1" t="s">
        <v>5258</v>
      </c>
      <c r="D2863" s="1" t="s">
        <v>5257</v>
      </c>
      <c r="E2863">
        <v>126.53</v>
      </c>
      <c r="F2863">
        <v>0.03</v>
      </c>
      <c r="G2863">
        <v>19</v>
      </c>
      <c r="H2863">
        <v>-73.38</v>
      </c>
      <c r="I2863">
        <v>7.5</v>
      </c>
      <c r="J2863" s="1" t="s">
        <v>90</v>
      </c>
    </row>
    <row r="2864" spans="1:10" x14ac:dyDescent="0.25">
      <c r="A2864" s="1" t="s">
        <v>5259</v>
      </c>
      <c r="B2864" s="1" t="s">
        <v>80</v>
      </c>
      <c r="C2864" s="1" t="s">
        <v>5260</v>
      </c>
      <c r="D2864" s="1" t="s">
        <v>5257</v>
      </c>
      <c r="E2864">
        <v>20175.48</v>
      </c>
      <c r="F2864">
        <v>0</v>
      </c>
      <c r="G2864">
        <v>50</v>
      </c>
      <c r="H2864">
        <v>9373.9599999999991</v>
      </c>
      <c r="I2864">
        <v>19.989999999999998</v>
      </c>
      <c r="J2864" s="1" t="s">
        <v>29</v>
      </c>
    </row>
    <row r="2865" spans="1:10" x14ac:dyDescent="0.25">
      <c r="A2865" s="1" t="s">
        <v>5261</v>
      </c>
      <c r="B2865" s="1" t="s">
        <v>52</v>
      </c>
      <c r="C2865" s="1" t="s">
        <v>5262</v>
      </c>
      <c r="D2865" s="1" t="s">
        <v>5263</v>
      </c>
      <c r="E2865">
        <v>2409.424</v>
      </c>
      <c r="F2865">
        <v>0.1</v>
      </c>
      <c r="G2865">
        <v>12</v>
      </c>
      <c r="H2865">
        <v>50.95</v>
      </c>
      <c r="I2865">
        <v>66.67</v>
      </c>
      <c r="J2865" s="1" t="s">
        <v>639</v>
      </c>
    </row>
    <row r="2866" spans="1:10" x14ac:dyDescent="0.25">
      <c r="A2866" s="1" t="s">
        <v>5264</v>
      </c>
      <c r="B2866" s="1" t="s">
        <v>80</v>
      </c>
      <c r="C2866" s="1" t="s">
        <v>5265</v>
      </c>
      <c r="D2866" s="1" t="s">
        <v>5263</v>
      </c>
      <c r="E2866">
        <v>199.58</v>
      </c>
      <c r="F2866">
        <v>0.05</v>
      </c>
      <c r="G2866">
        <v>42</v>
      </c>
      <c r="H2866">
        <v>46.31</v>
      </c>
      <c r="I2866">
        <v>1.49</v>
      </c>
      <c r="J2866" s="1" t="s">
        <v>35</v>
      </c>
    </row>
    <row r="2867" spans="1:10" x14ac:dyDescent="0.25">
      <c r="A2867" s="1" t="s">
        <v>5266</v>
      </c>
      <c r="B2867" s="1" t="s">
        <v>23</v>
      </c>
      <c r="C2867" s="1" t="s">
        <v>5267</v>
      </c>
      <c r="D2867" s="1" t="s">
        <v>5263</v>
      </c>
      <c r="E2867">
        <v>70.88</v>
      </c>
      <c r="F2867">
        <v>0.01</v>
      </c>
      <c r="G2867">
        <v>9</v>
      </c>
      <c r="H2867">
        <v>-50.2</v>
      </c>
      <c r="I2867">
        <v>9.68</v>
      </c>
      <c r="J2867" s="1" t="s">
        <v>35</v>
      </c>
    </row>
    <row r="2868" spans="1:10" x14ac:dyDescent="0.25">
      <c r="A2868" s="1" t="s">
        <v>5268</v>
      </c>
      <c r="B2868" s="1" t="s">
        <v>27</v>
      </c>
      <c r="C2868" s="1" t="s">
        <v>5269</v>
      </c>
      <c r="D2868" s="1" t="s">
        <v>5263</v>
      </c>
      <c r="E2868">
        <v>3083.04</v>
      </c>
      <c r="F2868">
        <v>0.06</v>
      </c>
      <c r="G2868">
        <v>16</v>
      </c>
      <c r="H2868">
        <v>872.13</v>
      </c>
      <c r="I2868">
        <v>15.59</v>
      </c>
      <c r="J2868" s="1" t="s">
        <v>35</v>
      </c>
    </row>
    <row r="2869" spans="1:10" x14ac:dyDescent="0.25">
      <c r="A2869" s="1" t="s">
        <v>5270</v>
      </c>
      <c r="B2869" s="1" t="s">
        <v>60</v>
      </c>
      <c r="C2869" s="1" t="s">
        <v>5271</v>
      </c>
      <c r="D2869" s="1" t="s">
        <v>5263</v>
      </c>
      <c r="E2869">
        <v>447.23</v>
      </c>
      <c r="F2869">
        <v>0.03</v>
      </c>
      <c r="G2869">
        <v>22</v>
      </c>
      <c r="H2869">
        <v>122.78</v>
      </c>
      <c r="I2869">
        <v>6.67</v>
      </c>
      <c r="J2869" s="1" t="s">
        <v>115</v>
      </c>
    </row>
    <row r="2870" spans="1:10" x14ac:dyDescent="0.25">
      <c r="A2870" s="1" t="s">
        <v>5264</v>
      </c>
      <c r="B2870" s="1" t="s">
        <v>19</v>
      </c>
      <c r="C2870" s="1" t="s">
        <v>5265</v>
      </c>
      <c r="D2870" s="1" t="s">
        <v>5263</v>
      </c>
      <c r="E2870">
        <v>4158.0725000000002</v>
      </c>
      <c r="F2870">
        <v>0.02</v>
      </c>
      <c r="G2870">
        <v>32</v>
      </c>
      <c r="H2870">
        <v>836.15</v>
      </c>
      <c r="I2870">
        <v>8.99</v>
      </c>
      <c r="J2870" s="1" t="s">
        <v>107</v>
      </c>
    </row>
    <row r="2871" spans="1:10" x14ac:dyDescent="0.25">
      <c r="A2871" s="1" t="s">
        <v>5272</v>
      </c>
      <c r="B2871" s="1" t="s">
        <v>19</v>
      </c>
      <c r="C2871" s="1" t="s">
        <v>5273</v>
      </c>
      <c r="D2871" s="1" t="s">
        <v>5263</v>
      </c>
      <c r="E2871">
        <v>1383.9190000000001</v>
      </c>
      <c r="F2871">
        <v>0.05</v>
      </c>
      <c r="G2871">
        <v>8</v>
      </c>
      <c r="H2871">
        <v>-433.49</v>
      </c>
      <c r="I2871">
        <v>2.5</v>
      </c>
      <c r="J2871" s="1" t="s">
        <v>21</v>
      </c>
    </row>
    <row r="2872" spans="1:10" x14ac:dyDescent="0.25">
      <c r="A2872" s="1" t="s">
        <v>5264</v>
      </c>
      <c r="B2872" s="1" t="s">
        <v>23</v>
      </c>
      <c r="C2872" s="1" t="s">
        <v>5274</v>
      </c>
      <c r="D2872" s="1" t="s">
        <v>5263</v>
      </c>
      <c r="E2872">
        <v>80.59</v>
      </c>
      <c r="F2872">
        <v>0.05</v>
      </c>
      <c r="G2872">
        <v>10</v>
      </c>
      <c r="H2872">
        <v>-20.49</v>
      </c>
      <c r="I2872">
        <v>5.83</v>
      </c>
      <c r="J2872" s="1" t="s">
        <v>35</v>
      </c>
    </row>
    <row r="2873" spans="1:10" x14ac:dyDescent="0.25">
      <c r="A2873" s="1" t="s">
        <v>5275</v>
      </c>
      <c r="B2873" s="1" t="s">
        <v>19</v>
      </c>
      <c r="C2873" s="1" t="s">
        <v>5276</v>
      </c>
      <c r="D2873" s="1" t="s">
        <v>5277</v>
      </c>
      <c r="E2873">
        <v>4834.8</v>
      </c>
      <c r="F2873">
        <v>0</v>
      </c>
      <c r="G2873">
        <v>32</v>
      </c>
      <c r="H2873">
        <v>1193.1099999999999</v>
      </c>
      <c r="I2873">
        <v>4.99</v>
      </c>
      <c r="J2873" s="1" t="s">
        <v>21</v>
      </c>
    </row>
    <row r="2874" spans="1:10" x14ac:dyDescent="0.25">
      <c r="A2874" s="1" t="s">
        <v>5275</v>
      </c>
      <c r="B2874" s="1" t="s">
        <v>56</v>
      </c>
      <c r="C2874" s="1" t="s">
        <v>5278</v>
      </c>
      <c r="D2874" s="1" t="s">
        <v>5277</v>
      </c>
      <c r="E2874">
        <v>975.5</v>
      </c>
      <c r="F2874">
        <v>0.09</v>
      </c>
      <c r="G2874">
        <v>6</v>
      </c>
      <c r="H2874">
        <v>-252.01</v>
      </c>
      <c r="I2874">
        <v>35.020000000000003</v>
      </c>
      <c r="J2874" s="1" t="s">
        <v>900</v>
      </c>
    </row>
    <row r="2875" spans="1:10" x14ac:dyDescent="0.25">
      <c r="A2875" s="1" t="s">
        <v>5279</v>
      </c>
      <c r="B2875" s="1" t="s">
        <v>16</v>
      </c>
      <c r="C2875" s="1" t="s">
        <v>5280</v>
      </c>
      <c r="D2875" s="1" t="s">
        <v>5277</v>
      </c>
      <c r="E2875">
        <v>50.15</v>
      </c>
      <c r="F2875">
        <v>0.09</v>
      </c>
      <c r="G2875">
        <v>18</v>
      </c>
      <c r="H2875">
        <v>-2.39</v>
      </c>
      <c r="I2875">
        <v>0.97</v>
      </c>
      <c r="J2875" s="1" t="s">
        <v>21</v>
      </c>
    </row>
    <row r="2876" spans="1:10" x14ac:dyDescent="0.25">
      <c r="A2876" s="1" t="s">
        <v>5281</v>
      </c>
      <c r="B2876" s="1" t="s">
        <v>60</v>
      </c>
      <c r="C2876" s="1" t="s">
        <v>5282</v>
      </c>
      <c r="D2876" s="1" t="s">
        <v>5277</v>
      </c>
      <c r="E2876">
        <v>1143.3499999999999</v>
      </c>
      <c r="F2876">
        <v>0.04</v>
      </c>
      <c r="G2876">
        <v>38</v>
      </c>
      <c r="H2876">
        <v>411.1</v>
      </c>
      <c r="I2876">
        <v>8.5500000000000007</v>
      </c>
      <c r="J2876" s="1" t="s">
        <v>87</v>
      </c>
    </row>
    <row r="2877" spans="1:10" x14ac:dyDescent="0.25">
      <c r="A2877" s="1" t="s">
        <v>5283</v>
      </c>
      <c r="B2877" s="1" t="s">
        <v>16</v>
      </c>
      <c r="C2877" s="1" t="s">
        <v>5284</v>
      </c>
      <c r="D2877" s="1" t="s">
        <v>5277</v>
      </c>
      <c r="E2877">
        <v>185.69</v>
      </c>
      <c r="F2877">
        <v>0.02</v>
      </c>
      <c r="G2877">
        <v>39</v>
      </c>
      <c r="H2877">
        <v>50.16</v>
      </c>
      <c r="I2877">
        <v>0.71</v>
      </c>
      <c r="J2877" s="1" t="s">
        <v>40</v>
      </c>
    </row>
    <row r="2878" spans="1:10" x14ac:dyDescent="0.25">
      <c r="A2878" s="1" t="s">
        <v>5285</v>
      </c>
      <c r="B2878" s="1" t="s">
        <v>80</v>
      </c>
      <c r="C2878" s="1" t="s">
        <v>5286</v>
      </c>
      <c r="D2878" s="1" t="s">
        <v>5287</v>
      </c>
      <c r="E2878">
        <v>1042.96</v>
      </c>
      <c r="F2878">
        <v>0.04</v>
      </c>
      <c r="G2878">
        <v>6</v>
      </c>
      <c r="H2878">
        <v>163.80000000000001</v>
      </c>
      <c r="I2878">
        <v>19.989999999999998</v>
      </c>
      <c r="J2878" s="1" t="s">
        <v>90</v>
      </c>
    </row>
    <row r="2879" spans="1:10" x14ac:dyDescent="0.25">
      <c r="A2879" s="1" t="s">
        <v>5288</v>
      </c>
      <c r="B2879" s="1" t="s">
        <v>170</v>
      </c>
      <c r="C2879" s="1" t="s">
        <v>5289</v>
      </c>
      <c r="D2879" s="1" t="s">
        <v>5287</v>
      </c>
      <c r="E2879">
        <v>5648.69</v>
      </c>
      <c r="F2879">
        <v>0.03</v>
      </c>
      <c r="G2879">
        <v>22</v>
      </c>
      <c r="H2879">
        <v>1489.8</v>
      </c>
      <c r="I2879">
        <v>11.25</v>
      </c>
      <c r="J2879" s="1" t="s">
        <v>249</v>
      </c>
    </row>
    <row r="2880" spans="1:10" x14ac:dyDescent="0.25">
      <c r="A2880" s="1" t="s">
        <v>5290</v>
      </c>
      <c r="B2880" s="1" t="s">
        <v>80</v>
      </c>
      <c r="C2880" s="1" t="s">
        <v>5291</v>
      </c>
      <c r="D2880" s="1" t="s">
        <v>5287</v>
      </c>
      <c r="E2880">
        <v>527.25</v>
      </c>
      <c r="F2880">
        <v>0.01</v>
      </c>
      <c r="G2880">
        <v>24</v>
      </c>
      <c r="H2880">
        <v>74.010000000000005</v>
      </c>
      <c r="I2880">
        <v>8.83</v>
      </c>
      <c r="J2880" s="1" t="s">
        <v>25</v>
      </c>
    </row>
    <row r="2881" spans="1:10" x14ac:dyDescent="0.25">
      <c r="A2881" s="1" t="s">
        <v>5292</v>
      </c>
      <c r="B2881" s="1" t="s">
        <v>80</v>
      </c>
      <c r="C2881" s="1" t="s">
        <v>5293</v>
      </c>
      <c r="D2881" s="1" t="s">
        <v>5287</v>
      </c>
      <c r="E2881">
        <v>564.98</v>
      </c>
      <c r="F2881">
        <v>0.1</v>
      </c>
      <c r="G2881">
        <v>26</v>
      </c>
      <c r="H2881">
        <v>-107.51</v>
      </c>
      <c r="I2881">
        <v>15.1</v>
      </c>
      <c r="J2881" s="1" t="s">
        <v>29</v>
      </c>
    </row>
    <row r="2882" spans="1:10" x14ac:dyDescent="0.25">
      <c r="A2882" s="1" t="s">
        <v>5292</v>
      </c>
      <c r="B2882" s="1" t="s">
        <v>60</v>
      </c>
      <c r="C2882" s="1" t="s">
        <v>5294</v>
      </c>
      <c r="D2882" s="1" t="s">
        <v>5287</v>
      </c>
      <c r="E2882">
        <v>129.47999999999999</v>
      </c>
      <c r="F2882">
        <v>0.04</v>
      </c>
      <c r="G2882">
        <v>18</v>
      </c>
      <c r="H2882">
        <v>46.01</v>
      </c>
      <c r="I2882">
        <v>2.83</v>
      </c>
      <c r="J2882" s="1" t="s">
        <v>25</v>
      </c>
    </row>
    <row r="2883" spans="1:10" x14ac:dyDescent="0.25">
      <c r="A2883" s="1" t="s">
        <v>5295</v>
      </c>
      <c r="B2883" s="1" t="s">
        <v>23</v>
      </c>
      <c r="C2883" s="1" t="s">
        <v>5296</v>
      </c>
      <c r="D2883" s="1" t="s">
        <v>5297</v>
      </c>
      <c r="E2883">
        <v>270.63</v>
      </c>
      <c r="F2883">
        <v>0.1</v>
      </c>
      <c r="G2883">
        <v>13</v>
      </c>
      <c r="H2883">
        <v>7.07</v>
      </c>
      <c r="I2883">
        <v>8.32</v>
      </c>
      <c r="J2883" s="1" t="s">
        <v>94</v>
      </c>
    </row>
    <row r="2884" spans="1:10" x14ac:dyDescent="0.25">
      <c r="A2884" s="1" t="s">
        <v>5295</v>
      </c>
      <c r="B2884" s="1" t="s">
        <v>19</v>
      </c>
      <c r="C2884" s="1" t="s">
        <v>5296</v>
      </c>
      <c r="D2884" s="1" t="s">
        <v>5297</v>
      </c>
      <c r="E2884">
        <v>6583.9129999999996</v>
      </c>
      <c r="F2884">
        <v>0.09</v>
      </c>
      <c r="G2884">
        <v>43</v>
      </c>
      <c r="H2884">
        <v>1459.79</v>
      </c>
      <c r="I2884">
        <v>3.99</v>
      </c>
      <c r="J2884" s="1" t="s">
        <v>21</v>
      </c>
    </row>
    <row r="2885" spans="1:10" x14ac:dyDescent="0.25">
      <c r="A2885" s="1" t="s">
        <v>5298</v>
      </c>
      <c r="B2885" s="1" t="s">
        <v>170</v>
      </c>
      <c r="C2885" s="1" t="s">
        <v>5299</v>
      </c>
      <c r="D2885" s="1" t="s">
        <v>5297</v>
      </c>
      <c r="E2885">
        <v>361.65</v>
      </c>
      <c r="F2885">
        <v>0.08</v>
      </c>
      <c r="G2885">
        <v>23</v>
      </c>
      <c r="H2885">
        <v>-144.27000000000001</v>
      </c>
      <c r="I2885">
        <v>8.99</v>
      </c>
      <c r="J2885" s="1" t="s">
        <v>508</v>
      </c>
    </row>
    <row r="2886" spans="1:10" x14ac:dyDescent="0.25">
      <c r="A2886" s="1" t="s">
        <v>5300</v>
      </c>
      <c r="B2886" s="1" t="s">
        <v>80</v>
      </c>
      <c r="C2886" s="1" t="s">
        <v>5301</v>
      </c>
      <c r="D2886" s="1" t="s">
        <v>5297</v>
      </c>
      <c r="E2886">
        <v>168.57</v>
      </c>
      <c r="F2886">
        <v>0.02</v>
      </c>
      <c r="G2886">
        <v>28</v>
      </c>
      <c r="H2886">
        <v>16.649999999999999</v>
      </c>
      <c r="I2886">
        <v>2.99</v>
      </c>
      <c r="J2886" s="1" t="s">
        <v>25</v>
      </c>
    </row>
    <row r="2887" spans="1:10" x14ac:dyDescent="0.25">
      <c r="A2887" s="1" t="s">
        <v>5302</v>
      </c>
      <c r="B2887" s="1" t="s">
        <v>27</v>
      </c>
      <c r="C2887" s="1" t="s">
        <v>5303</v>
      </c>
      <c r="D2887" s="1" t="s">
        <v>5304</v>
      </c>
      <c r="E2887">
        <v>3051.27</v>
      </c>
      <c r="F2887">
        <v>0.1</v>
      </c>
      <c r="G2887">
        <v>41</v>
      </c>
      <c r="H2887">
        <v>121.48</v>
      </c>
      <c r="I2887">
        <v>33.6</v>
      </c>
      <c r="J2887" s="1" t="s">
        <v>25</v>
      </c>
    </row>
    <row r="2888" spans="1:10" x14ac:dyDescent="0.25">
      <c r="A2888" s="1" t="s">
        <v>5305</v>
      </c>
      <c r="B2888" s="1" t="s">
        <v>80</v>
      </c>
      <c r="C2888" s="1" t="s">
        <v>5306</v>
      </c>
      <c r="D2888" s="1" t="s">
        <v>5304</v>
      </c>
      <c r="E2888">
        <v>557.23</v>
      </c>
      <c r="F2888">
        <v>0.09</v>
      </c>
      <c r="G2888">
        <v>24</v>
      </c>
      <c r="H2888">
        <v>-42.99</v>
      </c>
      <c r="I2888">
        <v>12.98</v>
      </c>
      <c r="J2888" s="1" t="s">
        <v>94</v>
      </c>
    </row>
    <row r="2889" spans="1:10" x14ac:dyDescent="0.25">
      <c r="A2889" s="1" t="s">
        <v>5307</v>
      </c>
      <c r="B2889" s="1" t="s">
        <v>67</v>
      </c>
      <c r="C2889" s="1" t="s">
        <v>5308</v>
      </c>
      <c r="D2889" s="1" t="s">
        <v>5304</v>
      </c>
      <c r="E2889">
        <v>5407.31</v>
      </c>
      <c r="F2889">
        <v>0.04</v>
      </c>
      <c r="G2889">
        <v>24</v>
      </c>
      <c r="H2889">
        <v>1068.48</v>
      </c>
      <c r="I2889">
        <v>28.16</v>
      </c>
      <c r="J2889" s="1" t="s">
        <v>21</v>
      </c>
    </row>
    <row r="2890" spans="1:10" x14ac:dyDescent="0.25">
      <c r="A2890" s="1" t="s">
        <v>5309</v>
      </c>
      <c r="B2890" s="1" t="s">
        <v>80</v>
      </c>
      <c r="C2890" s="1" t="s">
        <v>5310</v>
      </c>
      <c r="D2890" s="1" t="s">
        <v>5311</v>
      </c>
      <c r="E2890">
        <v>191.67</v>
      </c>
      <c r="F2890">
        <v>0</v>
      </c>
      <c r="G2890">
        <v>47</v>
      </c>
      <c r="H2890">
        <v>-236.27</v>
      </c>
      <c r="I2890">
        <v>7.01</v>
      </c>
      <c r="J2890" s="1" t="s">
        <v>25</v>
      </c>
    </row>
    <row r="2891" spans="1:10" x14ac:dyDescent="0.25">
      <c r="A2891" s="1" t="s">
        <v>5309</v>
      </c>
      <c r="B2891" s="1" t="s">
        <v>23</v>
      </c>
      <c r="C2891" s="1" t="s">
        <v>5312</v>
      </c>
      <c r="D2891" s="1" t="s">
        <v>5311</v>
      </c>
      <c r="E2891">
        <v>507.64</v>
      </c>
      <c r="F2891">
        <v>0.1</v>
      </c>
      <c r="G2891">
        <v>18</v>
      </c>
      <c r="H2891">
        <v>118.94</v>
      </c>
      <c r="I2891">
        <v>5.76</v>
      </c>
      <c r="J2891" s="1" t="s">
        <v>90</v>
      </c>
    </row>
    <row r="2892" spans="1:10" x14ac:dyDescent="0.25">
      <c r="A2892" s="1" t="s">
        <v>5309</v>
      </c>
      <c r="B2892" s="1" t="s">
        <v>67</v>
      </c>
      <c r="C2892" s="1" t="s">
        <v>5313</v>
      </c>
      <c r="D2892" s="1" t="s">
        <v>5311</v>
      </c>
      <c r="E2892">
        <v>5586.33</v>
      </c>
      <c r="F2892">
        <v>0.09</v>
      </c>
      <c r="G2892">
        <v>49</v>
      </c>
      <c r="H2892">
        <v>80.44</v>
      </c>
      <c r="I2892">
        <v>30</v>
      </c>
      <c r="J2892" s="1" t="s">
        <v>508</v>
      </c>
    </row>
    <row r="2893" spans="1:10" x14ac:dyDescent="0.25">
      <c r="A2893" s="1" t="s">
        <v>5314</v>
      </c>
      <c r="B2893" s="1" t="s">
        <v>67</v>
      </c>
      <c r="C2893" s="1" t="s">
        <v>5315</v>
      </c>
      <c r="D2893" s="1" t="s">
        <v>5316</v>
      </c>
      <c r="E2893">
        <v>5307.5</v>
      </c>
      <c r="F2893">
        <v>0.09</v>
      </c>
      <c r="G2893">
        <v>27</v>
      </c>
      <c r="H2893">
        <v>1116.67</v>
      </c>
      <c r="I2893">
        <v>23.76</v>
      </c>
      <c r="J2893" s="1" t="s">
        <v>107</v>
      </c>
    </row>
    <row r="2894" spans="1:10" x14ac:dyDescent="0.25">
      <c r="A2894" s="1" t="s">
        <v>5317</v>
      </c>
      <c r="B2894" s="1" t="s">
        <v>60</v>
      </c>
      <c r="C2894" s="1" t="s">
        <v>5318</v>
      </c>
      <c r="D2894" s="1" t="s">
        <v>5316</v>
      </c>
      <c r="E2894">
        <v>43.61</v>
      </c>
      <c r="F2894">
        <v>0.04</v>
      </c>
      <c r="G2894">
        <v>5</v>
      </c>
      <c r="H2894">
        <v>22.85</v>
      </c>
      <c r="I2894">
        <v>4</v>
      </c>
      <c r="J2894" s="1" t="s">
        <v>87</v>
      </c>
    </row>
    <row r="2895" spans="1:10" x14ac:dyDescent="0.25">
      <c r="A2895" s="1" t="s">
        <v>5317</v>
      </c>
      <c r="B2895" s="1" t="s">
        <v>23</v>
      </c>
      <c r="C2895" s="1" t="s">
        <v>5319</v>
      </c>
      <c r="D2895" s="1" t="s">
        <v>5316</v>
      </c>
      <c r="E2895">
        <v>343.05</v>
      </c>
      <c r="F2895">
        <v>0.05</v>
      </c>
      <c r="G2895">
        <v>39</v>
      </c>
      <c r="H2895">
        <v>98.86</v>
      </c>
      <c r="I2895">
        <v>2.15</v>
      </c>
      <c r="J2895" s="1" t="s">
        <v>90</v>
      </c>
    </row>
    <row r="2896" spans="1:10" x14ac:dyDescent="0.25">
      <c r="A2896" s="1" t="s">
        <v>5317</v>
      </c>
      <c r="B2896" s="1" t="s">
        <v>23</v>
      </c>
      <c r="C2896" s="1" t="s">
        <v>5320</v>
      </c>
      <c r="D2896" s="1" t="s">
        <v>5316</v>
      </c>
      <c r="E2896">
        <v>44.63</v>
      </c>
      <c r="F2896">
        <v>0.1</v>
      </c>
      <c r="G2896">
        <v>7</v>
      </c>
      <c r="H2896">
        <v>-21.19</v>
      </c>
      <c r="I2896">
        <v>5.67</v>
      </c>
      <c r="J2896" s="1" t="s">
        <v>35</v>
      </c>
    </row>
    <row r="2897" spans="1:10" x14ac:dyDescent="0.25">
      <c r="A2897" s="1" t="s">
        <v>5321</v>
      </c>
      <c r="B2897" s="1" t="s">
        <v>80</v>
      </c>
      <c r="C2897" s="1" t="s">
        <v>5322</v>
      </c>
      <c r="D2897" s="1" t="s">
        <v>5316</v>
      </c>
      <c r="E2897">
        <v>92.86</v>
      </c>
      <c r="F2897">
        <v>0.04</v>
      </c>
      <c r="G2897">
        <v>44</v>
      </c>
      <c r="H2897">
        <v>-11.28</v>
      </c>
      <c r="I2897">
        <v>1.49</v>
      </c>
      <c r="J2897" s="1" t="s">
        <v>35</v>
      </c>
    </row>
    <row r="2898" spans="1:10" x14ac:dyDescent="0.25">
      <c r="A2898" s="1" t="s">
        <v>5323</v>
      </c>
      <c r="B2898" s="1" t="s">
        <v>52</v>
      </c>
      <c r="C2898" s="1" t="s">
        <v>5324</v>
      </c>
      <c r="D2898" s="1" t="s">
        <v>5316</v>
      </c>
      <c r="E2898">
        <v>9579.6200000000008</v>
      </c>
      <c r="F2898">
        <v>0.1</v>
      </c>
      <c r="G2898">
        <v>49</v>
      </c>
      <c r="H2898">
        <v>-3465.07</v>
      </c>
      <c r="I2898">
        <v>110.2</v>
      </c>
      <c r="J2898" s="1" t="s">
        <v>1296</v>
      </c>
    </row>
    <row r="2899" spans="1:10" x14ac:dyDescent="0.25">
      <c r="A2899" s="1" t="s">
        <v>5325</v>
      </c>
      <c r="B2899" s="1" t="s">
        <v>80</v>
      </c>
      <c r="C2899" s="1" t="s">
        <v>5326</v>
      </c>
      <c r="D2899" s="1" t="s">
        <v>5316</v>
      </c>
      <c r="E2899">
        <v>338.85</v>
      </c>
      <c r="F2899">
        <v>0.04</v>
      </c>
      <c r="G2899">
        <v>45</v>
      </c>
      <c r="H2899">
        <v>-170.18</v>
      </c>
      <c r="I2899">
        <v>7.72</v>
      </c>
      <c r="J2899" s="1" t="s">
        <v>29</v>
      </c>
    </row>
    <row r="2900" spans="1:10" x14ac:dyDescent="0.25">
      <c r="A2900" s="1" t="s">
        <v>5325</v>
      </c>
      <c r="B2900" s="1" t="s">
        <v>78</v>
      </c>
      <c r="C2900" s="1" t="s">
        <v>5326</v>
      </c>
      <c r="D2900" s="1" t="s">
        <v>5316</v>
      </c>
      <c r="E2900">
        <v>43.25</v>
      </c>
      <c r="F2900">
        <v>0.06</v>
      </c>
      <c r="G2900">
        <v>11</v>
      </c>
      <c r="H2900">
        <v>-9.68</v>
      </c>
      <c r="I2900">
        <v>2</v>
      </c>
      <c r="J2900" s="1" t="s">
        <v>584</v>
      </c>
    </row>
    <row r="2901" spans="1:10" x14ac:dyDescent="0.25">
      <c r="A2901" s="1" t="s">
        <v>5323</v>
      </c>
      <c r="B2901" s="1" t="s">
        <v>42</v>
      </c>
      <c r="C2901" s="1" t="s">
        <v>5327</v>
      </c>
      <c r="D2901" s="1" t="s">
        <v>5316</v>
      </c>
      <c r="E2901">
        <v>2348.66</v>
      </c>
      <c r="F2901">
        <v>0.02</v>
      </c>
      <c r="G2901">
        <v>50</v>
      </c>
      <c r="H2901">
        <v>921.41</v>
      </c>
      <c r="I2901">
        <v>5.0999999999999996</v>
      </c>
      <c r="J2901" s="1" t="s">
        <v>139</v>
      </c>
    </row>
    <row r="2902" spans="1:10" x14ac:dyDescent="0.25">
      <c r="A2902" s="1" t="s">
        <v>5328</v>
      </c>
      <c r="B2902" s="1" t="s">
        <v>125</v>
      </c>
      <c r="C2902" s="1" t="s">
        <v>5329</v>
      </c>
      <c r="D2902" s="1" t="s">
        <v>5316</v>
      </c>
      <c r="E2902">
        <v>345.57</v>
      </c>
      <c r="F2902">
        <v>0.06</v>
      </c>
      <c r="G2902">
        <v>4</v>
      </c>
      <c r="H2902">
        <v>-218.77</v>
      </c>
      <c r="I2902">
        <v>35</v>
      </c>
      <c r="J2902" s="1" t="s">
        <v>267</v>
      </c>
    </row>
    <row r="2903" spans="1:10" x14ac:dyDescent="0.25">
      <c r="A2903" s="1" t="s">
        <v>5323</v>
      </c>
      <c r="B2903" s="1" t="s">
        <v>56</v>
      </c>
      <c r="C2903" s="1" t="s">
        <v>5324</v>
      </c>
      <c r="D2903" s="1" t="s">
        <v>5316</v>
      </c>
      <c r="E2903">
        <v>2657.12</v>
      </c>
      <c r="F2903">
        <v>0.05</v>
      </c>
      <c r="G2903">
        <v>19</v>
      </c>
      <c r="H2903">
        <v>-373.09</v>
      </c>
      <c r="I2903">
        <v>36.090000000000003</v>
      </c>
      <c r="J2903" s="1" t="s">
        <v>58</v>
      </c>
    </row>
    <row r="2904" spans="1:10" x14ac:dyDescent="0.25">
      <c r="A2904" s="1" t="s">
        <v>5330</v>
      </c>
      <c r="B2904" s="1" t="s">
        <v>27</v>
      </c>
      <c r="C2904" s="1" t="s">
        <v>5331</v>
      </c>
      <c r="D2904" s="1" t="s">
        <v>5332</v>
      </c>
      <c r="E2904">
        <v>1813.04</v>
      </c>
      <c r="F2904">
        <v>0.01</v>
      </c>
      <c r="G2904">
        <v>15</v>
      </c>
      <c r="H2904">
        <v>-164.4</v>
      </c>
      <c r="I2904">
        <v>56.14</v>
      </c>
      <c r="J2904" s="1" t="s">
        <v>90</v>
      </c>
    </row>
    <row r="2905" spans="1:10" x14ac:dyDescent="0.25">
      <c r="A2905" s="1" t="s">
        <v>5333</v>
      </c>
      <c r="B2905" s="1" t="s">
        <v>19</v>
      </c>
      <c r="C2905" s="1" t="s">
        <v>5334</v>
      </c>
      <c r="D2905" s="1" t="s">
        <v>5332</v>
      </c>
      <c r="E2905">
        <v>4416.6509999999998</v>
      </c>
      <c r="F2905">
        <v>0.02</v>
      </c>
      <c r="G2905">
        <v>33</v>
      </c>
      <c r="H2905">
        <v>1020.41</v>
      </c>
      <c r="I2905">
        <v>8.99</v>
      </c>
      <c r="J2905" s="1" t="s">
        <v>107</v>
      </c>
    </row>
    <row r="2906" spans="1:10" x14ac:dyDescent="0.25">
      <c r="A2906" s="1" t="s">
        <v>5335</v>
      </c>
      <c r="B2906" s="1" t="s">
        <v>11</v>
      </c>
      <c r="C2906" s="1" t="s">
        <v>5336</v>
      </c>
      <c r="D2906" s="1" t="s">
        <v>5332</v>
      </c>
      <c r="E2906">
        <v>9.4</v>
      </c>
      <c r="F2906">
        <v>0.04</v>
      </c>
      <c r="G2906">
        <v>3</v>
      </c>
      <c r="H2906">
        <v>-7.6</v>
      </c>
      <c r="I2906">
        <v>1.92</v>
      </c>
      <c r="J2906" s="1" t="s">
        <v>896</v>
      </c>
    </row>
    <row r="2907" spans="1:10" x14ac:dyDescent="0.25">
      <c r="A2907" s="1" t="s">
        <v>5337</v>
      </c>
      <c r="B2907" s="1" t="s">
        <v>170</v>
      </c>
      <c r="C2907" s="1" t="s">
        <v>5338</v>
      </c>
      <c r="D2907" s="1" t="s">
        <v>5332</v>
      </c>
      <c r="E2907">
        <v>965.82</v>
      </c>
      <c r="F2907">
        <v>0.09</v>
      </c>
      <c r="G2907">
        <v>29</v>
      </c>
      <c r="H2907">
        <v>169.15</v>
      </c>
      <c r="I2907">
        <v>5.5</v>
      </c>
      <c r="J2907" s="1" t="s">
        <v>115</v>
      </c>
    </row>
    <row r="2908" spans="1:10" x14ac:dyDescent="0.25">
      <c r="A2908" s="1" t="s">
        <v>5339</v>
      </c>
      <c r="B2908" s="1" t="s">
        <v>19</v>
      </c>
      <c r="C2908" s="1" t="s">
        <v>5340</v>
      </c>
      <c r="D2908" s="1" t="s">
        <v>5332</v>
      </c>
      <c r="E2908">
        <v>2592.4319999999998</v>
      </c>
      <c r="F2908">
        <v>0.06</v>
      </c>
      <c r="G2908">
        <v>20</v>
      </c>
      <c r="H2908">
        <v>428.47</v>
      </c>
      <c r="I2908">
        <v>3.9</v>
      </c>
      <c r="J2908" s="1" t="s">
        <v>39</v>
      </c>
    </row>
    <row r="2909" spans="1:10" x14ac:dyDescent="0.25">
      <c r="A2909" s="1" t="s">
        <v>5341</v>
      </c>
      <c r="B2909" s="1" t="s">
        <v>60</v>
      </c>
      <c r="C2909" s="1" t="s">
        <v>5342</v>
      </c>
      <c r="D2909" s="1" t="s">
        <v>5332</v>
      </c>
      <c r="E2909">
        <v>46.36</v>
      </c>
      <c r="F2909">
        <v>0.05</v>
      </c>
      <c r="G2909">
        <v>22</v>
      </c>
      <c r="H2909">
        <v>-56.73</v>
      </c>
      <c r="I2909">
        <v>4.08</v>
      </c>
      <c r="J2909" s="1" t="s">
        <v>584</v>
      </c>
    </row>
    <row r="2910" spans="1:10" x14ac:dyDescent="0.25">
      <c r="A2910" s="1" t="s">
        <v>5343</v>
      </c>
      <c r="B2910" s="1" t="s">
        <v>23</v>
      </c>
      <c r="C2910" s="1" t="s">
        <v>5344</v>
      </c>
      <c r="D2910" s="1" t="s">
        <v>5332</v>
      </c>
      <c r="E2910">
        <v>710.86</v>
      </c>
      <c r="F2910">
        <v>0.04</v>
      </c>
      <c r="G2910">
        <v>35</v>
      </c>
      <c r="H2910">
        <v>196.22</v>
      </c>
      <c r="I2910">
        <v>5.97</v>
      </c>
      <c r="J2910" s="1" t="s">
        <v>29</v>
      </c>
    </row>
    <row r="2911" spans="1:10" x14ac:dyDescent="0.25">
      <c r="A2911" s="1" t="s">
        <v>5345</v>
      </c>
      <c r="B2911" s="1" t="s">
        <v>67</v>
      </c>
      <c r="C2911" s="1" t="s">
        <v>5346</v>
      </c>
      <c r="D2911" s="1" t="s">
        <v>5347</v>
      </c>
      <c r="E2911">
        <v>9107.27</v>
      </c>
      <c r="F2911">
        <v>7.0000000000000007E-2</v>
      </c>
      <c r="G2911">
        <v>34</v>
      </c>
      <c r="H2911">
        <v>2463.36</v>
      </c>
      <c r="I2911">
        <v>24.49</v>
      </c>
      <c r="J2911" s="1" t="s">
        <v>252</v>
      </c>
    </row>
    <row r="2912" spans="1:10" x14ac:dyDescent="0.25">
      <c r="A2912" s="1" t="s">
        <v>5348</v>
      </c>
      <c r="B2912" s="1" t="s">
        <v>80</v>
      </c>
      <c r="C2912" s="1" t="s">
        <v>5349</v>
      </c>
      <c r="D2912" s="1" t="s">
        <v>5347</v>
      </c>
      <c r="E2912">
        <v>88.7</v>
      </c>
      <c r="F2912">
        <v>0.06</v>
      </c>
      <c r="G2912">
        <v>47</v>
      </c>
      <c r="H2912">
        <v>-20.45</v>
      </c>
      <c r="I2912">
        <v>1.49</v>
      </c>
      <c r="J2912" s="1" t="s">
        <v>25</v>
      </c>
    </row>
    <row r="2913" spans="1:10" x14ac:dyDescent="0.25">
      <c r="A2913" s="1" t="s">
        <v>5350</v>
      </c>
      <c r="B2913" s="1" t="s">
        <v>64</v>
      </c>
      <c r="C2913" s="1" t="s">
        <v>5351</v>
      </c>
      <c r="D2913" s="1" t="s">
        <v>5347</v>
      </c>
      <c r="E2913">
        <v>150.29</v>
      </c>
      <c r="F2913">
        <v>0.03</v>
      </c>
      <c r="G2913">
        <v>35</v>
      </c>
      <c r="H2913">
        <v>5.04</v>
      </c>
      <c r="I2913">
        <v>2.5</v>
      </c>
      <c r="J2913" s="1" t="s">
        <v>94</v>
      </c>
    </row>
    <row r="2914" spans="1:10" x14ac:dyDescent="0.25">
      <c r="A2914" s="1" t="s">
        <v>5348</v>
      </c>
      <c r="B2914" s="1" t="s">
        <v>16</v>
      </c>
      <c r="C2914" s="1" t="s">
        <v>5352</v>
      </c>
      <c r="D2914" s="1" t="s">
        <v>5347</v>
      </c>
      <c r="E2914">
        <v>105.89</v>
      </c>
      <c r="F2914">
        <v>0.08</v>
      </c>
      <c r="G2914">
        <v>39</v>
      </c>
      <c r="H2914">
        <v>4.13</v>
      </c>
      <c r="I2914">
        <v>0.93</v>
      </c>
      <c r="J2914" s="1" t="s">
        <v>18</v>
      </c>
    </row>
    <row r="2915" spans="1:10" x14ac:dyDescent="0.25">
      <c r="A2915" s="1" t="s">
        <v>5353</v>
      </c>
      <c r="B2915" s="1" t="s">
        <v>64</v>
      </c>
      <c r="C2915" s="1" t="s">
        <v>5354</v>
      </c>
      <c r="D2915" s="1" t="s">
        <v>5355</v>
      </c>
      <c r="E2915">
        <v>3353.54</v>
      </c>
      <c r="F2915">
        <v>7.0000000000000007E-2</v>
      </c>
      <c r="G2915">
        <v>22</v>
      </c>
      <c r="H2915">
        <v>1189.96</v>
      </c>
      <c r="I2915">
        <v>19.989999999999998</v>
      </c>
      <c r="J2915" s="1" t="s">
        <v>94</v>
      </c>
    </row>
    <row r="2916" spans="1:10" x14ac:dyDescent="0.25">
      <c r="A2916" s="1" t="s">
        <v>5356</v>
      </c>
      <c r="B2916" s="1" t="s">
        <v>19</v>
      </c>
      <c r="C2916" s="1" t="s">
        <v>5357</v>
      </c>
      <c r="D2916" s="1" t="s">
        <v>5355</v>
      </c>
      <c r="E2916">
        <v>3821.4045000000001</v>
      </c>
      <c r="F2916">
        <v>0</v>
      </c>
      <c r="G2916">
        <v>38</v>
      </c>
      <c r="H2916">
        <v>1256.97</v>
      </c>
      <c r="I2916">
        <v>2.5</v>
      </c>
      <c r="J2916" s="1" t="s">
        <v>39</v>
      </c>
    </row>
    <row r="2917" spans="1:10" x14ac:dyDescent="0.25">
      <c r="A2917" s="1" t="s">
        <v>5358</v>
      </c>
      <c r="B2917" s="1" t="s">
        <v>42</v>
      </c>
      <c r="C2917" s="1" t="s">
        <v>5359</v>
      </c>
      <c r="D2917" s="1" t="s">
        <v>5355</v>
      </c>
      <c r="E2917">
        <v>4153.0600000000004</v>
      </c>
      <c r="F2917">
        <v>0.06</v>
      </c>
      <c r="G2917">
        <v>48</v>
      </c>
      <c r="H2917">
        <v>1499.41</v>
      </c>
      <c r="I2917">
        <v>0.99</v>
      </c>
      <c r="J2917" s="1" t="s">
        <v>14</v>
      </c>
    </row>
    <row r="2918" spans="1:10" x14ac:dyDescent="0.25">
      <c r="A2918" s="1" t="s">
        <v>5360</v>
      </c>
      <c r="B2918" s="1" t="s">
        <v>60</v>
      </c>
      <c r="C2918" s="1" t="s">
        <v>5361</v>
      </c>
      <c r="D2918" s="1" t="s">
        <v>5355</v>
      </c>
      <c r="E2918">
        <v>2595.0700000000002</v>
      </c>
      <c r="F2918">
        <v>0.1</v>
      </c>
      <c r="G2918">
        <v>14</v>
      </c>
      <c r="H2918">
        <v>1217.19</v>
      </c>
      <c r="I2918">
        <v>11.54</v>
      </c>
      <c r="J2918" s="1" t="s">
        <v>21</v>
      </c>
    </row>
    <row r="2919" spans="1:10" x14ac:dyDescent="0.25">
      <c r="A2919" s="1" t="s">
        <v>5356</v>
      </c>
      <c r="B2919" s="1" t="s">
        <v>125</v>
      </c>
      <c r="C2919" s="1" t="s">
        <v>5357</v>
      </c>
      <c r="D2919" s="1" t="s">
        <v>5355</v>
      </c>
      <c r="E2919">
        <v>3533.97</v>
      </c>
      <c r="F2919">
        <v>7.0000000000000007E-2</v>
      </c>
      <c r="G2919">
        <v>46</v>
      </c>
      <c r="H2919">
        <v>-1329.81</v>
      </c>
      <c r="I2919">
        <v>35</v>
      </c>
      <c r="J2919" s="1" t="s">
        <v>225</v>
      </c>
    </row>
    <row r="2920" spans="1:10" x14ac:dyDescent="0.25">
      <c r="A2920" s="1" t="s">
        <v>5362</v>
      </c>
      <c r="B2920" s="1" t="s">
        <v>80</v>
      </c>
      <c r="C2920" s="1" t="s">
        <v>5363</v>
      </c>
      <c r="D2920" s="1" t="s">
        <v>5355</v>
      </c>
      <c r="E2920">
        <v>12.49</v>
      </c>
      <c r="F2920">
        <v>0.08</v>
      </c>
      <c r="G2920">
        <v>4</v>
      </c>
      <c r="H2920">
        <v>-13.5</v>
      </c>
      <c r="I2920">
        <v>4.7699999999999996</v>
      </c>
      <c r="J2920" s="1" t="s">
        <v>90</v>
      </c>
    </row>
    <row r="2921" spans="1:10" x14ac:dyDescent="0.25">
      <c r="A2921" s="1" t="s">
        <v>5356</v>
      </c>
      <c r="B2921" s="1" t="s">
        <v>32</v>
      </c>
      <c r="C2921" s="1" t="s">
        <v>5364</v>
      </c>
      <c r="D2921" s="1" t="s">
        <v>5355</v>
      </c>
      <c r="E2921">
        <v>123.75</v>
      </c>
      <c r="F2921">
        <v>0.09</v>
      </c>
      <c r="G2921">
        <v>24</v>
      </c>
      <c r="H2921">
        <v>55.42</v>
      </c>
      <c r="I2921">
        <v>0.49</v>
      </c>
      <c r="J2921" s="1" t="s">
        <v>94</v>
      </c>
    </row>
    <row r="2922" spans="1:10" x14ac:dyDescent="0.25">
      <c r="A2922" s="1" t="s">
        <v>5365</v>
      </c>
      <c r="B2922" s="1" t="s">
        <v>170</v>
      </c>
      <c r="C2922" s="1" t="s">
        <v>5366</v>
      </c>
      <c r="D2922" s="1" t="s">
        <v>5355</v>
      </c>
      <c r="E2922">
        <v>453.87</v>
      </c>
      <c r="F2922">
        <v>0.02</v>
      </c>
      <c r="G2922">
        <v>6</v>
      </c>
      <c r="H2922">
        <v>-217.69</v>
      </c>
      <c r="I2922">
        <v>14.52</v>
      </c>
      <c r="J2922" s="1" t="s">
        <v>391</v>
      </c>
    </row>
    <row r="2923" spans="1:10" x14ac:dyDescent="0.25">
      <c r="A2923" s="1" t="s">
        <v>5353</v>
      </c>
      <c r="B2923" s="1" t="s">
        <v>16</v>
      </c>
      <c r="C2923" s="1" t="s">
        <v>5367</v>
      </c>
      <c r="D2923" s="1" t="s">
        <v>5355</v>
      </c>
      <c r="E2923">
        <v>69.38</v>
      </c>
      <c r="F2923">
        <v>0.08</v>
      </c>
      <c r="G2923">
        <v>26</v>
      </c>
      <c r="H2923">
        <v>-70.73</v>
      </c>
      <c r="I2923">
        <v>4.28</v>
      </c>
      <c r="J2923" s="1" t="s">
        <v>410</v>
      </c>
    </row>
    <row r="2924" spans="1:10" x14ac:dyDescent="0.25">
      <c r="A2924" s="1" t="s">
        <v>5368</v>
      </c>
      <c r="B2924" s="1" t="s">
        <v>78</v>
      </c>
      <c r="C2924" s="1" t="s">
        <v>5369</v>
      </c>
      <c r="D2924" s="1" t="s">
        <v>5355</v>
      </c>
      <c r="E2924">
        <v>228.31</v>
      </c>
      <c r="F2924">
        <v>0.03</v>
      </c>
      <c r="G2924">
        <v>47</v>
      </c>
      <c r="H2924">
        <v>8.89</v>
      </c>
      <c r="I2924">
        <v>0.7</v>
      </c>
      <c r="J2924" s="1" t="s">
        <v>127</v>
      </c>
    </row>
    <row r="2925" spans="1:10" x14ac:dyDescent="0.25">
      <c r="A2925" s="1" t="s">
        <v>5370</v>
      </c>
      <c r="B2925" s="1" t="s">
        <v>23</v>
      </c>
      <c r="C2925" s="1" t="s">
        <v>5371</v>
      </c>
      <c r="D2925" s="1" t="s">
        <v>5372</v>
      </c>
      <c r="E2925">
        <v>21.46</v>
      </c>
      <c r="F2925">
        <v>0.05</v>
      </c>
      <c r="G2925">
        <v>3</v>
      </c>
      <c r="H2925">
        <v>-14.22</v>
      </c>
      <c r="I2925">
        <v>6.26</v>
      </c>
      <c r="J2925" s="1" t="s">
        <v>90</v>
      </c>
    </row>
    <row r="2926" spans="1:10" x14ac:dyDescent="0.25">
      <c r="A2926" s="1" t="s">
        <v>5368</v>
      </c>
      <c r="B2926" s="1" t="s">
        <v>125</v>
      </c>
      <c r="C2926" s="1" t="s">
        <v>5373</v>
      </c>
      <c r="D2926" s="1" t="s">
        <v>5372</v>
      </c>
      <c r="E2926">
        <v>987.54</v>
      </c>
      <c r="F2926">
        <v>7.0000000000000007E-2</v>
      </c>
      <c r="G2926">
        <v>10</v>
      </c>
      <c r="H2926">
        <v>-396.84</v>
      </c>
      <c r="I2926">
        <v>35</v>
      </c>
      <c r="J2926" s="1" t="s">
        <v>896</v>
      </c>
    </row>
    <row r="2927" spans="1:10" x14ac:dyDescent="0.25">
      <c r="A2927" s="1" t="s">
        <v>5370</v>
      </c>
      <c r="B2927" s="1" t="s">
        <v>19</v>
      </c>
      <c r="C2927" s="1" t="s">
        <v>5371</v>
      </c>
      <c r="D2927" s="1" t="s">
        <v>5372</v>
      </c>
      <c r="E2927">
        <v>1388.6279999999999</v>
      </c>
      <c r="F2927">
        <v>0.03</v>
      </c>
      <c r="G2927">
        <v>24</v>
      </c>
      <c r="H2927">
        <v>261.52</v>
      </c>
      <c r="I2927">
        <v>5.26</v>
      </c>
      <c r="J2927" s="1" t="s">
        <v>14</v>
      </c>
    </row>
    <row r="2928" spans="1:10" x14ac:dyDescent="0.25">
      <c r="A2928" s="1" t="s">
        <v>5374</v>
      </c>
      <c r="B2928" s="1" t="s">
        <v>42</v>
      </c>
      <c r="C2928" s="1" t="s">
        <v>5375</v>
      </c>
      <c r="D2928" s="1" t="s">
        <v>5376</v>
      </c>
      <c r="E2928">
        <v>1307</v>
      </c>
      <c r="F2928">
        <v>0.02</v>
      </c>
      <c r="G2928">
        <v>24</v>
      </c>
      <c r="H2928">
        <v>428.99</v>
      </c>
      <c r="I2928">
        <v>0.99</v>
      </c>
      <c r="J2928" s="1" t="s">
        <v>50</v>
      </c>
    </row>
    <row r="2929" spans="1:10" x14ac:dyDescent="0.25">
      <c r="A2929" s="1" t="s">
        <v>5374</v>
      </c>
      <c r="B2929" s="1" t="s">
        <v>80</v>
      </c>
      <c r="C2929" s="1" t="s">
        <v>5377</v>
      </c>
      <c r="D2929" s="1" t="s">
        <v>5376</v>
      </c>
      <c r="E2929">
        <v>41.39</v>
      </c>
      <c r="F2929">
        <v>0.09</v>
      </c>
      <c r="G2929">
        <v>22</v>
      </c>
      <c r="H2929">
        <v>-12.02</v>
      </c>
      <c r="I2929">
        <v>1.49</v>
      </c>
      <c r="J2929" s="1" t="s">
        <v>25</v>
      </c>
    </row>
    <row r="2930" spans="1:10" x14ac:dyDescent="0.25">
      <c r="A2930" s="1" t="s">
        <v>5353</v>
      </c>
      <c r="B2930" s="1" t="s">
        <v>27</v>
      </c>
      <c r="C2930" s="1" t="s">
        <v>5378</v>
      </c>
      <c r="D2930" s="1" t="s">
        <v>5376</v>
      </c>
      <c r="E2930">
        <v>2354.15</v>
      </c>
      <c r="F2930">
        <v>0.03</v>
      </c>
      <c r="G2930">
        <v>26</v>
      </c>
      <c r="H2930">
        <v>774.79</v>
      </c>
      <c r="I2930">
        <v>14</v>
      </c>
      <c r="J2930" s="1" t="s">
        <v>35</v>
      </c>
    </row>
    <row r="2931" spans="1:10" x14ac:dyDescent="0.25">
      <c r="A2931" s="1" t="s">
        <v>5379</v>
      </c>
      <c r="B2931" s="1" t="s">
        <v>170</v>
      </c>
      <c r="C2931" s="1" t="s">
        <v>5380</v>
      </c>
      <c r="D2931" s="1" t="s">
        <v>5381</v>
      </c>
      <c r="E2931">
        <v>196.58</v>
      </c>
      <c r="F2931">
        <v>0.04</v>
      </c>
      <c r="G2931">
        <v>31</v>
      </c>
      <c r="H2931">
        <v>-102.16</v>
      </c>
      <c r="I2931">
        <v>4.38</v>
      </c>
      <c r="J2931" s="1" t="s">
        <v>244</v>
      </c>
    </row>
    <row r="2932" spans="1:10" x14ac:dyDescent="0.25">
      <c r="A2932" s="1" t="s">
        <v>5382</v>
      </c>
      <c r="B2932" s="1" t="s">
        <v>42</v>
      </c>
      <c r="C2932" s="1" t="s">
        <v>5383</v>
      </c>
      <c r="D2932" s="1" t="s">
        <v>5381</v>
      </c>
      <c r="E2932">
        <v>409.97</v>
      </c>
      <c r="F2932">
        <v>7.0000000000000007E-2</v>
      </c>
      <c r="G2932">
        <v>13</v>
      </c>
      <c r="H2932">
        <v>39.36</v>
      </c>
      <c r="I2932">
        <v>3.5</v>
      </c>
      <c r="J2932" s="1" t="s">
        <v>21</v>
      </c>
    </row>
    <row r="2933" spans="1:10" x14ac:dyDescent="0.25">
      <c r="A2933" s="1" t="s">
        <v>5384</v>
      </c>
      <c r="B2933" s="1" t="s">
        <v>19</v>
      </c>
      <c r="C2933" s="1" t="s">
        <v>5385</v>
      </c>
      <c r="D2933" s="1" t="s">
        <v>5381</v>
      </c>
      <c r="E2933">
        <v>1187.1524999999999</v>
      </c>
      <c r="F2933">
        <v>0.03</v>
      </c>
      <c r="G2933">
        <v>15</v>
      </c>
      <c r="H2933">
        <v>33.19</v>
      </c>
      <c r="I2933">
        <v>4.9000000000000004</v>
      </c>
      <c r="J2933" s="1" t="s">
        <v>14</v>
      </c>
    </row>
    <row r="2934" spans="1:10" x14ac:dyDescent="0.25">
      <c r="A2934" s="1" t="s">
        <v>5386</v>
      </c>
      <c r="B2934" s="1" t="s">
        <v>16</v>
      </c>
      <c r="C2934" s="1" t="s">
        <v>5387</v>
      </c>
      <c r="D2934" s="1" t="s">
        <v>5381</v>
      </c>
      <c r="E2934">
        <v>78.03</v>
      </c>
      <c r="F2934">
        <v>0.05</v>
      </c>
      <c r="G2934">
        <v>26</v>
      </c>
      <c r="H2934">
        <v>0.51</v>
      </c>
      <c r="I2934">
        <v>1.05</v>
      </c>
      <c r="J2934" s="1" t="s">
        <v>107</v>
      </c>
    </row>
    <row r="2935" spans="1:10" x14ac:dyDescent="0.25">
      <c r="A2935" s="1" t="s">
        <v>5388</v>
      </c>
      <c r="B2935" s="1" t="s">
        <v>27</v>
      </c>
      <c r="C2935" s="1" t="s">
        <v>5389</v>
      </c>
      <c r="D2935" s="1" t="s">
        <v>5381</v>
      </c>
      <c r="E2935">
        <v>104.46</v>
      </c>
      <c r="F2935">
        <v>0.01</v>
      </c>
      <c r="G2935">
        <v>7</v>
      </c>
      <c r="H2935">
        <v>-36.770000000000003</v>
      </c>
      <c r="I2935">
        <v>7.51</v>
      </c>
      <c r="J2935" s="1" t="s">
        <v>94</v>
      </c>
    </row>
    <row r="2936" spans="1:10" x14ac:dyDescent="0.25">
      <c r="A2936" s="1" t="s">
        <v>5390</v>
      </c>
      <c r="B2936" s="1" t="s">
        <v>80</v>
      </c>
      <c r="C2936" s="1" t="s">
        <v>5391</v>
      </c>
      <c r="D2936" s="1" t="s">
        <v>5381</v>
      </c>
      <c r="E2936">
        <v>31.35</v>
      </c>
      <c r="F2936">
        <v>0.03</v>
      </c>
      <c r="G2936">
        <v>3</v>
      </c>
      <c r="H2936">
        <v>-14.62</v>
      </c>
      <c r="I2936">
        <v>5.6</v>
      </c>
      <c r="J2936" s="1" t="s">
        <v>35</v>
      </c>
    </row>
    <row r="2937" spans="1:10" x14ac:dyDescent="0.25">
      <c r="A2937" s="1" t="s">
        <v>5379</v>
      </c>
      <c r="B2937" s="1" t="s">
        <v>67</v>
      </c>
      <c r="C2937" s="1" t="s">
        <v>5392</v>
      </c>
      <c r="D2937" s="1" t="s">
        <v>5381</v>
      </c>
      <c r="E2937">
        <v>855.03</v>
      </c>
      <c r="F2937">
        <v>0.08</v>
      </c>
      <c r="G2937">
        <v>7</v>
      </c>
      <c r="H2937">
        <v>-1.68</v>
      </c>
      <c r="I2937">
        <v>12.65</v>
      </c>
      <c r="J2937" s="1" t="s">
        <v>252</v>
      </c>
    </row>
    <row r="2938" spans="1:10" x14ac:dyDescent="0.25">
      <c r="A2938" s="1" t="s">
        <v>5386</v>
      </c>
      <c r="B2938" s="1" t="s">
        <v>23</v>
      </c>
      <c r="C2938" s="1" t="s">
        <v>5393</v>
      </c>
      <c r="D2938" s="1" t="s">
        <v>5381</v>
      </c>
      <c r="E2938">
        <v>331.37</v>
      </c>
      <c r="F2938">
        <v>0.03</v>
      </c>
      <c r="G2938">
        <v>36</v>
      </c>
      <c r="H2938">
        <v>-172.17</v>
      </c>
      <c r="I2938">
        <v>9.86</v>
      </c>
      <c r="J2938" s="1" t="s">
        <v>90</v>
      </c>
    </row>
    <row r="2939" spans="1:10" x14ac:dyDescent="0.25">
      <c r="A2939" s="1" t="s">
        <v>5394</v>
      </c>
      <c r="B2939" s="1" t="s">
        <v>16</v>
      </c>
      <c r="C2939" s="1" t="s">
        <v>5395</v>
      </c>
      <c r="D2939" s="1" t="s">
        <v>5396</v>
      </c>
      <c r="E2939">
        <v>24.72</v>
      </c>
      <c r="F2939">
        <v>0.06</v>
      </c>
      <c r="G2939">
        <v>8</v>
      </c>
      <c r="H2939">
        <v>-21.47</v>
      </c>
      <c r="I2939">
        <v>3.5</v>
      </c>
      <c r="J2939" s="1" t="s">
        <v>107</v>
      </c>
    </row>
    <row r="2940" spans="1:10" x14ac:dyDescent="0.25">
      <c r="A2940" s="1" t="s">
        <v>5397</v>
      </c>
      <c r="B2940" s="1" t="s">
        <v>23</v>
      </c>
      <c r="C2940" s="1" t="s">
        <v>5398</v>
      </c>
      <c r="D2940" s="1" t="s">
        <v>5396</v>
      </c>
      <c r="E2940">
        <v>177.95</v>
      </c>
      <c r="F2940">
        <v>0.09</v>
      </c>
      <c r="G2940">
        <v>27</v>
      </c>
      <c r="H2940">
        <v>-61.75</v>
      </c>
      <c r="I2940">
        <v>6</v>
      </c>
      <c r="J2940" s="1" t="s">
        <v>25</v>
      </c>
    </row>
    <row r="2941" spans="1:10" x14ac:dyDescent="0.25">
      <c r="A2941" s="1" t="s">
        <v>5399</v>
      </c>
      <c r="B2941" s="1" t="s">
        <v>23</v>
      </c>
      <c r="C2941" s="1" t="s">
        <v>5400</v>
      </c>
      <c r="D2941" s="1" t="s">
        <v>5401</v>
      </c>
      <c r="E2941">
        <v>28.04</v>
      </c>
      <c r="F2941">
        <v>0.09</v>
      </c>
      <c r="G2941">
        <v>4</v>
      </c>
      <c r="H2941">
        <v>-4.45</v>
      </c>
      <c r="I2941">
        <v>2</v>
      </c>
      <c r="J2941" s="1" t="s">
        <v>94</v>
      </c>
    </row>
    <row r="2942" spans="1:10" x14ac:dyDescent="0.25">
      <c r="A2942" s="1" t="s">
        <v>5402</v>
      </c>
      <c r="B2942" s="1" t="s">
        <v>19</v>
      </c>
      <c r="C2942" s="1" t="s">
        <v>5403</v>
      </c>
      <c r="D2942" s="1" t="s">
        <v>5404</v>
      </c>
      <c r="E2942">
        <v>407.8725</v>
      </c>
      <c r="F2942">
        <v>0.02</v>
      </c>
      <c r="G2942">
        <v>7</v>
      </c>
      <c r="H2942">
        <v>-165.63</v>
      </c>
      <c r="I2942">
        <v>3.99</v>
      </c>
      <c r="J2942" s="1" t="s">
        <v>21</v>
      </c>
    </row>
    <row r="2943" spans="1:10" x14ac:dyDescent="0.25">
      <c r="A2943" s="1" t="s">
        <v>5394</v>
      </c>
      <c r="B2943" s="1" t="s">
        <v>125</v>
      </c>
      <c r="C2943" s="1" t="s">
        <v>5395</v>
      </c>
      <c r="D2943" s="1" t="s">
        <v>5404</v>
      </c>
      <c r="E2943">
        <v>2066.63</v>
      </c>
      <c r="F2943">
        <v>0.03</v>
      </c>
      <c r="G2943">
        <v>14</v>
      </c>
      <c r="H2943">
        <v>65.58</v>
      </c>
      <c r="I2943">
        <v>19.989999999999998</v>
      </c>
      <c r="J2943" s="1" t="s">
        <v>1296</v>
      </c>
    </row>
    <row r="2944" spans="1:10" x14ac:dyDescent="0.25">
      <c r="A2944" s="1" t="s">
        <v>5397</v>
      </c>
      <c r="B2944" s="1" t="s">
        <v>80</v>
      </c>
      <c r="C2944" s="1" t="s">
        <v>5405</v>
      </c>
      <c r="D2944" s="1" t="s">
        <v>5404</v>
      </c>
      <c r="E2944">
        <v>99.53</v>
      </c>
      <c r="F2944">
        <v>0.1</v>
      </c>
      <c r="G2944">
        <v>24</v>
      </c>
      <c r="H2944">
        <v>18.28</v>
      </c>
      <c r="I2944">
        <v>1.49</v>
      </c>
      <c r="J2944" s="1" t="s">
        <v>29</v>
      </c>
    </row>
    <row r="2945" spans="1:10" x14ac:dyDescent="0.25">
      <c r="A2945" s="1" t="s">
        <v>5406</v>
      </c>
      <c r="B2945" s="1" t="s">
        <v>19</v>
      </c>
      <c r="C2945" s="1" t="s">
        <v>5407</v>
      </c>
      <c r="D2945" s="1" t="s">
        <v>5408</v>
      </c>
      <c r="E2945">
        <v>3197.0030000000002</v>
      </c>
      <c r="F2945">
        <v>7.0000000000000007E-2</v>
      </c>
      <c r="G2945">
        <v>30</v>
      </c>
      <c r="H2945">
        <v>603.46</v>
      </c>
      <c r="I2945">
        <v>7.69</v>
      </c>
      <c r="J2945" s="1" t="s">
        <v>21</v>
      </c>
    </row>
    <row r="2946" spans="1:10" x14ac:dyDescent="0.25">
      <c r="A2946" s="1" t="s">
        <v>5409</v>
      </c>
      <c r="B2946" s="1" t="s">
        <v>42</v>
      </c>
      <c r="C2946" s="1" t="s">
        <v>5410</v>
      </c>
      <c r="D2946" s="1" t="s">
        <v>5408</v>
      </c>
      <c r="E2946">
        <v>296.94</v>
      </c>
      <c r="F2946">
        <v>0.08</v>
      </c>
      <c r="G2946">
        <v>29</v>
      </c>
      <c r="H2946">
        <v>-25.41</v>
      </c>
      <c r="I2946">
        <v>3.99</v>
      </c>
      <c r="J2946" s="1" t="s">
        <v>107</v>
      </c>
    </row>
    <row r="2947" spans="1:10" x14ac:dyDescent="0.25">
      <c r="A2947" s="1" t="s">
        <v>5394</v>
      </c>
      <c r="B2947" s="1" t="s">
        <v>170</v>
      </c>
      <c r="C2947" s="1" t="s">
        <v>5411</v>
      </c>
      <c r="D2947" s="1" t="s">
        <v>5408</v>
      </c>
      <c r="E2947">
        <v>900.06</v>
      </c>
      <c r="F2947">
        <v>0.05</v>
      </c>
      <c r="G2947">
        <v>12</v>
      </c>
      <c r="H2947">
        <v>-221.12</v>
      </c>
      <c r="I2947">
        <v>14.52</v>
      </c>
      <c r="J2947" s="1" t="s">
        <v>391</v>
      </c>
    </row>
    <row r="2948" spans="1:10" x14ac:dyDescent="0.25">
      <c r="A2948" s="1" t="s">
        <v>5412</v>
      </c>
      <c r="B2948" s="1" t="s">
        <v>16</v>
      </c>
      <c r="C2948" s="1" t="s">
        <v>5413</v>
      </c>
      <c r="D2948" s="1" t="s">
        <v>5408</v>
      </c>
      <c r="E2948">
        <v>114.86</v>
      </c>
      <c r="F2948">
        <v>7.0000000000000007E-2</v>
      </c>
      <c r="G2948">
        <v>27</v>
      </c>
      <c r="H2948">
        <v>16.21</v>
      </c>
      <c r="I2948">
        <v>0.94</v>
      </c>
      <c r="J2948" s="1" t="s">
        <v>14</v>
      </c>
    </row>
    <row r="2949" spans="1:10" x14ac:dyDescent="0.25">
      <c r="A2949" s="1" t="s">
        <v>5414</v>
      </c>
      <c r="B2949" s="1" t="s">
        <v>60</v>
      </c>
      <c r="C2949" s="1" t="s">
        <v>5415</v>
      </c>
      <c r="D2949" s="1" t="s">
        <v>5408</v>
      </c>
      <c r="E2949">
        <v>596.21</v>
      </c>
      <c r="F2949">
        <v>0.1</v>
      </c>
      <c r="G2949">
        <v>19</v>
      </c>
      <c r="H2949">
        <v>211.59</v>
      </c>
      <c r="I2949">
        <v>5.0199999999999996</v>
      </c>
      <c r="J2949" s="1" t="s">
        <v>39</v>
      </c>
    </row>
    <row r="2950" spans="1:10" x14ac:dyDescent="0.25">
      <c r="A2950" s="1" t="s">
        <v>5416</v>
      </c>
      <c r="B2950" s="1" t="s">
        <v>27</v>
      </c>
      <c r="C2950" s="1" t="s">
        <v>5417</v>
      </c>
      <c r="D2950" s="1" t="s">
        <v>5418</v>
      </c>
      <c r="E2950">
        <v>5155.3500000000004</v>
      </c>
      <c r="F2950">
        <v>0</v>
      </c>
      <c r="G2950">
        <v>11</v>
      </c>
      <c r="H2950">
        <v>501.51</v>
      </c>
      <c r="I2950">
        <v>14.7</v>
      </c>
      <c r="J2950" s="1" t="s">
        <v>14</v>
      </c>
    </row>
    <row r="2951" spans="1:10" x14ac:dyDescent="0.25">
      <c r="A2951" s="1" t="s">
        <v>5419</v>
      </c>
      <c r="B2951" s="1" t="s">
        <v>170</v>
      </c>
      <c r="C2951" s="1" t="s">
        <v>5420</v>
      </c>
      <c r="D2951" s="1" t="s">
        <v>5421</v>
      </c>
      <c r="E2951">
        <v>309.3</v>
      </c>
      <c r="F2951">
        <v>0.05</v>
      </c>
      <c r="G2951">
        <v>10</v>
      </c>
      <c r="H2951">
        <v>-77.89</v>
      </c>
      <c r="I2951">
        <v>6.5</v>
      </c>
      <c r="J2951" s="1" t="s">
        <v>508</v>
      </c>
    </row>
    <row r="2952" spans="1:10" x14ac:dyDescent="0.25">
      <c r="A2952" s="1" t="s">
        <v>5422</v>
      </c>
      <c r="B2952" s="1" t="s">
        <v>189</v>
      </c>
      <c r="C2952" s="1" t="s">
        <v>5423</v>
      </c>
      <c r="D2952" s="1" t="s">
        <v>5421</v>
      </c>
      <c r="E2952">
        <v>10791.38</v>
      </c>
      <c r="F2952">
        <v>0.08</v>
      </c>
      <c r="G2952">
        <v>23</v>
      </c>
      <c r="H2952">
        <v>-234.79</v>
      </c>
      <c r="I2952">
        <v>24.49</v>
      </c>
      <c r="J2952" s="1" t="s">
        <v>35</v>
      </c>
    </row>
    <row r="2953" spans="1:10" x14ac:dyDescent="0.25">
      <c r="A2953" s="1" t="s">
        <v>5424</v>
      </c>
      <c r="B2953" s="1" t="s">
        <v>80</v>
      </c>
      <c r="C2953" s="1" t="s">
        <v>5425</v>
      </c>
      <c r="D2953" s="1" t="s">
        <v>5421</v>
      </c>
      <c r="E2953">
        <v>327.61</v>
      </c>
      <c r="F2953">
        <v>7.0000000000000007E-2</v>
      </c>
      <c r="G2953">
        <v>8</v>
      </c>
      <c r="H2953">
        <v>54.9</v>
      </c>
      <c r="I2953">
        <v>7.47</v>
      </c>
      <c r="J2953" s="1" t="s">
        <v>25</v>
      </c>
    </row>
    <row r="2954" spans="1:10" x14ac:dyDescent="0.25">
      <c r="A2954" s="1" t="s">
        <v>5426</v>
      </c>
      <c r="B2954" s="1" t="s">
        <v>16</v>
      </c>
      <c r="C2954" s="1" t="s">
        <v>5427</v>
      </c>
      <c r="D2954" s="1" t="s">
        <v>5421</v>
      </c>
      <c r="E2954">
        <v>537.87</v>
      </c>
      <c r="F2954">
        <v>0.05</v>
      </c>
      <c r="G2954">
        <v>46</v>
      </c>
      <c r="H2954">
        <v>-162.24</v>
      </c>
      <c r="I2954">
        <v>7.95</v>
      </c>
      <c r="J2954" s="1" t="s">
        <v>107</v>
      </c>
    </row>
    <row r="2955" spans="1:10" x14ac:dyDescent="0.25">
      <c r="A2955" s="1" t="s">
        <v>5426</v>
      </c>
      <c r="B2955" s="1" t="s">
        <v>16</v>
      </c>
      <c r="C2955" s="1" t="s">
        <v>5428</v>
      </c>
      <c r="D2955" s="1" t="s">
        <v>5421</v>
      </c>
      <c r="E2955">
        <v>871.25</v>
      </c>
      <c r="F2955">
        <v>0.06</v>
      </c>
      <c r="G2955">
        <v>38</v>
      </c>
      <c r="H2955">
        <v>-14.31</v>
      </c>
      <c r="I2955">
        <v>8.99</v>
      </c>
      <c r="J2955" s="1" t="s">
        <v>50</v>
      </c>
    </row>
    <row r="2956" spans="1:10" x14ac:dyDescent="0.25">
      <c r="A2956" s="1" t="s">
        <v>5429</v>
      </c>
      <c r="B2956" s="1" t="s">
        <v>23</v>
      </c>
      <c r="C2956" s="1" t="s">
        <v>5430</v>
      </c>
      <c r="D2956" s="1" t="s">
        <v>5421</v>
      </c>
      <c r="E2956">
        <v>293.3</v>
      </c>
      <c r="F2956">
        <v>0.04</v>
      </c>
      <c r="G2956">
        <v>48</v>
      </c>
      <c r="H2956">
        <v>-193.48</v>
      </c>
      <c r="I2956">
        <v>7.5</v>
      </c>
      <c r="J2956" s="1" t="s">
        <v>90</v>
      </c>
    </row>
    <row r="2957" spans="1:10" x14ac:dyDescent="0.25">
      <c r="A2957" s="1" t="s">
        <v>5431</v>
      </c>
      <c r="B2957" s="1" t="s">
        <v>67</v>
      </c>
      <c r="C2957" s="1" t="s">
        <v>5432</v>
      </c>
      <c r="D2957" s="1" t="s">
        <v>5433</v>
      </c>
      <c r="E2957">
        <v>1021.55</v>
      </c>
      <c r="F2957">
        <v>0.05</v>
      </c>
      <c r="G2957">
        <v>20</v>
      </c>
      <c r="H2957">
        <v>64.81</v>
      </c>
      <c r="I2957">
        <v>14.19</v>
      </c>
      <c r="J2957" s="1" t="s">
        <v>14</v>
      </c>
    </row>
    <row r="2958" spans="1:10" x14ac:dyDescent="0.25">
      <c r="A2958" s="1" t="s">
        <v>5431</v>
      </c>
      <c r="B2958" s="1" t="s">
        <v>42</v>
      </c>
      <c r="C2958" s="1" t="s">
        <v>5434</v>
      </c>
      <c r="D2958" s="1" t="s">
        <v>5433</v>
      </c>
      <c r="E2958">
        <v>5556.18</v>
      </c>
      <c r="F2958">
        <v>0.08</v>
      </c>
      <c r="G2958">
        <v>48</v>
      </c>
      <c r="H2958">
        <v>1638.48</v>
      </c>
      <c r="I2958">
        <v>3.99</v>
      </c>
      <c r="J2958" s="1" t="s">
        <v>70</v>
      </c>
    </row>
    <row r="2959" spans="1:10" x14ac:dyDescent="0.25">
      <c r="A2959" s="1" t="s">
        <v>5431</v>
      </c>
      <c r="B2959" s="1" t="s">
        <v>170</v>
      </c>
      <c r="C2959" s="1" t="s">
        <v>5435</v>
      </c>
      <c r="D2959" s="1" t="s">
        <v>5433</v>
      </c>
      <c r="E2959">
        <v>205.24</v>
      </c>
      <c r="F2959">
        <v>0.03</v>
      </c>
      <c r="G2959">
        <v>41</v>
      </c>
      <c r="H2959">
        <v>-148.77000000000001</v>
      </c>
      <c r="I2959">
        <v>4.93</v>
      </c>
      <c r="J2959" s="1" t="s">
        <v>328</v>
      </c>
    </row>
    <row r="2960" spans="1:10" x14ac:dyDescent="0.25">
      <c r="A2960" s="1" t="s">
        <v>5436</v>
      </c>
      <c r="B2960" s="1" t="s">
        <v>67</v>
      </c>
      <c r="C2960" s="1" t="s">
        <v>5437</v>
      </c>
      <c r="D2960" s="1" t="s">
        <v>5438</v>
      </c>
      <c r="E2960">
        <v>6654.39</v>
      </c>
      <c r="F2960">
        <v>0.1</v>
      </c>
      <c r="G2960">
        <v>30</v>
      </c>
      <c r="H2960">
        <v>1151.69</v>
      </c>
      <c r="I2960">
        <v>24.49</v>
      </c>
      <c r="J2960" s="1" t="s">
        <v>252</v>
      </c>
    </row>
    <row r="2961" spans="1:10" x14ac:dyDescent="0.25">
      <c r="A2961" s="1" t="s">
        <v>5439</v>
      </c>
      <c r="B2961" s="1" t="s">
        <v>19</v>
      </c>
      <c r="C2961" s="1" t="s">
        <v>5440</v>
      </c>
      <c r="D2961" s="1" t="s">
        <v>5438</v>
      </c>
      <c r="E2961">
        <v>1856.9694999999999</v>
      </c>
      <c r="F2961">
        <v>0</v>
      </c>
      <c r="G2961">
        <v>17</v>
      </c>
      <c r="H2961">
        <v>176.87</v>
      </c>
      <c r="I2961">
        <v>8.08</v>
      </c>
      <c r="J2961" s="1" t="s">
        <v>50</v>
      </c>
    </row>
    <row r="2962" spans="1:10" x14ac:dyDescent="0.25">
      <c r="A2962" s="1" t="s">
        <v>5441</v>
      </c>
      <c r="B2962" s="1" t="s">
        <v>67</v>
      </c>
      <c r="C2962" s="1" t="s">
        <v>5442</v>
      </c>
      <c r="D2962" s="1" t="s">
        <v>5438</v>
      </c>
      <c r="E2962">
        <v>9750.5499999999993</v>
      </c>
      <c r="F2962">
        <v>0</v>
      </c>
      <c r="G2962">
        <v>43</v>
      </c>
      <c r="H2962">
        <v>1061.6099999999999</v>
      </c>
      <c r="I2962">
        <v>64.2</v>
      </c>
      <c r="J2962" s="1" t="s">
        <v>21</v>
      </c>
    </row>
    <row r="2963" spans="1:10" x14ac:dyDescent="0.25">
      <c r="A2963" s="1" t="s">
        <v>5436</v>
      </c>
      <c r="B2963" s="1" t="s">
        <v>189</v>
      </c>
      <c r="C2963" s="1" t="s">
        <v>5443</v>
      </c>
      <c r="D2963" s="1" t="s">
        <v>5438</v>
      </c>
      <c r="E2963">
        <v>4429.6899999999996</v>
      </c>
      <c r="F2963">
        <v>0.03</v>
      </c>
      <c r="G2963">
        <v>21</v>
      </c>
      <c r="H2963">
        <v>983.55</v>
      </c>
      <c r="I2963">
        <v>24.49</v>
      </c>
      <c r="J2963" s="1" t="s">
        <v>139</v>
      </c>
    </row>
    <row r="2964" spans="1:10" x14ac:dyDescent="0.25">
      <c r="A2964" s="1" t="s">
        <v>5444</v>
      </c>
      <c r="B2964" s="1" t="s">
        <v>80</v>
      </c>
      <c r="C2964" s="1" t="s">
        <v>5445</v>
      </c>
      <c r="D2964" s="1" t="s">
        <v>5438</v>
      </c>
      <c r="E2964">
        <v>112.03</v>
      </c>
      <c r="F2964">
        <v>0.05</v>
      </c>
      <c r="G2964">
        <v>20</v>
      </c>
      <c r="H2964">
        <v>-57.99</v>
      </c>
      <c r="I2964">
        <v>5.74</v>
      </c>
      <c r="J2964" s="1" t="s">
        <v>35</v>
      </c>
    </row>
    <row r="2965" spans="1:10" x14ac:dyDescent="0.25">
      <c r="A2965" s="1" t="s">
        <v>5446</v>
      </c>
      <c r="B2965" s="1" t="s">
        <v>23</v>
      </c>
      <c r="C2965" s="1" t="s">
        <v>5447</v>
      </c>
      <c r="D2965" s="1" t="s">
        <v>5438</v>
      </c>
      <c r="E2965">
        <v>181.83</v>
      </c>
      <c r="F2965">
        <v>0.03</v>
      </c>
      <c r="G2965">
        <v>29</v>
      </c>
      <c r="H2965">
        <v>-43.36</v>
      </c>
      <c r="I2965">
        <v>5.2</v>
      </c>
      <c r="J2965" s="1" t="s">
        <v>35</v>
      </c>
    </row>
    <row r="2966" spans="1:10" x14ac:dyDescent="0.25">
      <c r="A2966" s="1" t="s">
        <v>5448</v>
      </c>
      <c r="B2966" s="1" t="s">
        <v>80</v>
      </c>
      <c r="C2966" s="1" t="s">
        <v>5449</v>
      </c>
      <c r="D2966" s="1" t="s">
        <v>5450</v>
      </c>
      <c r="E2966">
        <v>750.86</v>
      </c>
      <c r="F2966">
        <v>0</v>
      </c>
      <c r="G2966">
        <v>33</v>
      </c>
      <c r="H2966">
        <v>302.12</v>
      </c>
      <c r="I2966">
        <v>2.99</v>
      </c>
      <c r="J2966" s="1" t="s">
        <v>35</v>
      </c>
    </row>
    <row r="2967" spans="1:10" x14ac:dyDescent="0.25">
      <c r="A2967" s="1" t="s">
        <v>5448</v>
      </c>
      <c r="B2967" s="1" t="s">
        <v>170</v>
      </c>
      <c r="C2967" s="1" t="s">
        <v>5451</v>
      </c>
      <c r="D2967" s="1" t="s">
        <v>5452</v>
      </c>
      <c r="E2967">
        <v>379.78</v>
      </c>
      <c r="F2967">
        <v>0.1</v>
      </c>
      <c r="G2967">
        <v>48</v>
      </c>
      <c r="H2967">
        <v>-71.59</v>
      </c>
      <c r="I2967">
        <v>2.38</v>
      </c>
      <c r="J2967" s="1" t="s">
        <v>234</v>
      </c>
    </row>
    <row r="2968" spans="1:10" x14ac:dyDescent="0.25">
      <c r="A2968" s="1" t="s">
        <v>5453</v>
      </c>
      <c r="B2968" s="1" t="s">
        <v>80</v>
      </c>
      <c r="C2968" s="1" t="s">
        <v>5454</v>
      </c>
      <c r="D2968" s="1" t="s">
        <v>5452</v>
      </c>
      <c r="E2968">
        <v>128.25</v>
      </c>
      <c r="F2968">
        <v>7.0000000000000007E-2</v>
      </c>
      <c r="G2968">
        <v>30</v>
      </c>
      <c r="H2968">
        <v>-95.31</v>
      </c>
      <c r="I2968">
        <v>5.26</v>
      </c>
      <c r="J2968" s="1" t="s">
        <v>29</v>
      </c>
    </row>
    <row r="2969" spans="1:10" x14ac:dyDescent="0.25">
      <c r="A2969" s="1" t="s">
        <v>5455</v>
      </c>
      <c r="B2969" s="1" t="s">
        <v>23</v>
      </c>
      <c r="C2969" s="1" t="s">
        <v>5456</v>
      </c>
      <c r="D2969" s="1" t="s">
        <v>5452</v>
      </c>
      <c r="E2969">
        <v>10.48</v>
      </c>
      <c r="F2969">
        <v>0</v>
      </c>
      <c r="G2969">
        <v>1</v>
      </c>
      <c r="H2969">
        <v>-3.78</v>
      </c>
      <c r="I2969">
        <v>2.04</v>
      </c>
      <c r="J2969" s="1" t="s">
        <v>35</v>
      </c>
    </row>
    <row r="2970" spans="1:10" x14ac:dyDescent="0.25">
      <c r="A2970" s="1" t="s">
        <v>5453</v>
      </c>
      <c r="B2970" s="1" t="s">
        <v>23</v>
      </c>
      <c r="C2970" s="1" t="s">
        <v>5457</v>
      </c>
      <c r="D2970" s="1" t="s">
        <v>5458</v>
      </c>
      <c r="E2970">
        <v>120.56</v>
      </c>
      <c r="F2970">
        <v>7.0000000000000007E-2</v>
      </c>
      <c r="G2970">
        <v>19</v>
      </c>
      <c r="H2970">
        <v>-79.349999999999994</v>
      </c>
      <c r="I2970">
        <v>7.5</v>
      </c>
      <c r="J2970" s="1" t="s">
        <v>90</v>
      </c>
    </row>
    <row r="2971" spans="1:10" x14ac:dyDescent="0.25">
      <c r="A2971" s="1" t="s">
        <v>5453</v>
      </c>
      <c r="B2971" s="1" t="s">
        <v>19</v>
      </c>
      <c r="C2971" s="1" t="s">
        <v>5459</v>
      </c>
      <c r="D2971" s="1" t="s">
        <v>5458</v>
      </c>
      <c r="E2971">
        <v>2640.6864999999998</v>
      </c>
      <c r="F2971">
        <v>0.03</v>
      </c>
      <c r="G2971">
        <v>46</v>
      </c>
      <c r="H2971">
        <v>751.38</v>
      </c>
      <c r="I2971">
        <v>5.92</v>
      </c>
      <c r="J2971" s="1" t="s">
        <v>39</v>
      </c>
    </row>
    <row r="2972" spans="1:10" x14ac:dyDescent="0.25">
      <c r="A2972" s="1" t="s">
        <v>5460</v>
      </c>
      <c r="B2972" s="1" t="s">
        <v>52</v>
      </c>
      <c r="C2972" s="1" t="s">
        <v>5461</v>
      </c>
      <c r="D2972" s="1" t="s">
        <v>5458</v>
      </c>
      <c r="E2972">
        <v>11674.968000000001</v>
      </c>
      <c r="F2972">
        <v>0.05</v>
      </c>
      <c r="G2972">
        <v>43</v>
      </c>
      <c r="H2972">
        <v>715.18</v>
      </c>
      <c r="I2972">
        <v>84.84</v>
      </c>
      <c r="J2972" s="1" t="s">
        <v>328</v>
      </c>
    </row>
    <row r="2973" spans="1:10" x14ac:dyDescent="0.25">
      <c r="A2973" s="1" t="s">
        <v>5460</v>
      </c>
      <c r="B2973" s="1" t="s">
        <v>16</v>
      </c>
      <c r="C2973" s="1" t="s">
        <v>5462</v>
      </c>
      <c r="D2973" s="1" t="s">
        <v>5458</v>
      </c>
      <c r="E2973">
        <v>404.3</v>
      </c>
      <c r="F2973">
        <v>0.04</v>
      </c>
      <c r="G2973">
        <v>18</v>
      </c>
      <c r="H2973">
        <v>-27.34</v>
      </c>
      <c r="I2973">
        <v>8.99</v>
      </c>
      <c r="J2973" s="1" t="s">
        <v>21</v>
      </c>
    </row>
    <row r="2974" spans="1:10" x14ac:dyDescent="0.25">
      <c r="A2974" s="1" t="s">
        <v>5463</v>
      </c>
      <c r="B2974" s="1" t="s">
        <v>16</v>
      </c>
      <c r="C2974" s="1" t="s">
        <v>5464</v>
      </c>
      <c r="D2974" s="1" t="s">
        <v>5465</v>
      </c>
      <c r="E2974">
        <v>45.69</v>
      </c>
      <c r="F2974">
        <v>0.01</v>
      </c>
      <c r="G2974">
        <v>10</v>
      </c>
      <c r="H2974">
        <v>-24.21</v>
      </c>
      <c r="I2974">
        <v>4.17</v>
      </c>
      <c r="J2974" s="1" t="s">
        <v>21</v>
      </c>
    </row>
    <row r="2975" spans="1:10" x14ac:dyDescent="0.25">
      <c r="A2975" s="1" t="s">
        <v>5466</v>
      </c>
      <c r="B2975" s="1" t="s">
        <v>27</v>
      </c>
      <c r="C2975" s="1" t="s">
        <v>5467</v>
      </c>
      <c r="D2975" s="1" t="s">
        <v>5468</v>
      </c>
      <c r="E2975">
        <v>1612.93</v>
      </c>
      <c r="F2975">
        <v>0</v>
      </c>
      <c r="G2975">
        <v>11</v>
      </c>
      <c r="H2975">
        <v>321.25</v>
      </c>
      <c r="I2975">
        <v>13.99</v>
      </c>
      <c r="J2975" s="1" t="s">
        <v>25</v>
      </c>
    </row>
    <row r="2976" spans="1:10" x14ac:dyDescent="0.25">
      <c r="A2976" s="1" t="s">
        <v>5469</v>
      </c>
      <c r="B2976" s="1" t="s">
        <v>23</v>
      </c>
      <c r="C2976" s="1" t="s">
        <v>5470</v>
      </c>
      <c r="D2976" s="1" t="s">
        <v>5468</v>
      </c>
      <c r="E2976">
        <v>311.20999999999998</v>
      </c>
      <c r="F2976">
        <v>0.09</v>
      </c>
      <c r="G2976">
        <v>27</v>
      </c>
      <c r="H2976">
        <v>-14.03</v>
      </c>
      <c r="I2976">
        <v>6.47</v>
      </c>
      <c r="J2976" s="1" t="s">
        <v>29</v>
      </c>
    </row>
    <row r="2977" spans="1:10" x14ac:dyDescent="0.25">
      <c r="A2977" s="1" t="s">
        <v>5471</v>
      </c>
      <c r="B2977" s="1" t="s">
        <v>189</v>
      </c>
      <c r="C2977" s="1" t="s">
        <v>5472</v>
      </c>
      <c r="D2977" s="1" t="s">
        <v>5468</v>
      </c>
      <c r="E2977">
        <v>885.94</v>
      </c>
      <c r="F2977">
        <v>0.08</v>
      </c>
      <c r="G2977">
        <v>2</v>
      </c>
      <c r="H2977">
        <v>-2024.08</v>
      </c>
      <c r="I2977">
        <v>24.49</v>
      </c>
      <c r="J2977" s="1" t="s">
        <v>40</v>
      </c>
    </row>
    <row r="2978" spans="1:10" x14ac:dyDescent="0.25">
      <c r="A2978" s="1" t="s">
        <v>5473</v>
      </c>
      <c r="B2978" s="1" t="s">
        <v>52</v>
      </c>
      <c r="C2978" s="1" t="s">
        <v>5474</v>
      </c>
      <c r="D2978" s="1" t="s">
        <v>5475</v>
      </c>
      <c r="E2978">
        <v>3329.27</v>
      </c>
      <c r="F2978">
        <v>0.05</v>
      </c>
      <c r="G2978">
        <v>22</v>
      </c>
      <c r="H2978">
        <v>350</v>
      </c>
      <c r="I2978">
        <v>16.010000000000002</v>
      </c>
      <c r="J2978" s="1" t="s">
        <v>438</v>
      </c>
    </row>
    <row r="2979" spans="1:10" x14ac:dyDescent="0.25">
      <c r="A2979" s="1" t="s">
        <v>5476</v>
      </c>
      <c r="B2979" s="1" t="s">
        <v>23</v>
      </c>
      <c r="C2979" s="1" t="s">
        <v>5477</v>
      </c>
      <c r="D2979" s="1" t="s">
        <v>5475</v>
      </c>
      <c r="E2979">
        <v>322.45999999999998</v>
      </c>
      <c r="F2979">
        <v>0.04</v>
      </c>
      <c r="G2979">
        <v>27</v>
      </c>
      <c r="H2979">
        <v>54.29</v>
      </c>
      <c r="I2979">
        <v>5.01</v>
      </c>
      <c r="J2979" s="1" t="s">
        <v>35</v>
      </c>
    </row>
    <row r="2980" spans="1:10" x14ac:dyDescent="0.25">
      <c r="A2980" s="1" t="s">
        <v>5478</v>
      </c>
      <c r="B2980" s="1" t="s">
        <v>67</v>
      </c>
      <c r="C2980" s="1" t="s">
        <v>5479</v>
      </c>
      <c r="D2980" s="1" t="s">
        <v>5480</v>
      </c>
      <c r="E2980">
        <v>5643.49</v>
      </c>
      <c r="F2980">
        <v>0.05</v>
      </c>
      <c r="G2980">
        <v>45</v>
      </c>
      <c r="H2980">
        <v>-1857.06</v>
      </c>
      <c r="I2980">
        <v>70.2</v>
      </c>
      <c r="J2980" s="1" t="s">
        <v>234</v>
      </c>
    </row>
    <row r="2981" spans="1:10" x14ac:dyDescent="0.25">
      <c r="A2981" s="1" t="s">
        <v>5481</v>
      </c>
      <c r="B2981" s="1" t="s">
        <v>19</v>
      </c>
      <c r="C2981" s="1" t="s">
        <v>5482</v>
      </c>
      <c r="D2981" s="1" t="s">
        <v>5480</v>
      </c>
      <c r="E2981">
        <v>3872.634</v>
      </c>
      <c r="F2981">
        <v>0.02</v>
      </c>
      <c r="G2981">
        <v>25</v>
      </c>
      <c r="H2981">
        <v>667.33</v>
      </c>
      <c r="I2981">
        <v>13.99</v>
      </c>
      <c r="J2981" s="1" t="s">
        <v>50</v>
      </c>
    </row>
    <row r="2982" spans="1:10" x14ac:dyDescent="0.25">
      <c r="A2982" s="1" t="s">
        <v>5478</v>
      </c>
      <c r="B2982" s="1" t="s">
        <v>80</v>
      </c>
      <c r="C2982" s="1" t="s">
        <v>5483</v>
      </c>
      <c r="D2982" s="1" t="s">
        <v>5480</v>
      </c>
      <c r="E2982">
        <v>839.07</v>
      </c>
      <c r="F2982">
        <v>0.06</v>
      </c>
      <c r="G2982">
        <v>50</v>
      </c>
      <c r="H2982">
        <v>212.73</v>
      </c>
      <c r="I2982">
        <v>5.08</v>
      </c>
      <c r="J2982" s="1" t="s">
        <v>35</v>
      </c>
    </row>
    <row r="2983" spans="1:10" x14ac:dyDescent="0.25">
      <c r="A2983" s="1" t="s">
        <v>5484</v>
      </c>
      <c r="B2983" s="1" t="s">
        <v>23</v>
      </c>
      <c r="C2983" s="1" t="s">
        <v>5485</v>
      </c>
      <c r="D2983" s="1" t="s">
        <v>5486</v>
      </c>
      <c r="E2983">
        <v>280.45</v>
      </c>
      <c r="F2983">
        <v>0.1</v>
      </c>
      <c r="G2983">
        <v>47</v>
      </c>
      <c r="H2983">
        <v>-143.65</v>
      </c>
      <c r="I2983">
        <v>6.35</v>
      </c>
      <c r="J2983" s="1" t="s">
        <v>25</v>
      </c>
    </row>
    <row r="2984" spans="1:10" x14ac:dyDescent="0.25">
      <c r="A2984" s="1" t="s">
        <v>5487</v>
      </c>
      <c r="B2984" s="1" t="s">
        <v>60</v>
      </c>
      <c r="C2984" s="1" t="s">
        <v>5488</v>
      </c>
      <c r="D2984" s="1" t="s">
        <v>5486</v>
      </c>
      <c r="E2984">
        <v>823.78</v>
      </c>
      <c r="F2984">
        <v>0.03</v>
      </c>
      <c r="G2984">
        <v>37</v>
      </c>
      <c r="H2984">
        <v>343.05</v>
      </c>
      <c r="I2984">
        <v>5.08</v>
      </c>
      <c r="J2984" s="1" t="s">
        <v>814</v>
      </c>
    </row>
    <row r="2985" spans="1:10" x14ac:dyDescent="0.25">
      <c r="A2985" s="1" t="s">
        <v>5487</v>
      </c>
      <c r="B2985" s="1" t="s">
        <v>19</v>
      </c>
      <c r="C2985" s="1" t="s">
        <v>5489</v>
      </c>
      <c r="D2985" s="1" t="s">
        <v>5486</v>
      </c>
      <c r="E2985">
        <v>469.83749999999998</v>
      </c>
      <c r="F2985">
        <v>0</v>
      </c>
      <c r="G2985">
        <v>8</v>
      </c>
      <c r="H2985">
        <v>-159.24</v>
      </c>
      <c r="I2985">
        <v>8.99</v>
      </c>
      <c r="J2985" s="1" t="s">
        <v>14</v>
      </c>
    </row>
    <row r="2986" spans="1:10" x14ac:dyDescent="0.25">
      <c r="A2986" s="1" t="s">
        <v>5490</v>
      </c>
      <c r="B2986" s="1" t="s">
        <v>125</v>
      </c>
      <c r="C2986" s="1" t="s">
        <v>5491</v>
      </c>
      <c r="D2986" s="1" t="s">
        <v>5486</v>
      </c>
      <c r="E2986">
        <v>351.06</v>
      </c>
      <c r="F2986">
        <v>0.02</v>
      </c>
      <c r="G2986">
        <v>9</v>
      </c>
      <c r="H2986">
        <v>-306.32</v>
      </c>
      <c r="I2986">
        <v>35</v>
      </c>
      <c r="J2986" s="1" t="s">
        <v>456</v>
      </c>
    </row>
    <row r="2987" spans="1:10" x14ac:dyDescent="0.25">
      <c r="A2987" s="1" t="s">
        <v>5492</v>
      </c>
      <c r="B2987" s="1" t="s">
        <v>67</v>
      </c>
      <c r="C2987" s="1" t="s">
        <v>5493</v>
      </c>
      <c r="D2987" s="1" t="s">
        <v>5486</v>
      </c>
      <c r="E2987">
        <v>2200.64</v>
      </c>
      <c r="F2987">
        <v>0.05</v>
      </c>
      <c r="G2987">
        <v>25</v>
      </c>
      <c r="H2987">
        <v>-514.17999999999995</v>
      </c>
      <c r="I2987">
        <v>42</v>
      </c>
      <c r="J2987" s="1" t="s">
        <v>328</v>
      </c>
    </row>
    <row r="2988" spans="1:10" x14ac:dyDescent="0.25">
      <c r="A2988" s="1" t="s">
        <v>5484</v>
      </c>
      <c r="B2988" s="1" t="s">
        <v>32</v>
      </c>
      <c r="C2988" s="1" t="s">
        <v>5485</v>
      </c>
      <c r="D2988" s="1" t="s">
        <v>5486</v>
      </c>
      <c r="E2988">
        <v>22.85</v>
      </c>
      <c r="F2988">
        <v>7.0000000000000007E-2</v>
      </c>
      <c r="G2988">
        <v>8</v>
      </c>
      <c r="H2988">
        <v>0.88</v>
      </c>
      <c r="I2988">
        <v>0.99</v>
      </c>
      <c r="J2988" s="1" t="s">
        <v>35</v>
      </c>
    </row>
    <row r="2989" spans="1:10" x14ac:dyDescent="0.25">
      <c r="A2989" s="1" t="s">
        <v>5484</v>
      </c>
      <c r="B2989" s="1" t="s">
        <v>27</v>
      </c>
      <c r="C2989" s="1" t="s">
        <v>5494</v>
      </c>
      <c r="D2989" s="1" t="s">
        <v>5486</v>
      </c>
      <c r="E2989">
        <v>12007.05</v>
      </c>
      <c r="F2989">
        <v>0.09</v>
      </c>
      <c r="G2989">
        <v>16</v>
      </c>
      <c r="H2989">
        <v>2713.95</v>
      </c>
      <c r="I2989">
        <v>55.3</v>
      </c>
      <c r="J2989" s="1" t="s">
        <v>90</v>
      </c>
    </row>
    <row r="2990" spans="1:10" x14ac:dyDescent="0.25">
      <c r="A2990" s="1" t="s">
        <v>5495</v>
      </c>
      <c r="B2990" s="1" t="s">
        <v>52</v>
      </c>
      <c r="C2990" s="1" t="s">
        <v>5496</v>
      </c>
      <c r="D2990" s="1" t="s">
        <v>5486</v>
      </c>
      <c r="E2990">
        <v>10462.540000000001</v>
      </c>
      <c r="F2990">
        <v>0.02</v>
      </c>
      <c r="G2990">
        <v>48</v>
      </c>
      <c r="H2990">
        <v>-1402.68</v>
      </c>
      <c r="I2990">
        <v>69.64</v>
      </c>
      <c r="J2990" s="1" t="s">
        <v>58</v>
      </c>
    </row>
    <row r="2991" spans="1:10" x14ac:dyDescent="0.25">
      <c r="A2991" s="1" t="s">
        <v>5497</v>
      </c>
      <c r="B2991" s="1" t="s">
        <v>27</v>
      </c>
      <c r="C2991" s="1" t="s">
        <v>5498</v>
      </c>
      <c r="D2991" s="1" t="s">
        <v>5499</v>
      </c>
      <c r="E2991">
        <v>3220.58</v>
      </c>
      <c r="F2991">
        <v>0.04</v>
      </c>
      <c r="G2991">
        <v>22</v>
      </c>
      <c r="H2991">
        <v>1046.69</v>
      </c>
      <c r="I2991">
        <v>13.99</v>
      </c>
      <c r="J2991" s="1" t="s">
        <v>29</v>
      </c>
    </row>
    <row r="2992" spans="1:10" x14ac:dyDescent="0.25">
      <c r="A2992" s="1" t="s">
        <v>5487</v>
      </c>
      <c r="B2992" s="1" t="s">
        <v>23</v>
      </c>
      <c r="C2992" s="1" t="s">
        <v>5500</v>
      </c>
      <c r="D2992" s="1" t="s">
        <v>5499</v>
      </c>
      <c r="E2992">
        <v>647.77</v>
      </c>
      <c r="F2992">
        <v>0.09</v>
      </c>
      <c r="G2992">
        <v>33</v>
      </c>
      <c r="H2992">
        <v>166.85</v>
      </c>
      <c r="I2992">
        <v>5.77</v>
      </c>
      <c r="J2992" s="1" t="s">
        <v>29</v>
      </c>
    </row>
    <row r="2993" spans="1:10" x14ac:dyDescent="0.25">
      <c r="A2993" s="1" t="s">
        <v>5501</v>
      </c>
      <c r="B2993" s="1" t="s">
        <v>170</v>
      </c>
      <c r="C2993" s="1" t="s">
        <v>5502</v>
      </c>
      <c r="D2993" s="1" t="s">
        <v>5499</v>
      </c>
      <c r="E2993">
        <v>1446.97</v>
      </c>
      <c r="F2993">
        <v>0</v>
      </c>
      <c r="G2993">
        <v>47</v>
      </c>
      <c r="H2993">
        <v>531.47</v>
      </c>
      <c r="I2993">
        <v>1.99</v>
      </c>
      <c r="J2993" s="1" t="s">
        <v>167</v>
      </c>
    </row>
    <row r="2994" spans="1:10" x14ac:dyDescent="0.25">
      <c r="A2994" s="1" t="s">
        <v>5497</v>
      </c>
      <c r="B2994" s="1" t="s">
        <v>125</v>
      </c>
      <c r="C2994" s="1" t="s">
        <v>5503</v>
      </c>
      <c r="D2994" s="1" t="s">
        <v>5499</v>
      </c>
      <c r="E2994">
        <v>2367.9899999999998</v>
      </c>
      <c r="F2994">
        <v>0.04</v>
      </c>
      <c r="G2994">
        <v>14</v>
      </c>
      <c r="H2994">
        <v>320.10000000000002</v>
      </c>
      <c r="I2994">
        <v>11.87</v>
      </c>
      <c r="J2994" s="1" t="s">
        <v>482</v>
      </c>
    </row>
    <row r="2995" spans="1:10" x14ac:dyDescent="0.25">
      <c r="A2995" s="1" t="s">
        <v>5504</v>
      </c>
      <c r="B2995" s="1" t="s">
        <v>60</v>
      </c>
      <c r="C2995" s="1" t="s">
        <v>5505</v>
      </c>
      <c r="D2995" s="1" t="s">
        <v>5506</v>
      </c>
      <c r="E2995">
        <v>607.77</v>
      </c>
      <c r="F2995">
        <v>0.04</v>
      </c>
      <c r="G2995">
        <v>10</v>
      </c>
      <c r="H2995">
        <v>232</v>
      </c>
      <c r="I2995">
        <v>10.84</v>
      </c>
      <c r="J2995" s="1" t="s">
        <v>388</v>
      </c>
    </row>
    <row r="2996" spans="1:10" x14ac:dyDescent="0.25">
      <c r="A2996" s="1" t="s">
        <v>5504</v>
      </c>
      <c r="B2996" s="1" t="s">
        <v>60</v>
      </c>
      <c r="C2996" s="1" t="s">
        <v>5505</v>
      </c>
      <c r="D2996" s="1" t="s">
        <v>5506</v>
      </c>
      <c r="E2996">
        <v>954.57</v>
      </c>
      <c r="F2996">
        <v>0.03</v>
      </c>
      <c r="G2996">
        <v>22</v>
      </c>
      <c r="H2996">
        <v>-380.9</v>
      </c>
      <c r="I2996">
        <v>34.200000000000003</v>
      </c>
      <c r="J2996" s="1" t="s">
        <v>1296</v>
      </c>
    </row>
    <row r="2997" spans="1:10" x14ac:dyDescent="0.25">
      <c r="A2997" s="1" t="s">
        <v>5507</v>
      </c>
      <c r="B2997" s="1" t="s">
        <v>170</v>
      </c>
      <c r="C2997" s="1" t="s">
        <v>5508</v>
      </c>
      <c r="D2997" s="1" t="s">
        <v>5506</v>
      </c>
      <c r="E2997">
        <v>1838.19</v>
      </c>
      <c r="F2997">
        <v>0.03</v>
      </c>
      <c r="G2997">
        <v>48</v>
      </c>
      <c r="H2997">
        <v>561.42999999999995</v>
      </c>
      <c r="I2997">
        <v>1.99</v>
      </c>
      <c r="J2997" s="1" t="s">
        <v>18</v>
      </c>
    </row>
    <row r="2998" spans="1:10" x14ac:dyDescent="0.25">
      <c r="A2998" s="1" t="s">
        <v>5509</v>
      </c>
      <c r="B2998" s="1" t="s">
        <v>19</v>
      </c>
      <c r="C2998" s="1" t="s">
        <v>5510</v>
      </c>
      <c r="D2998" s="1" t="s">
        <v>5506</v>
      </c>
      <c r="E2998">
        <v>1133.4494999999999</v>
      </c>
      <c r="F2998">
        <v>0.01</v>
      </c>
      <c r="G2998">
        <v>19</v>
      </c>
      <c r="H2998">
        <v>169.16</v>
      </c>
      <c r="I2998">
        <v>5.31</v>
      </c>
      <c r="J2998" s="1" t="s">
        <v>50</v>
      </c>
    </row>
    <row r="2999" spans="1:10" x14ac:dyDescent="0.25">
      <c r="A2999" s="1" t="s">
        <v>5504</v>
      </c>
      <c r="B2999" s="1" t="s">
        <v>27</v>
      </c>
      <c r="C2999" s="1" t="s">
        <v>5505</v>
      </c>
      <c r="D2999" s="1" t="s">
        <v>5506</v>
      </c>
      <c r="E2999">
        <v>8767.6200000000008</v>
      </c>
      <c r="F2999">
        <v>0.04</v>
      </c>
      <c r="G2999">
        <v>5</v>
      </c>
      <c r="H2999">
        <v>-1510.89</v>
      </c>
      <c r="I2999">
        <v>13.99</v>
      </c>
      <c r="J2999" s="1" t="s">
        <v>29</v>
      </c>
    </row>
    <row r="3000" spans="1:10" x14ac:dyDescent="0.25">
      <c r="A3000" s="1" t="s">
        <v>5511</v>
      </c>
      <c r="B3000" s="1" t="s">
        <v>11</v>
      </c>
      <c r="C3000" s="1" t="s">
        <v>5512</v>
      </c>
      <c r="D3000" s="1" t="s">
        <v>5506</v>
      </c>
      <c r="E3000">
        <v>86.38</v>
      </c>
      <c r="F3000">
        <v>0.1</v>
      </c>
      <c r="G3000">
        <v>8</v>
      </c>
      <c r="H3000">
        <v>-12.61</v>
      </c>
      <c r="I3000">
        <v>3.37</v>
      </c>
      <c r="J3000" s="1" t="s">
        <v>50</v>
      </c>
    </row>
    <row r="3001" spans="1:10" x14ac:dyDescent="0.25">
      <c r="A3001" s="1" t="s">
        <v>5513</v>
      </c>
      <c r="B3001" s="1" t="s">
        <v>32</v>
      </c>
      <c r="C3001" s="1" t="s">
        <v>5514</v>
      </c>
      <c r="D3001" s="1" t="s">
        <v>5506</v>
      </c>
      <c r="E3001">
        <v>29.12</v>
      </c>
      <c r="F3001">
        <v>0.08</v>
      </c>
      <c r="G3001">
        <v>10</v>
      </c>
      <c r="H3001">
        <v>7.13</v>
      </c>
      <c r="I3001">
        <v>0.5</v>
      </c>
      <c r="J3001" s="1" t="s">
        <v>94</v>
      </c>
    </row>
    <row r="3002" spans="1:10" x14ac:dyDescent="0.25">
      <c r="A3002" s="1" t="s">
        <v>5504</v>
      </c>
      <c r="B3002" s="1" t="s">
        <v>80</v>
      </c>
      <c r="C3002" s="1" t="s">
        <v>5515</v>
      </c>
      <c r="D3002" s="1" t="s">
        <v>5506</v>
      </c>
      <c r="E3002">
        <v>242.46</v>
      </c>
      <c r="F3002">
        <v>0.02</v>
      </c>
      <c r="G3002">
        <v>44</v>
      </c>
      <c r="H3002">
        <v>9.3000000000000007</v>
      </c>
      <c r="I3002">
        <v>2.99</v>
      </c>
      <c r="J3002" s="1" t="s">
        <v>29</v>
      </c>
    </row>
    <row r="3003" spans="1:10" x14ac:dyDescent="0.25">
      <c r="A3003" s="1" t="s">
        <v>5516</v>
      </c>
      <c r="B3003" s="1" t="s">
        <v>125</v>
      </c>
      <c r="C3003" s="1" t="s">
        <v>5517</v>
      </c>
      <c r="D3003" s="1" t="s">
        <v>5506</v>
      </c>
      <c r="E3003">
        <v>17129.97</v>
      </c>
      <c r="F3003">
        <v>7.0000000000000007E-2</v>
      </c>
      <c r="G3003">
        <v>43</v>
      </c>
      <c r="H3003">
        <v>5616.08</v>
      </c>
      <c r="I3003">
        <v>11.37</v>
      </c>
      <c r="J3003" s="1" t="s">
        <v>50</v>
      </c>
    </row>
    <row r="3004" spans="1:10" x14ac:dyDescent="0.25">
      <c r="A3004" s="1" t="s">
        <v>5518</v>
      </c>
      <c r="B3004" s="1" t="s">
        <v>16</v>
      </c>
      <c r="C3004" s="1" t="s">
        <v>5519</v>
      </c>
      <c r="D3004" s="1" t="s">
        <v>5520</v>
      </c>
      <c r="E3004">
        <v>1711.02</v>
      </c>
      <c r="F3004">
        <v>0.1</v>
      </c>
      <c r="G3004">
        <v>43</v>
      </c>
      <c r="H3004">
        <v>139.63</v>
      </c>
      <c r="I3004">
        <v>8.99</v>
      </c>
      <c r="J3004" s="1" t="s">
        <v>107</v>
      </c>
    </row>
    <row r="3005" spans="1:10" x14ac:dyDescent="0.25">
      <c r="A3005" s="1" t="s">
        <v>5521</v>
      </c>
      <c r="B3005" s="1" t="s">
        <v>60</v>
      </c>
      <c r="C3005" s="1" t="s">
        <v>5522</v>
      </c>
      <c r="D3005" s="1" t="s">
        <v>5520</v>
      </c>
      <c r="E3005">
        <v>174.11</v>
      </c>
      <c r="F3005">
        <v>0.06</v>
      </c>
      <c r="G3005">
        <v>12</v>
      </c>
      <c r="H3005">
        <v>-24.52</v>
      </c>
      <c r="I3005">
        <v>6.85</v>
      </c>
      <c r="J3005" s="1" t="s">
        <v>18</v>
      </c>
    </row>
    <row r="3006" spans="1:10" x14ac:dyDescent="0.25">
      <c r="A3006" s="1" t="s">
        <v>5523</v>
      </c>
      <c r="B3006" s="1" t="s">
        <v>23</v>
      </c>
      <c r="C3006" s="1" t="s">
        <v>5524</v>
      </c>
      <c r="D3006" s="1" t="s">
        <v>5520</v>
      </c>
      <c r="E3006">
        <v>271.14</v>
      </c>
      <c r="F3006">
        <v>7.0000000000000007E-2</v>
      </c>
      <c r="G3006">
        <v>42</v>
      </c>
      <c r="H3006">
        <v>-174.74</v>
      </c>
      <c r="I3006">
        <v>7.91</v>
      </c>
      <c r="J3006" s="1" t="s">
        <v>25</v>
      </c>
    </row>
    <row r="3007" spans="1:10" x14ac:dyDescent="0.25">
      <c r="A3007" s="1" t="s">
        <v>5525</v>
      </c>
      <c r="B3007" s="1" t="s">
        <v>16</v>
      </c>
      <c r="C3007" s="1" t="s">
        <v>5526</v>
      </c>
      <c r="D3007" s="1" t="s">
        <v>5520</v>
      </c>
      <c r="E3007">
        <v>18.02</v>
      </c>
      <c r="F3007">
        <v>0.01</v>
      </c>
      <c r="G3007">
        <v>6</v>
      </c>
      <c r="H3007">
        <v>-3.09</v>
      </c>
      <c r="I3007">
        <v>1.34</v>
      </c>
      <c r="J3007" s="1" t="s">
        <v>62</v>
      </c>
    </row>
    <row r="3008" spans="1:10" x14ac:dyDescent="0.25">
      <c r="A3008" s="1" t="s">
        <v>5527</v>
      </c>
      <c r="B3008" s="1" t="s">
        <v>125</v>
      </c>
      <c r="C3008" s="1" t="s">
        <v>5528</v>
      </c>
      <c r="D3008" s="1" t="s">
        <v>5520</v>
      </c>
      <c r="E3008">
        <v>231.06</v>
      </c>
      <c r="F3008">
        <v>0.04</v>
      </c>
      <c r="G3008">
        <v>18</v>
      </c>
      <c r="H3008">
        <v>-29.83</v>
      </c>
      <c r="I3008">
        <v>6.13</v>
      </c>
      <c r="J3008" s="1" t="s">
        <v>50</v>
      </c>
    </row>
    <row r="3009" spans="1:10" x14ac:dyDescent="0.25">
      <c r="A3009" s="1" t="s">
        <v>5529</v>
      </c>
      <c r="B3009" s="1" t="s">
        <v>23</v>
      </c>
      <c r="C3009" s="1" t="s">
        <v>5530</v>
      </c>
      <c r="D3009" s="1" t="s">
        <v>5520</v>
      </c>
      <c r="E3009">
        <v>147.05000000000001</v>
      </c>
      <c r="F3009">
        <v>0.08</v>
      </c>
      <c r="G3009">
        <v>23</v>
      </c>
      <c r="H3009">
        <v>-54.91</v>
      </c>
      <c r="I3009">
        <v>5.82</v>
      </c>
      <c r="J3009" s="1" t="s">
        <v>25</v>
      </c>
    </row>
    <row r="3010" spans="1:10" x14ac:dyDescent="0.25">
      <c r="A3010" s="1" t="s">
        <v>5529</v>
      </c>
      <c r="B3010" s="1" t="s">
        <v>42</v>
      </c>
      <c r="C3010" s="1" t="s">
        <v>5531</v>
      </c>
      <c r="D3010" s="1" t="s">
        <v>5520</v>
      </c>
      <c r="E3010">
        <v>1768.13</v>
      </c>
      <c r="F3010">
        <v>0</v>
      </c>
      <c r="G3010">
        <v>29</v>
      </c>
      <c r="H3010">
        <v>525.54</v>
      </c>
      <c r="I3010">
        <v>4.5</v>
      </c>
      <c r="J3010" s="1" t="s">
        <v>14</v>
      </c>
    </row>
    <row r="3011" spans="1:10" x14ac:dyDescent="0.25">
      <c r="A3011" s="1" t="s">
        <v>5532</v>
      </c>
      <c r="B3011" s="1" t="s">
        <v>60</v>
      </c>
      <c r="C3011" s="1" t="s">
        <v>5533</v>
      </c>
      <c r="D3011" s="1" t="s">
        <v>5534</v>
      </c>
      <c r="E3011">
        <v>628.73</v>
      </c>
      <c r="F3011">
        <v>0.02</v>
      </c>
      <c r="G3011">
        <v>10</v>
      </c>
      <c r="H3011">
        <v>-181.87</v>
      </c>
      <c r="I3011">
        <v>52.2</v>
      </c>
      <c r="J3011" s="1" t="s">
        <v>900</v>
      </c>
    </row>
    <row r="3012" spans="1:10" x14ac:dyDescent="0.25">
      <c r="A3012" s="1" t="s">
        <v>5535</v>
      </c>
      <c r="B3012" s="1" t="s">
        <v>80</v>
      </c>
      <c r="C3012" s="1" t="s">
        <v>5536</v>
      </c>
      <c r="D3012" s="1" t="s">
        <v>5534</v>
      </c>
      <c r="E3012">
        <v>589.78</v>
      </c>
      <c r="F3012">
        <v>0</v>
      </c>
      <c r="G3012">
        <v>13</v>
      </c>
      <c r="H3012">
        <v>225.26</v>
      </c>
      <c r="I3012">
        <v>2.99</v>
      </c>
      <c r="J3012" s="1" t="s">
        <v>35</v>
      </c>
    </row>
    <row r="3013" spans="1:10" x14ac:dyDescent="0.25">
      <c r="A3013" s="1" t="s">
        <v>5537</v>
      </c>
      <c r="B3013" s="1" t="s">
        <v>170</v>
      </c>
      <c r="C3013" s="1" t="s">
        <v>5538</v>
      </c>
      <c r="D3013" s="1" t="s">
        <v>5534</v>
      </c>
      <c r="E3013">
        <v>344.57</v>
      </c>
      <c r="F3013">
        <v>0.04</v>
      </c>
      <c r="G3013">
        <v>42</v>
      </c>
      <c r="H3013">
        <v>37.409999999999997</v>
      </c>
      <c r="I3013">
        <v>1.99</v>
      </c>
      <c r="J3013" s="1" t="s">
        <v>40</v>
      </c>
    </row>
    <row r="3014" spans="1:10" x14ac:dyDescent="0.25">
      <c r="A3014" s="1" t="s">
        <v>5532</v>
      </c>
      <c r="B3014" s="1" t="s">
        <v>125</v>
      </c>
      <c r="C3014" s="1" t="s">
        <v>5539</v>
      </c>
      <c r="D3014" s="1" t="s">
        <v>5534</v>
      </c>
      <c r="E3014">
        <v>385.81</v>
      </c>
      <c r="F3014">
        <v>0.01</v>
      </c>
      <c r="G3014">
        <v>23</v>
      </c>
      <c r="H3014">
        <v>7.35</v>
      </c>
      <c r="I3014">
        <v>5.8</v>
      </c>
      <c r="J3014" s="1" t="s">
        <v>70</v>
      </c>
    </row>
    <row r="3015" spans="1:10" x14ac:dyDescent="0.25">
      <c r="A3015" s="1" t="s">
        <v>5540</v>
      </c>
      <c r="B3015" s="1" t="s">
        <v>19</v>
      </c>
      <c r="C3015" s="1" t="s">
        <v>5541</v>
      </c>
      <c r="D3015" s="1" t="s">
        <v>5542</v>
      </c>
      <c r="E3015">
        <v>1163.123</v>
      </c>
      <c r="F3015">
        <v>0</v>
      </c>
      <c r="G3015">
        <v>20</v>
      </c>
      <c r="H3015">
        <v>83.84</v>
      </c>
      <c r="I3015">
        <v>8.99</v>
      </c>
      <c r="J3015" s="1" t="s">
        <v>107</v>
      </c>
    </row>
    <row r="3016" spans="1:10" x14ac:dyDescent="0.25">
      <c r="A3016" s="1" t="s">
        <v>5543</v>
      </c>
      <c r="B3016" s="1" t="s">
        <v>125</v>
      </c>
      <c r="C3016" s="1" t="s">
        <v>5544</v>
      </c>
      <c r="D3016" s="1" t="s">
        <v>5542</v>
      </c>
      <c r="E3016">
        <v>300.2</v>
      </c>
      <c r="F3016">
        <v>0</v>
      </c>
      <c r="G3016">
        <v>8</v>
      </c>
      <c r="H3016">
        <v>6.41</v>
      </c>
      <c r="I3016">
        <v>8.2200000000000006</v>
      </c>
      <c r="J3016" s="1" t="s">
        <v>50</v>
      </c>
    </row>
    <row r="3017" spans="1:10" x14ac:dyDescent="0.25">
      <c r="A3017" s="1" t="s">
        <v>5540</v>
      </c>
      <c r="B3017" s="1" t="s">
        <v>80</v>
      </c>
      <c r="C3017" s="1" t="s">
        <v>5541</v>
      </c>
      <c r="D3017" s="1" t="s">
        <v>5542</v>
      </c>
      <c r="E3017">
        <v>110.67</v>
      </c>
      <c r="F3017">
        <v>0.08</v>
      </c>
      <c r="G3017">
        <v>19</v>
      </c>
      <c r="H3017">
        <v>-43.75</v>
      </c>
      <c r="I3017">
        <v>4.92</v>
      </c>
      <c r="J3017" s="1" t="s">
        <v>29</v>
      </c>
    </row>
    <row r="3018" spans="1:10" x14ac:dyDescent="0.25">
      <c r="A3018" s="1" t="s">
        <v>5543</v>
      </c>
      <c r="B3018" s="1" t="s">
        <v>19</v>
      </c>
      <c r="C3018" s="1" t="s">
        <v>5544</v>
      </c>
      <c r="D3018" s="1" t="s">
        <v>5542</v>
      </c>
      <c r="E3018">
        <v>1364.8025</v>
      </c>
      <c r="F3018">
        <v>7.0000000000000007E-2</v>
      </c>
      <c r="G3018">
        <v>29</v>
      </c>
      <c r="H3018">
        <v>-183.68</v>
      </c>
      <c r="I3018">
        <v>5</v>
      </c>
      <c r="J3018" s="1" t="s">
        <v>225</v>
      </c>
    </row>
    <row r="3019" spans="1:10" x14ac:dyDescent="0.25">
      <c r="A3019" s="1" t="s">
        <v>5545</v>
      </c>
      <c r="B3019" s="1" t="s">
        <v>27</v>
      </c>
      <c r="C3019" s="1" t="s">
        <v>5546</v>
      </c>
      <c r="D3019" s="1" t="s">
        <v>5542</v>
      </c>
      <c r="E3019">
        <v>5753.85</v>
      </c>
      <c r="F3019">
        <v>0</v>
      </c>
      <c r="G3019">
        <v>37</v>
      </c>
      <c r="H3019">
        <v>2509.52</v>
      </c>
      <c r="I3019">
        <v>13.99</v>
      </c>
      <c r="J3019" s="1" t="s">
        <v>29</v>
      </c>
    </row>
    <row r="3020" spans="1:10" x14ac:dyDescent="0.25">
      <c r="A3020" s="1" t="s">
        <v>5547</v>
      </c>
      <c r="B3020" s="1" t="s">
        <v>60</v>
      </c>
      <c r="C3020" s="1" t="s">
        <v>5548</v>
      </c>
      <c r="D3020" s="1" t="s">
        <v>5549</v>
      </c>
      <c r="E3020">
        <v>118.97</v>
      </c>
      <c r="F3020">
        <v>0.09</v>
      </c>
      <c r="G3020">
        <v>12</v>
      </c>
      <c r="H3020">
        <v>-0.06</v>
      </c>
      <c r="I3020">
        <v>6.22</v>
      </c>
      <c r="J3020" s="1" t="s">
        <v>39</v>
      </c>
    </row>
    <row r="3021" spans="1:10" x14ac:dyDescent="0.25">
      <c r="A3021" s="1" t="s">
        <v>5550</v>
      </c>
      <c r="B3021" s="1" t="s">
        <v>16</v>
      </c>
      <c r="C3021" s="1" t="s">
        <v>5551</v>
      </c>
      <c r="D3021" s="1" t="s">
        <v>5552</v>
      </c>
      <c r="E3021">
        <v>99.13</v>
      </c>
      <c r="F3021">
        <v>0.09</v>
      </c>
      <c r="G3021">
        <v>35</v>
      </c>
      <c r="H3021">
        <v>23.74</v>
      </c>
      <c r="I3021">
        <v>0.81</v>
      </c>
      <c r="J3021" s="1" t="s">
        <v>90</v>
      </c>
    </row>
    <row r="3022" spans="1:10" x14ac:dyDescent="0.25">
      <c r="A3022" s="1" t="s">
        <v>5553</v>
      </c>
      <c r="B3022" s="1" t="s">
        <v>23</v>
      </c>
      <c r="C3022" s="1" t="s">
        <v>5554</v>
      </c>
      <c r="D3022" s="1" t="s">
        <v>5552</v>
      </c>
      <c r="E3022">
        <v>65.930000000000007</v>
      </c>
      <c r="F3022">
        <v>0.04</v>
      </c>
      <c r="G3022">
        <v>6</v>
      </c>
      <c r="H3022">
        <v>11.06</v>
      </c>
      <c r="I3022">
        <v>1.79</v>
      </c>
      <c r="J3022" s="1" t="s">
        <v>29</v>
      </c>
    </row>
    <row r="3023" spans="1:10" x14ac:dyDescent="0.25">
      <c r="A3023" s="1" t="s">
        <v>5553</v>
      </c>
      <c r="B3023" s="1" t="s">
        <v>42</v>
      </c>
      <c r="C3023" s="1" t="s">
        <v>5555</v>
      </c>
      <c r="D3023" s="1" t="s">
        <v>5552</v>
      </c>
      <c r="E3023">
        <v>703.54</v>
      </c>
      <c r="F3023">
        <v>0.04</v>
      </c>
      <c r="G3023">
        <v>15</v>
      </c>
      <c r="H3023">
        <v>138.46</v>
      </c>
      <c r="I3023">
        <v>3.99</v>
      </c>
      <c r="J3023" s="1" t="s">
        <v>14</v>
      </c>
    </row>
    <row r="3024" spans="1:10" x14ac:dyDescent="0.25">
      <c r="A3024" s="1" t="s">
        <v>5556</v>
      </c>
      <c r="B3024" s="1" t="s">
        <v>80</v>
      </c>
      <c r="C3024" s="1" t="s">
        <v>5557</v>
      </c>
      <c r="D3024" s="1" t="s">
        <v>5552</v>
      </c>
      <c r="E3024">
        <v>71.099999999999994</v>
      </c>
      <c r="F3024">
        <v>0.03</v>
      </c>
      <c r="G3024">
        <v>8</v>
      </c>
      <c r="H3024">
        <v>2.29</v>
      </c>
      <c r="I3024">
        <v>2.99</v>
      </c>
      <c r="J3024" s="1" t="s">
        <v>94</v>
      </c>
    </row>
    <row r="3025" spans="1:10" x14ac:dyDescent="0.25">
      <c r="A3025" s="1" t="s">
        <v>5558</v>
      </c>
      <c r="B3025" s="1" t="s">
        <v>64</v>
      </c>
      <c r="C3025" s="1" t="s">
        <v>5559</v>
      </c>
      <c r="D3025" s="1" t="s">
        <v>5552</v>
      </c>
      <c r="E3025">
        <v>1396.75</v>
      </c>
      <c r="F3025">
        <v>0.04</v>
      </c>
      <c r="G3025">
        <v>46</v>
      </c>
      <c r="H3025">
        <v>-75.7</v>
      </c>
      <c r="I3025">
        <v>19.510000000000002</v>
      </c>
      <c r="J3025" s="1" t="s">
        <v>35</v>
      </c>
    </row>
    <row r="3026" spans="1:10" x14ac:dyDescent="0.25">
      <c r="A3026" s="1" t="s">
        <v>5560</v>
      </c>
      <c r="B3026" s="1" t="s">
        <v>19</v>
      </c>
      <c r="C3026" s="1" t="s">
        <v>5561</v>
      </c>
      <c r="D3026" s="1" t="s">
        <v>5552</v>
      </c>
      <c r="E3026">
        <v>1650.4110000000001</v>
      </c>
      <c r="F3026">
        <v>0.03</v>
      </c>
      <c r="G3026">
        <v>28</v>
      </c>
      <c r="H3026">
        <v>335.08</v>
      </c>
      <c r="I3026">
        <v>5.99</v>
      </c>
      <c r="J3026" s="1" t="s">
        <v>107</v>
      </c>
    </row>
    <row r="3027" spans="1:10" x14ac:dyDescent="0.25">
      <c r="A3027" s="1" t="s">
        <v>5553</v>
      </c>
      <c r="B3027" s="1" t="s">
        <v>11</v>
      </c>
      <c r="C3027" s="1" t="s">
        <v>5555</v>
      </c>
      <c r="D3027" s="1" t="s">
        <v>5552</v>
      </c>
      <c r="E3027">
        <v>67.3</v>
      </c>
      <c r="F3027">
        <v>0.02</v>
      </c>
      <c r="G3027">
        <v>27</v>
      </c>
      <c r="H3027">
        <v>-115.38</v>
      </c>
      <c r="I3027">
        <v>5</v>
      </c>
      <c r="J3027" s="1" t="s">
        <v>267</v>
      </c>
    </row>
    <row r="3028" spans="1:10" x14ac:dyDescent="0.25">
      <c r="A3028" s="1" t="s">
        <v>5562</v>
      </c>
      <c r="B3028" s="1" t="s">
        <v>170</v>
      </c>
      <c r="C3028" s="1" t="s">
        <v>5563</v>
      </c>
      <c r="D3028" s="1" t="s">
        <v>5564</v>
      </c>
      <c r="E3028">
        <v>526.45000000000005</v>
      </c>
      <c r="F3028">
        <v>0.02</v>
      </c>
      <c r="G3028">
        <v>18</v>
      </c>
      <c r="H3028">
        <v>-108.14</v>
      </c>
      <c r="I3028">
        <v>8.99</v>
      </c>
      <c r="J3028" s="1" t="s">
        <v>438</v>
      </c>
    </row>
    <row r="3029" spans="1:10" x14ac:dyDescent="0.25">
      <c r="A3029" s="1" t="s">
        <v>5562</v>
      </c>
      <c r="B3029" s="1" t="s">
        <v>80</v>
      </c>
      <c r="C3029" s="1" t="s">
        <v>5565</v>
      </c>
      <c r="D3029" s="1" t="s">
        <v>5564</v>
      </c>
      <c r="E3029">
        <v>101.13</v>
      </c>
      <c r="F3029">
        <v>0.02</v>
      </c>
      <c r="G3029">
        <v>21</v>
      </c>
      <c r="H3029">
        <v>-74.41</v>
      </c>
      <c r="I3029">
        <v>5.83</v>
      </c>
      <c r="J3029" s="1" t="s">
        <v>35</v>
      </c>
    </row>
    <row r="3030" spans="1:10" x14ac:dyDescent="0.25">
      <c r="A3030" s="1" t="s">
        <v>5566</v>
      </c>
      <c r="B3030" s="1" t="s">
        <v>80</v>
      </c>
      <c r="C3030" s="1" t="s">
        <v>5567</v>
      </c>
      <c r="D3030" s="1" t="s">
        <v>5564</v>
      </c>
      <c r="E3030">
        <v>240.6</v>
      </c>
      <c r="F3030">
        <v>0.04</v>
      </c>
      <c r="G3030">
        <v>45</v>
      </c>
      <c r="H3030">
        <v>3.45</v>
      </c>
      <c r="I3030">
        <v>2.99</v>
      </c>
      <c r="J3030" s="1" t="s">
        <v>29</v>
      </c>
    </row>
    <row r="3031" spans="1:10" x14ac:dyDescent="0.25">
      <c r="A3031" s="1" t="s">
        <v>5568</v>
      </c>
      <c r="B3031" s="1" t="s">
        <v>60</v>
      </c>
      <c r="C3031" s="1" t="s">
        <v>5569</v>
      </c>
      <c r="D3031" s="1" t="s">
        <v>5564</v>
      </c>
      <c r="E3031">
        <v>4814.12</v>
      </c>
      <c r="F3031">
        <v>0.03</v>
      </c>
      <c r="G3031">
        <v>46</v>
      </c>
      <c r="H3031">
        <v>855.14</v>
      </c>
      <c r="I3031">
        <v>21.26</v>
      </c>
      <c r="J3031" s="1" t="s">
        <v>21</v>
      </c>
    </row>
    <row r="3032" spans="1:10" x14ac:dyDescent="0.25">
      <c r="A3032" s="1" t="s">
        <v>5568</v>
      </c>
      <c r="B3032" s="1" t="s">
        <v>80</v>
      </c>
      <c r="C3032" s="1" t="s">
        <v>5570</v>
      </c>
      <c r="D3032" s="1" t="s">
        <v>5564</v>
      </c>
      <c r="E3032">
        <v>349.65</v>
      </c>
      <c r="F3032">
        <v>0.1</v>
      </c>
      <c r="G3032">
        <v>24</v>
      </c>
      <c r="H3032">
        <v>28.55</v>
      </c>
      <c r="I3032">
        <v>6.46</v>
      </c>
      <c r="J3032" s="1" t="s">
        <v>29</v>
      </c>
    </row>
    <row r="3033" spans="1:10" x14ac:dyDescent="0.25">
      <c r="A3033" s="1" t="s">
        <v>5566</v>
      </c>
      <c r="B3033" s="1" t="s">
        <v>19</v>
      </c>
      <c r="C3033" s="1" t="s">
        <v>5567</v>
      </c>
      <c r="D3033" s="1" t="s">
        <v>5564</v>
      </c>
      <c r="E3033">
        <v>236.87799999999999</v>
      </c>
      <c r="F3033">
        <v>0.06</v>
      </c>
      <c r="G3033">
        <v>5</v>
      </c>
      <c r="H3033">
        <v>-275.25</v>
      </c>
      <c r="I3033">
        <v>5</v>
      </c>
      <c r="J3033" s="1" t="s">
        <v>127</v>
      </c>
    </row>
    <row r="3034" spans="1:10" x14ac:dyDescent="0.25">
      <c r="A3034" s="1" t="s">
        <v>5571</v>
      </c>
      <c r="B3034" s="1" t="s">
        <v>60</v>
      </c>
      <c r="C3034" s="1" t="s">
        <v>5572</v>
      </c>
      <c r="D3034" s="1" t="s">
        <v>5564</v>
      </c>
      <c r="E3034">
        <v>708.83</v>
      </c>
      <c r="F3034">
        <v>0.08</v>
      </c>
      <c r="G3034">
        <v>41</v>
      </c>
      <c r="H3034">
        <v>35.08</v>
      </c>
      <c r="I3034">
        <v>8.99</v>
      </c>
      <c r="J3034" s="1" t="s">
        <v>214</v>
      </c>
    </row>
    <row r="3035" spans="1:10" x14ac:dyDescent="0.25">
      <c r="A3035" s="1" t="s">
        <v>5573</v>
      </c>
      <c r="B3035" s="1" t="s">
        <v>60</v>
      </c>
      <c r="C3035" s="1" t="s">
        <v>5574</v>
      </c>
      <c r="D3035" s="1" t="s">
        <v>5564</v>
      </c>
      <c r="E3035">
        <v>19.899999999999999</v>
      </c>
      <c r="F3035">
        <v>7.0000000000000007E-2</v>
      </c>
      <c r="G3035">
        <v>2</v>
      </c>
      <c r="H3035">
        <v>15.97</v>
      </c>
      <c r="I3035">
        <v>5.21</v>
      </c>
      <c r="J3035" s="1" t="s">
        <v>14</v>
      </c>
    </row>
    <row r="3036" spans="1:10" x14ac:dyDescent="0.25">
      <c r="A3036" s="1" t="s">
        <v>5575</v>
      </c>
      <c r="B3036" s="1" t="s">
        <v>67</v>
      </c>
      <c r="C3036" s="1" t="s">
        <v>5576</v>
      </c>
      <c r="D3036" s="1" t="s">
        <v>5564</v>
      </c>
      <c r="E3036">
        <v>737.38</v>
      </c>
      <c r="F3036">
        <v>0.08</v>
      </c>
      <c r="G3036">
        <v>29</v>
      </c>
      <c r="H3036">
        <v>90.04</v>
      </c>
      <c r="I3036">
        <v>5.3</v>
      </c>
      <c r="J3036" s="1" t="s">
        <v>252</v>
      </c>
    </row>
    <row r="3037" spans="1:10" x14ac:dyDescent="0.25">
      <c r="A3037" s="1" t="s">
        <v>5577</v>
      </c>
      <c r="B3037" s="1" t="s">
        <v>125</v>
      </c>
      <c r="C3037" s="1" t="s">
        <v>5578</v>
      </c>
      <c r="D3037" s="1" t="s">
        <v>5564</v>
      </c>
      <c r="E3037">
        <v>7007.19</v>
      </c>
      <c r="F3037">
        <v>0.05</v>
      </c>
      <c r="G3037">
        <v>26</v>
      </c>
      <c r="H3037">
        <v>-274.95</v>
      </c>
      <c r="I3037">
        <v>35</v>
      </c>
      <c r="J3037" s="1" t="s">
        <v>127</v>
      </c>
    </row>
    <row r="3038" spans="1:10" x14ac:dyDescent="0.25">
      <c r="A3038" s="1" t="s">
        <v>5575</v>
      </c>
      <c r="B3038" s="1" t="s">
        <v>78</v>
      </c>
      <c r="C3038" s="1" t="s">
        <v>5576</v>
      </c>
      <c r="D3038" s="1" t="s">
        <v>5564</v>
      </c>
      <c r="E3038">
        <v>151.19</v>
      </c>
      <c r="F3038">
        <v>7.0000000000000007E-2</v>
      </c>
      <c r="G3038">
        <v>42</v>
      </c>
      <c r="H3038">
        <v>27.37</v>
      </c>
      <c r="I3038">
        <v>1.43</v>
      </c>
      <c r="J3038" s="1" t="s">
        <v>29</v>
      </c>
    </row>
    <row r="3039" spans="1:10" x14ac:dyDescent="0.25">
      <c r="A3039" s="1" t="s">
        <v>5573</v>
      </c>
      <c r="B3039" s="1" t="s">
        <v>42</v>
      </c>
      <c r="C3039" s="1" t="s">
        <v>5579</v>
      </c>
      <c r="D3039" s="1" t="s">
        <v>5564</v>
      </c>
      <c r="E3039">
        <v>1152.1600000000001</v>
      </c>
      <c r="F3039">
        <v>0</v>
      </c>
      <c r="G3039">
        <v>23</v>
      </c>
      <c r="H3039">
        <v>286.98</v>
      </c>
      <c r="I3039">
        <v>4.5</v>
      </c>
      <c r="J3039" s="1" t="s">
        <v>21</v>
      </c>
    </row>
    <row r="3040" spans="1:10" x14ac:dyDescent="0.25">
      <c r="A3040" s="1" t="s">
        <v>5580</v>
      </c>
      <c r="B3040" s="1" t="s">
        <v>60</v>
      </c>
      <c r="C3040" s="1" t="s">
        <v>5581</v>
      </c>
      <c r="D3040" s="1" t="s">
        <v>5564</v>
      </c>
      <c r="E3040">
        <v>1324.09</v>
      </c>
      <c r="F3040">
        <v>0.01</v>
      </c>
      <c r="G3040">
        <v>31</v>
      </c>
      <c r="H3040">
        <v>94.96</v>
      </c>
      <c r="I3040">
        <v>18.98</v>
      </c>
      <c r="J3040" s="1" t="s">
        <v>50</v>
      </c>
    </row>
    <row r="3041" spans="1:10" x14ac:dyDescent="0.25">
      <c r="A3041" s="1" t="s">
        <v>5577</v>
      </c>
      <c r="B3041" s="1" t="s">
        <v>125</v>
      </c>
      <c r="C3041" s="1" t="s">
        <v>5582</v>
      </c>
      <c r="D3041" s="1" t="s">
        <v>5564</v>
      </c>
      <c r="E3041">
        <v>2232.15</v>
      </c>
      <c r="F3041">
        <v>0.05</v>
      </c>
      <c r="G3041">
        <v>28</v>
      </c>
      <c r="H3041">
        <v>-746.44</v>
      </c>
      <c r="I3041">
        <v>35</v>
      </c>
      <c r="J3041" s="1" t="s">
        <v>267</v>
      </c>
    </row>
    <row r="3042" spans="1:10" x14ac:dyDescent="0.25">
      <c r="A3042" s="1" t="s">
        <v>5583</v>
      </c>
      <c r="B3042" s="1" t="s">
        <v>80</v>
      </c>
      <c r="C3042" s="1" t="s">
        <v>5584</v>
      </c>
      <c r="D3042" s="1" t="s">
        <v>5564</v>
      </c>
      <c r="E3042">
        <v>167.53</v>
      </c>
      <c r="F3042">
        <v>0.05</v>
      </c>
      <c r="G3042">
        <v>18</v>
      </c>
      <c r="H3042">
        <v>-9.57</v>
      </c>
      <c r="I3042">
        <v>5.6</v>
      </c>
      <c r="J3042" s="1" t="s">
        <v>35</v>
      </c>
    </row>
    <row r="3043" spans="1:10" x14ac:dyDescent="0.25">
      <c r="A3043" s="1" t="s">
        <v>5575</v>
      </c>
      <c r="B3043" s="1" t="s">
        <v>23</v>
      </c>
      <c r="C3043" s="1" t="s">
        <v>5576</v>
      </c>
      <c r="D3043" s="1" t="s">
        <v>5564</v>
      </c>
      <c r="E3043">
        <v>507.18</v>
      </c>
      <c r="F3043">
        <v>0</v>
      </c>
      <c r="G3043">
        <v>47</v>
      </c>
      <c r="H3043">
        <v>74.73</v>
      </c>
      <c r="I3043">
        <v>4.78</v>
      </c>
      <c r="J3043" s="1" t="s">
        <v>90</v>
      </c>
    </row>
    <row r="3044" spans="1:10" x14ac:dyDescent="0.25">
      <c r="A3044" s="1" t="s">
        <v>5566</v>
      </c>
      <c r="B3044" s="1" t="s">
        <v>80</v>
      </c>
      <c r="C3044" s="1" t="s">
        <v>5585</v>
      </c>
      <c r="D3044" s="1" t="s">
        <v>5564</v>
      </c>
      <c r="E3044">
        <v>187.84</v>
      </c>
      <c r="F3044">
        <v>0</v>
      </c>
      <c r="G3044">
        <v>35</v>
      </c>
      <c r="H3044">
        <v>-95.05</v>
      </c>
      <c r="I3044">
        <v>5.68</v>
      </c>
      <c r="J3044" s="1" t="s">
        <v>35</v>
      </c>
    </row>
    <row r="3045" spans="1:10" x14ac:dyDescent="0.25">
      <c r="A3045" s="1" t="s">
        <v>5586</v>
      </c>
      <c r="B3045" s="1" t="s">
        <v>23</v>
      </c>
      <c r="C3045" s="1" t="s">
        <v>5587</v>
      </c>
      <c r="D3045" s="1" t="s">
        <v>5588</v>
      </c>
      <c r="E3045">
        <v>141.4</v>
      </c>
      <c r="F3045">
        <v>0.08</v>
      </c>
      <c r="G3045">
        <v>26</v>
      </c>
      <c r="H3045">
        <v>34.479999999999997</v>
      </c>
      <c r="I3045">
        <v>1.46</v>
      </c>
      <c r="J3045" s="1" t="s">
        <v>94</v>
      </c>
    </row>
    <row r="3046" spans="1:10" x14ac:dyDescent="0.25">
      <c r="A3046" s="1" t="s">
        <v>5589</v>
      </c>
      <c r="B3046" s="1" t="s">
        <v>60</v>
      </c>
      <c r="C3046" s="1" t="s">
        <v>5590</v>
      </c>
      <c r="D3046" s="1" t="s">
        <v>5588</v>
      </c>
      <c r="E3046">
        <v>523.55999999999995</v>
      </c>
      <c r="F3046">
        <v>0.01</v>
      </c>
      <c r="G3046">
        <v>24</v>
      </c>
      <c r="H3046">
        <v>43.87</v>
      </c>
      <c r="I3046">
        <v>8.99</v>
      </c>
      <c r="J3046" s="1" t="s">
        <v>139</v>
      </c>
    </row>
    <row r="3047" spans="1:10" x14ac:dyDescent="0.25">
      <c r="A3047" s="1" t="s">
        <v>5586</v>
      </c>
      <c r="B3047" s="1" t="s">
        <v>19</v>
      </c>
      <c r="C3047" s="1" t="s">
        <v>5591</v>
      </c>
      <c r="D3047" s="1" t="s">
        <v>5588</v>
      </c>
      <c r="E3047">
        <v>303.90899999999999</v>
      </c>
      <c r="F3047">
        <v>0.01</v>
      </c>
      <c r="G3047">
        <v>6</v>
      </c>
      <c r="H3047">
        <v>-254.36</v>
      </c>
      <c r="I3047">
        <v>5</v>
      </c>
      <c r="J3047" s="1" t="s">
        <v>225</v>
      </c>
    </row>
    <row r="3048" spans="1:10" x14ac:dyDescent="0.25">
      <c r="A3048" s="1" t="s">
        <v>5592</v>
      </c>
      <c r="B3048" s="1" t="s">
        <v>125</v>
      </c>
      <c r="C3048" s="1" t="s">
        <v>5593</v>
      </c>
      <c r="D3048" s="1" t="s">
        <v>5594</v>
      </c>
      <c r="E3048">
        <v>29.65</v>
      </c>
      <c r="F3048">
        <v>0.05</v>
      </c>
      <c r="G3048">
        <v>1</v>
      </c>
      <c r="H3048">
        <v>-16.54</v>
      </c>
      <c r="I3048">
        <v>7.69</v>
      </c>
      <c r="J3048" s="1" t="s">
        <v>50</v>
      </c>
    </row>
    <row r="3049" spans="1:10" x14ac:dyDescent="0.25">
      <c r="A3049" s="1" t="s">
        <v>5595</v>
      </c>
      <c r="B3049" s="1" t="s">
        <v>80</v>
      </c>
      <c r="C3049" s="1" t="s">
        <v>5596</v>
      </c>
      <c r="D3049" s="1" t="s">
        <v>5597</v>
      </c>
      <c r="E3049">
        <v>214.62</v>
      </c>
      <c r="F3049">
        <v>0.05</v>
      </c>
      <c r="G3049">
        <v>49</v>
      </c>
      <c r="H3049">
        <v>-151.41999999999999</v>
      </c>
      <c r="I3049">
        <v>5.41</v>
      </c>
      <c r="J3049" s="1" t="s">
        <v>198</v>
      </c>
    </row>
    <row r="3050" spans="1:10" x14ac:dyDescent="0.25">
      <c r="A3050" s="1" t="s">
        <v>5598</v>
      </c>
      <c r="B3050" s="1" t="s">
        <v>125</v>
      </c>
      <c r="C3050" s="1" t="s">
        <v>5599</v>
      </c>
      <c r="D3050" s="1" t="s">
        <v>5597</v>
      </c>
      <c r="E3050">
        <v>1844.26</v>
      </c>
      <c r="F3050">
        <v>0.03</v>
      </c>
      <c r="G3050">
        <v>50</v>
      </c>
      <c r="H3050">
        <v>47.58</v>
      </c>
      <c r="I3050">
        <v>12.9</v>
      </c>
      <c r="J3050" s="1" t="s">
        <v>50</v>
      </c>
    </row>
    <row r="3051" spans="1:10" x14ac:dyDescent="0.25">
      <c r="A3051" s="1" t="s">
        <v>5595</v>
      </c>
      <c r="B3051" s="1" t="s">
        <v>19</v>
      </c>
      <c r="C3051" s="1" t="s">
        <v>5600</v>
      </c>
      <c r="D3051" s="1" t="s">
        <v>5597</v>
      </c>
      <c r="E3051">
        <v>1061.905</v>
      </c>
      <c r="F3051">
        <v>0.06</v>
      </c>
      <c r="G3051">
        <v>19</v>
      </c>
      <c r="H3051">
        <v>152.75</v>
      </c>
      <c r="I3051">
        <v>2.5</v>
      </c>
      <c r="J3051" s="1" t="s">
        <v>14</v>
      </c>
    </row>
    <row r="3052" spans="1:10" x14ac:dyDescent="0.25">
      <c r="A3052" s="1" t="s">
        <v>5595</v>
      </c>
      <c r="B3052" s="1" t="s">
        <v>19</v>
      </c>
      <c r="C3052" s="1" t="s">
        <v>5596</v>
      </c>
      <c r="D3052" s="1" t="s">
        <v>5597</v>
      </c>
      <c r="E3052">
        <v>5311.973</v>
      </c>
      <c r="F3052">
        <v>0.02</v>
      </c>
      <c r="G3052">
        <v>35</v>
      </c>
      <c r="H3052">
        <v>1142.08</v>
      </c>
      <c r="I3052">
        <v>13.99</v>
      </c>
      <c r="J3052" s="1" t="s">
        <v>50</v>
      </c>
    </row>
    <row r="3053" spans="1:10" x14ac:dyDescent="0.25">
      <c r="A3053" s="1" t="s">
        <v>5595</v>
      </c>
      <c r="B3053" s="1" t="s">
        <v>170</v>
      </c>
      <c r="C3053" s="1" t="s">
        <v>5596</v>
      </c>
      <c r="D3053" s="1" t="s">
        <v>5597</v>
      </c>
      <c r="E3053">
        <v>1631.04</v>
      </c>
      <c r="F3053">
        <v>0</v>
      </c>
      <c r="G3053">
        <v>48</v>
      </c>
      <c r="H3053">
        <v>665.63</v>
      </c>
      <c r="I3053">
        <v>1.99</v>
      </c>
      <c r="J3053" s="1" t="s">
        <v>62</v>
      </c>
    </row>
    <row r="3054" spans="1:10" x14ac:dyDescent="0.25">
      <c r="A3054" s="1" t="s">
        <v>5601</v>
      </c>
      <c r="B3054" s="1" t="s">
        <v>80</v>
      </c>
      <c r="C3054" s="1" t="s">
        <v>5602</v>
      </c>
      <c r="D3054" s="1" t="s">
        <v>5597</v>
      </c>
      <c r="E3054">
        <v>1449.45</v>
      </c>
      <c r="F3054">
        <v>0.04</v>
      </c>
      <c r="G3054">
        <v>36</v>
      </c>
      <c r="H3054">
        <v>620.07000000000005</v>
      </c>
      <c r="I3054">
        <v>2.99</v>
      </c>
      <c r="J3054" s="1" t="s">
        <v>198</v>
      </c>
    </row>
    <row r="3055" spans="1:10" x14ac:dyDescent="0.25">
      <c r="A3055" s="1" t="s">
        <v>5603</v>
      </c>
      <c r="B3055" s="1" t="s">
        <v>64</v>
      </c>
      <c r="C3055" s="1" t="s">
        <v>5604</v>
      </c>
      <c r="D3055" s="1" t="s">
        <v>5597</v>
      </c>
      <c r="E3055">
        <v>305.62</v>
      </c>
      <c r="F3055">
        <v>0.1</v>
      </c>
      <c r="G3055">
        <v>36</v>
      </c>
      <c r="H3055">
        <v>-129.86000000000001</v>
      </c>
      <c r="I3055">
        <v>8.2899999999999991</v>
      </c>
      <c r="J3055" s="1" t="s">
        <v>29</v>
      </c>
    </row>
    <row r="3056" spans="1:10" x14ac:dyDescent="0.25">
      <c r="A3056" s="1" t="s">
        <v>5603</v>
      </c>
      <c r="B3056" s="1" t="s">
        <v>56</v>
      </c>
      <c r="C3056" s="1" t="s">
        <v>5605</v>
      </c>
      <c r="D3056" s="1" t="s">
        <v>5606</v>
      </c>
      <c r="E3056">
        <v>8305.19</v>
      </c>
      <c r="F3056">
        <v>0.04</v>
      </c>
      <c r="G3056">
        <v>33</v>
      </c>
      <c r="H3056">
        <v>1383.32</v>
      </c>
      <c r="I3056">
        <v>60.2</v>
      </c>
      <c r="J3056" s="1" t="s">
        <v>14</v>
      </c>
    </row>
    <row r="3057" spans="1:10" x14ac:dyDescent="0.25">
      <c r="A3057" s="1" t="s">
        <v>5607</v>
      </c>
      <c r="B3057" s="1" t="s">
        <v>27</v>
      </c>
      <c r="C3057" s="1" t="s">
        <v>5608</v>
      </c>
      <c r="D3057" s="1" t="s">
        <v>5606</v>
      </c>
      <c r="E3057">
        <v>163.78</v>
      </c>
      <c r="F3057">
        <v>0.05</v>
      </c>
      <c r="G3057">
        <v>9</v>
      </c>
      <c r="H3057">
        <v>-43.03</v>
      </c>
      <c r="I3057">
        <v>8.51</v>
      </c>
      <c r="J3057" s="1" t="s">
        <v>90</v>
      </c>
    </row>
    <row r="3058" spans="1:10" x14ac:dyDescent="0.25">
      <c r="A3058" s="1" t="s">
        <v>5609</v>
      </c>
      <c r="B3058" s="1" t="s">
        <v>23</v>
      </c>
      <c r="C3058" s="1" t="s">
        <v>5610</v>
      </c>
      <c r="D3058" s="1" t="s">
        <v>5611</v>
      </c>
      <c r="E3058">
        <v>290.68</v>
      </c>
      <c r="F3058">
        <v>0.03</v>
      </c>
      <c r="G3058">
        <v>42</v>
      </c>
      <c r="H3058">
        <v>-93.5</v>
      </c>
      <c r="I3058">
        <v>6.18</v>
      </c>
      <c r="J3058" s="1" t="s">
        <v>94</v>
      </c>
    </row>
    <row r="3059" spans="1:10" x14ac:dyDescent="0.25">
      <c r="A3059" s="1" t="s">
        <v>5601</v>
      </c>
      <c r="B3059" s="1" t="s">
        <v>67</v>
      </c>
      <c r="C3059" s="1" t="s">
        <v>5612</v>
      </c>
      <c r="D3059" s="1" t="s">
        <v>5611</v>
      </c>
      <c r="E3059">
        <v>2702.3</v>
      </c>
      <c r="F3059">
        <v>0.03</v>
      </c>
      <c r="G3059">
        <v>38</v>
      </c>
      <c r="H3059">
        <v>-1330.78</v>
      </c>
      <c r="I3059">
        <v>59.81</v>
      </c>
      <c r="J3059" s="1" t="s">
        <v>70</v>
      </c>
    </row>
    <row r="3060" spans="1:10" x14ac:dyDescent="0.25">
      <c r="A3060" s="1" t="s">
        <v>5607</v>
      </c>
      <c r="B3060" s="1" t="s">
        <v>42</v>
      </c>
      <c r="C3060" s="1" t="s">
        <v>5613</v>
      </c>
      <c r="D3060" s="1" t="s">
        <v>5611</v>
      </c>
      <c r="E3060">
        <v>84.64</v>
      </c>
      <c r="F3060">
        <v>0</v>
      </c>
      <c r="G3060">
        <v>8</v>
      </c>
      <c r="H3060">
        <v>-9.2899999999999991</v>
      </c>
      <c r="I3060">
        <v>4.5</v>
      </c>
      <c r="J3060" s="1" t="s">
        <v>21</v>
      </c>
    </row>
    <row r="3061" spans="1:10" x14ac:dyDescent="0.25">
      <c r="A3061" s="1" t="s">
        <v>5603</v>
      </c>
      <c r="B3061" s="1" t="s">
        <v>32</v>
      </c>
      <c r="C3061" s="1" t="s">
        <v>5604</v>
      </c>
      <c r="D3061" s="1" t="s">
        <v>5611</v>
      </c>
      <c r="E3061">
        <v>251.05</v>
      </c>
      <c r="F3061">
        <v>0.1</v>
      </c>
      <c r="G3061">
        <v>36</v>
      </c>
      <c r="H3061">
        <v>118.79</v>
      </c>
      <c r="I3061">
        <v>0.49</v>
      </c>
      <c r="J3061" s="1" t="s">
        <v>29</v>
      </c>
    </row>
    <row r="3062" spans="1:10" x14ac:dyDescent="0.25">
      <c r="A3062" s="1" t="s">
        <v>5614</v>
      </c>
      <c r="B3062" s="1" t="s">
        <v>42</v>
      </c>
      <c r="C3062" s="1" t="s">
        <v>5615</v>
      </c>
      <c r="D3062" s="1" t="s">
        <v>5611</v>
      </c>
      <c r="E3062">
        <v>75.77</v>
      </c>
      <c r="F3062">
        <v>0</v>
      </c>
      <c r="G3062">
        <v>16</v>
      </c>
      <c r="H3062">
        <v>-56.62</v>
      </c>
      <c r="I3062">
        <v>5.15</v>
      </c>
      <c r="J3062" s="1" t="s">
        <v>21</v>
      </c>
    </row>
    <row r="3063" spans="1:10" x14ac:dyDescent="0.25">
      <c r="A3063" s="1" t="s">
        <v>5616</v>
      </c>
      <c r="B3063" s="1" t="s">
        <v>125</v>
      </c>
      <c r="C3063" s="1" t="s">
        <v>5617</v>
      </c>
      <c r="D3063" s="1" t="s">
        <v>5611</v>
      </c>
      <c r="E3063">
        <v>1885.41</v>
      </c>
      <c r="F3063">
        <v>0.08</v>
      </c>
      <c r="G3063">
        <v>14</v>
      </c>
      <c r="H3063">
        <v>-524.74</v>
      </c>
      <c r="I3063">
        <v>35</v>
      </c>
      <c r="J3063" s="1" t="s">
        <v>252</v>
      </c>
    </row>
    <row r="3064" spans="1:10" x14ac:dyDescent="0.25">
      <c r="A3064" s="1" t="s">
        <v>5618</v>
      </c>
      <c r="B3064" s="1" t="s">
        <v>42</v>
      </c>
      <c r="C3064" s="1" t="s">
        <v>5619</v>
      </c>
      <c r="D3064" s="1" t="s">
        <v>5620</v>
      </c>
      <c r="E3064">
        <v>1368.14</v>
      </c>
      <c r="F3064">
        <v>0.05</v>
      </c>
      <c r="G3064">
        <v>17</v>
      </c>
      <c r="H3064">
        <v>171.26</v>
      </c>
      <c r="I3064">
        <v>19.95</v>
      </c>
      <c r="J3064" s="1" t="s">
        <v>18</v>
      </c>
    </row>
    <row r="3065" spans="1:10" x14ac:dyDescent="0.25">
      <c r="A3065" s="1" t="s">
        <v>5621</v>
      </c>
      <c r="B3065" s="1" t="s">
        <v>23</v>
      </c>
      <c r="C3065" s="1" t="s">
        <v>5622</v>
      </c>
      <c r="D3065" s="1" t="s">
        <v>5620</v>
      </c>
      <c r="E3065">
        <v>270.23</v>
      </c>
      <c r="F3065">
        <v>0.08</v>
      </c>
      <c r="G3065">
        <v>12</v>
      </c>
      <c r="H3065">
        <v>52.02</v>
      </c>
      <c r="I3065">
        <v>5.47</v>
      </c>
      <c r="J3065" s="1" t="s">
        <v>94</v>
      </c>
    </row>
    <row r="3066" spans="1:10" x14ac:dyDescent="0.25">
      <c r="A3066" s="1" t="s">
        <v>5623</v>
      </c>
      <c r="B3066" s="1" t="s">
        <v>19</v>
      </c>
      <c r="C3066" s="1" t="s">
        <v>5624</v>
      </c>
      <c r="D3066" s="1" t="s">
        <v>5620</v>
      </c>
      <c r="E3066">
        <v>2205.7584999999999</v>
      </c>
      <c r="F3066">
        <v>0.03</v>
      </c>
      <c r="G3066">
        <v>40</v>
      </c>
      <c r="H3066">
        <v>337.04</v>
      </c>
      <c r="I3066">
        <v>8.99</v>
      </c>
      <c r="J3066" s="1" t="s">
        <v>107</v>
      </c>
    </row>
    <row r="3067" spans="1:10" x14ac:dyDescent="0.25">
      <c r="A3067" s="1" t="s">
        <v>5625</v>
      </c>
      <c r="B3067" s="1" t="s">
        <v>170</v>
      </c>
      <c r="C3067" s="1" t="s">
        <v>5626</v>
      </c>
      <c r="D3067" s="1" t="s">
        <v>5620</v>
      </c>
      <c r="E3067">
        <v>471.24</v>
      </c>
      <c r="F3067">
        <v>7.0000000000000007E-2</v>
      </c>
      <c r="G3067">
        <v>21</v>
      </c>
      <c r="H3067">
        <v>115.54</v>
      </c>
      <c r="I3067">
        <v>1.99</v>
      </c>
      <c r="J3067" s="1" t="s">
        <v>139</v>
      </c>
    </row>
    <row r="3068" spans="1:10" x14ac:dyDescent="0.25">
      <c r="A3068" s="1" t="s">
        <v>5621</v>
      </c>
      <c r="B3068" s="1" t="s">
        <v>125</v>
      </c>
      <c r="C3068" s="1" t="s">
        <v>5627</v>
      </c>
      <c r="D3068" s="1" t="s">
        <v>5620</v>
      </c>
      <c r="E3068">
        <v>660.27</v>
      </c>
      <c r="F3068">
        <v>0.09</v>
      </c>
      <c r="G3068">
        <v>20</v>
      </c>
      <c r="H3068">
        <v>63.83</v>
      </c>
      <c r="I3068">
        <v>5.49</v>
      </c>
      <c r="J3068" s="1" t="s">
        <v>70</v>
      </c>
    </row>
    <row r="3069" spans="1:10" x14ac:dyDescent="0.25">
      <c r="A3069" s="1" t="s">
        <v>5628</v>
      </c>
      <c r="B3069" s="1" t="s">
        <v>23</v>
      </c>
      <c r="C3069" s="1" t="s">
        <v>5629</v>
      </c>
      <c r="D3069" s="1" t="s">
        <v>5620</v>
      </c>
      <c r="E3069">
        <v>108.87</v>
      </c>
      <c r="F3069">
        <v>0.05</v>
      </c>
      <c r="G3069">
        <v>4</v>
      </c>
      <c r="H3069">
        <v>-39.92</v>
      </c>
      <c r="I3069">
        <v>16.87</v>
      </c>
      <c r="J3069" s="1" t="s">
        <v>94</v>
      </c>
    </row>
    <row r="3070" spans="1:10" x14ac:dyDescent="0.25">
      <c r="A3070" s="1" t="s">
        <v>5630</v>
      </c>
      <c r="B3070" s="1" t="s">
        <v>19</v>
      </c>
      <c r="C3070" s="1" t="s">
        <v>5631</v>
      </c>
      <c r="D3070" s="1" t="s">
        <v>5620</v>
      </c>
      <c r="E3070">
        <v>1665.0395000000001</v>
      </c>
      <c r="F3070">
        <v>0.02</v>
      </c>
      <c r="G3070">
        <v>35</v>
      </c>
      <c r="H3070">
        <v>366.51</v>
      </c>
      <c r="I3070">
        <v>3.3</v>
      </c>
      <c r="J3070" s="1" t="s">
        <v>21</v>
      </c>
    </row>
    <row r="3071" spans="1:10" x14ac:dyDescent="0.25">
      <c r="A3071" s="1" t="s">
        <v>5630</v>
      </c>
      <c r="B3071" s="1" t="s">
        <v>125</v>
      </c>
      <c r="C3071" s="1" t="s">
        <v>5632</v>
      </c>
      <c r="D3071" s="1" t="s">
        <v>5633</v>
      </c>
      <c r="E3071">
        <v>40.06</v>
      </c>
      <c r="F3071">
        <v>7.0000000000000007E-2</v>
      </c>
      <c r="G3071">
        <v>6</v>
      </c>
      <c r="H3071">
        <v>-24.44</v>
      </c>
      <c r="I3071">
        <v>4.6900000000000004</v>
      </c>
      <c r="J3071" s="1" t="s">
        <v>171</v>
      </c>
    </row>
    <row r="3072" spans="1:10" x14ac:dyDescent="0.25">
      <c r="A3072" s="1" t="s">
        <v>5630</v>
      </c>
      <c r="B3072" s="1" t="s">
        <v>80</v>
      </c>
      <c r="C3072" s="1" t="s">
        <v>5634</v>
      </c>
      <c r="D3072" s="1" t="s">
        <v>5633</v>
      </c>
      <c r="E3072">
        <v>376.65</v>
      </c>
      <c r="F3072">
        <v>0</v>
      </c>
      <c r="G3072">
        <v>16</v>
      </c>
      <c r="H3072">
        <v>-52.65</v>
      </c>
      <c r="I3072">
        <v>15.1</v>
      </c>
      <c r="J3072" s="1" t="s">
        <v>29</v>
      </c>
    </row>
    <row r="3073" spans="1:10" x14ac:dyDescent="0.25">
      <c r="A3073" s="1" t="s">
        <v>5635</v>
      </c>
      <c r="B3073" s="1" t="s">
        <v>16</v>
      </c>
      <c r="C3073" s="1" t="s">
        <v>5636</v>
      </c>
      <c r="D3073" s="1" t="s">
        <v>5633</v>
      </c>
      <c r="E3073">
        <v>152.59</v>
      </c>
      <c r="F3073">
        <v>7.0000000000000007E-2</v>
      </c>
      <c r="G3073">
        <v>41</v>
      </c>
      <c r="H3073">
        <v>27.38</v>
      </c>
      <c r="I3073">
        <v>0.83</v>
      </c>
      <c r="J3073" s="1" t="s">
        <v>249</v>
      </c>
    </row>
    <row r="3074" spans="1:10" x14ac:dyDescent="0.25">
      <c r="A3074" s="1" t="s">
        <v>5635</v>
      </c>
      <c r="B3074" s="1" t="s">
        <v>170</v>
      </c>
      <c r="C3074" s="1" t="s">
        <v>5637</v>
      </c>
      <c r="D3074" s="1" t="s">
        <v>5633</v>
      </c>
      <c r="E3074">
        <v>169.11</v>
      </c>
      <c r="F3074">
        <v>0</v>
      </c>
      <c r="G3074">
        <v>8</v>
      </c>
      <c r="H3074">
        <v>-10.59</v>
      </c>
      <c r="I3074">
        <v>1.99</v>
      </c>
      <c r="J3074" s="1" t="s">
        <v>898</v>
      </c>
    </row>
    <row r="3075" spans="1:10" x14ac:dyDescent="0.25">
      <c r="A3075" s="1" t="s">
        <v>5638</v>
      </c>
      <c r="B3075" s="1" t="s">
        <v>60</v>
      </c>
      <c r="C3075" s="1" t="s">
        <v>5639</v>
      </c>
      <c r="D3075" s="1" t="s">
        <v>5640</v>
      </c>
      <c r="E3075">
        <v>120.53</v>
      </c>
      <c r="F3075">
        <v>0.1</v>
      </c>
      <c r="G3075">
        <v>10</v>
      </c>
      <c r="H3075">
        <v>49.26</v>
      </c>
      <c r="I3075">
        <v>2.85</v>
      </c>
      <c r="J3075" s="1" t="s">
        <v>39</v>
      </c>
    </row>
    <row r="3076" spans="1:10" x14ac:dyDescent="0.25">
      <c r="A3076" s="1" t="s">
        <v>5641</v>
      </c>
      <c r="B3076" s="1" t="s">
        <v>60</v>
      </c>
      <c r="C3076" s="1" t="s">
        <v>5642</v>
      </c>
      <c r="D3076" s="1" t="s">
        <v>5640</v>
      </c>
      <c r="E3076">
        <v>894.64</v>
      </c>
      <c r="F3076">
        <v>0.01</v>
      </c>
      <c r="G3076">
        <v>31</v>
      </c>
      <c r="H3076">
        <v>-27.79</v>
      </c>
      <c r="I3076">
        <v>19.46</v>
      </c>
      <c r="J3076" s="1" t="s">
        <v>410</v>
      </c>
    </row>
    <row r="3077" spans="1:10" x14ac:dyDescent="0.25">
      <c r="A3077" s="1" t="s">
        <v>5643</v>
      </c>
      <c r="B3077" s="1" t="s">
        <v>125</v>
      </c>
      <c r="C3077" s="1" t="s">
        <v>5644</v>
      </c>
      <c r="D3077" s="1" t="s">
        <v>5640</v>
      </c>
      <c r="E3077">
        <v>1234.8499999999999</v>
      </c>
      <c r="F3077">
        <v>0.03</v>
      </c>
      <c r="G3077">
        <v>34</v>
      </c>
      <c r="H3077">
        <v>212.2</v>
      </c>
      <c r="I3077">
        <v>8.2200000000000006</v>
      </c>
      <c r="J3077" s="1" t="s">
        <v>50</v>
      </c>
    </row>
    <row r="3078" spans="1:10" x14ac:dyDescent="0.25">
      <c r="A3078" s="1" t="s">
        <v>5643</v>
      </c>
      <c r="B3078" s="1" t="s">
        <v>80</v>
      </c>
      <c r="C3078" s="1" t="s">
        <v>5645</v>
      </c>
      <c r="D3078" s="1" t="s">
        <v>5640</v>
      </c>
      <c r="E3078">
        <v>191.43</v>
      </c>
      <c r="F3078">
        <v>0.06</v>
      </c>
      <c r="G3078">
        <v>20</v>
      </c>
      <c r="H3078">
        <v>39.5</v>
      </c>
      <c r="I3078">
        <v>2.99</v>
      </c>
      <c r="J3078" s="1" t="s">
        <v>94</v>
      </c>
    </row>
    <row r="3079" spans="1:10" x14ac:dyDescent="0.25">
      <c r="A3079" s="1" t="s">
        <v>5646</v>
      </c>
      <c r="B3079" s="1" t="s">
        <v>67</v>
      </c>
      <c r="C3079" s="1" t="s">
        <v>5647</v>
      </c>
      <c r="D3079" s="1" t="s">
        <v>5648</v>
      </c>
      <c r="E3079">
        <v>4281.13</v>
      </c>
      <c r="F3079">
        <v>0.05</v>
      </c>
      <c r="G3079">
        <v>34</v>
      </c>
      <c r="H3079">
        <v>-1446.08</v>
      </c>
      <c r="I3079">
        <v>70.2</v>
      </c>
      <c r="J3079" s="1" t="s">
        <v>234</v>
      </c>
    </row>
    <row r="3080" spans="1:10" x14ac:dyDescent="0.25">
      <c r="A3080" s="1" t="s">
        <v>5649</v>
      </c>
      <c r="B3080" s="1" t="s">
        <v>16</v>
      </c>
      <c r="C3080" s="1" t="s">
        <v>5650</v>
      </c>
      <c r="D3080" s="1" t="s">
        <v>5648</v>
      </c>
      <c r="E3080">
        <v>223.88</v>
      </c>
      <c r="F3080">
        <v>0.03</v>
      </c>
      <c r="G3080">
        <v>33</v>
      </c>
      <c r="H3080">
        <v>55.21</v>
      </c>
      <c r="I3080">
        <v>1.5</v>
      </c>
      <c r="J3080" s="1" t="s">
        <v>898</v>
      </c>
    </row>
    <row r="3081" spans="1:10" x14ac:dyDescent="0.25">
      <c r="A3081" s="1" t="s">
        <v>5651</v>
      </c>
      <c r="B3081" s="1" t="s">
        <v>78</v>
      </c>
      <c r="C3081" s="1" t="s">
        <v>5652</v>
      </c>
      <c r="D3081" s="1" t="s">
        <v>5648</v>
      </c>
      <c r="E3081">
        <v>116.06</v>
      </c>
      <c r="F3081">
        <v>0.1</v>
      </c>
      <c r="G3081">
        <v>47</v>
      </c>
      <c r="H3081">
        <v>25.2</v>
      </c>
      <c r="I3081">
        <v>0.8</v>
      </c>
      <c r="J3081" s="1" t="s">
        <v>94</v>
      </c>
    </row>
    <row r="3082" spans="1:10" x14ac:dyDescent="0.25">
      <c r="A3082" s="1" t="s">
        <v>5653</v>
      </c>
      <c r="B3082" s="1" t="s">
        <v>125</v>
      </c>
      <c r="C3082" s="1" t="s">
        <v>5654</v>
      </c>
      <c r="D3082" s="1" t="s">
        <v>5648</v>
      </c>
      <c r="E3082">
        <v>485.03</v>
      </c>
      <c r="F3082">
        <v>7.0000000000000007E-2</v>
      </c>
      <c r="G3082">
        <v>27</v>
      </c>
      <c r="H3082">
        <v>-88.02</v>
      </c>
      <c r="I3082">
        <v>9.4700000000000006</v>
      </c>
      <c r="J3082" s="1" t="s">
        <v>21</v>
      </c>
    </row>
    <row r="3083" spans="1:10" x14ac:dyDescent="0.25">
      <c r="A3083" s="1" t="s">
        <v>5655</v>
      </c>
      <c r="B3083" s="1" t="s">
        <v>27</v>
      </c>
      <c r="C3083" s="1" t="s">
        <v>5656</v>
      </c>
      <c r="D3083" s="1" t="s">
        <v>5648</v>
      </c>
      <c r="E3083">
        <v>9704.3700000000008</v>
      </c>
      <c r="F3083">
        <v>0.03</v>
      </c>
      <c r="G3083">
        <v>5</v>
      </c>
      <c r="H3083">
        <v>-1565.91</v>
      </c>
      <c r="I3083">
        <v>13.99</v>
      </c>
      <c r="J3083" s="1" t="s">
        <v>29</v>
      </c>
    </row>
    <row r="3084" spans="1:10" x14ac:dyDescent="0.25">
      <c r="A3084" s="1" t="s">
        <v>5657</v>
      </c>
      <c r="B3084" s="1" t="s">
        <v>60</v>
      </c>
      <c r="C3084" s="1" t="s">
        <v>5658</v>
      </c>
      <c r="D3084" s="1" t="s">
        <v>5648</v>
      </c>
      <c r="E3084">
        <v>620.23</v>
      </c>
      <c r="F3084">
        <v>0.06</v>
      </c>
      <c r="G3084">
        <v>48</v>
      </c>
      <c r="H3084">
        <v>115.24</v>
      </c>
      <c r="I3084">
        <v>4.9800000000000004</v>
      </c>
      <c r="J3084" s="1" t="s">
        <v>898</v>
      </c>
    </row>
    <row r="3085" spans="1:10" x14ac:dyDescent="0.25">
      <c r="A3085" s="1" t="s">
        <v>5659</v>
      </c>
      <c r="B3085" s="1" t="s">
        <v>19</v>
      </c>
      <c r="C3085" s="1" t="s">
        <v>5660</v>
      </c>
      <c r="D3085" s="1" t="s">
        <v>5648</v>
      </c>
      <c r="E3085">
        <v>197.57400000000001</v>
      </c>
      <c r="F3085">
        <v>0.05</v>
      </c>
      <c r="G3085">
        <v>28</v>
      </c>
      <c r="H3085">
        <v>-90.84</v>
      </c>
      <c r="I3085">
        <v>5.03</v>
      </c>
      <c r="J3085" s="1" t="s">
        <v>70</v>
      </c>
    </row>
    <row r="3086" spans="1:10" x14ac:dyDescent="0.25">
      <c r="A3086" s="1" t="s">
        <v>5655</v>
      </c>
      <c r="B3086" s="1" t="s">
        <v>23</v>
      </c>
      <c r="C3086" s="1" t="s">
        <v>5661</v>
      </c>
      <c r="D3086" s="1" t="s">
        <v>5648</v>
      </c>
      <c r="E3086">
        <v>211.94</v>
      </c>
      <c r="F3086">
        <v>0.05</v>
      </c>
      <c r="G3086">
        <v>31</v>
      </c>
      <c r="H3086">
        <v>-56.39</v>
      </c>
      <c r="I3086">
        <v>5.84</v>
      </c>
      <c r="J3086" s="1" t="s">
        <v>25</v>
      </c>
    </row>
    <row r="3087" spans="1:10" x14ac:dyDescent="0.25">
      <c r="A3087" s="1" t="s">
        <v>5662</v>
      </c>
      <c r="B3087" s="1" t="s">
        <v>56</v>
      </c>
      <c r="C3087" s="1" t="s">
        <v>5663</v>
      </c>
      <c r="D3087" s="1" t="s">
        <v>5648</v>
      </c>
      <c r="E3087">
        <v>4278.6099999999997</v>
      </c>
      <c r="F3087">
        <v>7.0000000000000007E-2</v>
      </c>
      <c r="G3087">
        <v>30</v>
      </c>
      <c r="H3087">
        <v>-955.56</v>
      </c>
      <c r="I3087">
        <v>66.27</v>
      </c>
      <c r="J3087" s="1" t="s">
        <v>391</v>
      </c>
    </row>
    <row r="3088" spans="1:10" x14ac:dyDescent="0.25">
      <c r="A3088" s="1" t="s">
        <v>5653</v>
      </c>
      <c r="B3088" s="1" t="s">
        <v>23</v>
      </c>
      <c r="C3088" s="1" t="s">
        <v>5664</v>
      </c>
      <c r="D3088" s="1" t="s">
        <v>5648</v>
      </c>
      <c r="E3088">
        <v>265.61</v>
      </c>
      <c r="F3088">
        <v>0.1</v>
      </c>
      <c r="G3088">
        <v>41</v>
      </c>
      <c r="H3088">
        <v>-147.82</v>
      </c>
      <c r="I3088">
        <v>7.37</v>
      </c>
      <c r="J3088" s="1" t="s">
        <v>25</v>
      </c>
    </row>
    <row r="3089" spans="1:10" x14ac:dyDescent="0.25">
      <c r="A3089" s="1" t="s">
        <v>5665</v>
      </c>
      <c r="B3089" s="1" t="s">
        <v>11</v>
      </c>
      <c r="C3089" s="1" t="s">
        <v>5666</v>
      </c>
      <c r="D3089" s="1" t="s">
        <v>5648</v>
      </c>
      <c r="E3089">
        <v>70.63</v>
      </c>
      <c r="F3089">
        <v>0.1</v>
      </c>
      <c r="G3089">
        <v>36</v>
      </c>
      <c r="H3089">
        <v>-66.87</v>
      </c>
      <c r="I3089">
        <v>2.56</v>
      </c>
      <c r="J3089" s="1" t="s">
        <v>39</v>
      </c>
    </row>
    <row r="3090" spans="1:10" x14ac:dyDescent="0.25">
      <c r="A3090" s="1" t="s">
        <v>5667</v>
      </c>
      <c r="B3090" s="1" t="s">
        <v>23</v>
      </c>
      <c r="C3090" s="1" t="s">
        <v>5668</v>
      </c>
      <c r="D3090" s="1" t="s">
        <v>5648</v>
      </c>
      <c r="E3090">
        <v>72.67</v>
      </c>
      <c r="F3090">
        <v>0.04</v>
      </c>
      <c r="G3090">
        <v>15</v>
      </c>
      <c r="H3090">
        <v>-62.37</v>
      </c>
      <c r="I3090">
        <v>6.72</v>
      </c>
      <c r="J3090" s="1" t="s">
        <v>90</v>
      </c>
    </row>
    <row r="3091" spans="1:10" x14ac:dyDescent="0.25">
      <c r="A3091" s="1" t="s">
        <v>5669</v>
      </c>
      <c r="B3091" s="1" t="s">
        <v>60</v>
      </c>
      <c r="C3091" s="1" t="s">
        <v>5670</v>
      </c>
      <c r="D3091" s="1" t="s">
        <v>5648</v>
      </c>
      <c r="E3091">
        <v>1243.52</v>
      </c>
      <c r="F3091">
        <v>0.08</v>
      </c>
      <c r="G3091">
        <v>47</v>
      </c>
      <c r="H3091">
        <v>360.94</v>
      </c>
      <c r="I3091">
        <v>6.93</v>
      </c>
      <c r="J3091" s="1" t="s">
        <v>115</v>
      </c>
    </row>
    <row r="3092" spans="1:10" x14ac:dyDescent="0.25">
      <c r="A3092" s="1" t="s">
        <v>5671</v>
      </c>
      <c r="B3092" s="1" t="s">
        <v>19</v>
      </c>
      <c r="C3092" s="1" t="s">
        <v>5672</v>
      </c>
      <c r="D3092" s="1" t="s">
        <v>5673</v>
      </c>
      <c r="E3092">
        <v>554.42949999999996</v>
      </c>
      <c r="F3092">
        <v>0.03</v>
      </c>
      <c r="G3092">
        <v>30</v>
      </c>
      <c r="H3092">
        <v>34.01</v>
      </c>
      <c r="I3092">
        <v>4.8099999999999996</v>
      </c>
      <c r="J3092" s="1" t="s">
        <v>107</v>
      </c>
    </row>
    <row r="3093" spans="1:10" x14ac:dyDescent="0.25">
      <c r="A3093" s="1" t="s">
        <v>5674</v>
      </c>
      <c r="B3093" s="1" t="s">
        <v>60</v>
      </c>
      <c r="C3093" s="1" t="s">
        <v>5675</v>
      </c>
      <c r="D3093" s="1" t="s">
        <v>5673</v>
      </c>
      <c r="E3093">
        <v>112.47</v>
      </c>
      <c r="F3093">
        <v>0</v>
      </c>
      <c r="G3093">
        <v>8</v>
      </c>
      <c r="H3093">
        <v>46.74</v>
      </c>
      <c r="I3093">
        <v>6.02</v>
      </c>
      <c r="J3093" s="1" t="s">
        <v>77</v>
      </c>
    </row>
    <row r="3094" spans="1:10" x14ac:dyDescent="0.25">
      <c r="A3094" s="1" t="s">
        <v>5671</v>
      </c>
      <c r="B3094" s="1" t="s">
        <v>23</v>
      </c>
      <c r="C3094" s="1" t="s">
        <v>5676</v>
      </c>
      <c r="D3094" s="1" t="s">
        <v>5673</v>
      </c>
      <c r="E3094">
        <v>94.32</v>
      </c>
      <c r="F3094">
        <v>0.06</v>
      </c>
      <c r="G3094">
        <v>14</v>
      </c>
      <c r="H3094">
        <v>-66.87</v>
      </c>
      <c r="I3094">
        <v>8.19</v>
      </c>
      <c r="J3094" s="1" t="s">
        <v>25</v>
      </c>
    </row>
    <row r="3095" spans="1:10" x14ac:dyDescent="0.25">
      <c r="A3095" s="1" t="s">
        <v>5677</v>
      </c>
      <c r="B3095" s="1" t="s">
        <v>19</v>
      </c>
      <c r="C3095" s="1" t="s">
        <v>5678</v>
      </c>
      <c r="D3095" s="1" t="s">
        <v>5673</v>
      </c>
      <c r="E3095">
        <v>2152.404</v>
      </c>
      <c r="F3095">
        <v>0.1</v>
      </c>
      <c r="G3095">
        <v>24</v>
      </c>
      <c r="H3095">
        <v>218.87</v>
      </c>
      <c r="I3095">
        <v>8.99</v>
      </c>
      <c r="J3095" s="1" t="s">
        <v>50</v>
      </c>
    </row>
    <row r="3096" spans="1:10" x14ac:dyDescent="0.25">
      <c r="A3096" s="1" t="s">
        <v>5679</v>
      </c>
      <c r="B3096" s="1" t="s">
        <v>67</v>
      </c>
      <c r="C3096" s="1" t="s">
        <v>5680</v>
      </c>
      <c r="D3096" s="1" t="s">
        <v>5673</v>
      </c>
      <c r="E3096">
        <v>10445.950000000001</v>
      </c>
      <c r="F3096">
        <v>7.0000000000000007E-2</v>
      </c>
      <c r="G3096">
        <v>44</v>
      </c>
      <c r="H3096">
        <v>1069.6099999999999</v>
      </c>
      <c r="I3096">
        <v>62.94</v>
      </c>
      <c r="J3096" s="1" t="s">
        <v>50</v>
      </c>
    </row>
    <row r="3097" spans="1:10" x14ac:dyDescent="0.25">
      <c r="A3097" s="1" t="s">
        <v>5681</v>
      </c>
      <c r="B3097" s="1" t="s">
        <v>60</v>
      </c>
      <c r="C3097" s="1" t="s">
        <v>5682</v>
      </c>
      <c r="D3097" s="1" t="s">
        <v>5683</v>
      </c>
      <c r="E3097">
        <v>266.3</v>
      </c>
      <c r="F3097">
        <v>0.03</v>
      </c>
      <c r="G3097">
        <v>49</v>
      </c>
      <c r="H3097">
        <v>-135.06</v>
      </c>
      <c r="I3097">
        <v>5.71</v>
      </c>
      <c r="J3097" s="1" t="s">
        <v>18</v>
      </c>
    </row>
    <row r="3098" spans="1:10" x14ac:dyDescent="0.25">
      <c r="A3098" s="1" t="s">
        <v>5684</v>
      </c>
      <c r="B3098" s="1" t="s">
        <v>80</v>
      </c>
      <c r="C3098" s="1" t="s">
        <v>5685</v>
      </c>
      <c r="D3098" s="1" t="s">
        <v>5683</v>
      </c>
      <c r="E3098">
        <v>274.04000000000002</v>
      </c>
      <c r="F3098">
        <v>0.1</v>
      </c>
      <c r="G3098">
        <v>50</v>
      </c>
      <c r="H3098">
        <v>-243.87</v>
      </c>
      <c r="I3098">
        <v>7.57</v>
      </c>
      <c r="J3098" s="1" t="s">
        <v>35</v>
      </c>
    </row>
    <row r="3099" spans="1:10" x14ac:dyDescent="0.25">
      <c r="A3099" s="1" t="s">
        <v>5686</v>
      </c>
      <c r="B3099" s="1" t="s">
        <v>60</v>
      </c>
      <c r="C3099" s="1" t="s">
        <v>5687</v>
      </c>
      <c r="D3099" s="1" t="s">
        <v>5683</v>
      </c>
      <c r="E3099">
        <v>620.02</v>
      </c>
      <c r="F3099">
        <v>0.05</v>
      </c>
      <c r="G3099">
        <v>35</v>
      </c>
      <c r="H3099">
        <v>50.04</v>
      </c>
      <c r="I3099">
        <v>8.99</v>
      </c>
      <c r="J3099" s="1" t="s">
        <v>214</v>
      </c>
    </row>
    <row r="3100" spans="1:10" x14ac:dyDescent="0.25">
      <c r="A3100" s="1" t="s">
        <v>5688</v>
      </c>
      <c r="B3100" s="1" t="s">
        <v>16</v>
      </c>
      <c r="C3100" s="1" t="s">
        <v>5689</v>
      </c>
      <c r="D3100" s="1" t="s">
        <v>5690</v>
      </c>
      <c r="E3100">
        <v>98.94</v>
      </c>
      <c r="F3100">
        <v>0.1</v>
      </c>
      <c r="G3100">
        <v>18</v>
      </c>
      <c r="H3100">
        <v>-12.59</v>
      </c>
      <c r="I3100">
        <v>2.27</v>
      </c>
      <c r="J3100" s="1" t="s">
        <v>14</v>
      </c>
    </row>
    <row r="3101" spans="1:10" x14ac:dyDescent="0.25">
      <c r="A3101" s="1" t="s">
        <v>5691</v>
      </c>
      <c r="B3101" s="1" t="s">
        <v>32</v>
      </c>
      <c r="C3101" s="1" t="s">
        <v>5692</v>
      </c>
      <c r="D3101" s="1" t="s">
        <v>5690</v>
      </c>
      <c r="E3101">
        <v>16.600000000000001</v>
      </c>
      <c r="F3101">
        <v>0.1</v>
      </c>
      <c r="G3101">
        <v>4</v>
      </c>
      <c r="H3101">
        <v>-2.06</v>
      </c>
      <c r="I3101">
        <v>0.99</v>
      </c>
      <c r="J3101" s="1" t="s">
        <v>94</v>
      </c>
    </row>
    <row r="3102" spans="1:10" x14ac:dyDescent="0.25">
      <c r="A3102" s="1" t="s">
        <v>5693</v>
      </c>
      <c r="B3102" s="1" t="s">
        <v>64</v>
      </c>
      <c r="C3102" s="1" t="s">
        <v>5694</v>
      </c>
      <c r="D3102" s="1" t="s">
        <v>5690</v>
      </c>
      <c r="E3102">
        <v>437.86</v>
      </c>
      <c r="F3102">
        <v>0.04</v>
      </c>
      <c r="G3102">
        <v>38</v>
      </c>
      <c r="H3102">
        <v>-4.17</v>
      </c>
      <c r="I3102">
        <v>6.97</v>
      </c>
      <c r="J3102" s="1" t="s">
        <v>198</v>
      </c>
    </row>
    <row r="3103" spans="1:10" x14ac:dyDescent="0.25">
      <c r="A3103" s="1" t="s">
        <v>5688</v>
      </c>
      <c r="B3103" s="1" t="s">
        <v>60</v>
      </c>
      <c r="C3103" s="1" t="s">
        <v>5695</v>
      </c>
      <c r="D3103" s="1" t="s">
        <v>5690</v>
      </c>
      <c r="E3103">
        <v>269.57</v>
      </c>
      <c r="F3103">
        <v>0</v>
      </c>
      <c r="G3103">
        <v>24</v>
      </c>
      <c r="H3103">
        <v>33.47</v>
      </c>
      <c r="I3103">
        <v>5.4</v>
      </c>
      <c r="J3103" s="1" t="s">
        <v>249</v>
      </c>
    </row>
    <row r="3104" spans="1:10" x14ac:dyDescent="0.25">
      <c r="A3104" s="1" t="s">
        <v>5691</v>
      </c>
      <c r="B3104" s="1" t="s">
        <v>32</v>
      </c>
      <c r="C3104" s="1" t="s">
        <v>5696</v>
      </c>
      <c r="D3104" s="1" t="s">
        <v>5690</v>
      </c>
      <c r="E3104">
        <v>25.1</v>
      </c>
      <c r="F3104">
        <v>0.04</v>
      </c>
      <c r="G3104">
        <v>5</v>
      </c>
      <c r="H3104">
        <v>2.98</v>
      </c>
      <c r="I3104">
        <v>0.49</v>
      </c>
      <c r="J3104" s="1" t="s">
        <v>94</v>
      </c>
    </row>
    <row r="3105" spans="1:10" x14ac:dyDescent="0.25">
      <c r="A3105" s="1" t="s">
        <v>5697</v>
      </c>
      <c r="B3105" s="1" t="s">
        <v>64</v>
      </c>
      <c r="C3105" s="1" t="s">
        <v>5698</v>
      </c>
      <c r="D3105" s="1" t="s">
        <v>5699</v>
      </c>
      <c r="E3105">
        <v>532.11</v>
      </c>
      <c r="F3105">
        <v>0.01</v>
      </c>
      <c r="G3105">
        <v>30</v>
      </c>
      <c r="H3105">
        <v>59.47</v>
      </c>
      <c r="I3105">
        <v>8.1300000000000008</v>
      </c>
      <c r="J3105" s="1" t="s">
        <v>29</v>
      </c>
    </row>
    <row r="3106" spans="1:10" x14ac:dyDescent="0.25">
      <c r="A3106" s="1" t="s">
        <v>5700</v>
      </c>
      <c r="B3106" s="1" t="s">
        <v>19</v>
      </c>
      <c r="C3106" s="1" t="s">
        <v>5701</v>
      </c>
      <c r="D3106" s="1" t="s">
        <v>5699</v>
      </c>
      <c r="E3106">
        <v>464.69499999999999</v>
      </c>
      <c r="F3106">
        <v>0.06</v>
      </c>
      <c r="G3106">
        <v>16</v>
      </c>
      <c r="H3106">
        <v>107.51</v>
      </c>
      <c r="I3106">
        <v>2.5</v>
      </c>
      <c r="J3106" s="1" t="s">
        <v>35</v>
      </c>
    </row>
    <row r="3107" spans="1:10" x14ac:dyDescent="0.25">
      <c r="A3107" s="1" t="s">
        <v>5702</v>
      </c>
      <c r="B3107" s="1" t="s">
        <v>80</v>
      </c>
      <c r="C3107" s="1" t="s">
        <v>5703</v>
      </c>
      <c r="D3107" s="1" t="s">
        <v>5699</v>
      </c>
      <c r="E3107">
        <v>352.55</v>
      </c>
      <c r="F3107">
        <v>0.09</v>
      </c>
      <c r="G3107">
        <v>29</v>
      </c>
      <c r="H3107">
        <v>128.99</v>
      </c>
      <c r="I3107">
        <v>1.49</v>
      </c>
      <c r="J3107" s="1" t="s">
        <v>198</v>
      </c>
    </row>
    <row r="3108" spans="1:10" x14ac:dyDescent="0.25">
      <c r="A3108" s="1" t="s">
        <v>5704</v>
      </c>
      <c r="B3108" s="1" t="s">
        <v>19</v>
      </c>
      <c r="C3108" s="1" t="s">
        <v>5705</v>
      </c>
      <c r="D3108" s="1" t="s">
        <v>5699</v>
      </c>
      <c r="E3108">
        <v>2508.6729999999998</v>
      </c>
      <c r="F3108">
        <v>0.03</v>
      </c>
      <c r="G3108">
        <v>23</v>
      </c>
      <c r="H3108">
        <v>417.47</v>
      </c>
      <c r="I3108">
        <v>7.69</v>
      </c>
      <c r="J3108" s="1" t="s">
        <v>107</v>
      </c>
    </row>
    <row r="3109" spans="1:10" x14ac:dyDescent="0.25">
      <c r="A3109" s="1" t="s">
        <v>5706</v>
      </c>
      <c r="B3109" s="1" t="s">
        <v>27</v>
      </c>
      <c r="C3109" s="1" t="s">
        <v>5707</v>
      </c>
      <c r="D3109" s="1" t="s">
        <v>5699</v>
      </c>
      <c r="E3109">
        <v>3730.54</v>
      </c>
      <c r="F3109">
        <v>7.0000000000000007E-2</v>
      </c>
      <c r="G3109">
        <v>32</v>
      </c>
      <c r="H3109">
        <v>1369.09</v>
      </c>
      <c r="I3109">
        <v>16.8</v>
      </c>
      <c r="J3109" s="1" t="s">
        <v>198</v>
      </c>
    </row>
    <row r="3110" spans="1:10" x14ac:dyDescent="0.25">
      <c r="A3110" s="1" t="s">
        <v>5708</v>
      </c>
      <c r="B3110" s="1" t="s">
        <v>60</v>
      </c>
      <c r="C3110" s="1" t="s">
        <v>5709</v>
      </c>
      <c r="D3110" s="1" t="s">
        <v>5699</v>
      </c>
      <c r="E3110">
        <v>235.12</v>
      </c>
      <c r="F3110">
        <v>0.09</v>
      </c>
      <c r="G3110">
        <v>49</v>
      </c>
      <c r="H3110">
        <v>-29.62</v>
      </c>
      <c r="I3110">
        <v>3.05</v>
      </c>
      <c r="J3110" s="1" t="s">
        <v>40</v>
      </c>
    </row>
    <row r="3111" spans="1:10" x14ac:dyDescent="0.25">
      <c r="A3111" s="1" t="s">
        <v>5710</v>
      </c>
      <c r="B3111" s="1" t="s">
        <v>125</v>
      </c>
      <c r="C3111" s="1" t="s">
        <v>5711</v>
      </c>
      <c r="D3111" s="1" t="s">
        <v>5699</v>
      </c>
      <c r="E3111">
        <v>8185.89</v>
      </c>
      <c r="F3111">
        <v>0.09</v>
      </c>
      <c r="G3111">
        <v>21</v>
      </c>
      <c r="H3111">
        <v>2137.2800000000002</v>
      </c>
      <c r="I3111">
        <v>11.37</v>
      </c>
      <c r="J3111" s="1" t="s">
        <v>50</v>
      </c>
    </row>
    <row r="3112" spans="1:10" x14ac:dyDescent="0.25">
      <c r="A3112" s="1" t="s">
        <v>5702</v>
      </c>
      <c r="B3112" s="1" t="s">
        <v>125</v>
      </c>
      <c r="C3112" s="1" t="s">
        <v>5712</v>
      </c>
      <c r="D3112" s="1" t="s">
        <v>5699</v>
      </c>
      <c r="E3112">
        <v>719.64</v>
      </c>
      <c r="F3112">
        <v>0.01</v>
      </c>
      <c r="G3112">
        <v>32</v>
      </c>
      <c r="H3112">
        <v>-245.62</v>
      </c>
      <c r="I3112">
        <v>11.52</v>
      </c>
      <c r="J3112" s="1" t="s">
        <v>225</v>
      </c>
    </row>
    <row r="3113" spans="1:10" x14ac:dyDescent="0.25">
      <c r="A3113" s="1" t="s">
        <v>5708</v>
      </c>
      <c r="B3113" s="1" t="s">
        <v>56</v>
      </c>
      <c r="C3113" s="1" t="s">
        <v>5713</v>
      </c>
      <c r="D3113" s="1" t="s">
        <v>5699</v>
      </c>
      <c r="E3113">
        <v>1814.82</v>
      </c>
      <c r="F3113">
        <v>0</v>
      </c>
      <c r="G3113">
        <v>2</v>
      </c>
      <c r="H3113">
        <v>-1128.6600000000001</v>
      </c>
      <c r="I3113">
        <v>44.55</v>
      </c>
      <c r="J3113" s="1" t="s">
        <v>482</v>
      </c>
    </row>
    <row r="3114" spans="1:10" x14ac:dyDescent="0.25">
      <c r="A3114" s="1" t="s">
        <v>5714</v>
      </c>
      <c r="B3114" s="1" t="s">
        <v>16</v>
      </c>
      <c r="C3114" s="1" t="s">
        <v>5715</v>
      </c>
      <c r="D3114" s="1" t="s">
        <v>5716</v>
      </c>
      <c r="E3114">
        <v>35.51</v>
      </c>
      <c r="F3114">
        <v>0.02</v>
      </c>
      <c r="G3114">
        <v>18</v>
      </c>
      <c r="H3114">
        <v>-13.95</v>
      </c>
      <c r="I3114">
        <v>1.57</v>
      </c>
      <c r="J3114" s="1" t="s">
        <v>21</v>
      </c>
    </row>
    <row r="3115" spans="1:10" x14ac:dyDescent="0.25">
      <c r="A3115" s="1" t="s">
        <v>5717</v>
      </c>
      <c r="B3115" s="1" t="s">
        <v>60</v>
      </c>
      <c r="C3115" s="1" t="s">
        <v>5718</v>
      </c>
      <c r="D3115" s="1" t="s">
        <v>5716</v>
      </c>
      <c r="E3115">
        <v>447.33</v>
      </c>
      <c r="F3115">
        <v>0.03</v>
      </c>
      <c r="G3115">
        <v>30</v>
      </c>
      <c r="H3115">
        <v>115.21</v>
      </c>
      <c r="I3115">
        <v>5</v>
      </c>
      <c r="J3115" s="1" t="s">
        <v>115</v>
      </c>
    </row>
    <row r="3116" spans="1:10" x14ac:dyDescent="0.25">
      <c r="A3116" s="1" t="s">
        <v>5719</v>
      </c>
      <c r="B3116" s="1" t="s">
        <v>67</v>
      </c>
      <c r="C3116" s="1" t="s">
        <v>5720</v>
      </c>
      <c r="D3116" s="1" t="s">
        <v>5716</v>
      </c>
      <c r="E3116">
        <v>653.44000000000005</v>
      </c>
      <c r="F3116">
        <v>0.06</v>
      </c>
      <c r="G3116">
        <v>4</v>
      </c>
      <c r="H3116">
        <v>-187.75</v>
      </c>
      <c r="I3116">
        <v>30</v>
      </c>
      <c r="J3116" s="1" t="s">
        <v>482</v>
      </c>
    </row>
    <row r="3117" spans="1:10" x14ac:dyDescent="0.25">
      <c r="A3117" s="1" t="s">
        <v>5721</v>
      </c>
      <c r="B3117" s="1" t="s">
        <v>125</v>
      </c>
      <c r="C3117" s="1" t="s">
        <v>5722</v>
      </c>
      <c r="D3117" s="1" t="s">
        <v>5716</v>
      </c>
      <c r="E3117">
        <v>245.96</v>
      </c>
      <c r="F3117">
        <v>0.03</v>
      </c>
      <c r="G3117">
        <v>22</v>
      </c>
      <c r="H3117">
        <v>-33.82</v>
      </c>
      <c r="I3117">
        <v>5.03</v>
      </c>
      <c r="J3117" s="1" t="s">
        <v>21</v>
      </c>
    </row>
    <row r="3118" spans="1:10" x14ac:dyDescent="0.25">
      <c r="A3118" s="1" t="s">
        <v>5723</v>
      </c>
      <c r="B3118" s="1" t="s">
        <v>67</v>
      </c>
      <c r="C3118" s="1" t="s">
        <v>5724</v>
      </c>
      <c r="D3118" s="1" t="s">
        <v>5716</v>
      </c>
      <c r="E3118">
        <v>1449.21</v>
      </c>
      <c r="F3118">
        <v>0.06</v>
      </c>
      <c r="G3118">
        <v>10</v>
      </c>
      <c r="H3118">
        <v>-270</v>
      </c>
      <c r="I3118">
        <v>30</v>
      </c>
      <c r="J3118" s="1" t="s">
        <v>234</v>
      </c>
    </row>
    <row r="3119" spans="1:10" x14ac:dyDescent="0.25">
      <c r="A3119" s="1" t="s">
        <v>5714</v>
      </c>
      <c r="B3119" s="1" t="s">
        <v>125</v>
      </c>
      <c r="C3119" s="1" t="s">
        <v>5725</v>
      </c>
      <c r="D3119" s="1" t="s">
        <v>5716</v>
      </c>
      <c r="E3119">
        <v>1105.6600000000001</v>
      </c>
      <c r="F3119">
        <v>0.02</v>
      </c>
      <c r="G3119">
        <v>39</v>
      </c>
      <c r="H3119">
        <v>-136.19999999999999</v>
      </c>
      <c r="I3119">
        <v>13.99</v>
      </c>
      <c r="J3119" s="1" t="s">
        <v>107</v>
      </c>
    </row>
    <row r="3120" spans="1:10" x14ac:dyDescent="0.25">
      <c r="A3120" s="1" t="s">
        <v>5717</v>
      </c>
      <c r="B3120" s="1" t="s">
        <v>32</v>
      </c>
      <c r="C3120" s="1" t="s">
        <v>5726</v>
      </c>
      <c r="D3120" s="1" t="s">
        <v>5716</v>
      </c>
      <c r="E3120">
        <v>15.38</v>
      </c>
      <c r="F3120">
        <v>0.01</v>
      </c>
      <c r="G3120">
        <v>5</v>
      </c>
      <c r="H3120">
        <v>1.61</v>
      </c>
      <c r="I3120">
        <v>0.5</v>
      </c>
      <c r="J3120" s="1" t="s">
        <v>29</v>
      </c>
    </row>
    <row r="3121" spans="1:10" x14ac:dyDescent="0.25">
      <c r="A3121" s="1" t="s">
        <v>5719</v>
      </c>
      <c r="B3121" s="1" t="s">
        <v>80</v>
      </c>
      <c r="C3121" s="1" t="s">
        <v>5727</v>
      </c>
      <c r="D3121" s="1" t="s">
        <v>5716</v>
      </c>
      <c r="E3121">
        <v>42.22</v>
      </c>
      <c r="F3121">
        <v>0.04</v>
      </c>
      <c r="G3121">
        <v>20</v>
      </c>
      <c r="H3121">
        <v>-7.73</v>
      </c>
      <c r="I3121">
        <v>1.49</v>
      </c>
      <c r="J3121" s="1" t="s">
        <v>35</v>
      </c>
    </row>
    <row r="3122" spans="1:10" x14ac:dyDescent="0.25">
      <c r="A3122" s="1" t="s">
        <v>5728</v>
      </c>
      <c r="B3122" s="1" t="s">
        <v>23</v>
      </c>
      <c r="C3122" s="1" t="s">
        <v>5729</v>
      </c>
      <c r="D3122" s="1" t="s">
        <v>5730</v>
      </c>
      <c r="E3122">
        <v>146.63</v>
      </c>
      <c r="F3122">
        <v>0.01</v>
      </c>
      <c r="G3122">
        <v>19</v>
      </c>
      <c r="H3122">
        <v>-30.06</v>
      </c>
      <c r="I3122">
        <v>6.22</v>
      </c>
      <c r="J3122" s="1" t="s">
        <v>25</v>
      </c>
    </row>
    <row r="3123" spans="1:10" x14ac:dyDescent="0.25">
      <c r="A3123" s="1" t="s">
        <v>5728</v>
      </c>
      <c r="B3123" s="1" t="s">
        <v>19</v>
      </c>
      <c r="C3123" s="1" t="s">
        <v>5731</v>
      </c>
      <c r="D3123" s="1" t="s">
        <v>5730</v>
      </c>
      <c r="E3123">
        <v>2506.2674999999999</v>
      </c>
      <c r="F3123">
        <v>0.03</v>
      </c>
      <c r="G3123">
        <v>35</v>
      </c>
      <c r="H3123">
        <v>1160.58</v>
      </c>
      <c r="I3123">
        <v>3.3</v>
      </c>
      <c r="J3123" s="1" t="s">
        <v>25</v>
      </c>
    </row>
    <row r="3124" spans="1:10" x14ac:dyDescent="0.25">
      <c r="A3124" s="1" t="s">
        <v>5732</v>
      </c>
      <c r="B3124" s="1" t="s">
        <v>80</v>
      </c>
      <c r="C3124" s="1" t="s">
        <v>5733</v>
      </c>
      <c r="D3124" s="1" t="s">
        <v>5734</v>
      </c>
      <c r="E3124">
        <v>118.66</v>
      </c>
      <c r="F3124">
        <v>0.05</v>
      </c>
      <c r="G3124">
        <v>9</v>
      </c>
      <c r="H3124">
        <v>32.68</v>
      </c>
      <c r="I3124">
        <v>1.49</v>
      </c>
      <c r="J3124" s="1" t="s">
        <v>198</v>
      </c>
    </row>
    <row r="3125" spans="1:10" x14ac:dyDescent="0.25">
      <c r="A3125" s="1" t="s">
        <v>5732</v>
      </c>
      <c r="B3125" s="1" t="s">
        <v>78</v>
      </c>
      <c r="C3125" s="1" t="s">
        <v>5733</v>
      </c>
      <c r="D3125" s="1" t="s">
        <v>5734</v>
      </c>
      <c r="E3125">
        <v>213.74</v>
      </c>
      <c r="F3125">
        <v>0.06</v>
      </c>
      <c r="G3125">
        <v>36</v>
      </c>
      <c r="H3125">
        <v>-32.15</v>
      </c>
      <c r="I3125">
        <v>3.37</v>
      </c>
      <c r="J3125" s="1" t="s">
        <v>18</v>
      </c>
    </row>
    <row r="3126" spans="1:10" x14ac:dyDescent="0.25">
      <c r="A3126" s="1" t="s">
        <v>5735</v>
      </c>
      <c r="B3126" s="1" t="s">
        <v>23</v>
      </c>
      <c r="C3126" s="1" t="s">
        <v>5736</v>
      </c>
      <c r="D3126" s="1" t="s">
        <v>5734</v>
      </c>
      <c r="E3126">
        <v>114.94</v>
      </c>
      <c r="F3126">
        <v>0.09</v>
      </c>
      <c r="G3126">
        <v>17</v>
      </c>
      <c r="H3126">
        <v>-102.24</v>
      </c>
      <c r="I3126">
        <v>9.68</v>
      </c>
      <c r="J3126" s="1" t="s">
        <v>35</v>
      </c>
    </row>
    <row r="3127" spans="1:10" x14ac:dyDescent="0.25">
      <c r="A3127" s="1" t="s">
        <v>5737</v>
      </c>
      <c r="B3127" s="1" t="s">
        <v>60</v>
      </c>
      <c r="C3127" s="1" t="s">
        <v>5738</v>
      </c>
      <c r="D3127" s="1" t="s">
        <v>5734</v>
      </c>
      <c r="E3127">
        <v>461.4</v>
      </c>
      <c r="F3127">
        <v>0.03</v>
      </c>
      <c r="G3127">
        <v>36</v>
      </c>
      <c r="H3127">
        <v>36.39</v>
      </c>
      <c r="I3127">
        <v>6.2</v>
      </c>
      <c r="J3127" s="1" t="s">
        <v>40</v>
      </c>
    </row>
    <row r="3128" spans="1:10" x14ac:dyDescent="0.25">
      <c r="A3128" s="1" t="s">
        <v>5739</v>
      </c>
      <c r="B3128" s="1" t="s">
        <v>80</v>
      </c>
      <c r="C3128" s="1" t="s">
        <v>5740</v>
      </c>
      <c r="D3128" s="1" t="s">
        <v>5741</v>
      </c>
      <c r="E3128">
        <v>149.4</v>
      </c>
      <c r="F3128">
        <v>0.06</v>
      </c>
      <c r="G3128">
        <v>23</v>
      </c>
      <c r="H3128">
        <v>-126.05</v>
      </c>
      <c r="I3128">
        <v>8.49</v>
      </c>
      <c r="J3128" s="1" t="s">
        <v>94</v>
      </c>
    </row>
    <row r="3129" spans="1:10" x14ac:dyDescent="0.25">
      <c r="A3129" s="1" t="s">
        <v>5742</v>
      </c>
      <c r="B3129" s="1" t="s">
        <v>52</v>
      </c>
      <c r="C3129" s="1" t="s">
        <v>5743</v>
      </c>
      <c r="D3129" s="1" t="s">
        <v>5744</v>
      </c>
      <c r="E3129">
        <v>5304.42</v>
      </c>
      <c r="F3129">
        <v>0.01</v>
      </c>
      <c r="G3129">
        <v>20</v>
      </c>
      <c r="H3129">
        <v>-633.44000000000005</v>
      </c>
      <c r="I3129">
        <v>62.74</v>
      </c>
      <c r="J3129" s="1" t="s">
        <v>244</v>
      </c>
    </row>
    <row r="3130" spans="1:10" x14ac:dyDescent="0.25">
      <c r="A3130" s="1" t="s">
        <v>5735</v>
      </c>
      <c r="B3130" s="1" t="s">
        <v>27</v>
      </c>
      <c r="C3130" s="1" t="s">
        <v>5745</v>
      </c>
      <c r="D3130" s="1" t="s">
        <v>5746</v>
      </c>
      <c r="E3130">
        <v>1100</v>
      </c>
      <c r="F3130">
        <v>7.0000000000000007E-2</v>
      </c>
      <c r="G3130">
        <v>8</v>
      </c>
      <c r="H3130">
        <v>-240.31</v>
      </c>
      <c r="I3130">
        <v>17.850000000000001</v>
      </c>
      <c r="J3130" s="1" t="s">
        <v>14</v>
      </c>
    </row>
    <row r="3131" spans="1:10" x14ac:dyDescent="0.25">
      <c r="A3131" s="1" t="s">
        <v>5747</v>
      </c>
      <c r="B3131" s="1" t="s">
        <v>23</v>
      </c>
      <c r="C3131" s="1" t="s">
        <v>5748</v>
      </c>
      <c r="D3131" s="1" t="s">
        <v>5749</v>
      </c>
      <c r="E3131">
        <v>223.64</v>
      </c>
      <c r="F3131">
        <v>0.1</v>
      </c>
      <c r="G3131">
        <v>39</v>
      </c>
      <c r="H3131">
        <v>-90.26</v>
      </c>
      <c r="I3131">
        <v>5.35</v>
      </c>
      <c r="J3131" s="1" t="s">
        <v>90</v>
      </c>
    </row>
    <row r="3132" spans="1:10" x14ac:dyDescent="0.25">
      <c r="A3132" s="1" t="s">
        <v>5750</v>
      </c>
      <c r="B3132" s="1" t="s">
        <v>19</v>
      </c>
      <c r="C3132" s="1" t="s">
        <v>5751</v>
      </c>
      <c r="D3132" s="1" t="s">
        <v>5752</v>
      </c>
      <c r="E3132">
        <v>829.61699999999996</v>
      </c>
      <c r="F3132">
        <v>0.1</v>
      </c>
      <c r="G3132">
        <v>23</v>
      </c>
      <c r="H3132">
        <v>25.53</v>
      </c>
      <c r="I3132">
        <v>4.99</v>
      </c>
      <c r="J3132" s="1" t="s">
        <v>50</v>
      </c>
    </row>
    <row r="3133" spans="1:10" x14ac:dyDescent="0.25">
      <c r="A3133" s="1" t="s">
        <v>5753</v>
      </c>
      <c r="B3133" s="1" t="s">
        <v>42</v>
      </c>
      <c r="C3133" s="1" t="s">
        <v>5754</v>
      </c>
      <c r="D3133" s="1" t="s">
        <v>5752</v>
      </c>
      <c r="E3133">
        <v>1002.73</v>
      </c>
      <c r="F3133">
        <v>0.08</v>
      </c>
      <c r="G3133">
        <v>17</v>
      </c>
      <c r="H3133">
        <v>-563.86</v>
      </c>
      <c r="I3133">
        <v>49</v>
      </c>
      <c r="J3133" s="1" t="s">
        <v>21</v>
      </c>
    </row>
    <row r="3134" spans="1:10" x14ac:dyDescent="0.25">
      <c r="A3134" s="1" t="s">
        <v>5755</v>
      </c>
      <c r="B3134" s="1" t="s">
        <v>80</v>
      </c>
      <c r="C3134" s="1" t="s">
        <v>5756</v>
      </c>
      <c r="D3134" s="1" t="s">
        <v>5752</v>
      </c>
      <c r="E3134">
        <v>610.65</v>
      </c>
      <c r="F3134">
        <v>0.09</v>
      </c>
      <c r="G3134">
        <v>30</v>
      </c>
      <c r="H3134">
        <v>60.27</v>
      </c>
      <c r="I3134">
        <v>8.83</v>
      </c>
      <c r="J3134" s="1" t="s">
        <v>25</v>
      </c>
    </row>
    <row r="3135" spans="1:10" x14ac:dyDescent="0.25">
      <c r="A3135" s="1" t="s">
        <v>5757</v>
      </c>
      <c r="B3135" s="1" t="s">
        <v>32</v>
      </c>
      <c r="C3135" s="1" t="s">
        <v>5758</v>
      </c>
      <c r="D3135" s="1" t="s">
        <v>5752</v>
      </c>
      <c r="E3135">
        <v>196.39</v>
      </c>
      <c r="F3135">
        <v>7.0000000000000007E-2</v>
      </c>
      <c r="G3135">
        <v>50</v>
      </c>
      <c r="H3135">
        <v>82.6</v>
      </c>
      <c r="I3135">
        <v>0.5</v>
      </c>
      <c r="J3135" s="1" t="s">
        <v>94</v>
      </c>
    </row>
    <row r="3136" spans="1:10" x14ac:dyDescent="0.25">
      <c r="A3136" s="1" t="s">
        <v>5759</v>
      </c>
      <c r="B3136" s="1" t="s">
        <v>64</v>
      </c>
      <c r="C3136" s="1" t="s">
        <v>5760</v>
      </c>
      <c r="D3136" s="1" t="s">
        <v>5752</v>
      </c>
      <c r="E3136">
        <v>452.93</v>
      </c>
      <c r="F3136">
        <v>7.0000000000000007E-2</v>
      </c>
      <c r="G3136">
        <v>45</v>
      </c>
      <c r="H3136">
        <v>20.14</v>
      </c>
      <c r="I3136">
        <v>5.76</v>
      </c>
      <c r="J3136" s="1" t="s">
        <v>198</v>
      </c>
    </row>
    <row r="3137" spans="1:10" x14ac:dyDescent="0.25">
      <c r="A3137" s="1" t="s">
        <v>5761</v>
      </c>
      <c r="B3137" s="1" t="s">
        <v>80</v>
      </c>
      <c r="C3137" s="1" t="s">
        <v>5762</v>
      </c>
      <c r="D3137" s="1" t="s">
        <v>5752</v>
      </c>
      <c r="E3137">
        <v>38.56</v>
      </c>
      <c r="F3137">
        <v>0.03</v>
      </c>
      <c r="G3137">
        <v>8</v>
      </c>
      <c r="H3137">
        <v>4.08</v>
      </c>
      <c r="I3137">
        <v>1.49</v>
      </c>
      <c r="J3137" s="1" t="s">
        <v>198</v>
      </c>
    </row>
    <row r="3138" spans="1:10" x14ac:dyDescent="0.25">
      <c r="A3138" s="1" t="s">
        <v>5750</v>
      </c>
      <c r="B3138" s="1" t="s">
        <v>78</v>
      </c>
      <c r="C3138" s="1" t="s">
        <v>5763</v>
      </c>
      <c r="D3138" s="1" t="s">
        <v>5752</v>
      </c>
      <c r="E3138">
        <v>47.99</v>
      </c>
      <c r="F3138">
        <v>0.06</v>
      </c>
      <c r="G3138">
        <v>33</v>
      </c>
      <c r="H3138">
        <v>3.86</v>
      </c>
      <c r="I3138">
        <v>0.7</v>
      </c>
      <c r="J3138" s="1" t="s">
        <v>25</v>
      </c>
    </row>
    <row r="3139" spans="1:10" x14ac:dyDescent="0.25">
      <c r="A3139" s="1" t="s">
        <v>5757</v>
      </c>
      <c r="B3139" s="1" t="s">
        <v>56</v>
      </c>
      <c r="C3139" s="1" t="s">
        <v>5764</v>
      </c>
      <c r="D3139" s="1" t="s">
        <v>5752</v>
      </c>
      <c r="E3139">
        <v>131.27000000000001</v>
      </c>
      <c r="F3139">
        <v>0.1</v>
      </c>
      <c r="G3139">
        <v>1</v>
      </c>
      <c r="H3139">
        <v>-68.16</v>
      </c>
      <c r="I3139">
        <v>35.840000000000003</v>
      </c>
      <c r="J3139" s="1" t="s">
        <v>482</v>
      </c>
    </row>
    <row r="3140" spans="1:10" x14ac:dyDescent="0.25">
      <c r="A3140" s="1" t="s">
        <v>5755</v>
      </c>
      <c r="B3140" s="1" t="s">
        <v>170</v>
      </c>
      <c r="C3140" s="1" t="s">
        <v>5765</v>
      </c>
      <c r="D3140" s="1" t="s">
        <v>5752</v>
      </c>
      <c r="E3140">
        <v>158.04</v>
      </c>
      <c r="F3140">
        <v>0.03</v>
      </c>
      <c r="G3140">
        <v>2</v>
      </c>
      <c r="H3140">
        <v>-263.08999999999997</v>
      </c>
      <c r="I3140">
        <v>14.52</v>
      </c>
      <c r="J3140" s="1" t="s">
        <v>391</v>
      </c>
    </row>
    <row r="3141" spans="1:10" x14ac:dyDescent="0.25">
      <c r="A3141" s="1" t="s">
        <v>5759</v>
      </c>
      <c r="B3141" s="1" t="s">
        <v>80</v>
      </c>
      <c r="C3141" s="1" t="s">
        <v>5766</v>
      </c>
      <c r="D3141" s="1" t="s">
        <v>5752</v>
      </c>
      <c r="E3141">
        <v>106.04</v>
      </c>
      <c r="F3141">
        <v>0.09</v>
      </c>
      <c r="G3141">
        <v>25</v>
      </c>
      <c r="H3141">
        <v>16.899999999999999</v>
      </c>
      <c r="I3141">
        <v>1.49</v>
      </c>
      <c r="J3141" s="1" t="s">
        <v>198</v>
      </c>
    </row>
    <row r="3142" spans="1:10" x14ac:dyDescent="0.25">
      <c r="A3142" s="1" t="s">
        <v>5767</v>
      </c>
      <c r="B3142" s="1" t="s">
        <v>170</v>
      </c>
      <c r="C3142" s="1" t="s">
        <v>5768</v>
      </c>
      <c r="D3142" s="1" t="s">
        <v>5769</v>
      </c>
      <c r="E3142">
        <v>553.02</v>
      </c>
      <c r="F3142">
        <v>0.1</v>
      </c>
      <c r="G3142">
        <v>38</v>
      </c>
      <c r="H3142">
        <v>-49.38</v>
      </c>
      <c r="I3142">
        <v>6.5</v>
      </c>
      <c r="J3142" s="1" t="s">
        <v>898</v>
      </c>
    </row>
    <row r="3143" spans="1:10" x14ac:dyDescent="0.25">
      <c r="A3143" s="1" t="s">
        <v>5770</v>
      </c>
      <c r="B3143" s="1" t="s">
        <v>67</v>
      </c>
      <c r="C3143" s="1" t="s">
        <v>5771</v>
      </c>
      <c r="D3143" s="1" t="s">
        <v>5769</v>
      </c>
      <c r="E3143">
        <v>2084.96</v>
      </c>
      <c r="F3143">
        <v>0</v>
      </c>
      <c r="G3143">
        <v>13</v>
      </c>
      <c r="H3143">
        <v>135.26</v>
      </c>
      <c r="I3143">
        <v>43.71</v>
      </c>
      <c r="J3143" s="1" t="s">
        <v>39</v>
      </c>
    </row>
    <row r="3144" spans="1:10" x14ac:dyDescent="0.25">
      <c r="A3144" s="1" t="s">
        <v>5772</v>
      </c>
      <c r="B3144" s="1" t="s">
        <v>19</v>
      </c>
      <c r="C3144" s="1" t="s">
        <v>5773</v>
      </c>
      <c r="D3144" s="1" t="s">
        <v>5769</v>
      </c>
      <c r="E3144">
        <v>5023.2534999999998</v>
      </c>
      <c r="F3144">
        <v>0.01</v>
      </c>
      <c r="G3144">
        <v>46</v>
      </c>
      <c r="H3144">
        <v>1665.23</v>
      </c>
      <c r="I3144">
        <v>5.26</v>
      </c>
      <c r="J3144" s="1" t="s">
        <v>39</v>
      </c>
    </row>
    <row r="3145" spans="1:10" x14ac:dyDescent="0.25">
      <c r="A3145" s="1" t="s">
        <v>5774</v>
      </c>
      <c r="B3145" s="1" t="s">
        <v>80</v>
      </c>
      <c r="C3145" s="1" t="s">
        <v>5775</v>
      </c>
      <c r="D3145" s="1" t="s">
        <v>5769</v>
      </c>
      <c r="E3145">
        <v>87.31</v>
      </c>
      <c r="F3145">
        <v>0.05</v>
      </c>
      <c r="G3145">
        <v>43</v>
      </c>
      <c r="H3145">
        <v>-15.09</v>
      </c>
      <c r="I3145">
        <v>1.49</v>
      </c>
      <c r="J3145" s="1" t="s">
        <v>35</v>
      </c>
    </row>
    <row r="3146" spans="1:10" x14ac:dyDescent="0.25">
      <c r="A3146" s="1" t="s">
        <v>5776</v>
      </c>
      <c r="B3146" s="1" t="s">
        <v>19</v>
      </c>
      <c r="C3146" s="1" t="s">
        <v>5777</v>
      </c>
      <c r="D3146" s="1" t="s">
        <v>5778</v>
      </c>
      <c r="E3146">
        <v>340.68849999999998</v>
      </c>
      <c r="F3146">
        <v>0</v>
      </c>
      <c r="G3146">
        <v>18</v>
      </c>
      <c r="H3146">
        <v>-10.85</v>
      </c>
      <c r="I3146">
        <v>4.8099999999999996</v>
      </c>
      <c r="J3146" s="1" t="s">
        <v>107</v>
      </c>
    </row>
    <row r="3147" spans="1:10" x14ac:dyDescent="0.25">
      <c r="A3147" s="1" t="s">
        <v>5779</v>
      </c>
      <c r="B3147" s="1" t="s">
        <v>42</v>
      </c>
      <c r="C3147" s="1" t="s">
        <v>5780</v>
      </c>
      <c r="D3147" s="1" t="s">
        <v>5778</v>
      </c>
      <c r="E3147">
        <v>55.35</v>
      </c>
      <c r="F3147">
        <v>0</v>
      </c>
      <c r="G3147">
        <v>18</v>
      </c>
      <c r="H3147">
        <v>-56.63</v>
      </c>
      <c r="I3147">
        <v>5</v>
      </c>
      <c r="J3147" s="1" t="s">
        <v>39</v>
      </c>
    </row>
    <row r="3148" spans="1:10" x14ac:dyDescent="0.25">
      <c r="A3148" s="1" t="s">
        <v>5781</v>
      </c>
      <c r="B3148" s="1" t="s">
        <v>80</v>
      </c>
      <c r="C3148" s="1" t="s">
        <v>5782</v>
      </c>
      <c r="D3148" s="1" t="s">
        <v>5778</v>
      </c>
      <c r="E3148">
        <v>30.38</v>
      </c>
      <c r="F3148">
        <v>0.08</v>
      </c>
      <c r="G3148">
        <v>15</v>
      </c>
      <c r="H3148">
        <v>-59.18</v>
      </c>
      <c r="I3148">
        <v>4.79</v>
      </c>
      <c r="J3148" s="1" t="s">
        <v>25</v>
      </c>
    </row>
    <row r="3149" spans="1:10" x14ac:dyDescent="0.25">
      <c r="A3149" s="1" t="s">
        <v>5779</v>
      </c>
      <c r="B3149" s="1" t="s">
        <v>170</v>
      </c>
      <c r="C3149" s="1" t="s">
        <v>5783</v>
      </c>
      <c r="D3149" s="1" t="s">
        <v>5778</v>
      </c>
      <c r="E3149">
        <v>700.35</v>
      </c>
      <c r="F3149">
        <v>0.06</v>
      </c>
      <c r="G3149">
        <v>27</v>
      </c>
      <c r="H3149">
        <v>-123.01</v>
      </c>
      <c r="I3149">
        <v>5.89</v>
      </c>
      <c r="J3149" s="1" t="s">
        <v>244</v>
      </c>
    </row>
    <row r="3150" spans="1:10" x14ac:dyDescent="0.25">
      <c r="A3150" s="1" t="s">
        <v>5784</v>
      </c>
      <c r="B3150" s="1" t="s">
        <v>80</v>
      </c>
      <c r="C3150" s="1" t="s">
        <v>5785</v>
      </c>
      <c r="D3150" s="1" t="s">
        <v>5778</v>
      </c>
      <c r="E3150">
        <v>99.36</v>
      </c>
      <c r="F3150">
        <v>0</v>
      </c>
      <c r="G3150">
        <v>18</v>
      </c>
      <c r="H3150">
        <v>-51.2</v>
      </c>
      <c r="I3150">
        <v>5.68</v>
      </c>
      <c r="J3150" s="1" t="s">
        <v>35</v>
      </c>
    </row>
    <row r="3151" spans="1:10" x14ac:dyDescent="0.25">
      <c r="A3151" s="1" t="s">
        <v>5786</v>
      </c>
      <c r="B3151" s="1" t="s">
        <v>60</v>
      </c>
      <c r="C3151" s="1" t="s">
        <v>5787</v>
      </c>
      <c r="D3151" s="1" t="s">
        <v>5778</v>
      </c>
      <c r="E3151">
        <v>464.66</v>
      </c>
      <c r="F3151">
        <v>0.04</v>
      </c>
      <c r="G3151">
        <v>8</v>
      </c>
      <c r="H3151">
        <v>219.02</v>
      </c>
      <c r="I3151">
        <v>14.83</v>
      </c>
      <c r="J3151" s="1" t="s">
        <v>18</v>
      </c>
    </row>
    <row r="3152" spans="1:10" x14ac:dyDescent="0.25">
      <c r="A3152" s="1" t="s">
        <v>5786</v>
      </c>
      <c r="B3152" s="1" t="s">
        <v>32</v>
      </c>
      <c r="C3152" s="1" t="s">
        <v>5788</v>
      </c>
      <c r="D3152" s="1" t="s">
        <v>5778</v>
      </c>
      <c r="E3152">
        <v>16.91</v>
      </c>
      <c r="F3152">
        <v>0.08</v>
      </c>
      <c r="G3152">
        <v>4</v>
      </c>
      <c r="H3152">
        <v>0.21</v>
      </c>
      <c r="I3152">
        <v>0.5</v>
      </c>
      <c r="J3152" s="1" t="s">
        <v>94</v>
      </c>
    </row>
    <row r="3153" spans="1:10" x14ac:dyDescent="0.25">
      <c r="A3153" s="1" t="s">
        <v>5784</v>
      </c>
      <c r="B3153" s="1" t="s">
        <v>60</v>
      </c>
      <c r="C3153" s="1" t="s">
        <v>5789</v>
      </c>
      <c r="D3153" s="1" t="s">
        <v>5778</v>
      </c>
      <c r="E3153">
        <v>510.15</v>
      </c>
      <c r="F3153">
        <v>0.04</v>
      </c>
      <c r="G3153">
        <v>49</v>
      </c>
      <c r="H3153">
        <v>-362.11</v>
      </c>
      <c r="I3153">
        <v>12.52</v>
      </c>
      <c r="J3153" s="1" t="s">
        <v>50</v>
      </c>
    </row>
    <row r="3154" spans="1:10" x14ac:dyDescent="0.25">
      <c r="A3154" s="1" t="s">
        <v>5784</v>
      </c>
      <c r="B3154" s="1" t="s">
        <v>60</v>
      </c>
      <c r="C3154" s="1" t="s">
        <v>5790</v>
      </c>
      <c r="D3154" s="1" t="s">
        <v>5778</v>
      </c>
      <c r="E3154">
        <v>735.09</v>
      </c>
      <c r="F3154">
        <v>0.1</v>
      </c>
      <c r="G3154">
        <v>27</v>
      </c>
      <c r="H3154">
        <v>153.5</v>
      </c>
      <c r="I3154">
        <v>7.87</v>
      </c>
      <c r="J3154" s="1" t="s">
        <v>18</v>
      </c>
    </row>
    <row r="3155" spans="1:10" x14ac:dyDescent="0.25">
      <c r="A3155" s="1" t="s">
        <v>5791</v>
      </c>
      <c r="B3155" s="1" t="s">
        <v>42</v>
      </c>
      <c r="C3155" s="1" t="s">
        <v>5792</v>
      </c>
      <c r="D3155" s="1" t="s">
        <v>5793</v>
      </c>
      <c r="E3155">
        <v>89.96</v>
      </c>
      <c r="F3155">
        <v>7.0000000000000007E-2</v>
      </c>
      <c r="G3155">
        <v>22</v>
      </c>
      <c r="H3155">
        <v>-115.21</v>
      </c>
      <c r="I3155">
        <v>6.89</v>
      </c>
      <c r="J3155" s="1" t="s">
        <v>70</v>
      </c>
    </row>
    <row r="3156" spans="1:10" x14ac:dyDescent="0.25">
      <c r="A3156" s="1" t="s">
        <v>5791</v>
      </c>
      <c r="B3156" s="1" t="s">
        <v>78</v>
      </c>
      <c r="C3156" s="1" t="s">
        <v>5794</v>
      </c>
      <c r="D3156" s="1" t="s">
        <v>5793</v>
      </c>
      <c r="E3156">
        <v>12.95</v>
      </c>
      <c r="F3156">
        <v>0.1</v>
      </c>
      <c r="G3156">
        <v>10</v>
      </c>
      <c r="H3156">
        <v>-6.78</v>
      </c>
      <c r="I3156">
        <v>0.7</v>
      </c>
      <c r="J3156" s="1" t="s">
        <v>267</v>
      </c>
    </row>
    <row r="3157" spans="1:10" x14ac:dyDescent="0.25">
      <c r="A3157" s="1" t="s">
        <v>5791</v>
      </c>
      <c r="B3157" s="1" t="s">
        <v>42</v>
      </c>
      <c r="C3157" s="1" t="s">
        <v>5794</v>
      </c>
      <c r="D3157" s="1" t="s">
        <v>5793</v>
      </c>
      <c r="E3157">
        <v>46.94</v>
      </c>
      <c r="F3157">
        <v>0.06</v>
      </c>
      <c r="G3157">
        <v>1</v>
      </c>
      <c r="H3157">
        <v>-26.54</v>
      </c>
      <c r="I3157">
        <v>3.5</v>
      </c>
      <c r="J3157" s="1" t="s">
        <v>21</v>
      </c>
    </row>
    <row r="3158" spans="1:10" x14ac:dyDescent="0.25">
      <c r="A3158" s="1" t="s">
        <v>5795</v>
      </c>
      <c r="B3158" s="1" t="s">
        <v>23</v>
      </c>
      <c r="C3158" s="1" t="s">
        <v>5796</v>
      </c>
      <c r="D3158" s="1" t="s">
        <v>5797</v>
      </c>
      <c r="E3158">
        <v>1666</v>
      </c>
      <c r="F3158">
        <v>0.08</v>
      </c>
      <c r="G3158">
        <v>32</v>
      </c>
      <c r="H3158">
        <v>742.96</v>
      </c>
      <c r="I3158">
        <v>4.8499999999999996</v>
      </c>
      <c r="J3158" s="1" t="s">
        <v>25</v>
      </c>
    </row>
    <row r="3159" spans="1:10" x14ac:dyDescent="0.25">
      <c r="A3159" s="1" t="s">
        <v>5795</v>
      </c>
      <c r="B3159" s="1" t="s">
        <v>23</v>
      </c>
      <c r="C3159" s="1" t="s">
        <v>5796</v>
      </c>
      <c r="D3159" s="1" t="s">
        <v>5798</v>
      </c>
      <c r="E3159">
        <v>453.98</v>
      </c>
      <c r="F3159">
        <v>0.02</v>
      </c>
      <c r="G3159">
        <v>40</v>
      </c>
      <c r="H3159">
        <v>67.599999999999994</v>
      </c>
      <c r="I3159">
        <v>5.01</v>
      </c>
      <c r="J3159" s="1" t="s">
        <v>35</v>
      </c>
    </row>
    <row r="3160" spans="1:10" x14ac:dyDescent="0.25">
      <c r="A3160" s="1" t="s">
        <v>5799</v>
      </c>
      <c r="B3160" s="1" t="s">
        <v>80</v>
      </c>
      <c r="C3160" s="1" t="s">
        <v>5800</v>
      </c>
      <c r="D3160" s="1" t="s">
        <v>5798</v>
      </c>
      <c r="E3160">
        <v>269.37</v>
      </c>
      <c r="F3160">
        <v>0.05</v>
      </c>
      <c r="G3160">
        <v>48</v>
      </c>
      <c r="H3160">
        <v>-103.55</v>
      </c>
      <c r="I3160">
        <v>5.01</v>
      </c>
      <c r="J3160" s="1" t="s">
        <v>94</v>
      </c>
    </row>
    <row r="3161" spans="1:10" x14ac:dyDescent="0.25">
      <c r="A3161" s="1" t="s">
        <v>5799</v>
      </c>
      <c r="B3161" s="1" t="s">
        <v>67</v>
      </c>
      <c r="C3161" s="1" t="s">
        <v>5801</v>
      </c>
      <c r="D3161" s="1" t="s">
        <v>5798</v>
      </c>
      <c r="E3161">
        <v>4933.99</v>
      </c>
      <c r="F3161">
        <v>0.1</v>
      </c>
      <c r="G3161">
        <v>41</v>
      </c>
      <c r="H3161">
        <v>1161.8900000000001</v>
      </c>
      <c r="I3161">
        <v>12.65</v>
      </c>
      <c r="J3161" s="1" t="s">
        <v>252</v>
      </c>
    </row>
    <row r="3162" spans="1:10" x14ac:dyDescent="0.25">
      <c r="A3162" s="1" t="s">
        <v>5802</v>
      </c>
      <c r="B3162" s="1" t="s">
        <v>23</v>
      </c>
      <c r="C3162" s="1" t="s">
        <v>5803</v>
      </c>
      <c r="D3162" s="1" t="s">
        <v>5798</v>
      </c>
      <c r="E3162">
        <v>128.86000000000001</v>
      </c>
      <c r="F3162">
        <v>0.1</v>
      </c>
      <c r="G3162">
        <v>21</v>
      </c>
      <c r="H3162">
        <v>-42.81</v>
      </c>
      <c r="I3162">
        <v>5.16</v>
      </c>
      <c r="J3162" s="1" t="s">
        <v>25</v>
      </c>
    </row>
    <row r="3163" spans="1:10" x14ac:dyDescent="0.25">
      <c r="A3163" s="1" t="s">
        <v>5804</v>
      </c>
      <c r="B3163" s="1" t="s">
        <v>52</v>
      </c>
      <c r="C3163" s="1" t="s">
        <v>5805</v>
      </c>
      <c r="D3163" s="1" t="s">
        <v>5806</v>
      </c>
      <c r="E3163">
        <v>5418.68</v>
      </c>
      <c r="F3163">
        <v>7.0000000000000007E-2</v>
      </c>
      <c r="G3163">
        <v>20</v>
      </c>
      <c r="H3163">
        <v>332.3</v>
      </c>
      <c r="I3163">
        <v>35.67</v>
      </c>
      <c r="J3163" s="1" t="s">
        <v>328</v>
      </c>
    </row>
    <row r="3164" spans="1:10" x14ac:dyDescent="0.25">
      <c r="A3164" s="1" t="s">
        <v>5802</v>
      </c>
      <c r="B3164" s="1" t="s">
        <v>125</v>
      </c>
      <c r="C3164" s="1" t="s">
        <v>5807</v>
      </c>
      <c r="D3164" s="1" t="s">
        <v>5808</v>
      </c>
      <c r="E3164">
        <v>3249.09</v>
      </c>
      <c r="F3164">
        <v>0.1</v>
      </c>
      <c r="G3164">
        <v>44</v>
      </c>
      <c r="H3164">
        <v>-1326.29</v>
      </c>
      <c r="I3164">
        <v>35</v>
      </c>
      <c r="J3164" s="1" t="s">
        <v>225</v>
      </c>
    </row>
    <row r="3165" spans="1:10" x14ac:dyDescent="0.25">
      <c r="A3165" s="1" t="s">
        <v>5809</v>
      </c>
      <c r="B3165" s="1" t="s">
        <v>32</v>
      </c>
      <c r="C3165" s="1" t="s">
        <v>5810</v>
      </c>
      <c r="D3165" s="1" t="s">
        <v>5811</v>
      </c>
      <c r="E3165">
        <v>55.27</v>
      </c>
      <c r="F3165">
        <v>0.05</v>
      </c>
      <c r="G3165">
        <v>19</v>
      </c>
      <c r="H3165">
        <v>19.12</v>
      </c>
      <c r="I3165">
        <v>0.5</v>
      </c>
      <c r="J3165" s="1" t="s">
        <v>29</v>
      </c>
    </row>
    <row r="3166" spans="1:10" x14ac:dyDescent="0.25">
      <c r="A3166" s="1" t="s">
        <v>5812</v>
      </c>
      <c r="B3166" s="1" t="s">
        <v>23</v>
      </c>
      <c r="C3166" s="1" t="s">
        <v>5813</v>
      </c>
      <c r="D3166" s="1" t="s">
        <v>5814</v>
      </c>
      <c r="E3166">
        <v>180.46</v>
      </c>
      <c r="F3166">
        <v>0.05</v>
      </c>
      <c r="G3166">
        <v>27</v>
      </c>
      <c r="H3166">
        <v>-57.62</v>
      </c>
      <c r="I3166">
        <v>5.94</v>
      </c>
      <c r="J3166" s="1" t="s">
        <v>25</v>
      </c>
    </row>
    <row r="3167" spans="1:10" x14ac:dyDescent="0.25">
      <c r="A3167" s="1" t="s">
        <v>5815</v>
      </c>
      <c r="B3167" s="1" t="s">
        <v>60</v>
      </c>
      <c r="C3167" s="1" t="s">
        <v>5816</v>
      </c>
      <c r="D3167" s="1" t="s">
        <v>5814</v>
      </c>
      <c r="E3167">
        <v>78.81</v>
      </c>
      <c r="F3167">
        <v>0.03</v>
      </c>
      <c r="G3167">
        <v>33</v>
      </c>
      <c r="H3167">
        <v>-93.25</v>
      </c>
      <c r="I3167">
        <v>4.57</v>
      </c>
      <c r="J3167" s="1" t="s">
        <v>814</v>
      </c>
    </row>
    <row r="3168" spans="1:10" x14ac:dyDescent="0.25">
      <c r="A3168" s="1" t="s">
        <v>5817</v>
      </c>
      <c r="B3168" s="1" t="s">
        <v>42</v>
      </c>
      <c r="C3168" s="1" t="s">
        <v>5818</v>
      </c>
      <c r="D3168" s="1" t="s">
        <v>5814</v>
      </c>
      <c r="E3168">
        <v>304.52</v>
      </c>
      <c r="F3168">
        <v>0.04</v>
      </c>
      <c r="G3168">
        <v>14</v>
      </c>
      <c r="H3168">
        <v>25.34</v>
      </c>
      <c r="I3168">
        <v>5.94</v>
      </c>
      <c r="J3168" s="1" t="s">
        <v>167</v>
      </c>
    </row>
    <row r="3169" spans="1:10" x14ac:dyDescent="0.25">
      <c r="A3169" s="1" t="s">
        <v>5819</v>
      </c>
      <c r="B3169" s="1" t="s">
        <v>19</v>
      </c>
      <c r="C3169" s="1" t="s">
        <v>5820</v>
      </c>
      <c r="D3169" s="1" t="s">
        <v>5821</v>
      </c>
      <c r="E3169">
        <v>7703.9665000000005</v>
      </c>
      <c r="F3169">
        <v>0</v>
      </c>
      <c r="G3169">
        <v>50</v>
      </c>
      <c r="H3169">
        <v>2446.5</v>
      </c>
      <c r="I3169">
        <v>8.99</v>
      </c>
      <c r="J3169" s="1" t="s">
        <v>50</v>
      </c>
    </row>
    <row r="3170" spans="1:10" x14ac:dyDescent="0.25">
      <c r="A3170" s="1" t="s">
        <v>5822</v>
      </c>
      <c r="B3170" s="1" t="s">
        <v>125</v>
      </c>
      <c r="C3170" s="1" t="s">
        <v>5823</v>
      </c>
      <c r="D3170" s="1" t="s">
        <v>5821</v>
      </c>
      <c r="E3170">
        <v>324.75</v>
      </c>
      <c r="F3170">
        <v>7.0000000000000007E-2</v>
      </c>
      <c r="G3170">
        <v>29</v>
      </c>
      <c r="H3170">
        <v>-36.869999999999997</v>
      </c>
      <c r="I3170">
        <v>5.03</v>
      </c>
      <c r="J3170" s="1" t="s">
        <v>21</v>
      </c>
    </row>
    <row r="3171" spans="1:10" x14ac:dyDescent="0.25">
      <c r="A3171" s="1" t="s">
        <v>5824</v>
      </c>
      <c r="B3171" s="1" t="s">
        <v>42</v>
      </c>
      <c r="C3171" s="1" t="s">
        <v>5825</v>
      </c>
      <c r="D3171" s="1" t="s">
        <v>5821</v>
      </c>
      <c r="E3171">
        <v>3286.27</v>
      </c>
      <c r="F3171">
        <v>0.02</v>
      </c>
      <c r="G3171">
        <v>45</v>
      </c>
      <c r="H3171">
        <v>1102.58</v>
      </c>
      <c r="I3171">
        <v>3.5</v>
      </c>
      <c r="J3171" s="1" t="s">
        <v>21</v>
      </c>
    </row>
    <row r="3172" spans="1:10" x14ac:dyDescent="0.25">
      <c r="A3172" s="1" t="s">
        <v>5826</v>
      </c>
      <c r="B3172" s="1" t="s">
        <v>125</v>
      </c>
      <c r="C3172" s="1" t="s">
        <v>5827</v>
      </c>
      <c r="D3172" s="1" t="s">
        <v>5821</v>
      </c>
      <c r="E3172">
        <v>2712.07</v>
      </c>
      <c r="F3172">
        <v>0.09</v>
      </c>
      <c r="G3172">
        <v>31</v>
      </c>
      <c r="H3172">
        <v>-435.56</v>
      </c>
      <c r="I3172">
        <v>19.989999999999998</v>
      </c>
      <c r="J3172" s="1" t="s">
        <v>478</v>
      </c>
    </row>
    <row r="3173" spans="1:10" x14ac:dyDescent="0.25">
      <c r="A3173" s="1" t="s">
        <v>5828</v>
      </c>
      <c r="B3173" s="1" t="s">
        <v>19</v>
      </c>
      <c r="C3173" s="1" t="s">
        <v>5829</v>
      </c>
      <c r="D3173" s="1" t="s">
        <v>5821</v>
      </c>
      <c r="E3173">
        <v>1056.6434999999999</v>
      </c>
      <c r="F3173">
        <v>0.06</v>
      </c>
      <c r="G3173">
        <v>6</v>
      </c>
      <c r="H3173">
        <v>-586.20000000000005</v>
      </c>
      <c r="I3173">
        <v>8.99</v>
      </c>
      <c r="J3173" s="1" t="s">
        <v>14</v>
      </c>
    </row>
    <row r="3174" spans="1:10" x14ac:dyDescent="0.25">
      <c r="A3174" s="1" t="s">
        <v>5830</v>
      </c>
      <c r="B3174" s="1" t="s">
        <v>23</v>
      </c>
      <c r="C3174" s="1" t="s">
        <v>5831</v>
      </c>
      <c r="D3174" s="1" t="s">
        <v>5832</v>
      </c>
      <c r="E3174">
        <v>1714.02</v>
      </c>
      <c r="F3174">
        <v>0.04</v>
      </c>
      <c r="G3174">
        <v>46</v>
      </c>
      <c r="H3174">
        <v>741.27</v>
      </c>
      <c r="I3174">
        <v>5.08</v>
      </c>
      <c r="J3174" s="1" t="s">
        <v>29</v>
      </c>
    </row>
    <row r="3175" spans="1:10" x14ac:dyDescent="0.25">
      <c r="A3175" s="1" t="s">
        <v>5830</v>
      </c>
      <c r="B3175" s="1" t="s">
        <v>170</v>
      </c>
      <c r="C3175" s="1" t="s">
        <v>5833</v>
      </c>
      <c r="D3175" s="1" t="s">
        <v>5832</v>
      </c>
      <c r="E3175">
        <v>2094.12</v>
      </c>
      <c r="F3175">
        <v>0</v>
      </c>
      <c r="G3175">
        <v>24</v>
      </c>
      <c r="H3175">
        <v>717.12</v>
      </c>
      <c r="I3175">
        <v>6.13</v>
      </c>
      <c r="J3175" s="1" t="s">
        <v>62</v>
      </c>
    </row>
    <row r="3176" spans="1:10" x14ac:dyDescent="0.25">
      <c r="A3176" s="1" t="s">
        <v>5834</v>
      </c>
      <c r="B3176" s="1" t="s">
        <v>170</v>
      </c>
      <c r="C3176" s="1" t="s">
        <v>5835</v>
      </c>
      <c r="D3176" s="1" t="s">
        <v>5836</v>
      </c>
      <c r="E3176">
        <v>883.37</v>
      </c>
      <c r="F3176">
        <v>0.1</v>
      </c>
      <c r="G3176">
        <v>9</v>
      </c>
      <c r="H3176">
        <v>51.3</v>
      </c>
      <c r="I3176">
        <v>7.18</v>
      </c>
      <c r="J3176" s="1" t="s">
        <v>90</v>
      </c>
    </row>
    <row r="3177" spans="1:10" x14ac:dyDescent="0.25">
      <c r="A3177" s="1" t="s">
        <v>5837</v>
      </c>
      <c r="B3177" s="1" t="s">
        <v>16</v>
      </c>
      <c r="C3177" s="1" t="s">
        <v>5838</v>
      </c>
      <c r="D3177" s="1" t="s">
        <v>5836</v>
      </c>
      <c r="E3177">
        <v>204.11</v>
      </c>
      <c r="F3177">
        <v>0.06</v>
      </c>
      <c r="G3177">
        <v>50</v>
      </c>
      <c r="H3177">
        <v>28.71</v>
      </c>
      <c r="I3177">
        <v>0.94</v>
      </c>
      <c r="J3177" s="1" t="s">
        <v>14</v>
      </c>
    </row>
    <row r="3178" spans="1:10" x14ac:dyDescent="0.25">
      <c r="A3178" s="1" t="s">
        <v>5839</v>
      </c>
      <c r="B3178" s="1" t="s">
        <v>170</v>
      </c>
      <c r="C3178" s="1" t="s">
        <v>5840</v>
      </c>
      <c r="D3178" s="1" t="s">
        <v>5836</v>
      </c>
      <c r="E3178">
        <v>429.28</v>
      </c>
      <c r="F3178">
        <v>0.06</v>
      </c>
      <c r="G3178">
        <v>41</v>
      </c>
      <c r="H3178">
        <v>-168.95</v>
      </c>
      <c r="I3178">
        <v>6.5</v>
      </c>
      <c r="J3178" s="1" t="s">
        <v>508</v>
      </c>
    </row>
    <row r="3179" spans="1:10" x14ac:dyDescent="0.25">
      <c r="A3179" s="1" t="s">
        <v>5839</v>
      </c>
      <c r="B3179" s="1" t="s">
        <v>170</v>
      </c>
      <c r="C3179" s="1" t="s">
        <v>5841</v>
      </c>
      <c r="D3179" s="1" t="s">
        <v>5836</v>
      </c>
      <c r="E3179">
        <v>865.27</v>
      </c>
      <c r="F3179">
        <v>0.03</v>
      </c>
      <c r="G3179">
        <v>44</v>
      </c>
      <c r="H3179">
        <v>11.55</v>
      </c>
      <c r="I3179">
        <v>4</v>
      </c>
      <c r="J3179" s="1" t="s">
        <v>171</v>
      </c>
    </row>
    <row r="3180" spans="1:10" x14ac:dyDescent="0.25">
      <c r="A3180" s="1" t="s">
        <v>5842</v>
      </c>
      <c r="B3180" s="1" t="s">
        <v>16</v>
      </c>
      <c r="C3180" s="1" t="s">
        <v>5843</v>
      </c>
      <c r="D3180" s="1" t="s">
        <v>5836</v>
      </c>
      <c r="E3180">
        <v>102.5</v>
      </c>
      <c r="F3180">
        <v>0.1</v>
      </c>
      <c r="G3180">
        <v>16</v>
      </c>
      <c r="H3180">
        <v>13.84</v>
      </c>
      <c r="I3180">
        <v>1.5</v>
      </c>
      <c r="J3180" s="1" t="s">
        <v>898</v>
      </c>
    </row>
    <row r="3181" spans="1:10" x14ac:dyDescent="0.25">
      <c r="A3181" s="1" t="s">
        <v>5844</v>
      </c>
      <c r="B3181" s="1" t="s">
        <v>80</v>
      </c>
      <c r="C3181" s="1" t="s">
        <v>5845</v>
      </c>
      <c r="D3181" s="1" t="s">
        <v>5846</v>
      </c>
      <c r="E3181">
        <v>224.34</v>
      </c>
      <c r="F3181">
        <v>0.02</v>
      </c>
      <c r="G3181">
        <v>23</v>
      </c>
      <c r="H3181">
        <v>-11.95</v>
      </c>
      <c r="I3181">
        <v>6.19</v>
      </c>
      <c r="J3181" s="1" t="s">
        <v>29</v>
      </c>
    </row>
    <row r="3182" spans="1:10" x14ac:dyDescent="0.25">
      <c r="A3182" s="1" t="s">
        <v>5847</v>
      </c>
      <c r="B3182" s="1" t="s">
        <v>125</v>
      </c>
      <c r="C3182" s="1" t="s">
        <v>5848</v>
      </c>
      <c r="D3182" s="1" t="s">
        <v>5849</v>
      </c>
      <c r="E3182">
        <v>157.33000000000001</v>
      </c>
      <c r="F3182">
        <v>0.1</v>
      </c>
      <c r="G3182">
        <v>14</v>
      </c>
      <c r="H3182">
        <v>-76.34</v>
      </c>
      <c r="I3182">
        <v>8.6</v>
      </c>
      <c r="J3182" s="1" t="s">
        <v>50</v>
      </c>
    </row>
    <row r="3183" spans="1:10" x14ac:dyDescent="0.25">
      <c r="A3183" s="1" t="s">
        <v>5847</v>
      </c>
      <c r="B3183" s="1" t="s">
        <v>16</v>
      </c>
      <c r="C3183" s="1" t="s">
        <v>5850</v>
      </c>
      <c r="D3183" s="1" t="s">
        <v>5851</v>
      </c>
      <c r="E3183">
        <v>840.24</v>
      </c>
      <c r="F3183">
        <v>0</v>
      </c>
      <c r="G3183">
        <v>36</v>
      </c>
      <c r="H3183">
        <v>19.73</v>
      </c>
      <c r="I3183">
        <v>8.99</v>
      </c>
      <c r="J3183" s="1" t="s">
        <v>21</v>
      </c>
    </row>
    <row r="3184" spans="1:10" x14ac:dyDescent="0.25">
      <c r="A3184" s="1" t="s">
        <v>5847</v>
      </c>
      <c r="B3184" s="1" t="s">
        <v>27</v>
      </c>
      <c r="C3184" s="1" t="s">
        <v>5852</v>
      </c>
      <c r="D3184" s="1" t="s">
        <v>5851</v>
      </c>
      <c r="E3184">
        <v>10253.75</v>
      </c>
      <c r="F3184">
        <v>0.1</v>
      </c>
      <c r="G3184">
        <v>28</v>
      </c>
      <c r="H3184">
        <v>3256.81</v>
      </c>
      <c r="I3184">
        <v>48.26</v>
      </c>
      <c r="J3184" s="1" t="s">
        <v>35</v>
      </c>
    </row>
    <row r="3185" spans="1:10" x14ac:dyDescent="0.25">
      <c r="A3185" s="1" t="s">
        <v>5853</v>
      </c>
      <c r="B3185" s="1" t="s">
        <v>16</v>
      </c>
      <c r="C3185" s="1" t="s">
        <v>5854</v>
      </c>
      <c r="D3185" s="1" t="s">
        <v>5855</v>
      </c>
      <c r="E3185">
        <v>111.39</v>
      </c>
      <c r="F3185">
        <v>0.02</v>
      </c>
      <c r="G3185">
        <v>37</v>
      </c>
      <c r="H3185">
        <v>20.059999999999999</v>
      </c>
      <c r="I3185">
        <v>0.7</v>
      </c>
      <c r="J3185" s="1" t="s">
        <v>14</v>
      </c>
    </row>
    <row r="3186" spans="1:10" x14ac:dyDescent="0.25">
      <c r="A3186" s="1" t="s">
        <v>5856</v>
      </c>
      <c r="B3186" s="1" t="s">
        <v>170</v>
      </c>
      <c r="C3186" s="1" t="s">
        <v>5857</v>
      </c>
      <c r="D3186" s="1" t="s">
        <v>5858</v>
      </c>
      <c r="E3186">
        <v>1177.5</v>
      </c>
      <c r="F3186">
        <v>0.02</v>
      </c>
      <c r="G3186">
        <v>34</v>
      </c>
      <c r="H3186">
        <v>420.05</v>
      </c>
      <c r="I3186">
        <v>1.99</v>
      </c>
      <c r="J3186" s="1" t="s">
        <v>62</v>
      </c>
    </row>
    <row r="3187" spans="1:10" x14ac:dyDescent="0.25">
      <c r="A3187" s="1" t="s">
        <v>5859</v>
      </c>
      <c r="B3187" s="1" t="s">
        <v>125</v>
      </c>
      <c r="C3187" s="1" t="s">
        <v>5860</v>
      </c>
      <c r="D3187" s="1" t="s">
        <v>5861</v>
      </c>
      <c r="E3187">
        <v>18.16</v>
      </c>
      <c r="F3187">
        <v>0.03</v>
      </c>
      <c r="G3187">
        <v>1</v>
      </c>
      <c r="H3187">
        <v>-7.25</v>
      </c>
      <c r="I3187">
        <v>6.13</v>
      </c>
      <c r="J3187" s="1" t="s">
        <v>50</v>
      </c>
    </row>
    <row r="3188" spans="1:10" x14ac:dyDescent="0.25">
      <c r="A3188" s="1" t="s">
        <v>5847</v>
      </c>
      <c r="B3188" s="1" t="s">
        <v>189</v>
      </c>
      <c r="C3188" s="1" t="s">
        <v>5862</v>
      </c>
      <c r="D3188" s="1" t="s">
        <v>5861</v>
      </c>
      <c r="E3188">
        <v>16193.16</v>
      </c>
      <c r="F3188">
        <v>0.02</v>
      </c>
      <c r="G3188">
        <v>34</v>
      </c>
      <c r="H3188">
        <v>6463.34</v>
      </c>
      <c r="I3188">
        <v>49</v>
      </c>
      <c r="J3188" s="1" t="s">
        <v>29</v>
      </c>
    </row>
    <row r="3189" spans="1:10" x14ac:dyDescent="0.25">
      <c r="A3189" s="1" t="s">
        <v>5853</v>
      </c>
      <c r="B3189" s="1" t="s">
        <v>27</v>
      </c>
      <c r="C3189" s="1" t="s">
        <v>5863</v>
      </c>
      <c r="D3189" s="1" t="s">
        <v>5864</v>
      </c>
      <c r="E3189">
        <v>1207.02</v>
      </c>
      <c r="F3189">
        <v>0.03</v>
      </c>
      <c r="G3189">
        <v>13</v>
      </c>
      <c r="H3189">
        <v>235.4</v>
      </c>
      <c r="I3189">
        <v>14</v>
      </c>
      <c r="J3189" s="1" t="s">
        <v>35</v>
      </c>
    </row>
    <row r="3190" spans="1:10" x14ac:dyDescent="0.25">
      <c r="A3190" s="1" t="s">
        <v>5865</v>
      </c>
      <c r="B3190" s="1" t="s">
        <v>16</v>
      </c>
      <c r="C3190" s="1" t="s">
        <v>5866</v>
      </c>
      <c r="D3190" s="1" t="s">
        <v>5867</v>
      </c>
      <c r="E3190">
        <v>49.18</v>
      </c>
      <c r="F3190">
        <v>7.0000000000000007E-2</v>
      </c>
      <c r="G3190">
        <v>12</v>
      </c>
      <c r="H3190">
        <v>0.57999999999999996</v>
      </c>
      <c r="I3190">
        <v>0.94</v>
      </c>
      <c r="J3190" s="1" t="s">
        <v>14</v>
      </c>
    </row>
    <row r="3191" spans="1:10" x14ac:dyDescent="0.25">
      <c r="A3191" s="1" t="s">
        <v>5868</v>
      </c>
      <c r="B3191" s="1" t="s">
        <v>52</v>
      </c>
      <c r="C3191" s="1" t="s">
        <v>5869</v>
      </c>
      <c r="D3191" s="1" t="s">
        <v>5867</v>
      </c>
      <c r="E3191">
        <v>4956.7839999999997</v>
      </c>
      <c r="F3191">
        <v>0.06</v>
      </c>
      <c r="G3191">
        <v>15</v>
      </c>
      <c r="H3191">
        <v>-296.06</v>
      </c>
      <c r="I3191">
        <v>75.23</v>
      </c>
      <c r="J3191" s="1" t="s">
        <v>478</v>
      </c>
    </row>
    <row r="3192" spans="1:10" x14ac:dyDescent="0.25">
      <c r="A3192" s="1" t="s">
        <v>5870</v>
      </c>
      <c r="B3192" s="1" t="s">
        <v>16</v>
      </c>
      <c r="C3192" s="1" t="s">
        <v>5871</v>
      </c>
      <c r="D3192" s="1" t="s">
        <v>5867</v>
      </c>
      <c r="E3192">
        <v>7.96</v>
      </c>
      <c r="F3192">
        <v>0</v>
      </c>
      <c r="G3192">
        <v>1</v>
      </c>
      <c r="H3192">
        <v>-0.11</v>
      </c>
      <c r="I3192">
        <v>0.7</v>
      </c>
      <c r="J3192" s="1" t="s">
        <v>14</v>
      </c>
    </row>
    <row r="3193" spans="1:10" x14ac:dyDescent="0.25">
      <c r="A3193" s="1" t="s">
        <v>5872</v>
      </c>
      <c r="B3193" s="1" t="s">
        <v>32</v>
      </c>
      <c r="C3193" s="1" t="s">
        <v>5873</v>
      </c>
      <c r="D3193" s="1" t="s">
        <v>5867</v>
      </c>
      <c r="E3193">
        <v>112.72</v>
      </c>
      <c r="F3193">
        <v>0.09</v>
      </c>
      <c r="G3193">
        <v>45</v>
      </c>
      <c r="H3193">
        <v>39.19</v>
      </c>
      <c r="I3193">
        <v>0.5</v>
      </c>
      <c r="J3193" s="1" t="s">
        <v>94</v>
      </c>
    </row>
    <row r="3194" spans="1:10" x14ac:dyDescent="0.25">
      <c r="A3194" s="1" t="s">
        <v>5868</v>
      </c>
      <c r="B3194" s="1" t="s">
        <v>170</v>
      </c>
      <c r="C3194" s="1" t="s">
        <v>5874</v>
      </c>
      <c r="D3194" s="1" t="s">
        <v>5867</v>
      </c>
      <c r="E3194">
        <v>538.14</v>
      </c>
      <c r="F3194">
        <v>0.06</v>
      </c>
      <c r="G3194">
        <v>39</v>
      </c>
      <c r="H3194">
        <v>111.42</v>
      </c>
      <c r="I3194">
        <v>1.99</v>
      </c>
      <c r="J3194" s="1" t="s">
        <v>115</v>
      </c>
    </row>
    <row r="3195" spans="1:10" x14ac:dyDescent="0.25">
      <c r="A3195" s="1" t="s">
        <v>5875</v>
      </c>
      <c r="B3195" s="1" t="s">
        <v>60</v>
      </c>
      <c r="C3195" s="1" t="s">
        <v>5876</v>
      </c>
      <c r="D3195" s="1" t="s">
        <v>5877</v>
      </c>
      <c r="E3195">
        <v>11.08</v>
      </c>
      <c r="F3195">
        <v>0.06</v>
      </c>
      <c r="G3195">
        <v>4</v>
      </c>
      <c r="H3195">
        <v>-8.93</v>
      </c>
      <c r="I3195">
        <v>4.08</v>
      </c>
      <c r="J3195" s="1" t="s">
        <v>584</v>
      </c>
    </row>
    <row r="3196" spans="1:10" x14ac:dyDescent="0.25">
      <c r="A3196" s="1" t="s">
        <v>5878</v>
      </c>
      <c r="B3196" s="1" t="s">
        <v>67</v>
      </c>
      <c r="C3196" s="1" t="s">
        <v>5879</v>
      </c>
      <c r="D3196" s="1" t="s">
        <v>5877</v>
      </c>
      <c r="E3196">
        <v>3632.6</v>
      </c>
      <c r="F3196">
        <v>0</v>
      </c>
      <c r="G3196">
        <v>38</v>
      </c>
      <c r="H3196">
        <v>-400.33</v>
      </c>
      <c r="I3196">
        <v>42</v>
      </c>
      <c r="J3196" s="1" t="s">
        <v>328</v>
      </c>
    </row>
    <row r="3197" spans="1:10" x14ac:dyDescent="0.25">
      <c r="A3197" s="1" t="s">
        <v>5880</v>
      </c>
      <c r="B3197" s="1" t="s">
        <v>23</v>
      </c>
      <c r="C3197" s="1" t="s">
        <v>5881</v>
      </c>
      <c r="D3197" s="1" t="s">
        <v>5877</v>
      </c>
      <c r="E3197">
        <v>176.77</v>
      </c>
      <c r="F3197">
        <v>0.06</v>
      </c>
      <c r="G3197">
        <v>32</v>
      </c>
      <c r="H3197">
        <v>-41.6</v>
      </c>
      <c r="I3197">
        <v>4.72</v>
      </c>
      <c r="J3197" s="1" t="s">
        <v>35</v>
      </c>
    </row>
    <row r="3198" spans="1:10" x14ac:dyDescent="0.25">
      <c r="A3198" s="1" t="s">
        <v>5882</v>
      </c>
      <c r="B3198" s="1" t="s">
        <v>23</v>
      </c>
      <c r="C3198" s="1" t="s">
        <v>5883</v>
      </c>
      <c r="D3198" s="1" t="s">
        <v>5877</v>
      </c>
      <c r="E3198">
        <v>168.31</v>
      </c>
      <c r="F3198">
        <v>0.1</v>
      </c>
      <c r="G3198">
        <v>22</v>
      </c>
      <c r="H3198">
        <v>46.49</v>
      </c>
      <c r="I3198">
        <v>1.69</v>
      </c>
      <c r="J3198" s="1" t="s">
        <v>29</v>
      </c>
    </row>
    <row r="3199" spans="1:10" x14ac:dyDescent="0.25">
      <c r="A3199" s="1" t="s">
        <v>5882</v>
      </c>
      <c r="B3199" s="1" t="s">
        <v>19</v>
      </c>
      <c r="C3199" s="1" t="s">
        <v>5884</v>
      </c>
      <c r="D3199" s="1" t="s">
        <v>5877</v>
      </c>
      <c r="E3199">
        <v>4282.7250000000004</v>
      </c>
      <c r="F3199">
        <v>0.03</v>
      </c>
      <c r="G3199">
        <v>45</v>
      </c>
      <c r="H3199">
        <v>1371.74</v>
      </c>
      <c r="I3199">
        <v>2.5</v>
      </c>
      <c r="J3199" s="1" t="s">
        <v>50</v>
      </c>
    </row>
    <row r="3200" spans="1:10" x14ac:dyDescent="0.25">
      <c r="A3200" s="1" t="s">
        <v>5880</v>
      </c>
      <c r="B3200" s="1" t="s">
        <v>19</v>
      </c>
      <c r="C3200" s="1" t="s">
        <v>5885</v>
      </c>
      <c r="D3200" s="1" t="s">
        <v>5877</v>
      </c>
      <c r="E3200">
        <v>1579.028</v>
      </c>
      <c r="F3200">
        <v>0.02</v>
      </c>
      <c r="G3200">
        <v>50</v>
      </c>
      <c r="H3200">
        <v>624.98</v>
      </c>
      <c r="I3200">
        <v>5.99</v>
      </c>
      <c r="J3200" s="1" t="s">
        <v>29</v>
      </c>
    </row>
    <row r="3201" spans="1:10" x14ac:dyDescent="0.25">
      <c r="A3201" s="1" t="s">
        <v>5880</v>
      </c>
      <c r="B3201" s="1" t="s">
        <v>52</v>
      </c>
      <c r="C3201" s="1" t="s">
        <v>5886</v>
      </c>
      <c r="D3201" s="1" t="s">
        <v>5877</v>
      </c>
      <c r="E3201">
        <v>6568.0240000000003</v>
      </c>
      <c r="F3201">
        <v>0.06</v>
      </c>
      <c r="G3201">
        <v>24</v>
      </c>
      <c r="H3201">
        <v>1715.9</v>
      </c>
      <c r="I3201">
        <v>40.19</v>
      </c>
      <c r="J3201" s="1" t="s">
        <v>482</v>
      </c>
    </row>
    <row r="3202" spans="1:10" x14ac:dyDescent="0.25">
      <c r="A3202" s="1" t="s">
        <v>5887</v>
      </c>
      <c r="B3202" s="1" t="s">
        <v>23</v>
      </c>
      <c r="C3202" s="1" t="s">
        <v>5888</v>
      </c>
      <c r="D3202" s="1" t="s">
        <v>5889</v>
      </c>
      <c r="E3202">
        <v>24.36</v>
      </c>
      <c r="F3202">
        <v>7.0000000000000007E-2</v>
      </c>
      <c r="G3202">
        <v>3</v>
      </c>
      <c r="H3202">
        <v>-13.01</v>
      </c>
      <c r="I3202">
        <v>5.74</v>
      </c>
      <c r="J3202" s="1" t="s">
        <v>25</v>
      </c>
    </row>
    <row r="3203" spans="1:10" x14ac:dyDescent="0.25">
      <c r="A3203" s="1" t="s">
        <v>5890</v>
      </c>
      <c r="B3203" s="1" t="s">
        <v>52</v>
      </c>
      <c r="C3203" s="1" t="s">
        <v>5891</v>
      </c>
      <c r="D3203" s="1" t="s">
        <v>5889</v>
      </c>
      <c r="E3203">
        <v>2629.6640000000002</v>
      </c>
      <c r="F3203">
        <v>0.09</v>
      </c>
      <c r="G3203">
        <v>21</v>
      </c>
      <c r="H3203">
        <v>27.74</v>
      </c>
      <c r="I3203">
        <v>60</v>
      </c>
      <c r="J3203" s="1" t="s">
        <v>39</v>
      </c>
    </row>
    <row r="3204" spans="1:10" x14ac:dyDescent="0.25">
      <c r="A3204" s="1" t="s">
        <v>5892</v>
      </c>
      <c r="B3204" s="1" t="s">
        <v>60</v>
      </c>
      <c r="C3204" s="1" t="s">
        <v>5893</v>
      </c>
      <c r="D3204" s="1" t="s">
        <v>5889</v>
      </c>
      <c r="E3204">
        <v>647.80999999999995</v>
      </c>
      <c r="F3204">
        <v>0.1</v>
      </c>
      <c r="G3204">
        <v>39</v>
      </c>
      <c r="H3204">
        <v>8.65</v>
      </c>
      <c r="I3204">
        <v>8.99</v>
      </c>
      <c r="J3204" s="1" t="s">
        <v>214</v>
      </c>
    </row>
    <row r="3205" spans="1:10" x14ac:dyDescent="0.25">
      <c r="A3205" s="1" t="s">
        <v>5894</v>
      </c>
      <c r="B3205" s="1" t="s">
        <v>16</v>
      </c>
      <c r="C3205" s="1" t="s">
        <v>5895</v>
      </c>
      <c r="D3205" s="1" t="s">
        <v>5889</v>
      </c>
      <c r="E3205">
        <v>525</v>
      </c>
      <c r="F3205">
        <v>0.03</v>
      </c>
      <c r="G3205">
        <v>48</v>
      </c>
      <c r="H3205">
        <v>63.5</v>
      </c>
      <c r="I3205">
        <v>2.89</v>
      </c>
      <c r="J3205" s="1" t="s">
        <v>70</v>
      </c>
    </row>
    <row r="3206" spans="1:10" x14ac:dyDescent="0.25">
      <c r="A3206" s="1" t="s">
        <v>5896</v>
      </c>
      <c r="B3206" s="1" t="s">
        <v>78</v>
      </c>
      <c r="C3206" s="1" t="s">
        <v>5897</v>
      </c>
      <c r="D3206" s="1" t="s">
        <v>5889</v>
      </c>
      <c r="E3206">
        <v>89.4</v>
      </c>
      <c r="F3206">
        <v>0.08</v>
      </c>
      <c r="G3206">
        <v>34</v>
      </c>
      <c r="H3206">
        <v>22.22</v>
      </c>
      <c r="I3206">
        <v>0.8</v>
      </c>
      <c r="J3206" s="1" t="s">
        <v>94</v>
      </c>
    </row>
    <row r="3207" spans="1:10" x14ac:dyDescent="0.25">
      <c r="A3207" s="1" t="s">
        <v>5898</v>
      </c>
      <c r="B3207" s="1" t="s">
        <v>125</v>
      </c>
      <c r="C3207" s="1" t="s">
        <v>5899</v>
      </c>
      <c r="D3207" s="1" t="s">
        <v>5889</v>
      </c>
      <c r="E3207">
        <v>460.43</v>
      </c>
      <c r="F3207">
        <v>7.0000000000000007E-2</v>
      </c>
      <c r="G3207">
        <v>39</v>
      </c>
      <c r="H3207">
        <v>-76.180000000000007</v>
      </c>
      <c r="I3207">
        <v>6.13</v>
      </c>
      <c r="J3207" s="1" t="s">
        <v>50</v>
      </c>
    </row>
    <row r="3208" spans="1:10" x14ac:dyDescent="0.25">
      <c r="A3208" s="1" t="s">
        <v>5890</v>
      </c>
      <c r="B3208" s="1" t="s">
        <v>189</v>
      </c>
      <c r="C3208" s="1" t="s">
        <v>5900</v>
      </c>
      <c r="D3208" s="1" t="s">
        <v>5889</v>
      </c>
      <c r="E3208">
        <v>2036.97</v>
      </c>
      <c r="F3208">
        <v>0.03</v>
      </c>
      <c r="G3208">
        <v>3</v>
      </c>
      <c r="H3208">
        <v>-2397.44</v>
      </c>
      <c r="I3208">
        <v>24.49</v>
      </c>
      <c r="J3208" s="1" t="s">
        <v>814</v>
      </c>
    </row>
    <row r="3209" spans="1:10" x14ac:dyDescent="0.25">
      <c r="A3209" s="1" t="s">
        <v>5901</v>
      </c>
      <c r="B3209" s="1" t="s">
        <v>23</v>
      </c>
      <c r="C3209" s="1" t="s">
        <v>5902</v>
      </c>
      <c r="D3209" s="1" t="s">
        <v>5903</v>
      </c>
      <c r="E3209">
        <v>281</v>
      </c>
      <c r="F3209">
        <v>0.1</v>
      </c>
      <c r="G3209">
        <v>46</v>
      </c>
      <c r="H3209">
        <v>-291.58999999999997</v>
      </c>
      <c r="I3209">
        <v>10.050000000000001</v>
      </c>
      <c r="J3209" s="1" t="s">
        <v>25</v>
      </c>
    </row>
    <row r="3210" spans="1:10" x14ac:dyDescent="0.25">
      <c r="A3210" s="1" t="s">
        <v>5904</v>
      </c>
      <c r="B3210" s="1" t="s">
        <v>67</v>
      </c>
      <c r="C3210" s="1" t="s">
        <v>5905</v>
      </c>
      <c r="D3210" s="1" t="s">
        <v>5903</v>
      </c>
      <c r="E3210">
        <v>4852.05</v>
      </c>
      <c r="F3210">
        <v>0</v>
      </c>
      <c r="G3210">
        <v>36</v>
      </c>
      <c r="H3210">
        <v>-1197.58</v>
      </c>
      <c r="I3210">
        <v>70.2</v>
      </c>
      <c r="J3210" s="1" t="s">
        <v>234</v>
      </c>
    </row>
    <row r="3211" spans="1:10" x14ac:dyDescent="0.25">
      <c r="A3211" s="1" t="s">
        <v>5906</v>
      </c>
      <c r="B3211" s="1" t="s">
        <v>80</v>
      </c>
      <c r="C3211" s="1" t="s">
        <v>5907</v>
      </c>
      <c r="D3211" s="1" t="s">
        <v>5903</v>
      </c>
      <c r="E3211">
        <v>447.89</v>
      </c>
      <c r="F3211">
        <v>0</v>
      </c>
      <c r="G3211">
        <v>48</v>
      </c>
      <c r="H3211">
        <v>-26.78</v>
      </c>
      <c r="I3211">
        <v>6.19</v>
      </c>
      <c r="J3211" s="1" t="s">
        <v>29</v>
      </c>
    </row>
    <row r="3212" spans="1:10" x14ac:dyDescent="0.25">
      <c r="A3212" s="1" t="s">
        <v>5908</v>
      </c>
      <c r="B3212" s="1" t="s">
        <v>170</v>
      </c>
      <c r="C3212" s="1" t="s">
        <v>5909</v>
      </c>
      <c r="D3212" s="1" t="s">
        <v>5903</v>
      </c>
      <c r="E3212">
        <v>195.96</v>
      </c>
      <c r="F3212">
        <v>0.1</v>
      </c>
      <c r="G3212">
        <v>19</v>
      </c>
      <c r="H3212">
        <v>-104.82</v>
      </c>
      <c r="I3212">
        <v>6.5</v>
      </c>
      <c r="J3212" s="1" t="s">
        <v>508</v>
      </c>
    </row>
    <row r="3213" spans="1:10" x14ac:dyDescent="0.25">
      <c r="A3213" s="1" t="s">
        <v>5901</v>
      </c>
      <c r="B3213" s="1" t="s">
        <v>19</v>
      </c>
      <c r="C3213" s="1" t="s">
        <v>5902</v>
      </c>
      <c r="D3213" s="1" t="s">
        <v>5903</v>
      </c>
      <c r="E3213">
        <v>2634.8555000000001</v>
      </c>
      <c r="F3213">
        <v>0.08</v>
      </c>
      <c r="G3213">
        <v>20</v>
      </c>
      <c r="H3213">
        <v>257.76</v>
      </c>
      <c r="I3213">
        <v>8.08</v>
      </c>
      <c r="J3213" s="1" t="s">
        <v>70</v>
      </c>
    </row>
    <row r="3214" spans="1:10" x14ac:dyDescent="0.25">
      <c r="A3214" s="1" t="s">
        <v>5910</v>
      </c>
      <c r="B3214" s="1" t="s">
        <v>23</v>
      </c>
      <c r="C3214" s="1" t="s">
        <v>5911</v>
      </c>
      <c r="D3214" s="1" t="s">
        <v>5912</v>
      </c>
      <c r="E3214">
        <v>253.89</v>
      </c>
      <c r="F3214">
        <v>0.09</v>
      </c>
      <c r="G3214">
        <v>40</v>
      </c>
      <c r="H3214">
        <v>-103.77</v>
      </c>
      <c r="I3214">
        <v>6.22</v>
      </c>
      <c r="J3214" s="1" t="s">
        <v>25</v>
      </c>
    </row>
    <row r="3215" spans="1:10" x14ac:dyDescent="0.25">
      <c r="A3215" s="1" t="s">
        <v>5913</v>
      </c>
      <c r="B3215" s="1" t="s">
        <v>80</v>
      </c>
      <c r="C3215" s="1" t="s">
        <v>5914</v>
      </c>
      <c r="D3215" s="1" t="s">
        <v>5912</v>
      </c>
      <c r="E3215">
        <v>36.75</v>
      </c>
      <c r="F3215">
        <v>0.06</v>
      </c>
      <c r="G3215">
        <v>19</v>
      </c>
      <c r="H3215">
        <v>-9.82</v>
      </c>
      <c r="I3215">
        <v>1.49</v>
      </c>
      <c r="J3215" s="1" t="s">
        <v>25</v>
      </c>
    </row>
    <row r="3216" spans="1:10" x14ac:dyDescent="0.25">
      <c r="A3216" s="1" t="s">
        <v>5913</v>
      </c>
      <c r="B3216" s="1" t="s">
        <v>170</v>
      </c>
      <c r="C3216" s="1" t="s">
        <v>5914</v>
      </c>
      <c r="D3216" s="1" t="s">
        <v>5912</v>
      </c>
      <c r="E3216">
        <v>1115.2</v>
      </c>
      <c r="F3216">
        <v>0.09</v>
      </c>
      <c r="G3216">
        <v>41</v>
      </c>
      <c r="H3216">
        <v>301.31</v>
      </c>
      <c r="I3216">
        <v>1.99</v>
      </c>
      <c r="J3216" s="1" t="s">
        <v>167</v>
      </c>
    </row>
    <row r="3217" spans="1:10" x14ac:dyDescent="0.25">
      <c r="A3217" s="1" t="s">
        <v>5910</v>
      </c>
      <c r="B3217" s="1" t="s">
        <v>23</v>
      </c>
      <c r="C3217" s="1" t="s">
        <v>5911</v>
      </c>
      <c r="D3217" s="1" t="s">
        <v>5912</v>
      </c>
      <c r="E3217">
        <v>127.9</v>
      </c>
      <c r="F3217">
        <v>7.0000000000000007E-2</v>
      </c>
      <c r="G3217">
        <v>20</v>
      </c>
      <c r="H3217">
        <v>-80.41</v>
      </c>
      <c r="I3217">
        <v>7.37</v>
      </c>
      <c r="J3217" s="1" t="s">
        <v>25</v>
      </c>
    </row>
    <row r="3218" spans="1:10" x14ac:dyDescent="0.25">
      <c r="A3218" s="1" t="s">
        <v>5910</v>
      </c>
      <c r="B3218" s="1" t="s">
        <v>170</v>
      </c>
      <c r="C3218" s="1" t="s">
        <v>5915</v>
      </c>
      <c r="D3218" s="1" t="s">
        <v>5912</v>
      </c>
      <c r="E3218">
        <v>767.26</v>
      </c>
      <c r="F3218">
        <v>7.0000000000000007E-2</v>
      </c>
      <c r="G3218">
        <v>25</v>
      </c>
      <c r="H3218">
        <v>-29.56</v>
      </c>
      <c r="I3218">
        <v>4</v>
      </c>
      <c r="J3218" s="1" t="s">
        <v>234</v>
      </c>
    </row>
    <row r="3219" spans="1:10" x14ac:dyDescent="0.25">
      <c r="A3219" s="1" t="s">
        <v>5916</v>
      </c>
      <c r="B3219" s="1" t="s">
        <v>170</v>
      </c>
      <c r="C3219" s="1" t="s">
        <v>5917</v>
      </c>
      <c r="D3219" s="1" t="s">
        <v>5912</v>
      </c>
      <c r="E3219">
        <v>1184.03</v>
      </c>
      <c r="F3219">
        <v>0.04</v>
      </c>
      <c r="G3219">
        <v>40</v>
      </c>
      <c r="H3219">
        <v>-20.79</v>
      </c>
      <c r="I3219">
        <v>4</v>
      </c>
      <c r="J3219" s="1" t="s">
        <v>244</v>
      </c>
    </row>
    <row r="3220" spans="1:10" x14ac:dyDescent="0.25">
      <c r="A3220" s="1" t="s">
        <v>5918</v>
      </c>
      <c r="B3220" s="1" t="s">
        <v>67</v>
      </c>
      <c r="C3220" s="1" t="s">
        <v>5919</v>
      </c>
      <c r="D3220" s="1" t="s">
        <v>5920</v>
      </c>
      <c r="E3220">
        <v>1859.01</v>
      </c>
      <c r="F3220">
        <v>0.09</v>
      </c>
      <c r="G3220">
        <v>32</v>
      </c>
      <c r="H3220">
        <v>-588.9</v>
      </c>
      <c r="I3220">
        <v>30</v>
      </c>
      <c r="J3220" s="1" t="s">
        <v>438</v>
      </c>
    </row>
    <row r="3221" spans="1:10" x14ac:dyDescent="0.25">
      <c r="A3221" s="1" t="s">
        <v>5918</v>
      </c>
      <c r="B3221" s="1" t="s">
        <v>80</v>
      </c>
      <c r="C3221" s="1" t="s">
        <v>5921</v>
      </c>
      <c r="D3221" s="1" t="s">
        <v>5920</v>
      </c>
      <c r="E3221">
        <v>73.41</v>
      </c>
      <c r="F3221">
        <v>0.08</v>
      </c>
      <c r="G3221">
        <v>15</v>
      </c>
      <c r="H3221">
        <v>-44.79</v>
      </c>
      <c r="I3221">
        <v>4.97</v>
      </c>
      <c r="J3221" s="1" t="s">
        <v>29</v>
      </c>
    </row>
    <row r="3222" spans="1:10" x14ac:dyDescent="0.25">
      <c r="A3222" s="1" t="s">
        <v>5918</v>
      </c>
      <c r="B3222" s="1" t="s">
        <v>78</v>
      </c>
      <c r="C3222" s="1" t="s">
        <v>5921</v>
      </c>
      <c r="D3222" s="1" t="s">
        <v>5920</v>
      </c>
      <c r="E3222">
        <v>43.66</v>
      </c>
      <c r="F3222">
        <v>0.04</v>
      </c>
      <c r="G3222">
        <v>28</v>
      </c>
      <c r="H3222">
        <v>5.77</v>
      </c>
      <c r="I3222">
        <v>0.7</v>
      </c>
      <c r="J3222" s="1" t="s">
        <v>25</v>
      </c>
    </row>
    <row r="3223" spans="1:10" x14ac:dyDescent="0.25">
      <c r="A3223" s="1" t="s">
        <v>5918</v>
      </c>
      <c r="B3223" s="1" t="s">
        <v>170</v>
      </c>
      <c r="C3223" s="1" t="s">
        <v>5922</v>
      </c>
      <c r="D3223" s="1" t="s">
        <v>5920</v>
      </c>
      <c r="E3223">
        <v>1781.11</v>
      </c>
      <c r="F3223">
        <v>0.1</v>
      </c>
      <c r="G3223">
        <v>19</v>
      </c>
      <c r="H3223">
        <v>51.44</v>
      </c>
      <c r="I3223">
        <v>19.989999999999998</v>
      </c>
      <c r="J3223" s="1" t="s">
        <v>167</v>
      </c>
    </row>
    <row r="3224" spans="1:10" x14ac:dyDescent="0.25">
      <c r="A3224" s="1" t="s">
        <v>5918</v>
      </c>
      <c r="B3224" s="1" t="s">
        <v>60</v>
      </c>
      <c r="C3224" s="1" t="s">
        <v>5923</v>
      </c>
      <c r="D3224" s="1" t="s">
        <v>5920</v>
      </c>
      <c r="E3224">
        <v>185.32</v>
      </c>
      <c r="F3224">
        <v>0.03</v>
      </c>
      <c r="G3224">
        <v>44</v>
      </c>
      <c r="H3224">
        <v>-192.56</v>
      </c>
      <c r="I3224">
        <v>6.92</v>
      </c>
      <c r="J3224" s="1" t="s">
        <v>115</v>
      </c>
    </row>
    <row r="3225" spans="1:10" x14ac:dyDescent="0.25">
      <c r="A3225" s="1" t="s">
        <v>5924</v>
      </c>
      <c r="B3225" s="1" t="s">
        <v>19</v>
      </c>
      <c r="C3225" s="1" t="s">
        <v>5925</v>
      </c>
      <c r="D3225" s="1" t="s">
        <v>5926</v>
      </c>
      <c r="E3225">
        <v>447.04050000000001</v>
      </c>
      <c r="F3225">
        <v>0.04</v>
      </c>
      <c r="G3225">
        <v>8</v>
      </c>
      <c r="H3225">
        <v>-206.15</v>
      </c>
      <c r="I3225">
        <v>8.99</v>
      </c>
      <c r="J3225" s="1" t="s">
        <v>21</v>
      </c>
    </row>
    <row r="3226" spans="1:10" x14ac:dyDescent="0.25">
      <c r="A3226" s="1" t="s">
        <v>5927</v>
      </c>
      <c r="B3226" s="1" t="s">
        <v>23</v>
      </c>
      <c r="C3226" s="1" t="s">
        <v>5928</v>
      </c>
      <c r="D3226" s="1" t="s">
        <v>5926</v>
      </c>
      <c r="E3226">
        <v>199.24</v>
      </c>
      <c r="F3226">
        <v>7.0000000000000007E-2</v>
      </c>
      <c r="G3226">
        <v>42</v>
      </c>
      <c r="H3226">
        <v>-84.26</v>
      </c>
      <c r="I3226">
        <v>4.72</v>
      </c>
      <c r="J3226" s="1" t="s">
        <v>35</v>
      </c>
    </row>
    <row r="3227" spans="1:10" x14ac:dyDescent="0.25">
      <c r="A3227" s="1" t="s">
        <v>5929</v>
      </c>
      <c r="B3227" s="1" t="s">
        <v>23</v>
      </c>
      <c r="C3227" s="1" t="s">
        <v>5930</v>
      </c>
      <c r="D3227" s="1" t="s">
        <v>5926</v>
      </c>
      <c r="E3227">
        <v>189.22</v>
      </c>
      <c r="F3227">
        <v>0.05</v>
      </c>
      <c r="G3227">
        <v>42</v>
      </c>
      <c r="H3227">
        <v>-92.42</v>
      </c>
      <c r="I3227">
        <v>4.79</v>
      </c>
      <c r="J3227" s="1" t="s">
        <v>90</v>
      </c>
    </row>
    <row r="3228" spans="1:10" x14ac:dyDescent="0.25">
      <c r="A3228" s="1" t="s">
        <v>5924</v>
      </c>
      <c r="B3228" s="1" t="s">
        <v>125</v>
      </c>
      <c r="C3228" s="1" t="s">
        <v>5931</v>
      </c>
      <c r="D3228" s="1" t="s">
        <v>5926</v>
      </c>
      <c r="E3228">
        <v>305.60000000000002</v>
      </c>
      <c r="F3228">
        <v>0.09</v>
      </c>
      <c r="G3228">
        <v>13</v>
      </c>
      <c r="H3228">
        <v>-445.77</v>
      </c>
      <c r="I3228">
        <v>45</v>
      </c>
      <c r="J3228" s="1" t="s">
        <v>639</v>
      </c>
    </row>
    <row r="3229" spans="1:10" x14ac:dyDescent="0.25">
      <c r="A3229" s="1" t="s">
        <v>5927</v>
      </c>
      <c r="B3229" s="1" t="s">
        <v>19</v>
      </c>
      <c r="C3229" s="1" t="s">
        <v>5928</v>
      </c>
      <c r="D3229" s="1" t="s">
        <v>5926</v>
      </c>
      <c r="E3229">
        <v>504.6705</v>
      </c>
      <c r="F3229">
        <v>0.01</v>
      </c>
      <c r="G3229">
        <v>3</v>
      </c>
      <c r="H3229">
        <v>-800.89</v>
      </c>
      <c r="I3229">
        <v>4.2</v>
      </c>
      <c r="J3229" s="1" t="s">
        <v>14</v>
      </c>
    </row>
    <row r="3230" spans="1:10" x14ac:dyDescent="0.25">
      <c r="A3230" s="1" t="s">
        <v>5924</v>
      </c>
      <c r="B3230" s="1" t="s">
        <v>23</v>
      </c>
      <c r="C3230" s="1" t="s">
        <v>5932</v>
      </c>
      <c r="D3230" s="1" t="s">
        <v>5926</v>
      </c>
      <c r="E3230">
        <v>107.86</v>
      </c>
      <c r="F3230">
        <v>0.09</v>
      </c>
      <c r="G3230">
        <v>15</v>
      </c>
      <c r="H3230">
        <v>-85.29</v>
      </c>
      <c r="I3230">
        <v>9.68</v>
      </c>
      <c r="J3230" s="1" t="s">
        <v>35</v>
      </c>
    </row>
    <row r="3231" spans="1:10" x14ac:dyDescent="0.25">
      <c r="A3231" s="1" t="s">
        <v>5933</v>
      </c>
      <c r="B3231" s="1" t="s">
        <v>19</v>
      </c>
      <c r="C3231" s="1" t="s">
        <v>5934</v>
      </c>
      <c r="D3231" s="1" t="s">
        <v>5935</v>
      </c>
      <c r="E3231">
        <v>1274.5155</v>
      </c>
      <c r="F3231">
        <v>0.05</v>
      </c>
      <c r="G3231">
        <v>42</v>
      </c>
      <c r="H3231">
        <v>444.15</v>
      </c>
      <c r="I3231">
        <v>5.99</v>
      </c>
      <c r="J3231" s="1" t="s">
        <v>29</v>
      </c>
    </row>
    <row r="3232" spans="1:10" x14ac:dyDescent="0.25">
      <c r="A3232" s="1" t="s">
        <v>5933</v>
      </c>
      <c r="B3232" s="1" t="s">
        <v>60</v>
      </c>
      <c r="C3232" s="1" t="s">
        <v>5934</v>
      </c>
      <c r="D3232" s="1" t="s">
        <v>5935</v>
      </c>
      <c r="E3232">
        <v>686.2</v>
      </c>
      <c r="F3232">
        <v>0.04</v>
      </c>
      <c r="G3232">
        <v>37</v>
      </c>
      <c r="H3232">
        <v>290.2</v>
      </c>
      <c r="I3232">
        <v>3.62</v>
      </c>
      <c r="J3232" s="1" t="s">
        <v>77</v>
      </c>
    </row>
    <row r="3233" spans="1:10" x14ac:dyDescent="0.25">
      <c r="A3233" s="1" t="s">
        <v>5936</v>
      </c>
      <c r="B3233" s="1" t="s">
        <v>42</v>
      </c>
      <c r="C3233" s="1" t="s">
        <v>5937</v>
      </c>
      <c r="D3233" s="1" t="s">
        <v>5938</v>
      </c>
      <c r="E3233">
        <v>3548.67</v>
      </c>
      <c r="F3233">
        <v>0.01</v>
      </c>
      <c r="G3233">
        <v>19</v>
      </c>
      <c r="H3233">
        <v>1280.19</v>
      </c>
      <c r="I3233">
        <v>0.99</v>
      </c>
      <c r="J3233" s="1" t="s">
        <v>14</v>
      </c>
    </row>
    <row r="3234" spans="1:10" x14ac:dyDescent="0.25">
      <c r="A3234" s="1" t="s">
        <v>5939</v>
      </c>
      <c r="B3234" s="1" t="s">
        <v>170</v>
      </c>
      <c r="C3234" s="1" t="s">
        <v>5940</v>
      </c>
      <c r="D3234" s="1" t="s">
        <v>5938</v>
      </c>
      <c r="E3234">
        <v>1608.08</v>
      </c>
      <c r="F3234">
        <v>0.09</v>
      </c>
      <c r="G3234">
        <v>34</v>
      </c>
      <c r="H3234">
        <v>-82.16</v>
      </c>
      <c r="I3234">
        <v>6.5</v>
      </c>
      <c r="J3234" s="1" t="s">
        <v>1296</v>
      </c>
    </row>
    <row r="3235" spans="1:10" x14ac:dyDescent="0.25">
      <c r="A3235" s="1" t="s">
        <v>5941</v>
      </c>
      <c r="B3235" s="1" t="s">
        <v>19</v>
      </c>
      <c r="C3235" s="1" t="s">
        <v>5942</v>
      </c>
      <c r="D3235" s="1" t="s">
        <v>5938</v>
      </c>
      <c r="E3235">
        <v>826.97349999999994</v>
      </c>
      <c r="F3235">
        <v>0.01</v>
      </c>
      <c r="G3235">
        <v>6</v>
      </c>
      <c r="H3235">
        <v>-413.33</v>
      </c>
      <c r="I3235">
        <v>8.99</v>
      </c>
      <c r="J3235" s="1" t="s">
        <v>39</v>
      </c>
    </row>
    <row r="3236" spans="1:10" x14ac:dyDescent="0.25">
      <c r="A3236" s="1" t="s">
        <v>5943</v>
      </c>
      <c r="B3236" s="1" t="s">
        <v>80</v>
      </c>
      <c r="C3236" s="1" t="s">
        <v>5944</v>
      </c>
      <c r="D3236" s="1" t="s">
        <v>5938</v>
      </c>
      <c r="E3236">
        <v>24.96</v>
      </c>
      <c r="F3236">
        <v>0.05</v>
      </c>
      <c r="G3236">
        <v>2</v>
      </c>
      <c r="H3236">
        <v>-12.8</v>
      </c>
      <c r="I3236">
        <v>2.99</v>
      </c>
      <c r="J3236" s="1" t="s">
        <v>29</v>
      </c>
    </row>
    <row r="3237" spans="1:10" x14ac:dyDescent="0.25">
      <c r="A3237" s="1" t="s">
        <v>5939</v>
      </c>
      <c r="B3237" s="1" t="s">
        <v>67</v>
      </c>
      <c r="C3237" s="1" t="s">
        <v>5945</v>
      </c>
      <c r="D3237" s="1" t="s">
        <v>5938</v>
      </c>
      <c r="E3237">
        <v>10087.6</v>
      </c>
      <c r="F3237">
        <v>0.01</v>
      </c>
      <c r="G3237">
        <v>44</v>
      </c>
      <c r="H3237">
        <v>3387.35</v>
      </c>
      <c r="I3237">
        <v>18.059999999999999</v>
      </c>
      <c r="J3237" s="1" t="s">
        <v>50</v>
      </c>
    </row>
    <row r="3238" spans="1:10" x14ac:dyDescent="0.25">
      <c r="A3238" s="1" t="s">
        <v>5939</v>
      </c>
      <c r="B3238" s="1" t="s">
        <v>56</v>
      </c>
      <c r="C3238" s="1" t="s">
        <v>5946</v>
      </c>
      <c r="D3238" s="1" t="s">
        <v>5938</v>
      </c>
      <c r="E3238">
        <v>4655.07</v>
      </c>
      <c r="F3238">
        <v>0</v>
      </c>
      <c r="G3238">
        <v>32</v>
      </c>
      <c r="H3238">
        <v>-270.63</v>
      </c>
      <c r="I3238">
        <v>53.48</v>
      </c>
      <c r="J3238" s="1" t="s">
        <v>391</v>
      </c>
    </row>
    <row r="3239" spans="1:10" x14ac:dyDescent="0.25">
      <c r="A3239" s="1" t="s">
        <v>5947</v>
      </c>
      <c r="B3239" s="1" t="s">
        <v>19</v>
      </c>
      <c r="C3239" s="1" t="s">
        <v>5948</v>
      </c>
      <c r="D3239" s="1" t="s">
        <v>5949</v>
      </c>
      <c r="E3239">
        <v>318.75850000000003</v>
      </c>
      <c r="F3239">
        <v>0.1</v>
      </c>
      <c r="G3239">
        <v>49</v>
      </c>
      <c r="H3239">
        <v>-160.94999999999999</v>
      </c>
      <c r="I3239">
        <v>5.03</v>
      </c>
      <c r="J3239" s="1" t="s">
        <v>70</v>
      </c>
    </row>
    <row r="3240" spans="1:10" x14ac:dyDescent="0.25">
      <c r="A3240" s="1" t="s">
        <v>5950</v>
      </c>
      <c r="B3240" s="1" t="s">
        <v>80</v>
      </c>
      <c r="C3240" s="1" t="s">
        <v>5951</v>
      </c>
      <c r="D3240" s="1" t="s">
        <v>5949</v>
      </c>
      <c r="E3240">
        <v>19325.2</v>
      </c>
      <c r="F3240">
        <v>0.05</v>
      </c>
      <c r="G3240">
        <v>49</v>
      </c>
      <c r="H3240">
        <v>8793.5400000000009</v>
      </c>
      <c r="I3240">
        <v>19.989999999999998</v>
      </c>
      <c r="J3240" s="1" t="s">
        <v>29</v>
      </c>
    </row>
    <row r="3241" spans="1:10" x14ac:dyDescent="0.25">
      <c r="A3241" s="1" t="s">
        <v>5952</v>
      </c>
      <c r="B3241" s="1" t="s">
        <v>23</v>
      </c>
      <c r="C3241" s="1" t="s">
        <v>5953</v>
      </c>
      <c r="D3241" s="1" t="s">
        <v>5949</v>
      </c>
      <c r="E3241">
        <v>209</v>
      </c>
      <c r="F3241">
        <v>0.08</v>
      </c>
      <c r="G3241">
        <v>6</v>
      </c>
      <c r="H3241">
        <v>12.32</v>
      </c>
      <c r="I3241">
        <v>7.5</v>
      </c>
      <c r="J3241" s="1" t="s">
        <v>29</v>
      </c>
    </row>
    <row r="3242" spans="1:10" x14ac:dyDescent="0.25">
      <c r="A3242" s="1" t="s">
        <v>5954</v>
      </c>
      <c r="B3242" s="1" t="s">
        <v>80</v>
      </c>
      <c r="C3242" s="1" t="s">
        <v>5955</v>
      </c>
      <c r="D3242" s="1" t="s">
        <v>5949</v>
      </c>
      <c r="E3242">
        <v>1882.12</v>
      </c>
      <c r="F3242">
        <v>0.05</v>
      </c>
      <c r="G3242">
        <v>32</v>
      </c>
      <c r="H3242">
        <v>584.15</v>
      </c>
      <c r="I3242">
        <v>10.29</v>
      </c>
      <c r="J3242" s="1" t="s">
        <v>94</v>
      </c>
    </row>
    <row r="3243" spans="1:10" x14ac:dyDescent="0.25">
      <c r="A3243" s="1" t="s">
        <v>5956</v>
      </c>
      <c r="B3243" s="1" t="s">
        <v>80</v>
      </c>
      <c r="C3243" s="1" t="s">
        <v>5957</v>
      </c>
      <c r="D3243" s="1" t="s">
        <v>5949</v>
      </c>
      <c r="E3243">
        <v>23792.93</v>
      </c>
      <c r="F3243">
        <v>0</v>
      </c>
      <c r="G3243">
        <v>18</v>
      </c>
      <c r="H3243">
        <v>10951.31</v>
      </c>
      <c r="I3243">
        <v>19.989999999999998</v>
      </c>
      <c r="J3243" s="1" t="s">
        <v>198</v>
      </c>
    </row>
    <row r="3244" spans="1:10" x14ac:dyDescent="0.25">
      <c r="A3244" s="1" t="s">
        <v>5950</v>
      </c>
      <c r="B3244" s="1" t="s">
        <v>56</v>
      </c>
      <c r="C3244" s="1" t="s">
        <v>5958</v>
      </c>
      <c r="D3244" s="1" t="s">
        <v>5949</v>
      </c>
      <c r="E3244">
        <v>8380.2199999999993</v>
      </c>
      <c r="F3244">
        <v>0</v>
      </c>
      <c r="G3244">
        <v>48</v>
      </c>
      <c r="H3244">
        <v>813.83</v>
      </c>
      <c r="I3244">
        <v>35.020000000000003</v>
      </c>
      <c r="J3244" s="1" t="s">
        <v>900</v>
      </c>
    </row>
    <row r="3245" spans="1:10" x14ac:dyDescent="0.25">
      <c r="A3245" s="1" t="s">
        <v>5947</v>
      </c>
      <c r="B3245" s="1" t="s">
        <v>125</v>
      </c>
      <c r="C3245" s="1" t="s">
        <v>5948</v>
      </c>
      <c r="D3245" s="1" t="s">
        <v>5949</v>
      </c>
      <c r="E3245">
        <v>460.68</v>
      </c>
      <c r="F3245">
        <v>0.01</v>
      </c>
      <c r="G3245">
        <v>40</v>
      </c>
      <c r="H3245">
        <v>-116.76</v>
      </c>
      <c r="I3245">
        <v>7.46</v>
      </c>
      <c r="J3245" s="1" t="s">
        <v>21</v>
      </c>
    </row>
    <row r="3246" spans="1:10" x14ac:dyDescent="0.25">
      <c r="A3246" s="1" t="s">
        <v>5959</v>
      </c>
      <c r="B3246" s="1" t="s">
        <v>23</v>
      </c>
      <c r="C3246" s="1" t="s">
        <v>5960</v>
      </c>
      <c r="D3246" s="1" t="s">
        <v>5961</v>
      </c>
      <c r="E3246">
        <v>130.32</v>
      </c>
      <c r="F3246">
        <v>0.04</v>
      </c>
      <c r="G3246">
        <v>18</v>
      </c>
      <c r="H3246">
        <v>-67.28</v>
      </c>
      <c r="I3246">
        <v>7.86</v>
      </c>
      <c r="J3246" s="1" t="s">
        <v>25</v>
      </c>
    </row>
    <row r="3247" spans="1:10" x14ac:dyDescent="0.25">
      <c r="A3247" s="1" t="s">
        <v>5959</v>
      </c>
      <c r="B3247" s="1" t="s">
        <v>23</v>
      </c>
      <c r="C3247" s="1" t="s">
        <v>5962</v>
      </c>
      <c r="D3247" s="1" t="s">
        <v>5961</v>
      </c>
      <c r="E3247">
        <v>255.48</v>
      </c>
      <c r="F3247">
        <v>0.04</v>
      </c>
      <c r="G3247">
        <v>40</v>
      </c>
      <c r="H3247">
        <v>-116.79</v>
      </c>
      <c r="I3247">
        <v>6.65</v>
      </c>
      <c r="J3247" s="1" t="s">
        <v>35</v>
      </c>
    </row>
    <row r="3248" spans="1:10" x14ac:dyDescent="0.25">
      <c r="A3248" s="1" t="s">
        <v>5963</v>
      </c>
      <c r="B3248" s="1" t="s">
        <v>67</v>
      </c>
      <c r="C3248" s="1" t="s">
        <v>5964</v>
      </c>
      <c r="D3248" s="1" t="s">
        <v>5961</v>
      </c>
      <c r="E3248">
        <v>6396.2</v>
      </c>
      <c r="F3248">
        <v>0.02</v>
      </c>
      <c r="G3248">
        <v>22</v>
      </c>
      <c r="H3248">
        <v>1902.24</v>
      </c>
      <c r="I3248">
        <v>24.49</v>
      </c>
      <c r="J3248" s="1" t="s">
        <v>252</v>
      </c>
    </row>
    <row r="3249" spans="1:10" x14ac:dyDescent="0.25">
      <c r="A3249" s="1" t="s">
        <v>5965</v>
      </c>
      <c r="B3249" s="1" t="s">
        <v>16</v>
      </c>
      <c r="C3249" s="1" t="s">
        <v>5966</v>
      </c>
      <c r="D3249" s="1" t="s">
        <v>5967</v>
      </c>
      <c r="E3249">
        <v>278</v>
      </c>
      <c r="F3249">
        <v>0.08</v>
      </c>
      <c r="G3249">
        <v>49</v>
      </c>
      <c r="H3249">
        <v>41.67</v>
      </c>
      <c r="I3249">
        <v>1.17</v>
      </c>
      <c r="J3249" s="1" t="s">
        <v>14</v>
      </c>
    </row>
    <row r="3250" spans="1:10" x14ac:dyDescent="0.25">
      <c r="A3250" s="1" t="s">
        <v>5968</v>
      </c>
      <c r="B3250" s="1" t="s">
        <v>170</v>
      </c>
      <c r="C3250" s="1" t="s">
        <v>5969</v>
      </c>
      <c r="D3250" s="1" t="s">
        <v>5970</v>
      </c>
      <c r="E3250">
        <v>258.11</v>
      </c>
      <c r="F3250">
        <v>0.06</v>
      </c>
      <c r="G3250">
        <v>8</v>
      </c>
      <c r="H3250">
        <v>-113.6</v>
      </c>
      <c r="I3250">
        <v>6.5</v>
      </c>
      <c r="J3250" s="1" t="s">
        <v>478</v>
      </c>
    </row>
    <row r="3251" spans="1:10" x14ac:dyDescent="0.25">
      <c r="A3251" s="1" t="s">
        <v>5968</v>
      </c>
      <c r="B3251" s="1" t="s">
        <v>170</v>
      </c>
      <c r="C3251" s="1" t="s">
        <v>5971</v>
      </c>
      <c r="D3251" s="1" t="s">
        <v>5970</v>
      </c>
      <c r="E3251">
        <v>315.88</v>
      </c>
      <c r="F3251">
        <v>0.09</v>
      </c>
      <c r="G3251">
        <v>39</v>
      </c>
      <c r="H3251">
        <v>-60.4</v>
      </c>
      <c r="I3251">
        <v>3.62</v>
      </c>
      <c r="J3251" s="1" t="s">
        <v>639</v>
      </c>
    </row>
    <row r="3252" spans="1:10" x14ac:dyDescent="0.25">
      <c r="A3252" s="1" t="s">
        <v>5972</v>
      </c>
      <c r="B3252" s="1" t="s">
        <v>23</v>
      </c>
      <c r="C3252" s="1" t="s">
        <v>5973</v>
      </c>
      <c r="D3252" s="1" t="s">
        <v>5970</v>
      </c>
      <c r="E3252">
        <v>75.94</v>
      </c>
      <c r="F3252">
        <v>0.01</v>
      </c>
      <c r="G3252">
        <v>9</v>
      </c>
      <c r="H3252">
        <v>-16.559999999999999</v>
      </c>
      <c r="I3252">
        <v>5.83</v>
      </c>
      <c r="J3252" s="1" t="s">
        <v>35</v>
      </c>
    </row>
    <row r="3253" spans="1:10" x14ac:dyDescent="0.25">
      <c r="A3253" s="1" t="s">
        <v>5974</v>
      </c>
      <c r="B3253" s="1" t="s">
        <v>16</v>
      </c>
      <c r="C3253" s="1" t="s">
        <v>5975</v>
      </c>
      <c r="D3253" s="1" t="s">
        <v>5970</v>
      </c>
      <c r="E3253">
        <v>43.9</v>
      </c>
      <c r="F3253">
        <v>0.02</v>
      </c>
      <c r="G3253">
        <v>1</v>
      </c>
      <c r="H3253">
        <v>-15.03</v>
      </c>
      <c r="I3253">
        <v>4.2699999999999996</v>
      </c>
      <c r="J3253" s="1" t="s">
        <v>139</v>
      </c>
    </row>
    <row r="3254" spans="1:10" x14ac:dyDescent="0.25">
      <c r="A3254" s="1" t="s">
        <v>5974</v>
      </c>
      <c r="B3254" s="1" t="s">
        <v>170</v>
      </c>
      <c r="C3254" s="1" t="s">
        <v>5976</v>
      </c>
      <c r="D3254" s="1" t="s">
        <v>5970</v>
      </c>
      <c r="E3254">
        <v>3295.15</v>
      </c>
      <c r="F3254">
        <v>7.0000000000000007E-2</v>
      </c>
      <c r="G3254">
        <v>30</v>
      </c>
      <c r="H3254">
        <v>1070.18</v>
      </c>
      <c r="I3254">
        <v>1.99</v>
      </c>
      <c r="J3254" s="1" t="s">
        <v>115</v>
      </c>
    </row>
    <row r="3255" spans="1:10" x14ac:dyDescent="0.25">
      <c r="A3255" s="1" t="s">
        <v>5977</v>
      </c>
      <c r="B3255" s="1" t="s">
        <v>19</v>
      </c>
      <c r="C3255" s="1" t="s">
        <v>5978</v>
      </c>
      <c r="D3255" s="1" t="s">
        <v>5979</v>
      </c>
      <c r="E3255">
        <v>1129.9304999999999</v>
      </c>
      <c r="F3255">
        <v>0.05</v>
      </c>
      <c r="G3255">
        <v>36</v>
      </c>
      <c r="H3255">
        <v>574.16</v>
      </c>
      <c r="I3255">
        <v>1.25</v>
      </c>
      <c r="J3255" s="1" t="s">
        <v>35</v>
      </c>
    </row>
    <row r="3256" spans="1:10" x14ac:dyDescent="0.25">
      <c r="A3256" s="1" t="s">
        <v>5977</v>
      </c>
      <c r="B3256" s="1" t="s">
        <v>60</v>
      </c>
      <c r="C3256" s="1" t="s">
        <v>5980</v>
      </c>
      <c r="D3256" s="1" t="s">
        <v>5979</v>
      </c>
      <c r="E3256">
        <v>307.76</v>
      </c>
      <c r="F3256">
        <v>0.1</v>
      </c>
      <c r="G3256">
        <v>34</v>
      </c>
      <c r="H3256">
        <v>-22.88</v>
      </c>
      <c r="I3256">
        <v>4.93</v>
      </c>
      <c r="J3256" s="1" t="s">
        <v>50</v>
      </c>
    </row>
    <row r="3257" spans="1:10" x14ac:dyDescent="0.25">
      <c r="A3257" s="1" t="s">
        <v>5981</v>
      </c>
      <c r="B3257" s="1" t="s">
        <v>16</v>
      </c>
      <c r="C3257" s="1" t="s">
        <v>5982</v>
      </c>
      <c r="D3257" s="1" t="s">
        <v>5983</v>
      </c>
      <c r="E3257">
        <v>215.93</v>
      </c>
      <c r="F3257">
        <v>0.08</v>
      </c>
      <c r="G3257">
        <v>18</v>
      </c>
      <c r="H3257">
        <v>-41.87</v>
      </c>
      <c r="I3257">
        <v>5.81</v>
      </c>
      <c r="J3257" s="1" t="s">
        <v>70</v>
      </c>
    </row>
    <row r="3258" spans="1:10" x14ac:dyDescent="0.25">
      <c r="A3258" s="1" t="s">
        <v>5954</v>
      </c>
      <c r="B3258" s="1" t="s">
        <v>32</v>
      </c>
      <c r="C3258" s="1" t="s">
        <v>5955</v>
      </c>
      <c r="D3258" s="1" t="s">
        <v>5983</v>
      </c>
      <c r="E3258">
        <v>186.94</v>
      </c>
      <c r="F3258">
        <v>0.05</v>
      </c>
      <c r="G3258">
        <v>44</v>
      </c>
      <c r="H3258">
        <v>85.81</v>
      </c>
      <c r="I3258">
        <v>0.5</v>
      </c>
      <c r="J3258" s="1" t="s">
        <v>94</v>
      </c>
    </row>
    <row r="3259" spans="1:10" x14ac:dyDescent="0.25">
      <c r="A3259" s="1" t="s">
        <v>5954</v>
      </c>
      <c r="B3259" s="1" t="s">
        <v>23</v>
      </c>
      <c r="C3259" s="1" t="s">
        <v>5955</v>
      </c>
      <c r="D3259" s="1" t="s">
        <v>5983</v>
      </c>
      <c r="E3259">
        <v>407.2</v>
      </c>
      <c r="F3259">
        <v>0.01</v>
      </c>
      <c r="G3259">
        <v>12</v>
      </c>
      <c r="H3259">
        <v>-8.42</v>
      </c>
      <c r="I3259">
        <v>17.079999999999998</v>
      </c>
      <c r="J3259" s="1" t="s">
        <v>90</v>
      </c>
    </row>
    <row r="3260" spans="1:10" x14ac:dyDescent="0.25">
      <c r="A3260" s="1" t="s">
        <v>5984</v>
      </c>
      <c r="B3260" s="1" t="s">
        <v>60</v>
      </c>
      <c r="C3260" s="1" t="s">
        <v>5985</v>
      </c>
      <c r="D3260" s="1" t="s">
        <v>5986</v>
      </c>
      <c r="E3260">
        <v>2026.01</v>
      </c>
      <c r="F3260">
        <v>0.1</v>
      </c>
      <c r="G3260">
        <v>20</v>
      </c>
      <c r="H3260">
        <v>580.42999999999995</v>
      </c>
      <c r="I3260">
        <v>13.99</v>
      </c>
      <c r="J3260" s="1" t="s">
        <v>391</v>
      </c>
    </row>
    <row r="3261" spans="1:10" x14ac:dyDescent="0.25">
      <c r="A3261" s="1" t="s">
        <v>5987</v>
      </c>
      <c r="B3261" s="1" t="s">
        <v>64</v>
      </c>
      <c r="C3261" s="1" t="s">
        <v>5988</v>
      </c>
      <c r="D3261" s="1" t="s">
        <v>5986</v>
      </c>
      <c r="E3261">
        <v>322.47000000000003</v>
      </c>
      <c r="F3261">
        <v>0.09</v>
      </c>
      <c r="G3261">
        <v>43</v>
      </c>
      <c r="H3261">
        <v>72.28</v>
      </c>
      <c r="I3261">
        <v>2.5</v>
      </c>
      <c r="J3261" s="1" t="s">
        <v>29</v>
      </c>
    </row>
    <row r="3262" spans="1:10" x14ac:dyDescent="0.25">
      <c r="A3262" s="1" t="s">
        <v>5989</v>
      </c>
      <c r="B3262" s="1" t="s">
        <v>16</v>
      </c>
      <c r="C3262" s="1" t="s">
        <v>5990</v>
      </c>
      <c r="D3262" s="1" t="s">
        <v>5991</v>
      </c>
      <c r="E3262">
        <v>35.28</v>
      </c>
      <c r="F3262">
        <v>0</v>
      </c>
      <c r="G3262">
        <v>8</v>
      </c>
      <c r="H3262">
        <v>-39.07</v>
      </c>
      <c r="I3262">
        <v>7.49</v>
      </c>
      <c r="J3262" s="1" t="s">
        <v>18</v>
      </c>
    </row>
    <row r="3263" spans="1:10" x14ac:dyDescent="0.25">
      <c r="A3263" s="1" t="s">
        <v>5987</v>
      </c>
      <c r="B3263" s="1" t="s">
        <v>52</v>
      </c>
      <c r="C3263" s="1" t="s">
        <v>5992</v>
      </c>
      <c r="D3263" s="1" t="s">
        <v>5991</v>
      </c>
      <c r="E3263">
        <v>3877.88</v>
      </c>
      <c r="F3263">
        <v>0.08</v>
      </c>
      <c r="G3263">
        <v>7</v>
      </c>
      <c r="H3263">
        <v>-1331.55</v>
      </c>
      <c r="I3263">
        <v>45.7</v>
      </c>
      <c r="J3263" s="1" t="s">
        <v>117</v>
      </c>
    </row>
    <row r="3264" spans="1:10" x14ac:dyDescent="0.25">
      <c r="A3264" s="1" t="s">
        <v>5993</v>
      </c>
      <c r="B3264" s="1" t="s">
        <v>52</v>
      </c>
      <c r="C3264" s="1" t="s">
        <v>5994</v>
      </c>
      <c r="D3264" s="1" t="s">
        <v>5991</v>
      </c>
      <c r="E3264">
        <v>7680.29</v>
      </c>
      <c r="F3264">
        <v>0.08</v>
      </c>
      <c r="G3264">
        <v>39</v>
      </c>
      <c r="H3264">
        <v>-513.79</v>
      </c>
      <c r="I3264">
        <v>52.2</v>
      </c>
      <c r="J3264" s="1" t="s">
        <v>508</v>
      </c>
    </row>
    <row r="3265" spans="1:10" x14ac:dyDescent="0.25">
      <c r="A3265" s="1" t="s">
        <v>5989</v>
      </c>
      <c r="B3265" s="1" t="s">
        <v>64</v>
      </c>
      <c r="C3265" s="1" t="s">
        <v>5995</v>
      </c>
      <c r="D3265" s="1" t="s">
        <v>5991</v>
      </c>
      <c r="E3265">
        <v>1343.6</v>
      </c>
      <c r="F3265">
        <v>0.06</v>
      </c>
      <c r="G3265">
        <v>39</v>
      </c>
      <c r="H3265">
        <v>137.86000000000001</v>
      </c>
      <c r="I3265">
        <v>14.72</v>
      </c>
      <c r="J3265" s="1" t="s">
        <v>90</v>
      </c>
    </row>
    <row r="3266" spans="1:10" x14ac:dyDescent="0.25">
      <c r="A3266" s="1" t="s">
        <v>5996</v>
      </c>
      <c r="B3266" s="1" t="s">
        <v>64</v>
      </c>
      <c r="C3266" s="1" t="s">
        <v>5997</v>
      </c>
      <c r="D3266" s="1" t="s">
        <v>5998</v>
      </c>
      <c r="E3266">
        <v>473.46</v>
      </c>
      <c r="F3266">
        <v>0.03</v>
      </c>
      <c r="G3266">
        <v>13</v>
      </c>
      <c r="H3266">
        <v>128.11000000000001</v>
      </c>
      <c r="I3266">
        <v>6.66</v>
      </c>
      <c r="J3266" s="1" t="s">
        <v>90</v>
      </c>
    </row>
    <row r="3267" spans="1:10" x14ac:dyDescent="0.25">
      <c r="A3267" s="1" t="s">
        <v>5999</v>
      </c>
      <c r="B3267" s="1" t="s">
        <v>23</v>
      </c>
      <c r="C3267" s="1" t="s">
        <v>6000</v>
      </c>
      <c r="D3267" s="1" t="s">
        <v>5998</v>
      </c>
      <c r="E3267">
        <v>199.48</v>
      </c>
      <c r="F3267">
        <v>0.03</v>
      </c>
      <c r="G3267">
        <v>47</v>
      </c>
      <c r="H3267">
        <v>13.8</v>
      </c>
      <c r="I3267">
        <v>2.2599999999999998</v>
      </c>
      <c r="J3267" s="1" t="s">
        <v>35</v>
      </c>
    </row>
    <row r="3268" spans="1:10" x14ac:dyDescent="0.25">
      <c r="A3268" s="1" t="s">
        <v>6001</v>
      </c>
      <c r="B3268" s="1" t="s">
        <v>80</v>
      </c>
      <c r="C3268" s="1" t="s">
        <v>6002</v>
      </c>
      <c r="D3268" s="1" t="s">
        <v>5998</v>
      </c>
      <c r="E3268">
        <v>856.15</v>
      </c>
      <c r="F3268">
        <v>0.03</v>
      </c>
      <c r="G3268">
        <v>39</v>
      </c>
      <c r="H3268">
        <v>330.03</v>
      </c>
      <c r="I3268">
        <v>2.99</v>
      </c>
      <c r="J3268" s="1" t="s">
        <v>25</v>
      </c>
    </row>
    <row r="3269" spans="1:10" x14ac:dyDescent="0.25">
      <c r="A3269" s="1" t="s">
        <v>6003</v>
      </c>
      <c r="B3269" s="1" t="s">
        <v>170</v>
      </c>
      <c r="C3269" s="1" t="s">
        <v>6004</v>
      </c>
      <c r="D3269" s="1" t="s">
        <v>5998</v>
      </c>
      <c r="E3269">
        <v>269.2</v>
      </c>
      <c r="F3269">
        <v>0.02</v>
      </c>
      <c r="G3269">
        <v>15</v>
      </c>
      <c r="H3269">
        <v>69.61</v>
      </c>
      <c r="I3269">
        <v>1.99</v>
      </c>
      <c r="J3269" s="1" t="s">
        <v>87</v>
      </c>
    </row>
    <row r="3270" spans="1:10" x14ac:dyDescent="0.25">
      <c r="A3270" s="1" t="s">
        <v>5999</v>
      </c>
      <c r="B3270" s="1" t="s">
        <v>80</v>
      </c>
      <c r="C3270" s="1" t="s">
        <v>6000</v>
      </c>
      <c r="D3270" s="1" t="s">
        <v>5998</v>
      </c>
      <c r="E3270">
        <v>197.1</v>
      </c>
      <c r="F3270">
        <v>0.09</v>
      </c>
      <c r="G3270">
        <v>40</v>
      </c>
      <c r="H3270">
        <v>-12.88</v>
      </c>
      <c r="I3270">
        <v>2.99</v>
      </c>
      <c r="J3270" s="1" t="s">
        <v>25</v>
      </c>
    </row>
    <row r="3271" spans="1:10" x14ac:dyDescent="0.25">
      <c r="A3271" s="1" t="s">
        <v>6003</v>
      </c>
      <c r="B3271" s="1" t="s">
        <v>16</v>
      </c>
      <c r="C3271" s="1" t="s">
        <v>6005</v>
      </c>
      <c r="D3271" s="1" t="s">
        <v>5998</v>
      </c>
      <c r="E3271">
        <v>87.33</v>
      </c>
      <c r="F3271">
        <v>0.08</v>
      </c>
      <c r="G3271">
        <v>27</v>
      </c>
      <c r="H3271">
        <v>13.82</v>
      </c>
      <c r="I3271">
        <v>0.85</v>
      </c>
      <c r="J3271" s="1" t="s">
        <v>898</v>
      </c>
    </row>
    <row r="3272" spans="1:10" x14ac:dyDescent="0.25">
      <c r="A3272" s="1" t="s">
        <v>6006</v>
      </c>
      <c r="B3272" s="1" t="s">
        <v>80</v>
      </c>
      <c r="C3272" s="1" t="s">
        <v>6007</v>
      </c>
      <c r="D3272" s="1" t="s">
        <v>6008</v>
      </c>
      <c r="E3272">
        <v>16.600000000000001</v>
      </c>
      <c r="F3272">
        <v>7.0000000000000007E-2</v>
      </c>
      <c r="G3272">
        <v>5</v>
      </c>
      <c r="H3272">
        <v>-20.3</v>
      </c>
      <c r="I3272">
        <v>6.05</v>
      </c>
      <c r="J3272" s="1" t="s">
        <v>25</v>
      </c>
    </row>
    <row r="3273" spans="1:10" x14ac:dyDescent="0.25">
      <c r="A3273" s="1" t="s">
        <v>6009</v>
      </c>
      <c r="B3273" s="1" t="s">
        <v>60</v>
      </c>
      <c r="C3273" s="1" t="s">
        <v>6010</v>
      </c>
      <c r="D3273" s="1" t="s">
        <v>6011</v>
      </c>
      <c r="E3273">
        <v>56.13</v>
      </c>
      <c r="F3273">
        <v>0.02</v>
      </c>
      <c r="G3273">
        <v>2</v>
      </c>
      <c r="H3273">
        <v>48.85</v>
      </c>
      <c r="I3273">
        <v>14.39</v>
      </c>
      <c r="J3273" s="1" t="s">
        <v>214</v>
      </c>
    </row>
    <row r="3274" spans="1:10" x14ac:dyDescent="0.25">
      <c r="A3274" s="1" t="s">
        <v>6009</v>
      </c>
      <c r="B3274" s="1" t="s">
        <v>19</v>
      </c>
      <c r="C3274" s="1" t="s">
        <v>6012</v>
      </c>
      <c r="D3274" s="1" t="s">
        <v>6011</v>
      </c>
      <c r="E3274">
        <v>1491.5205000000001</v>
      </c>
      <c r="F3274">
        <v>0</v>
      </c>
      <c r="G3274">
        <v>25</v>
      </c>
      <c r="H3274">
        <v>286.36</v>
      </c>
      <c r="I3274">
        <v>5.99</v>
      </c>
      <c r="J3274" s="1" t="s">
        <v>107</v>
      </c>
    </row>
    <row r="3275" spans="1:10" x14ac:dyDescent="0.25">
      <c r="A3275" s="1" t="s">
        <v>6013</v>
      </c>
      <c r="B3275" s="1" t="s">
        <v>19</v>
      </c>
      <c r="C3275" s="1" t="s">
        <v>6014</v>
      </c>
      <c r="D3275" s="1" t="s">
        <v>6011</v>
      </c>
      <c r="E3275">
        <v>2144.924</v>
      </c>
      <c r="F3275">
        <v>0</v>
      </c>
      <c r="G3275">
        <v>36</v>
      </c>
      <c r="H3275">
        <v>542.25</v>
      </c>
      <c r="I3275">
        <v>5.26</v>
      </c>
      <c r="J3275" s="1" t="s">
        <v>21</v>
      </c>
    </row>
    <row r="3276" spans="1:10" x14ac:dyDescent="0.25">
      <c r="A3276" s="1" t="s">
        <v>6015</v>
      </c>
      <c r="B3276" s="1" t="s">
        <v>42</v>
      </c>
      <c r="C3276" s="1" t="s">
        <v>6016</v>
      </c>
      <c r="D3276" s="1" t="s">
        <v>6011</v>
      </c>
      <c r="E3276">
        <v>1147.6400000000001</v>
      </c>
      <c r="F3276">
        <v>0.06</v>
      </c>
      <c r="G3276">
        <v>49</v>
      </c>
      <c r="H3276">
        <v>261.87</v>
      </c>
      <c r="I3276">
        <v>4.5</v>
      </c>
      <c r="J3276" s="1" t="s">
        <v>39</v>
      </c>
    </row>
    <row r="3277" spans="1:10" x14ac:dyDescent="0.25">
      <c r="A3277" s="1" t="s">
        <v>6017</v>
      </c>
      <c r="B3277" s="1" t="s">
        <v>42</v>
      </c>
      <c r="C3277" s="1" t="s">
        <v>6018</v>
      </c>
      <c r="D3277" s="1" t="s">
        <v>6011</v>
      </c>
      <c r="E3277">
        <v>1849.8</v>
      </c>
      <c r="F3277">
        <v>0.04</v>
      </c>
      <c r="G3277">
        <v>43</v>
      </c>
      <c r="H3277">
        <v>530.22</v>
      </c>
      <c r="I3277">
        <v>4.62</v>
      </c>
      <c r="J3277" s="1" t="s">
        <v>14</v>
      </c>
    </row>
    <row r="3278" spans="1:10" x14ac:dyDescent="0.25">
      <c r="A3278" s="1" t="s">
        <v>6019</v>
      </c>
      <c r="B3278" s="1" t="s">
        <v>19</v>
      </c>
      <c r="C3278" s="1" t="s">
        <v>6020</v>
      </c>
      <c r="D3278" s="1" t="s">
        <v>6011</v>
      </c>
      <c r="E3278">
        <v>4077.7559999999999</v>
      </c>
      <c r="F3278">
        <v>0.04</v>
      </c>
      <c r="G3278">
        <v>42</v>
      </c>
      <c r="H3278">
        <v>1086.96</v>
      </c>
      <c r="I3278">
        <v>8.99</v>
      </c>
      <c r="J3278" s="1" t="s">
        <v>50</v>
      </c>
    </row>
    <row r="3279" spans="1:10" x14ac:dyDescent="0.25">
      <c r="A3279" s="1" t="s">
        <v>6021</v>
      </c>
      <c r="B3279" s="1" t="s">
        <v>170</v>
      </c>
      <c r="C3279" s="1" t="s">
        <v>6022</v>
      </c>
      <c r="D3279" s="1" t="s">
        <v>6011</v>
      </c>
      <c r="E3279">
        <v>2039.39</v>
      </c>
      <c r="F3279">
        <v>0.01</v>
      </c>
      <c r="G3279">
        <v>20</v>
      </c>
      <c r="H3279">
        <v>199.73</v>
      </c>
      <c r="I3279">
        <v>19.989999999999998</v>
      </c>
      <c r="J3279" s="1" t="s">
        <v>40</v>
      </c>
    </row>
    <row r="3280" spans="1:10" x14ac:dyDescent="0.25">
      <c r="A3280" s="1" t="s">
        <v>6023</v>
      </c>
      <c r="B3280" s="1" t="s">
        <v>170</v>
      </c>
      <c r="C3280" s="1" t="s">
        <v>6024</v>
      </c>
      <c r="D3280" s="1" t="s">
        <v>6011</v>
      </c>
      <c r="E3280">
        <v>637.04</v>
      </c>
      <c r="F3280">
        <v>0</v>
      </c>
      <c r="G3280">
        <v>20</v>
      </c>
      <c r="H3280">
        <v>-26.83</v>
      </c>
      <c r="I3280">
        <v>4</v>
      </c>
      <c r="J3280" s="1" t="s">
        <v>244</v>
      </c>
    </row>
    <row r="3281" spans="1:10" x14ac:dyDescent="0.25">
      <c r="A3281" s="1" t="s">
        <v>6017</v>
      </c>
      <c r="B3281" s="1" t="s">
        <v>42</v>
      </c>
      <c r="C3281" s="1" t="s">
        <v>6025</v>
      </c>
      <c r="D3281" s="1" t="s">
        <v>6011</v>
      </c>
      <c r="E3281">
        <v>36.06</v>
      </c>
      <c r="F3281">
        <v>0.08</v>
      </c>
      <c r="G3281">
        <v>3</v>
      </c>
      <c r="H3281">
        <v>-18.5</v>
      </c>
      <c r="I3281">
        <v>4.5</v>
      </c>
      <c r="J3281" s="1" t="s">
        <v>21</v>
      </c>
    </row>
    <row r="3282" spans="1:10" x14ac:dyDescent="0.25">
      <c r="A3282" s="1" t="s">
        <v>6019</v>
      </c>
      <c r="B3282" s="1" t="s">
        <v>60</v>
      </c>
      <c r="C3282" s="1" t="s">
        <v>6026</v>
      </c>
      <c r="D3282" s="1" t="s">
        <v>6011</v>
      </c>
      <c r="E3282">
        <v>16.97</v>
      </c>
      <c r="F3282">
        <v>0.04</v>
      </c>
      <c r="G3282">
        <v>2</v>
      </c>
      <c r="H3282">
        <v>-8.8000000000000007</v>
      </c>
      <c r="I3282">
        <v>0.96</v>
      </c>
      <c r="J3282" s="1" t="s">
        <v>77</v>
      </c>
    </row>
    <row r="3283" spans="1:10" x14ac:dyDescent="0.25">
      <c r="A3283" s="1" t="s">
        <v>6027</v>
      </c>
      <c r="B3283" s="1" t="s">
        <v>52</v>
      </c>
      <c r="C3283" s="1" t="s">
        <v>6028</v>
      </c>
      <c r="D3283" s="1" t="s">
        <v>6029</v>
      </c>
      <c r="E3283">
        <v>4177.66</v>
      </c>
      <c r="F3283">
        <v>0.04</v>
      </c>
      <c r="G3283">
        <v>47</v>
      </c>
      <c r="H3283">
        <v>85.29</v>
      </c>
      <c r="I3283">
        <v>60</v>
      </c>
      <c r="J3283" s="1" t="s">
        <v>14</v>
      </c>
    </row>
    <row r="3284" spans="1:10" x14ac:dyDescent="0.25">
      <c r="A3284" s="1" t="s">
        <v>6027</v>
      </c>
      <c r="B3284" s="1" t="s">
        <v>23</v>
      </c>
      <c r="C3284" s="1" t="s">
        <v>6030</v>
      </c>
      <c r="D3284" s="1" t="s">
        <v>6029</v>
      </c>
      <c r="E3284">
        <v>245.4</v>
      </c>
      <c r="F3284">
        <v>0</v>
      </c>
      <c r="G3284">
        <v>34</v>
      </c>
      <c r="H3284">
        <v>-87.27</v>
      </c>
      <c r="I3284">
        <v>6.92</v>
      </c>
      <c r="J3284" s="1" t="s">
        <v>25</v>
      </c>
    </row>
    <row r="3285" spans="1:10" x14ac:dyDescent="0.25">
      <c r="A3285" s="1" t="s">
        <v>6031</v>
      </c>
      <c r="B3285" s="1" t="s">
        <v>60</v>
      </c>
      <c r="C3285" s="1" t="s">
        <v>6032</v>
      </c>
      <c r="D3285" s="1" t="s">
        <v>6029</v>
      </c>
      <c r="E3285">
        <v>858.53</v>
      </c>
      <c r="F3285">
        <v>7.0000000000000007E-2</v>
      </c>
      <c r="G3285">
        <v>43</v>
      </c>
      <c r="H3285">
        <v>-97.54</v>
      </c>
      <c r="I3285">
        <v>11.17</v>
      </c>
      <c r="J3285" s="1" t="s">
        <v>70</v>
      </c>
    </row>
    <row r="3286" spans="1:10" x14ac:dyDescent="0.25">
      <c r="A3286" s="1" t="s">
        <v>6033</v>
      </c>
      <c r="B3286" s="1" t="s">
        <v>60</v>
      </c>
      <c r="C3286" s="1" t="s">
        <v>6034</v>
      </c>
      <c r="D3286" s="1" t="s">
        <v>6029</v>
      </c>
      <c r="E3286">
        <v>717.21</v>
      </c>
      <c r="F3286">
        <v>0</v>
      </c>
      <c r="G3286">
        <v>30</v>
      </c>
      <c r="H3286">
        <v>217.06</v>
      </c>
      <c r="I3286">
        <v>3.63</v>
      </c>
      <c r="J3286" s="1" t="s">
        <v>40</v>
      </c>
    </row>
    <row r="3287" spans="1:10" x14ac:dyDescent="0.25">
      <c r="A3287" s="1" t="s">
        <v>6033</v>
      </c>
      <c r="B3287" s="1" t="s">
        <v>42</v>
      </c>
      <c r="C3287" s="1" t="s">
        <v>6035</v>
      </c>
      <c r="D3287" s="1" t="s">
        <v>6029</v>
      </c>
      <c r="E3287">
        <v>848.2</v>
      </c>
      <c r="F3287">
        <v>0.06</v>
      </c>
      <c r="G3287">
        <v>21</v>
      </c>
      <c r="H3287">
        <v>163.78</v>
      </c>
      <c r="I3287">
        <v>5.33</v>
      </c>
      <c r="J3287" s="1" t="s">
        <v>50</v>
      </c>
    </row>
    <row r="3288" spans="1:10" x14ac:dyDescent="0.25">
      <c r="A3288" s="1" t="s">
        <v>6036</v>
      </c>
      <c r="B3288" s="1" t="s">
        <v>52</v>
      </c>
      <c r="C3288" s="1" t="s">
        <v>6037</v>
      </c>
      <c r="D3288" s="1" t="s">
        <v>6038</v>
      </c>
      <c r="E3288">
        <v>942.42</v>
      </c>
      <c r="F3288">
        <v>0.02</v>
      </c>
      <c r="G3288">
        <v>2</v>
      </c>
      <c r="H3288">
        <v>-634.87</v>
      </c>
      <c r="I3288">
        <v>75.23</v>
      </c>
      <c r="J3288" s="1" t="s">
        <v>478</v>
      </c>
    </row>
    <row r="3289" spans="1:10" x14ac:dyDescent="0.25">
      <c r="A3289" s="1" t="s">
        <v>6036</v>
      </c>
      <c r="B3289" s="1" t="s">
        <v>80</v>
      </c>
      <c r="C3289" s="1" t="s">
        <v>6039</v>
      </c>
      <c r="D3289" s="1" t="s">
        <v>6038</v>
      </c>
      <c r="E3289">
        <v>1599.54</v>
      </c>
      <c r="F3289">
        <v>0</v>
      </c>
      <c r="G3289">
        <v>37</v>
      </c>
      <c r="H3289">
        <v>578.14</v>
      </c>
      <c r="I3289">
        <v>7.47</v>
      </c>
      <c r="J3289" s="1" t="s">
        <v>25</v>
      </c>
    </row>
    <row r="3290" spans="1:10" x14ac:dyDescent="0.25">
      <c r="A3290" s="1" t="s">
        <v>6040</v>
      </c>
      <c r="B3290" s="1" t="s">
        <v>60</v>
      </c>
      <c r="C3290" s="1" t="s">
        <v>6041</v>
      </c>
      <c r="D3290" s="1" t="s">
        <v>6042</v>
      </c>
      <c r="E3290">
        <v>67.41</v>
      </c>
      <c r="F3290">
        <v>0.04</v>
      </c>
      <c r="G3290">
        <v>15</v>
      </c>
      <c r="H3290">
        <v>-49.6</v>
      </c>
      <c r="I3290">
        <v>6.6</v>
      </c>
      <c r="J3290" s="1" t="s">
        <v>115</v>
      </c>
    </row>
    <row r="3291" spans="1:10" x14ac:dyDescent="0.25">
      <c r="A3291" s="1" t="s">
        <v>6043</v>
      </c>
      <c r="B3291" s="1" t="s">
        <v>67</v>
      </c>
      <c r="C3291" s="1" t="s">
        <v>6044</v>
      </c>
      <c r="D3291" s="1" t="s">
        <v>6042</v>
      </c>
      <c r="E3291">
        <v>3351.08</v>
      </c>
      <c r="F3291">
        <v>0.05</v>
      </c>
      <c r="G3291">
        <v>26</v>
      </c>
      <c r="H3291">
        <v>-1086.43</v>
      </c>
      <c r="I3291">
        <v>70.2</v>
      </c>
      <c r="J3291" s="1" t="s">
        <v>234</v>
      </c>
    </row>
    <row r="3292" spans="1:10" x14ac:dyDescent="0.25">
      <c r="A3292" s="1" t="s">
        <v>6040</v>
      </c>
      <c r="B3292" s="1" t="s">
        <v>80</v>
      </c>
      <c r="C3292" s="1" t="s">
        <v>6045</v>
      </c>
      <c r="D3292" s="1" t="s">
        <v>6042</v>
      </c>
      <c r="E3292">
        <v>17</v>
      </c>
      <c r="F3292">
        <v>7.0000000000000007E-2</v>
      </c>
      <c r="G3292">
        <v>6</v>
      </c>
      <c r="H3292">
        <v>-4.6100000000000003</v>
      </c>
      <c r="I3292">
        <v>1.49</v>
      </c>
      <c r="J3292" s="1" t="s">
        <v>94</v>
      </c>
    </row>
    <row r="3293" spans="1:10" x14ac:dyDescent="0.25">
      <c r="A3293" s="1" t="s">
        <v>6046</v>
      </c>
      <c r="B3293" s="1" t="s">
        <v>60</v>
      </c>
      <c r="C3293" s="1" t="s">
        <v>6047</v>
      </c>
      <c r="D3293" s="1" t="s">
        <v>6042</v>
      </c>
      <c r="E3293">
        <v>76.61</v>
      </c>
      <c r="F3293">
        <v>0.09</v>
      </c>
      <c r="G3293">
        <v>12</v>
      </c>
      <c r="H3293">
        <v>-31.83</v>
      </c>
      <c r="I3293">
        <v>5.29</v>
      </c>
      <c r="J3293" s="1" t="s">
        <v>77</v>
      </c>
    </row>
    <row r="3294" spans="1:10" x14ac:dyDescent="0.25">
      <c r="A3294" s="1" t="s">
        <v>6043</v>
      </c>
      <c r="B3294" s="1" t="s">
        <v>56</v>
      </c>
      <c r="C3294" s="1" t="s">
        <v>6048</v>
      </c>
      <c r="D3294" s="1" t="s">
        <v>6042</v>
      </c>
      <c r="E3294">
        <v>4177.5200000000004</v>
      </c>
      <c r="F3294">
        <v>0.04</v>
      </c>
      <c r="G3294">
        <v>30</v>
      </c>
      <c r="H3294">
        <v>-443.78</v>
      </c>
      <c r="I3294">
        <v>36.090000000000003</v>
      </c>
      <c r="J3294" s="1" t="s">
        <v>58</v>
      </c>
    </row>
    <row r="3295" spans="1:10" x14ac:dyDescent="0.25">
      <c r="A3295" s="1" t="s">
        <v>6040</v>
      </c>
      <c r="B3295" s="1" t="s">
        <v>23</v>
      </c>
      <c r="C3295" s="1" t="s">
        <v>6049</v>
      </c>
      <c r="D3295" s="1" t="s">
        <v>6042</v>
      </c>
      <c r="E3295">
        <v>130.66999999999999</v>
      </c>
      <c r="F3295">
        <v>0.05</v>
      </c>
      <c r="G3295">
        <v>19</v>
      </c>
      <c r="H3295">
        <v>-77.180000000000007</v>
      </c>
      <c r="I3295">
        <v>7.86</v>
      </c>
      <c r="J3295" s="1" t="s">
        <v>25</v>
      </c>
    </row>
    <row r="3296" spans="1:10" x14ac:dyDescent="0.25">
      <c r="A3296" s="1" t="s">
        <v>6040</v>
      </c>
      <c r="B3296" s="1" t="s">
        <v>16</v>
      </c>
      <c r="C3296" s="1" t="s">
        <v>6049</v>
      </c>
      <c r="D3296" s="1" t="s">
        <v>6042</v>
      </c>
      <c r="E3296">
        <v>77.62</v>
      </c>
      <c r="F3296">
        <v>0.01</v>
      </c>
      <c r="G3296">
        <v>21</v>
      </c>
      <c r="H3296">
        <v>-50.88</v>
      </c>
      <c r="I3296">
        <v>3.97</v>
      </c>
      <c r="J3296" s="1" t="s">
        <v>14</v>
      </c>
    </row>
    <row r="3297" spans="1:10" x14ac:dyDescent="0.25">
      <c r="A3297" s="1" t="s">
        <v>6050</v>
      </c>
      <c r="B3297" s="1" t="s">
        <v>64</v>
      </c>
      <c r="C3297" s="1" t="s">
        <v>6051</v>
      </c>
      <c r="D3297" s="1" t="s">
        <v>6052</v>
      </c>
      <c r="E3297">
        <v>239.35</v>
      </c>
      <c r="F3297">
        <v>0.05</v>
      </c>
      <c r="G3297">
        <v>42</v>
      </c>
      <c r="H3297">
        <v>78.959999999999994</v>
      </c>
      <c r="I3297">
        <v>1.39</v>
      </c>
      <c r="J3297" s="1" t="s">
        <v>29</v>
      </c>
    </row>
    <row r="3298" spans="1:10" x14ac:dyDescent="0.25">
      <c r="A3298" s="1" t="s">
        <v>6053</v>
      </c>
      <c r="B3298" s="1" t="s">
        <v>42</v>
      </c>
      <c r="C3298" s="1" t="s">
        <v>6054</v>
      </c>
      <c r="D3298" s="1" t="s">
        <v>6052</v>
      </c>
      <c r="E3298">
        <v>9293.82</v>
      </c>
      <c r="F3298">
        <v>0.08</v>
      </c>
      <c r="G3298">
        <v>27</v>
      </c>
      <c r="H3298">
        <v>2437.17</v>
      </c>
      <c r="I3298">
        <v>19.989999999999998</v>
      </c>
      <c r="J3298" s="1" t="s">
        <v>50</v>
      </c>
    </row>
    <row r="3299" spans="1:10" x14ac:dyDescent="0.25">
      <c r="A3299" s="1" t="s">
        <v>6055</v>
      </c>
      <c r="B3299" s="1" t="s">
        <v>16</v>
      </c>
      <c r="C3299" s="1" t="s">
        <v>6056</v>
      </c>
      <c r="D3299" s="1" t="s">
        <v>6052</v>
      </c>
      <c r="E3299">
        <v>123.46</v>
      </c>
      <c r="F3299">
        <v>7.0000000000000007E-2</v>
      </c>
      <c r="G3299">
        <v>27</v>
      </c>
      <c r="H3299">
        <v>26.66</v>
      </c>
      <c r="I3299">
        <v>0.71</v>
      </c>
      <c r="J3299" s="1" t="s">
        <v>40</v>
      </c>
    </row>
    <row r="3300" spans="1:10" x14ac:dyDescent="0.25">
      <c r="A3300" s="1" t="s">
        <v>6057</v>
      </c>
      <c r="B3300" s="1" t="s">
        <v>52</v>
      </c>
      <c r="C3300" s="1" t="s">
        <v>6058</v>
      </c>
      <c r="D3300" s="1" t="s">
        <v>6052</v>
      </c>
      <c r="E3300">
        <v>5016.25</v>
      </c>
      <c r="F3300">
        <v>0.01</v>
      </c>
      <c r="G3300">
        <v>38</v>
      </c>
      <c r="H3300">
        <v>-189.35</v>
      </c>
      <c r="I3300">
        <v>51.94</v>
      </c>
      <c r="J3300" s="1" t="s">
        <v>388</v>
      </c>
    </row>
    <row r="3301" spans="1:10" x14ac:dyDescent="0.25">
      <c r="A3301" s="1" t="s">
        <v>6050</v>
      </c>
      <c r="B3301" s="1" t="s">
        <v>60</v>
      </c>
      <c r="C3301" s="1" t="s">
        <v>6059</v>
      </c>
      <c r="D3301" s="1" t="s">
        <v>6052</v>
      </c>
      <c r="E3301">
        <v>684.66</v>
      </c>
      <c r="F3301">
        <v>7.0000000000000007E-2</v>
      </c>
      <c r="G3301">
        <v>34</v>
      </c>
      <c r="H3301">
        <v>35.090000000000003</v>
      </c>
      <c r="I3301">
        <v>10.49</v>
      </c>
      <c r="J3301" s="1" t="s">
        <v>115</v>
      </c>
    </row>
    <row r="3302" spans="1:10" x14ac:dyDescent="0.25">
      <c r="A3302" s="1" t="s">
        <v>6060</v>
      </c>
      <c r="B3302" s="1" t="s">
        <v>42</v>
      </c>
      <c r="C3302" s="1" t="s">
        <v>6061</v>
      </c>
      <c r="D3302" s="1" t="s">
        <v>6052</v>
      </c>
      <c r="E3302">
        <v>365.22</v>
      </c>
      <c r="F3302">
        <v>0.04</v>
      </c>
      <c r="G3302">
        <v>8</v>
      </c>
      <c r="H3302">
        <v>58.08</v>
      </c>
      <c r="I3302">
        <v>5.0999999999999996</v>
      </c>
      <c r="J3302" s="1" t="s">
        <v>139</v>
      </c>
    </row>
    <row r="3303" spans="1:10" x14ac:dyDescent="0.25">
      <c r="A3303" s="1" t="s">
        <v>6053</v>
      </c>
      <c r="B3303" s="1" t="s">
        <v>16</v>
      </c>
      <c r="C3303" s="1" t="s">
        <v>6054</v>
      </c>
      <c r="D3303" s="1" t="s">
        <v>6052</v>
      </c>
      <c r="E3303">
        <v>80.790000000000006</v>
      </c>
      <c r="F3303">
        <v>0</v>
      </c>
      <c r="G3303">
        <v>27</v>
      </c>
      <c r="H3303">
        <v>12.58</v>
      </c>
      <c r="I3303">
        <v>0.7</v>
      </c>
      <c r="J3303" s="1" t="s">
        <v>14</v>
      </c>
    </row>
    <row r="3304" spans="1:10" x14ac:dyDescent="0.25">
      <c r="A3304" s="1" t="s">
        <v>6062</v>
      </c>
      <c r="B3304" s="1" t="s">
        <v>80</v>
      </c>
      <c r="C3304" s="1" t="s">
        <v>6063</v>
      </c>
      <c r="D3304" s="1" t="s">
        <v>6064</v>
      </c>
      <c r="E3304">
        <v>12470.31</v>
      </c>
      <c r="F3304">
        <v>0.04</v>
      </c>
      <c r="G3304">
        <v>31</v>
      </c>
      <c r="H3304">
        <v>5528.5</v>
      </c>
      <c r="I3304">
        <v>19.989999999999998</v>
      </c>
      <c r="J3304" s="1" t="s">
        <v>29</v>
      </c>
    </row>
    <row r="3305" spans="1:10" x14ac:dyDescent="0.25">
      <c r="A3305" s="1" t="s">
        <v>6065</v>
      </c>
      <c r="B3305" s="1" t="s">
        <v>60</v>
      </c>
      <c r="C3305" s="1" t="s">
        <v>6066</v>
      </c>
      <c r="D3305" s="1" t="s">
        <v>6064</v>
      </c>
      <c r="E3305">
        <v>397.17</v>
      </c>
      <c r="F3305">
        <v>0.1</v>
      </c>
      <c r="G3305">
        <v>30</v>
      </c>
      <c r="H3305">
        <v>7.69</v>
      </c>
      <c r="I3305">
        <v>5</v>
      </c>
      <c r="J3305" s="1" t="s">
        <v>115</v>
      </c>
    </row>
    <row r="3306" spans="1:10" x14ac:dyDescent="0.25">
      <c r="A3306" s="1" t="s">
        <v>6067</v>
      </c>
      <c r="B3306" s="1" t="s">
        <v>170</v>
      </c>
      <c r="C3306" s="1" t="s">
        <v>6068</v>
      </c>
      <c r="D3306" s="1" t="s">
        <v>6069</v>
      </c>
      <c r="E3306">
        <v>68.94</v>
      </c>
      <c r="F3306">
        <v>0</v>
      </c>
      <c r="G3306">
        <v>8</v>
      </c>
      <c r="H3306">
        <v>-32.630000000000003</v>
      </c>
      <c r="I3306">
        <v>2.38</v>
      </c>
      <c r="J3306" s="1" t="s">
        <v>234</v>
      </c>
    </row>
    <row r="3307" spans="1:10" x14ac:dyDescent="0.25">
      <c r="A3307" s="1" t="s">
        <v>6070</v>
      </c>
      <c r="B3307" s="1" t="s">
        <v>78</v>
      </c>
      <c r="C3307" s="1" t="s">
        <v>6071</v>
      </c>
      <c r="D3307" s="1" t="s">
        <v>6069</v>
      </c>
      <c r="E3307">
        <v>63.53</v>
      </c>
      <c r="F3307">
        <v>0.1</v>
      </c>
      <c r="G3307">
        <v>36</v>
      </c>
      <c r="H3307">
        <v>-2.5099999999999998</v>
      </c>
      <c r="I3307">
        <v>0.79</v>
      </c>
      <c r="J3307" s="1" t="s">
        <v>167</v>
      </c>
    </row>
    <row r="3308" spans="1:10" x14ac:dyDescent="0.25">
      <c r="A3308" s="1" t="s">
        <v>6062</v>
      </c>
      <c r="B3308" s="1" t="s">
        <v>60</v>
      </c>
      <c r="C3308" s="1" t="s">
        <v>6072</v>
      </c>
      <c r="D3308" s="1" t="s">
        <v>6069</v>
      </c>
      <c r="E3308">
        <v>562.95000000000005</v>
      </c>
      <c r="F3308">
        <v>0.06</v>
      </c>
      <c r="G3308">
        <v>46</v>
      </c>
      <c r="H3308">
        <v>147.12</v>
      </c>
      <c r="I3308">
        <v>2.85</v>
      </c>
      <c r="J3308" s="1" t="s">
        <v>39</v>
      </c>
    </row>
    <row r="3309" spans="1:10" x14ac:dyDescent="0.25">
      <c r="A3309" s="1" t="s">
        <v>6073</v>
      </c>
      <c r="B3309" s="1" t="s">
        <v>64</v>
      </c>
      <c r="C3309" s="1" t="s">
        <v>6074</v>
      </c>
      <c r="D3309" s="1" t="s">
        <v>6069</v>
      </c>
      <c r="E3309">
        <v>405.83</v>
      </c>
      <c r="F3309">
        <v>0.06</v>
      </c>
      <c r="G3309">
        <v>41</v>
      </c>
      <c r="H3309">
        <v>178.86</v>
      </c>
      <c r="I3309">
        <v>1.39</v>
      </c>
      <c r="J3309" s="1" t="s">
        <v>25</v>
      </c>
    </row>
    <row r="3310" spans="1:10" x14ac:dyDescent="0.25">
      <c r="A3310" s="1" t="s">
        <v>6062</v>
      </c>
      <c r="B3310" s="1" t="s">
        <v>80</v>
      </c>
      <c r="C3310" s="1" t="s">
        <v>6075</v>
      </c>
      <c r="D3310" s="1" t="s">
        <v>6069</v>
      </c>
      <c r="E3310">
        <v>57.9</v>
      </c>
      <c r="F3310">
        <v>0.03</v>
      </c>
      <c r="G3310">
        <v>6</v>
      </c>
      <c r="H3310">
        <v>-48.14</v>
      </c>
      <c r="I3310">
        <v>11.51</v>
      </c>
      <c r="J3310" s="1" t="s">
        <v>35</v>
      </c>
    </row>
    <row r="3311" spans="1:10" x14ac:dyDescent="0.25">
      <c r="A3311" s="1" t="s">
        <v>6062</v>
      </c>
      <c r="B3311" s="1" t="s">
        <v>80</v>
      </c>
      <c r="C3311" s="1" t="s">
        <v>6076</v>
      </c>
      <c r="D3311" s="1" t="s">
        <v>6069</v>
      </c>
      <c r="E3311">
        <v>32.31</v>
      </c>
      <c r="F3311">
        <v>0.09</v>
      </c>
      <c r="G3311">
        <v>8</v>
      </c>
      <c r="H3311">
        <v>-33.590000000000003</v>
      </c>
      <c r="I3311">
        <v>5.47</v>
      </c>
      <c r="J3311" s="1" t="s">
        <v>25</v>
      </c>
    </row>
    <row r="3312" spans="1:10" x14ac:dyDescent="0.25">
      <c r="A3312" s="1" t="s">
        <v>6067</v>
      </c>
      <c r="B3312" s="1" t="s">
        <v>23</v>
      </c>
      <c r="C3312" s="1" t="s">
        <v>6077</v>
      </c>
      <c r="D3312" s="1" t="s">
        <v>6069</v>
      </c>
      <c r="E3312">
        <v>74.040000000000006</v>
      </c>
      <c r="F3312">
        <v>0.03</v>
      </c>
      <c r="G3312">
        <v>10</v>
      </c>
      <c r="H3312">
        <v>-37.04</v>
      </c>
      <c r="I3312">
        <v>7.3</v>
      </c>
      <c r="J3312" s="1" t="s">
        <v>25</v>
      </c>
    </row>
    <row r="3313" spans="1:10" x14ac:dyDescent="0.25">
      <c r="A3313" s="1" t="s">
        <v>6078</v>
      </c>
      <c r="B3313" s="1" t="s">
        <v>80</v>
      </c>
      <c r="C3313" s="1" t="s">
        <v>6079</v>
      </c>
      <c r="D3313" s="1" t="s">
        <v>6080</v>
      </c>
      <c r="E3313">
        <v>323.63</v>
      </c>
      <c r="F3313">
        <v>0.05</v>
      </c>
      <c r="G3313">
        <v>40</v>
      </c>
      <c r="H3313">
        <v>-205.49</v>
      </c>
      <c r="I3313">
        <v>8.94</v>
      </c>
      <c r="J3313" s="1" t="s">
        <v>90</v>
      </c>
    </row>
    <row r="3314" spans="1:10" x14ac:dyDescent="0.25">
      <c r="A3314" s="1" t="s">
        <v>6081</v>
      </c>
      <c r="B3314" s="1" t="s">
        <v>23</v>
      </c>
      <c r="C3314" s="1" t="s">
        <v>6082</v>
      </c>
      <c r="D3314" s="1" t="s">
        <v>6080</v>
      </c>
      <c r="E3314">
        <v>88.19</v>
      </c>
      <c r="F3314">
        <v>0.03</v>
      </c>
      <c r="G3314">
        <v>16</v>
      </c>
      <c r="H3314">
        <v>-25.97</v>
      </c>
      <c r="I3314">
        <v>4.72</v>
      </c>
      <c r="J3314" s="1" t="s">
        <v>35</v>
      </c>
    </row>
    <row r="3315" spans="1:10" x14ac:dyDescent="0.25">
      <c r="A3315" s="1" t="s">
        <v>6083</v>
      </c>
      <c r="B3315" s="1" t="s">
        <v>78</v>
      </c>
      <c r="C3315" s="1" t="s">
        <v>6084</v>
      </c>
      <c r="D3315" s="1" t="s">
        <v>6080</v>
      </c>
      <c r="E3315">
        <v>65.78</v>
      </c>
      <c r="F3315">
        <v>7.0000000000000007E-2</v>
      </c>
      <c r="G3315">
        <v>11</v>
      </c>
      <c r="H3315">
        <v>-17.420000000000002</v>
      </c>
      <c r="I3315">
        <v>3.37</v>
      </c>
      <c r="J3315" s="1" t="s">
        <v>18</v>
      </c>
    </row>
    <row r="3316" spans="1:10" x14ac:dyDescent="0.25">
      <c r="A3316" s="1" t="s">
        <v>6085</v>
      </c>
      <c r="B3316" s="1" t="s">
        <v>67</v>
      </c>
      <c r="C3316" s="1" t="s">
        <v>6086</v>
      </c>
      <c r="D3316" s="1" t="s">
        <v>6080</v>
      </c>
      <c r="E3316">
        <v>4080.3</v>
      </c>
      <c r="F3316">
        <v>0.05</v>
      </c>
      <c r="G3316">
        <v>12</v>
      </c>
      <c r="H3316">
        <v>593.79</v>
      </c>
      <c r="I3316">
        <v>39</v>
      </c>
      <c r="J3316" s="1" t="s">
        <v>39</v>
      </c>
    </row>
    <row r="3317" spans="1:10" x14ac:dyDescent="0.25">
      <c r="A3317" s="1" t="s">
        <v>6087</v>
      </c>
      <c r="B3317" s="1" t="s">
        <v>19</v>
      </c>
      <c r="C3317" s="1" t="s">
        <v>6088</v>
      </c>
      <c r="D3317" s="1" t="s">
        <v>6080</v>
      </c>
      <c r="E3317">
        <v>625.94849999999997</v>
      </c>
      <c r="F3317">
        <v>0.04</v>
      </c>
      <c r="G3317">
        <v>35</v>
      </c>
      <c r="H3317">
        <v>-87.02</v>
      </c>
      <c r="I3317">
        <v>3.3</v>
      </c>
      <c r="J3317" s="1" t="s">
        <v>267</v>
      </c>
    </row>
    <row r="3318" spans="1:10" x14ac:dyDescent="0.25">
      <c r="A3318" s="1" t="s">
        <v>6085</v>
      </c>
      <c r="B3318" s="1" t="s">
        <v>64</v>
      </c>
      <c r="C3318" s="1" t="s">
        <v>6089</v>
      </c>
      <c r="D3318" s="1" t="s">
        <v>6080</v>
      </c>
      <c r="E3318">
        <v>260.79000000000002</v>
      </c>
      <c r="F3318">
        <v>0</v>
      </c>
      <c r="G3318">
        <v>28</v>
      </c>
      <c r="H3318">
        <v>111.4</v>
      </c>
      <c r="I3318">
        <v>1.39</v>
      </c>
      <c r="J3318" s="1" t="s">
        <v>29</v>
      </c>
    </row>
    <row r="3319" spans="1:10" x14ac:dyDescent="0.25">
      <c r="A3319" s="1" t="s">
        <v>6081</v>
      </c>
      <c r="B3319" s="1" t="s">
        <v>16</v>
      </c>
      <c r="C3319" s="1" t="s">
        <v>6090</v>
      </c>
      <c r="D3319" s="1" t="s">
        <v>6080</v>
      </c>
      <c r="E3319">
        <v>26.64</v>
      </c>
      <c r="F3319">
        <v>0.09</v>
      </c>
      <c r="G3319">
        <v>2</v>
      </c>
      <c r="H3319">
        <v>-13.88</v>
      </c>
      <c r="I3319">
        <v>2.36</v>
      </c>
      <c r="J3319" s="1" t="s">
        <v>39</v>
      </c>
    </row>
    <row r="3320" spans="1:10" x14ac:dyDescent="0.25">
      <c r="A3320" s="1" t="s">
        <v>6085</v>
      </c>
      <c r="B3320" s="1" t="s">
        <v>78</v>
      </c>
      <c r="C3320" s="1" t="s">
        <v>6089</v>
      </c>
      <c r="D3320" s="1" t="s">
        <v>6080</v>
      </c>
      <c r="E3320">
        <v>90.35</v>
      </c>
      <c r="F3320">
        <v>0.02</v>
      </c>
      <c r="G3320">
        <v>44</v>
      </c>
      <c r="H3320">
        <v>-16.72</v>
      </c>
      <c r="I3320">
        <v>0.7</v>
      </c>
      <c r="J3320" s="1" t="s">
        <v>225</v>
      </c>
    </row>
    <row r="3321" spans="1:10" x14ac:dyDescent="0.25">
      <c r="A3321" s="1" t="s">
        <v>6055</v>
      </c>
      <c r="B3321" s="1" t="s">
        <v>27</v>
      </c>
      <c r="C3321" s="1" t="s">
        <v>6091</v>
      </c>
      <c r="D3321" s="1" t="s">
        <v>6092</v>
      </c>
      <c r="E3321">
        <v>6041.01</v>
      </c>
      <c r="F3321">
        <v>0.04</v>
      </c>
      <c r="G3321">
        <v>3</v>
      </c>
      <c r="H3321">
        <v>-4793</v>
      </c>
      <c r="I3321">
        <v>14.7</v>
      </c>
      <c r="J3321" s="1" t="s">
        <v>39</v>
      </c>
    </row>
    <row r="3322" spans="1:10" x14ac:dyDescent="0.25">
      <c r="A3322" s="1" t="s">
        <v>6057</v>
      </c>
      <c r="B3322" s="1" t="s">
        <v>19</v>
      </c>
      <c r="C3322" s="1" t="s">
        <v>6093</v>
      </c>
      <c r="D3322" s="1" t="s">
        <v>6092</v>
      </c>
      <c r="E3322">
        <v>1653.607</v>
      </c>
      <c r="F3322">
        <v>0.02</v>
      </c>
      <c r="G3322">
        <v>30</v>
      </c>
      <c r="H3322">
        <v>294.97000000000003</v>
      </c>
      <c r="I3322">
        <v>5.31</v>
      </c>
      <c r="J3322" s="1" t="s">
        <v>50</v>
      </c>
    </row>
    <row r="3323" spans="1:10" x14ac:dyDescent="0.25">
      <c r="A3323" s="1" t="s">
        <v>6094</v>
      </c>
      <c r="B3323" s="1" t="s">
        <v>64</v>
      </c>
      <c r="C3323" s="1" t="s">
        <v>6095</v>
      </c>
      <c r="D3323" s="1" t="s">
        <v>6096</v>
      </c>
      <c r="E3323">
        <v>102.73</v>
      </c>
      <c r="F3323">
        <v>0.03</v>
      </c>
      <c r="G3323">
        <v>16</v>
      </c>
      <c r="H3323">
        <v>16.329999999999998</v>
      </c>
      <c r="I3323">
        <v>2.5</v>
      </c>
      <c r="J3323" s="1" t="s">
        <v>35</v>
      </c>
    </row>
    <row r="3324" spans="1:10" x14ac:dyDescent="0.25">
      <c r="A3324" s="1" t="s">
        <v>6097</v>
      </c>
      <c r="B3324" s="1" t="s">
        <v>19</v>
      </c>
      <c r="C3324" s="1" t="s">
        <v>6098</v>
      </c>
      <c r="D3324" s="1" t="s">
        <v>6096</v>
      </c>
      <c r="E3324">
        <v>4054.058</v>
      </c>
      <c r="F3324">
        <v>0.09</v>
      </c>
      <c r="G3324">
        <v>40</v>
      </c>
      <c r="H3324">
        <v>914.19</v>
      </c>
      <c r="I3324">
        <v>2.5</v>
      </c>
      <c r="J3324" s="1" t="s">
        <v>70</v>
      </c>
    </row>
    <row r="3325" spans="1:10" x14ac:dyDescent="0.25">
      <c r="A3325" s="1" t="s">
        <v>6099</v>
      </c>
      <c r="B3325" s="1" t="s">
        <v>67</v>
      </c>
      <c r="C3325" s="1" t="s">
        <v>6100</v>
      </c>
      <c r="D3325" s="1" t="s">
        <v>6101</v>
      </c>
      <c r="E3325">
        <v>12072.9</v>
      </c>
      <c r="F3325">
        <v>0.04</v>
      </c>
      <c r="G3325">
        <v>48</v>
      </c>
      <c r="H3325">
        <v>3064.51</v>
      </c>
      <c r="I3325">
        <v>43.32</v>
      </c>
      <c r="J3325" s="1" t="s">
        <v>39</v>
      </c>
    </row>
    <row r="3326" spans="1:10" x14ac:dyDescent="0.25">
      <c r="A3326" s="1" t="s">
        <v>6102</v>
      </c>
      <c r="B3326" s="1" t="s">
        <v>19</v>
      </c>
      <c r="C3326" s="1" t="s">
        <v>6103</v>
      </c>
      <c r="D3326" s="1" t="s">
        <v>6104</v>
      </c>
      <c r="E3326">
        <v>1294.0229999999999</v>
      </c>
      <c r="F3326">
        <v>0.1</v>
      </c>
      <c r="G3326">
        <v>47</v>
      </c>
      <c r="H3326">
        <v>607.26</v>
      </c>
      <c r="I3326">
        <v>1.25</v>
      </c>
      <c r="J3326" s="1" t="s">
        <v>35</v>
      </c>
    </row>
    <row r="3327" spans="1:10" x14ac:dyDescent="0.25">
      <c r="A3327" s="1" t="s">
        <v>6105</v>
      </c>
      <c r="B3327" s="1" t="s">
        <v>23</v>
      </c>
      <c r="C3327" s="1" t="s">
        <v>6106</v>
      </c>
      <c r="D3327" s="1" t="s">
        <v>6104</v>
      </c>
      <c r="E3327">
        <v>1750</v>
      </c>
      <c r="F3327">
        <v>0.03</v>
      </c>
      <c r="G3327">
        <v>31</v>
      </c>
      <c r="H3327">
        <v>559.38</v>
      </c>
      <c r="I3327">
        <v>14.3</v>
      </c>
      <c r="J3327" s="1" t="s">
        <v>25</v>
      </c>
    </row>
    <row r="3328" spans="1:10" x14ac:dyDescent="0.25">
      <c r="A3328" s="1" t="s">
        <v>6107</v>
      </c>
      <c r="B3328" s="1" t="s">
        <v>80</v>
      </c>
      <c r="C3328" s="1" t="s">
        <v>6108</v>
      </c>
      <c r="D3328" s="1" t="s">
        <v>6104</v>
      </c>
      <c r="E3328">
        <v>612.92999999999995</v>
      </c>
      <c r="F3328">
        <v>0.1</v>
      </c>
      <c r="G3328">
        <v>25</v>
      </c>
      <c r="H3328">
        <v>-5.04</v>
      </c>
      <c r="I3328">
        <v>12.98</v>
      </c>
      <c r="J3328" s="1" t="s">
        <v>94</v>
      </c>
    </row>
    <row r="3329" spans="1:10" x14ac:dyDescent="0.25">
      <c r="A3329" s="1" t="s">
        <v>6109</v>
      </c>
      <c r="B3329" s="1" t="s">
        <v>32</v>
      </c>
      <c r="C3329" s="1" t="s">
        <v>6110</v>
      </c>
      <c r="D3329" s="1" t="s">
        <v>6104</v>
      </c>
      <c r="E3329">
        <v>53.91</v>
      </c>
      <c r="F3329">
        <v>0.05</v>
      </c>
      <c r="G3329">
        <v>17</v>
      </c>
      <c r="H3329">
        <v>19.47</v>
      </c>
      <c r="I3329">
        <v>0.49</v>
      </c>
      <c r="J3329" s="1" t="s">
        <v>25</v>
      </c>
    </row>
    <row r="3330" spans="1:10" x14ac:dyDescent="0.25">
      <c r="A3330" s="1" t="s">
        <v>6107</v>
      </c>
      <c r="B3330" s="1" t="s">
        <v>56</v>
      </c>
      <c r="C3330" s="1" t="s">
        <v>6111</v>
      </c>
      <c r="D3330" s="1" t="s">
        <v>6104</v>
      </c>
      <c r="E3330">
        <v>1551.34</v>
      </c>
      <c r="F3330">
        <v>0.03</v>
      </c>
      <c r="G3330">
        <v>12</v>
      </c>
      <c r="H3330">
        <v>-483.12</v>
      </c>
      <c r="I3330">
        <v>78.64</v>
      </c>
      <c r="J3330" s="1" t="s">
        <v>244</v>
      </c>
    </row>
    <row r="3331" spans="1:10" x14ac:dyDescent="0.25">
      <c r="A3331" s="1" t="s">
        <v>6112</v>
      </c>
      <c r="B3331" s="1" t="s">
        <v>67</v>
      </c>
      <c r="C3331" s="1" t="s">
        <v>6113</v>
      </c>
      <c r="D3331" s="1" t="s">
        <v>6104</v>
      </c>
      <c r="E3331">
        <v>24701.119999999999</v>
      </c>
      <c r="F3331">
        <v>0.04</v>
      </c>
      <c r="G3331">
        <v>48</v>
      </c>
      <c r="H3331">
        <v>8022.94</v>
      </c>
      <c r="I3331">
        <v>26</v>
      </c>
      <c r="J3331" s="1" t="s">
        <v>70</v>
      </c>
    </row>
    <row r="3332" spans="1:10" x14ac:dyDescent="0.25">
      <c r="A3332" s="1" t="s">
        <v>6102</v>
      </c>
      <c r="B3332" s="1" t="s">
        <v>80</v>
      </c>
      <c r="C3332" s="1" t="s">
        <v>6114</v>
      </c>
      <c r="D3332" s="1" t="s">
        <v>6104</v>
      </c>
      <c r="E3332">
        <v>156.09</v>
      </c>
      <c r="F3332">
        <v>0</v>
      </c>
      <c r="G3332">
        <v>6</v>
      </c>
      <c r="H3332">
        <v>-34.85</v>
      </c>
      <c r="I3332">
        <v>15.1</v>
      </c>
      <c r="J3332" s="1" t="s">
        <v>29</v>
      </c>
    </row>
    <row r="3333" spans="1:10" x14ac:dyDescent="0.25">
      <c r="A3333" s="1" t="s">
        <v>6115</v>
      </c>
      <c r="B3333" s="1" t="s">
        <v>19</v>
      </c>
      <c r="C3333" s="1" t="s">
        <v>6116</v>
      </c>
      <c r="D3333" s="1" t="s">
        <v>6117</v>
      </c>
      <c r="E3333">
        <v>2039.0820000000001</v>
      </c>
      <c r="F3333">
        <v>0.01</v>
      </c>
      <c r="G3333">
        <v>36</v>
      </c>
      <c r="H3333">
        <v>481.7</v>
      </c>
      <c r="I3333">
        <v>4.99</v>
      </c>
      <c r="J3333" s="1" t="s">
        <v>50</v>
      </c>
    </row>
    <row r="3334" spans="1:10" x14ac:dyDescent="0.25">
      <c r="A3334" s="1" t="s">
        <v>6118</v>
      </c>
      <c r="B3334" s="1" t="s">
        <v>56</v>
      </c>
      <c r="C3334" s="1" t="s">
        <v>6119</v>
      </c>
      <c r="D3334" s="1" t="s">
        <v>6117</v>
      </c>
      <c r="E3334">
        <v>538.51</v>
      </c>
      <c r="F3334">
        <v>0</v>
      </c>
      <c r="G3334">
        <v>7</v>
      </c>
      <c r="H3334">
        <v>-88.75</v>
      </c>
      <c r="I3334">
        <v>26.74</v>
      </c>
      <c r="J3334" s="1" t="s">
        <v>70</v>
      </c>
    </row>
    <row r="3335" spans="1:10" x14ac:dyDescent="0.25">
      <c r="A3335" s="1" t="s">
        <v>6120</v>
      </c>
      <c r="B3335" s="1" t="s">
        <v>11</v>
      </c>
      <c r="C3335" s="1" t="s">
        <v>6121</v>
      </c>
      <c r="D3335" s="1" t="s">
        <v>6117</v>
      </c>
      <c r="E3335">
        <v>343.26</v>
      </c>
      <c r="F3335">
        <v>0.04</v>
      </c>
      <c r="G3335">
        <v>50</v>
      </c>
      <c r="H3335">
        <v>-287.27999999999997</v>
      </c>
      <c r="I3335">
        <v>8.3699999999999992</v>
      </c>
      <c r="J3335" s="1" t="s">
        <v>107</v>
      </c>
    </row>
    <row r="3336" spans="1:10" x14ac:dyDescent="0.25">
      <c r="A3336" s="1" t="s">
        <v>6122</v>
      </c>
      <c r="B3336" s="1" t="s">
        <v>52</v>
      </c>
      <c r="C3336" s="1" t="s">
        <v>6123</v>
      </c>
      <c r="D3336" s="1" t="s">
        <v>6117</v>
      </c>
      <c r="E3336">
        <v>1961.68</v>
      </c>
      <c r="F3336">
        <v>0.04</v>
      </c>
      <c r="G3336">
        <v>10</v>
      </c>
      <c r="H3336">
        <v>-367</v>
      </c>
      <c r="I3336">
        <v>69</v>
      </c>
      <c r="J3336" s="1" t="s">
        <v>900</v>
      </c>
    </row>
    <row r="3337" spans="1:10" x14ac:dyDescent="0.25">
      <c r="A3337" s="1" t="s">
        <v>6115</v>
      </c>
      <c r="B3337" s="1" t="s">
        <v>125</v>
      </c>
      <c r="C3337" s="1" t="s">
        <v>6124</v>
      </c>
      <c r="D3337" s="1" t="s">
        <v>6117</v>
      </c>
      <c r="E3337">
        <v>783.96</v>
      </c>
      <c r="F3337">
        <v>0.05</v>
      </c>
      <c r="G3337">
        <v>38</v>
      </c>
      <c r="H3337">
        <v>-1195.29</v>
      </c>
      <c r="I3337">
        <v>35</v>
      </c>
      <c r="J3337" s="1" t="s">
        <v>1209</v>
      </c>
    </row>
    <row r="3338" spans="1:10" x14ac:dyDescent="0.25">
      <c r="A3338" s="1" t="s">
        <v>6125</v>
      </c>
      <c r="B3338" s="1" t="s">
        <v>125</v>
      </c>
      <c r="C3338" s="1" t="s">
        <v>6126</v>
      </c>
      <c r="D3338" s="1" t="s">
        <v>6117</v>
      </c>
      <c r="E3338">
        <v>1966.26</v>
      </c>
      <c r="F3338">
        <v>0.06</v>
      </c>
      <c r="G3338">
        <v>14</v>
      </c>
      <c r="H3338">
        <v>-34.79</v>
      </c>
      <c r="I3338">
        <v>19.989999999999998</v>
      </c>
      <c r="J3338" s="1" t="s">
        <v>1296</v>
      </c>
    </row>
    <row r="3339" spans="1:10" x14ac:dyDescent="0.25">
      <c r="A3339" s="1" t="s">
        <v>6115</v>
      </c>
      <c r="B3339" s="1" t="s">
        <v>27</v>
      </c>
      <c r="C3339" s="1" t="s">
        <v>6124</v>
      </c>
      <c r="D3339" s="1" t="s">
        <v>6117</v>
      </c>
      <c r="E3339">
        <v>225.46</v>
      </c>
      <c r="F3339">
        <v>0.09</v>
      </c>
      <c r="G3339">
        <v>16</v>
      </c>
      <c r="H3339">
        <v>-33.03</v>
      </c>
      <c r="I3339">
        <v>7.51</v>
      </c>
      <c r="J3339" s="1" t="s">
        <v>94</v>
      </c>
    </row>
    <row r="3340" spans="1:10" x14ac:dyDescent="0.25">
      <c r="A3340" s="1" t="s">
        <v>6122</v>
      </c>
      <c r="B3340" s="1" t="s">
        <v>125</v>
      </c>
      <c r="C3340" s="1" t="s">
        <v>6127</v>
      </c>
      <c r="D3340" s="1" t="s">
        <v>6117</v>
      </c>
      <c r="E3340">
        <v>3780.43</v>
      </c>
      <c r="F3340">
        <v>0.05</v>
      </c>
      <c r="G3340">
        <v>18</v>
      </c>
      <c r="H3340">
        <v>905.57</v>
      </c>
      <c r="I3340">
        <v>9.99</v>
      </c>
      <c r="J3340" s="1" t="s">
        <v>70</v>
      </c>
    </row>
    <row r="3341" spans="1:10" x14ac:dyDescent="0.25">
      <c r="A3341" s="1" t="s">
        <v>6128</v>
      </c>
      <c r="B3341" s="1" t="s">
        <v>67</v>
      </c>
      <c r="C3341" s="1" t="s">
        <v>6129</v>
      </c>
      <c r="D3341" s="1" t="s">
        <v>6130</v>
      </c>
      <c r="E3341">
        <v>5203.8999999999996</v>
      </c>
      <c r="F3341">
        <v>7.0000000000000007E-2</v>
      </c>
      <c r="G3341">
        <v>17</v>
      </c>
      <c r="H3341">
        <v>636.20000000000005</v>
      </c>
      <c r="I3341">
        <v>64.73</v>
      </c>
      <c r="J3341" s="1" t="s">
        <v>14</v>
      </c>
    </row>
    <row r="3342" spans="1:10" x14ac:dyDescent="0.25">
      <c r="A3342" s="1" t="s">
        <v>6131</v>
      </c>
      <c r="B3342" s="1" t="s">
        <v>16</v>
      </c>
      <c r="C3342" s="1" t="s">
        <v>6132</v>
      </c>
      <c r="D3342" s="1" t="s">
        <v>6130</v>
      </c>
      <c r="E3342">
        <v>96.99</v>
      </c>
      <c r="F3342">
        <v>0.02</v>
      </c>
      <c r="G3342">
        <v>27</v>
      </c>
      <c r="H3342">
        <v>-66.349999999999994</v>
      </c>
      <c r="I3342">
        <v>3.97</v>
      </c>
      <c r="J3342" s="1" t="s">
        <v>14</v>
      </c>
    </row>
    <row r="3343" spans="1:10" x14ac:dyDescent="0.25">
      <c r="A3343" s="1" t="s">
        <v>6128</v>
      </c>
      <c r="B3343" s="1" t="s">
        <v>125</v>
      </c>
      <c r="C3343" s="1" t="s">
        <v>6133</v>
      </c>
      <c r="D3343" s="1" t="s">
        <v>6130</v>
      </c>
      <c r="E3343">
        <v>744.12</v>
      </c>
      <c r="F3343">
        <v>0.01</v>
      </c>
      <c r="G3343">
        <v>33</v>
      </c>
      <c r="H3343">
        <v>-1163.21</v>
      </c>
      <c r="I3343">
        <v>45</v>
      </c>
      <c r="J3343" s="1" t="s">
        <v>639</v>
      </c>
    </row>
    <row r="3344" spans="1:10" x14ac:dyDescent="0.25">
      <c r="A3344" s="1" t="s">
        <v>6134</v>
      </c>
      <c r="B3344" s="1" t="s">
        <v>170</v>
      </c>
      <c r="C3344" s="1" t="s">
        <v>6135</v>
      </c>
      <c r="D3344" s="1" t="s">
        <v>6130</v>
      </c>
      <c r="E3344">
        <v>222.91</v>
      </c>
      <c r="F3344">
        <v>0.05</v>
      </c>
      <c r="G3344">
        <v>14</v>
      </c>
      <c r="H3344">
        <v>20.21</v>
      </c>
      <c r="I3344">
        <v>4</v>
      </c>
      <c r="J3344" s="1" t="s">
        <v>25</v>
      </c>
    </row>
    <row r="3345" spans="1:10" x14ac:dyDescent="0.25">
      <c r="A3345" s="1" t="s">
        <v>6136</v>
      </c>
      <c r="B3345" s="1" t="s">
        <v>64</v>
      </c>
      <c r="C3345" s="1" t="s">
        <v>6137</v>
      </c>
      <c r="D3345" s="1" t="s">
        <v>6130</v>
      </c>
      <c r="E3345">
        <v>433.68</v>
      </c>
      <c r="F3345">
        <v>7.0000000000000007E-2</v>
      </c>
      <c r="G3345">
        <v>42</v>
      </c>
      <c r="H3345">
        <v>44.1</v>
      </c>
      <c r="I3345">
        <v>4.8</v>
      </c>
      <c r="J3345" s="1" t="s">
        <v>35</v>
      </c>
    </row>
    <row r="3346" spans="1:10" x14ac:dyDescent="0.25">
      <c r="A3346" s="1" t="s">
        <v>6138</v>
      </c>
      <c r="B3346" s="1" t="s">
        <v>16</v>
      </c>
      <c r="C3346" s="1" t="s">
        <v>6139</v>
      </c>
      <c r="D3346" s="1" t="s">
        <v>6130</v>
      </c>
      <c r="E3346">
        <v>23.19</v>
      </c>
      <c r="F3346">
        <v>0.02</v>
      </c>
      <c r="G3346">
        <v>8</v>
      </c>
      <c r="H3346">
        <v>-13.27</v>
      </c>
      <c r="I3346">
        <v>2.4</v>
      </c>
      <c r="J3346" s="1" t="s">
        <v>107</v>
      </c>
    </row>
    <row r="3347" spans="1:10" x14ac:dyDescent="0.25">
      <c r="A3347" s="1" t="s">
        <v>6131</v>
      </c>
      <c r="B3347" s="1" t="s">
        <v>64</v>
      </c>
      <c r="C3347" s="1" t="s">
        <v>6140</v>
      </c>
      <c r="D3347" s="1" t="s">
        <v>6130</v>
      </c>
      <c r="E3347">
        <v>440.39</v>
      </c>
      <c r="F3347">
        <v>0.05</v>
      </c>
      <c r="G3347">
        <v>45</v>
      </c>
      <c r="H3347">
        <v>186.64</v>
      </c>
      <c r="I3347">
        <v>1.39</v>
      </c>
      <c r="J3347" s="1" t="s">
        <v>94</v>
      </c>
    </row>
    <row r="3348" spans="1:10" x14ac:dyDescent="0.25">
      <c r="A3348" s="1" t="s">
        <v>6141</v>
      </c>
      <c r="B3348" s="1" t="s">
        <v>27</v>
      </c>
      <c r="C3348" s="1" t="s">
        <v>6142</v>
      </c>
      <c r="D3348" s="1" t="s">
        <v>6143</v>
      </c>
      <c r="E3348">
        <v>2732.01</v>
      </c>
      <c r="F3348">
        <v>0.04</v>
      </c>
      <c r="G3348">
        <v>23</v>
      </c>
      <c r="H3348">
        <v>-100.47</v>
      </c>
      <c r="I3348">
        <v>56.14</v>
      </c>
      <c r="J3348" s="1" t="s">
        <v>94</v>
      </c>
    </row>
    <row r="3349" spans="1:10" x14ac:dyDescent="0.25">
      <c r="A3349" s="1" t="s">
        <v>6144</v>
      </c>
      <c r="B3349" s="1" t="s">
        <v>23</v>
      </c>
      <c r="C3349" s="1" t="s">
        <v>6145</v>
      </c>
      <c r="D3349" s="1" t="s">
        <v>6143</v>
      </c>
      <c r="E3349">
        <v>176.5</v>
      </c>
      <c r="F3349">
        <v>0.1</v>
      </c>
      <c r="G3349">
        <v>29</v>
      </c>
      <c r="H3349">
        <v>-119.72</v>
      </c>
      <c r="I3349">
        <v>7.37</v>
      </c>
      <c r="J3349" s="1" t="s">
        <v>25</v>
      </c>
    </row>
    <row r="3350" spans="1:10" x14ac:dyDescent="0.25">
      <c r="A3350" s="1" t="s">
        <v>6146</v>
      </c>
      <c r="B3350" s="1" t="s">
        <v>80</v>
      </c>
      <c r="C3350" s="1" t="s">
        <v>6147</v>
      </c>
      <c r="D3350" s="1" t="s">
        <v>6143</v>
      </c>
      <c r="E3350">
        <v>24.51</v>
      </c>
      <c r="F3350">
        <v>0.06</v>
      </c>
      <c r="G3350">
        <v>2</v>
      </c>
      <c r="H3350">
        <v>-18.260000000000002</v>
      </c>
      <c r="I3350">
        <v>8.94</v>
      </c>
      <c r="J3350" s="1" t="s">
        <v>90</v>
      </c>
    </row>
    <row r="3351" spans="1:10" x14ac:dyDescent="0.25">
      <c r="A3351" s="1" t="s">
        <v>6144</v>
      </c>
      <c r="B3351" s="1" t="s">
        <v>60</v>
      </c>
      <c r="C3351" s="1" t="s">
        <v>6145</v>
      </c>
      <c r="D3351" s="1" t="s">
        <v>6143</v>
      </c>
      <c r="E3351">
        <v>308.52</v>
      </c>
      <c r="F3351">
        <v>0.1</v>
      </c>
      <c r="G3351">
        <v>7</v>
      </c>
      <c r="H3351">
        <v>-59.85</v>
      </c>
      <c r="I3351">
        <v>34.200000000000003</v>
      </c>
      <c r="J3351" s="1" t="s">
        <v>1296</v>
      </c>
    </row>
    <row r="3352" spans="1:10" x14ac:dyDescent="0.25">
      <c r="A3352" s="1" t="s">
        <v>6148</v>
      </c>
      <c r="B3352" s="1" t="s">
        <v>23</v>
      </c>
      <c r="C3352" s="1" t="s">
        <v>6149</v>
      </c>
      <c r="D3352" s="1" t="s">
        <v>6143</v>
      </c>
      <c r="E3352">
        <v>78.680000000000007</v>
      </c>
      <c r="F3352">
        <v>0.05</v>
      </c>
      <c r="G3352">
        <v>11</v>
      </c>
      <c r="H3352">
        <v>-29.07</v>
      </c>
      <c r="I3352">
        <v>6.22</v>
      </c>
      <c r="J3352" s="1" t="s">
        <v>25</v>
      </c>
    </row>
    <row r="3353" spans="1:10" x14ac:dyDescent="0.25">
      <c r="A3353" s="1" t="s">
        <v>6150</v>
      </c>
      <c r="B3353" s="1" t="s">
        <v>42</v>
      </c>
      <c r="C3353" s="1" t="s">
        <v>6151</v>
      </c>
      <c r="D3353" s="1" t="s">
        <v>6143</v>
      </c>
      <c r="E3353">
        <v>1757.43</v>
      </c>
      <c r="F3353">
        <v>0.02</v>
      </c>
      <c r="G3353">
        <v>40</v>
      </c>
      <c r="H3353">
        <v>490.77</v>
      </c>
      <c r="I3353">
        <v>3.5</v>
      </c>
      <c r="J3353" s="1" t="s">
        <v>21</v>
      </c>
    </row>
    <row r="3354" spans="1:10" x14ac:dyDescent="0.25">
      <c r="A3354" s="1" t="s">
        <v>6152</v>
      </c>
      <c r="B3354" s="1" t="s">
        <v>23</v>
      </c>
      <c r="C3354" s="1" t="s">
        <v>6153</v>
      </c>
      <c r="D3354" s="1" t="s">
        <v>6143</v>
      </c>
      <c r="E3354">
        <v>1111.23</v>
      </c>
      <c r="F3354">
        <v>0.1</v>
      </c>
      <c r="G3354">
        <v>29</v>
      </c>
      <c r="H3354">
        <v>21.6</v>
      </c>
      <c r="I3354">
        <v>19.989999999999998</v>
      </c>
      <c r="J3354" s="1" t="s">
        <v>35</v>
      </c>
    </row>
    <row r="3355" spans="1:10" x14ac:dyDescent="0.25">
      <c r="A3355" s="1" t="s">
        <v>6154</v>
      </c>
      <c r="B3355" s="1" t="s">
        <v>125</v>
      </c>
      <c r="C3355" s="1" t="s">
        <v>6155</v>
      </c>
      <c r="D3355" s="1" t="s">
        <v>6143</v>
      </c>
      <c r="E3355">
        <v>1160.5899999999999</v>
      </c>
      <c r="F3355">
        <v>0.01</v>
      </c>
      <c r="G3355">
        <v>13</v>
      </c>
      <c r="H3355">
        <v>-330.14</v>
      </c>
      <c r="I3355">
        <v>35</v>
      </c>
      <c r="J3355" s="1" t="s">
        <v>225</v>
      </c>
    </row>
    <row r="3356" spans="1:10" x14ac:dyDescent="0.25">
      <c r="A3356" s="1" t="s">
        <v>6150</v>
      </c>
      <c r="B3356" s="1" t="s">
        <v>80</v>
      </c>
      <c r="C3356" s="1" t="s">
        <v>6156</v>
      </c>
      <c r="D3356" s="1" t="s">
        <v>6143</v>
      </c>
      <c r="E3356">
        <v>137.26</v>
      </c>
      <c r="F3356">
        <v>0.03</v>
      </c>
      <c r="G3356">
        <v>8</v>
      </c>
      <c r="H3356">
        <v>-54.61</v>
      </c>
      <c r="I3356">
        <v>13.18</v>
      </c>
      <c r="J3356" s="1" t="s">
        <v>25</v>
      </c>
    </row>
    <row r="3357" spans="1:10" x14ac:dyDescent="0.25">
      <c r="A3357" s="1" t="s">
        <v>6150</v>
      </c>
      <c r="B3357" s="1" t="s">
        <v>19</v>
      </c>
      <c r="C3357" s="1" t="s">
        <v>6157</v>
      </c>
      <c r="D3357" s="1" t="s">
        <v>6143</v>
      </c>
      <c r="E3357">
        <v>2913.1455000000001</v>
      </c>
      <c r="F3357">
        <v>0.09</v>
      </c>
      <c r="G3357">
        <v>20</v>
      </c>
      <c r="H3357">
        <v>333.72</v>
      </c>
      <c r="I3357">
        <v>4.99</v>
      </c>
      <c r="J3357" s="1" t="s">
        <v>21</v>
      </c>
    </row>
    <row r="3358" spans="1:10" x14ac:dyDescent="0.25">
      <c r="A3358" s="1" t="s">
        <v>6158</v>
      </c>
      <c r="B3358" s="1" t="s">
        <v>60</v>
      </c>
      <c r="C3358" s="1" t="s">
        <v>6159</v>
      </c>
      <c r="D3358" s="1" t="s">
        <v>6160</v>
      </c>
      <c r="E3358">
        <v>933.21</v>
      </c>
      <c r="F3358">
        <v>0.05</v>
      </c>
      <c r="G3358">
        <v>40</v>
      </c>
      <c r="H3358">
        <v>207.18</v>
      </c>
      <c r="I3358">
        <v>7.58</v>
      </c>
      <c r="J3358" s="1" t="s">
        <v>249</v>
      </c>
    </row>
    <row r="3359" spans="1:10" x14ac:dyDescent="0.25">
      <c r="A3359" s="1" t="s">
        <v>6161</v>
      </c>
      <c r="B3359" s="1" t="s">
        <v>56</v>
      </c>
      <c r="C3359" s="1" t="s">
        <v>6162</v>
      </c>
      <c r="D3359" s="1" t="s">
        <v>6163</v>
      </c>
      <c r="E3359">
        <v>1663.83</v>
      </c>
      <c r="F3359">
        <v>0.1</v>
      </c>
      <c r="G3359">
        <v>13</v>
      </c>
      <c r="H3359">
        <v>-484.64</v>
      </c>
      <c r="I3359">
        <v>54.74</v>
      </c>
      <c r="J3359" s="1" t="s">
        <v>291</v>
      </c>
    </row>
    <row r="3360" spans="1:10" x14ac:dyDescent="0.25">
      <c r="A3360" s="1" t="s">
        <v>6164</v>
      </c>
      <c r="B3360" s="1" t="s">
        <v>19</v>
      </c>
      <c r="C3360" s="1" t="s">
        <v>6165</v>
      </c>
      <c r="D3360" s="1" t="s">
        <v>6163</v>
      </c>
      <c r="E3360">
        <v>4804.0384999999997</v>
      </c>
      <c r="F3360">
        <v>0.08</v>
      </c>
      <c r="G3360">
        <v>46</v>
      </c>
      <c r="H3360">
        <v>1077.92</v>
      </c>
      <c r="I3360">
        <v>8.8000000000000007</v>
      </c>
      <c r="J3360" s="1" t="s">
        <v>21</v>
      </c>
    </row>
    <row r="3361" spans="1:10" x14ac:dyDescent="0.25">
      <c r="A3361" s="1" t="s">
        <v>6164</v>
      </c>
      <c r="B3361" s="1" t="s">
        <v>78</v>
      </c>
      <c r="C3361" s="1" t="s">
        <v>6166</v>
      </c>
      <c r="D3361" s="1" t="s">
        <v>6163</v>
      </c>
      <c r="E3361">
        <v>73.55</v>
      </c>
      <c r="F3361">
        <v>0.09</v>
      </c>
      <c r="G3361">
        <v>32</v>
      </c>
      <c r="H3361">
        <v>7.95</v>
      </c>
      <c r="I3361">
        <v>0.78</v>
      </c>
      <c r="J3361" s="1" t="s">
        <v>40</v>
      </c>
    </row>
    <row r="3362" spans="1:10" x14ac:dyDescent="0.25">
      <c r="A3362" s="1" t="s">
        <v>6167</v>
      </c>
      <c r="B3362" s="1" t="s">
        <v>23</v>
      </c>
      <c r="C3362" s="1" t="s">
        <v>6168</v>
      </c>
      <c r="D3362" s="1" t="s">
        <v>6163</v>
      </c>
      <c r="E3362">
        <v>445.17</v>
      </c>
      <c r="F3362">
        <v>0.02</v>
      </c>
      <c r="G3362">
        <v>23</v>
      </c>
      <c r="H3362">
        <v>38.11</v>
      </c>
      <c r="I3362">
        <v>9.0299999999999994</v>
      </c>
      <c r="J3362" s="1" t="s">
        <v>25</v>
      </c>
    </row>
    <row r="3363" spans="1:10" x14ac:dyDescent="0.25">
      <c r="A3363" s="1" t="s">
        <v>6169</v>
      </c>
      <c r="B3363" s="1" t="s">
        <v>80</v>
      </c>
      <c r="C3363" s="1" t="s">
        <v>6170</v>
      </c>
      <c r="D3363" s="1" t="s">
        <v>6163</v>
      </c>
      <c r="E3363">
        <v>404.24</v>
      </c>
      <c r="F3363">
        <v>0.02</v>
      </c>
      <c r="G3363">
        <v>23</v>
      </c>
      <c r="H3363">
        <v>-76.989999999999995</v>
      </c>
      <c r="I3363">
        <v>13.18</v>
      </c>
      <c r="J3363" s="1" t="s">
        <v>25</v>
      </c>
    </row>
    <row r="3364" spans="1:10" x14ac:dyDescent="0.25">
      <c r="A3364" s="1" t="s">
        <v>6171</v>
      </c>
      <c r="B3364" s="1" t="s">
        <v>42</v>
      </c>
      <c r="C3364" s="1" t="s">
        <v>6172</v>
      </c>
      <c r="D3364" s="1" t="s">
        <v>6163</v>
      </c>
      <c r="E3364">
        <v>1603.27</v>
      </c>
      <c r="F3364">
        <v>0.01</v>
      </c>
      <c r="G3364">
        <v>27</v>
      </c>
      <c r="H3364">
        <v>452.49</v>
      </c>
      <c r="I3364">
        <v>3.99</v>
      </c>
      <c r="J3364" s="1" t="s">
        <v>50</v>
      </c>
    </row>
    <row r="3365" spans="1:10" x14ac:dyDescent="0.25">
      <c r="A3365" s="1" t="s">
        <v>6173</v>
      </c>
      <c r="B3365" s="1" t="s">
        <v>42</v>
      </c>
      <c r="C3365" s="1" t="s">
        <v>6174</v>
      </c>
      <c r="D3365" s="1" t="s">
        <v>6163</v>
      </c>
      <c r="E3365">
        <v>7381.19</v>
      </c>
      <c r="F3365">
        <v>0.04</v>
      </c>
      <c r="G3365">
        <v>40</v>
      </c>
      <c r="H3365">
        <v>2998.88</v>
      </c>
      <c r="I3365">
        <v>0.99</v>
      </c>
      <c r="J3365" s="1" t="s">
        <v>14</v>
      </c>
    </row>
    <row r="3366" spans="1:10" x14ac:dyDescent="0.25">
      <c r="A3366" s="1" t="s">
        <v>6169</v>
      </c>
      <c r="B3366" s="1" t="s">
        <v>60</v>
      </c>
      <c r="C3366" s="1" t="s">
        <v>6175</v>
      </c>
      <c r="D3366" s="1" t="s">
        <v>6163</v>
      </c>
      <c r="E3366">
        <v>1381.88</v>
      </c>
      <c r="F3366">
        <v>0.09</v>
      </c>
      <c r="G3366">
        <v>32</v>
      </c>
      <c r="H3366">
        <v>598.20000000000005</v>
      </c>
      <c r="I3366">
        <v>6.77</v>
      </c>
      <c r="J3366" s="1" t="s">
        <v>410</v>
      </c>
    </row>
    <row r="3367" spans="1:10" x14ac:dyDescent="0.25">
      <c r="A3367" s="1" t="s">
        <v>6176</v>
      </c>
      <c r="B3367" s="1" t="s">
        <v>56</v>
      </c>
      <c r="C3367" s="1" t="s">
        <v>6177</v>
      </c>
      <c r="D3367" s="1" t="s">
        <v>6178</v>
      </c>
      <c r="E3367">
        <v>1406.15</v>
      </c>
      <c r="F3367">
        <v>0.04</v>
      </c>
      <c r="G3367">
        <v>19</v>
      </c>
      <c r="H3367">
        <v>-379.1</v>
      </c>
      <c r="I3367">
        <v>46.74</v>
      </c>
      <c r="J3367" s="1" t="s">
        <v>14</v>
      </c>
    </row>
    <row r="3368" spans="1:10" x14ac:dyDescent="0.25">
      <c r="A3368" s="1" t="s">
        <v>6179</v>
      </c>
      <c r="B3368" s="1" t="s">
        <v>23</v>
      </c>
      <c r="C3368" s="1" t="s">
        <v>6180</v>
      </c>
      <c r="D3368" s="1" t="s">
        <v>6181</v>
      </c>
      <c r="E3368">
        <v>59.99</v>
      </c>
      <c r="F3368">
        <v>0.1</v>
      </c>
      <c r="G3368">
        <v>7</v>
      </c>
      <c r="H3368">
        <v>-13.78</v>
      </c>
      <c r="I3368">
        <v>4.82</v>
      </c>
      <c r="J3368" s="1" t="s">
        <v>90</v>
      </c>
    </row>
    <row r="3369" spans="1:10" x14ac:dyDescent="0.25">
      <c r="A3369" s="1" t="s">
        <v>6182</v>
      </c>
      <c r="B3369" s="1" t="s">
        <v>42</v>
      </c>
      <c r="C3369" s="1" t="s">
        <v>6183</v>
      </c>
      <c r="D3369" s="1" t="s">
        <v>6184</v>
      </c>
      <c r="E3369">
        <v>605.1</v>
      </c>
      <c r="F3369">
        <v>0.04</v>
      </c>
      <c r="G3369">
        <v>15</v>
      </c>
      <c r="H3369">
        <v>92.81</v>
      </c>
      <c r="I3369">
        <v>5.33</v>
      </c>
      <c r="J3369" s="1" t="s">
        <v>50</v>
      </c>
    </row>
    <row r="3370" spans="1:10" x14ac:dyDescent="0.25">
      <c r="A3370" s="1" t="s">
        <v>6185</v>
      </c>
      <c r="B3370" s="1" t="s">
        <v>27</v>
      </c>
      <c r="C3370" s="1" t="s">
        <v>6186</v>
      </c>
      <c r="D3370" s="1" t="s">
        <v>6187</v>
      </c>
      <c r="E3370">
        <v>1409.86</v>
      </c>
      <c r="F3370">
        <v>7.0000000000000007E-2</v>
      </c>
      <c r="G3370">
        <v>1</v>
      </c>
      <c r="H3370">
        <v>-3461.12</v>
      </c>
      <c r="I3370">
        <v>29.7</v>
      </c>
      <c r="J3370" s="1" t="s">
        <v>50</v>
      </c>
    </row>
    <row r="3371" spans="1:10" x14ac:dyDescent="0.25">
      <c r="A3371" s="1" t="s">
        <v>6188</v>
      </c>
      <c r="B3371" s="1" t="s">
        <v>60</v>
      </c>
      <c r="C3371" s="1" t="s">
        <v>6189</v>
      </c>
      <c r="D3371" s="1" t="s">
        <v>6187</v>
      </c>
      <c r="E3371">
        <v>1452.48</v>
      </c>
      <c r="F3371">
        <v>7.0000000000000007E-2</v>
      </c>
      <c r="G3371">
        <v>24</v>
      </c>
      <c r="H3371">
        <v>376.52</v>
      </c>
      <c r="I3371">
        <v>10.84</v>
      </c>
      <c r="J3371" s="1" t="s">
        <v>388</v>
      </c>
    </row>
    <row r="3372" spans="1:10" x14ac:dyDescent="0.25">
      <c r="A3372" s="1" t="s">
        <v>6188</v>
      </c>
      <c r="B3372" s="1" t="s">
        <v>125</v>
      </c>
      <c r="C3372" s="1" t="s">
        <v>6190</v>
      </c>
      <c r="D3372" s="1" t="s">
        <v>6187</v>
      </c>
      <c r="E3372">
        <v>3555.29</v>
      </c>
      <c r="F3372">
        <v>0.09</v>
      </c>
      <c r="G3372">
        <v>19</v>
      </c>
      <c r="H3372">
        <v>183.28</v>
      </c>
      <c r="I3372">
        <v>19.989999999999998</v>
      </c>
      <c r="J3372" s="1" t="s">
        <v>117</v>
      </c>
    </row>
    <row r="3373" spans="1:10" x14ac:dyDescent="0.25">
      <c r="A3373" s="1" t="s">
        <v>6188</v>
      </c>
      <c r="B3373" s="1" t="s">
        <v>170</v>
      </c>
      <c r="C3373" s="1" t="s">
        <v>6191</v>
      </c>
      <c r="D3373" s="1" t="s">
        <v>6187</v>
      </c>
      <c r="E3373">
        <v>136.68</v>
      </c>
      <c r="F3373">
        <v>0.01</v>
      </c>
      <c r="G3373">
        <v>4</v>
      </c>
      <c r="H3373">
        <v>-125.16</v>
      </c>
      <c r="I3373">
        <v>4</v>
      </c>
      <c r="J3373" s="1" t="s">
        <v>244</v>
      </c>
    </row>
    <row r="3374" spans="1:10" x14ac:dyDescent="0.25">
      <c r="A3374" s="1" t="s">
        <v>6192</v>
      </c>
      <c r="B3374" s="1" t="s">
        <v>52</v>
      </c>
      <c r="C3374" s="1" t="s">
        <v>6193</v>
      </c>
      <c r="D3374" s="1" t="s">
        <v>6194</v>
      </c>
      <c r="E3374">
        <v>604.57600000000002</v>
      </c>
      <c r="F3374">
        <v>0.03</v>
      </c>
      <c r="G3374">
        <v>3</v>
      </c>
      <c r="H3374">
        <v>-572.69000000000005</v>
      </c>
      <c r="I3374">
        <v>59.24</v>
      </c>
      <c r="J3374" s="1" t="s">
        <v>639</v>
      </c>
    </row>
    <row r="3375" spans="1:10" x14ac:dyDescent="0.25">
      <c r="A3375" s="1" t="s">
        <v>6195</v>
      </c>
      <c r="B3375" s="1" t="s">
        <v>52</v>
      </c>
      <c r="C3375" s="1" t="s">
        <v>6196</v>
      </c>
      <c r="D3375" s="1" t="s">
        <v>6197</v>
      </c>
      <c r="E3375">
        <v>657.23199999999997</v>
      </c>
      <c r="F3375">
        <v>0.1</v>
      </c>
      <c r="G3375">
        <v>19</v>
      </c>
      <c r="H3375">
        <v>33.99</v>
      </c>
      <c r="I3375">
        <v>46.59</v>
      </c>
      <c r="J3375" s="1" t="s">
        <v>302</v>
      </c>
    </row>
    <row r="3376" spans="1:10" x14ac:dyDescent="0.25">
      <c r="A3376" s="1" t="s">
        <v>6198</v>
      </c>
      <c r="B3376" s="1" t="s">
        <v>67</v>
      </c>
      <c r="C3376" s="1" t="s">
        <v>6199</v>
      </c>
      <c r="D3376" s="1" t="s">
        <v>6197</v>
      </c>
      <c r="E3376">
        <v>757.11</v>
      </c>
      <c r="F3376">
        <v>7.0000000000000007E-2</v>
      </c>
      <c r="G3376">
        <v>4</v>
      </c>
      <c r="H3376">
        <v>-224.35</v>
      </c>
      <c r="I3376">
        <v>30</v>
      </c>
      <c r="J3376" s="1" t="s">
        <v>291</v>
      </c>
    </row>
    <row r="3377" spans="1:10" x14ac:dyDescent="0.25">
      <c r="A3377" s="1" t="s">
        <v>6195</v>
      </c>
      <c r="B3377" s="1" t="s">
        <v>16</v>
      </c>
      <c r="C3377" s="1" t="s">
        <v>6200</v>
      </c>
      <c r="D3377" s="1" t="s">
        <v>6197</v>
      </c>
      <c r="E3377">
        <v>902.19</v>
      </c>
      <c r="F3377">
        <v>0.08</v>
      </c>
      <c r="G3377">
        <v>41</v>
      </c>
      <c r="H3377">
        <v>-49.66</v>
      </c>
      <c r="I3377">
        <v>8.99</v>
      </c>
      <c r="J3377" s="1" t="s">
        <v>50</v>
      </c>
    </row>
    <row r="3378" spans="1:10" x14ac:dyDescent="0.25">
      <c r="A3378" s="1" t="s">
        <v>6201</v>
      </c>
      <c r="B3378" s="1" t="s">
        <v>78</v>
      </c>
      <c r="C3378" s="1" t="s">
        <v>6202</v>
      </c>
      <c r="D3378" s="1" t="s">
        <v>6203</v>
      </c>
      <c r="E3378">
        <v>78.459999999999994</v>
      </c>
      <c r="F3378">
        <v>0.05</v>
      </c>
      <c r="G3378">
        <v>30</v>
      </c>
      <c r="H3378">
        <v>18.57</v>
      </c>
      <c r="I3378">
        <v>0.8</v>
      </c>
      <c r="J3378" s="1" t="s">
        <v>94</v>
      </c>
    </row>
    <row r="3379" spans="1:10" x14ac:dyDescent="0.25">
      <c r="A3379" s="1" t="s">
        <v>6201</v>
      </c>
      <c r="B3379" s="1" t="s">
        <v>16</v>
      </c>
      <c r="C3379" s="1" t="s">
        <v>6204</v>
      </c>
      <c r="D3379" s="1" t="s">
        <v>6203</v>
      </c>
      <c r="E3379">
        <v>124.94</v>
      </c>
      <c r="F3379">
        <v>0.1</v>
      </c>
      <c r="G3379">
        <v>47</v>
      </c>
      <c r="H3379">
        <v>-2.4</v>
      </c>
      <c r="I3379">
        <v>1.34</v>
      </c>
      <c r="J3379" s="1" t="s">
        <v>62</v>
      </c>
    </row>
    <row r="3380" spans="1:10" x14ac:dyDescent="0.25">
      <c r="A3380" s="1" t="s">
        <v>6201</v>
      </c>
      <c r="B3380" s="1" t="s">
        <v>23</v>
      </c>
      <c r="C3380" s="1" t="s">
        <v>6205</v>
      </c>
      <c r="D3380" s="1" t="s">
        <v>6203</v>
      </c>
      <c r="E3380">
        <v>54.43</v>
      </c>
      <c r="F3380">
        <v>0.08</v>
      </c>
      <c r="G3380">
        <v>8</v>
      </c>
      <c r="H3380">
        <v>-31.63</v>
      </c>
      <c r="I3380">
        <v>6.74</v>
      </c>
      <c r="J3380" s="1" t="s">
        <v>25</v>
      </c>
    </row>
    <row r="3381" spans="1:10" x14ac:dyDescent="0.25">
      <c r="A3381" s="1" t="s">
        <v>6206</v>
      </c>
      <c r="B3381" s="1" t="s">
        <v>80</v>
      </c>
      <c r="C3381" s="1" t="s">
        <v>6207</v>
      </c>
      <c r="D3381" s="1" t="s">
        <v>6208</v>
      </c>
      <c r="E3381">
        <v>110.15</v>
      </c>
      <c r="F3381">
        <v>0.02</v>
      </c>
      <c r="G3381">
        <v>15</v>
      </c>
      <c r="H3381">
        <v>13.91</v>
      </c>
      <c r="I3381">
        <v>2.99</v>
      </c>
      <c r="J3381" s="1" t="s">
        <v>198</v>
      </c>
    </row>
    <row r="3382" spans="1:10" x14ac:dyDescent="0.25">
      <c r="A3382" s="1" t="s">
        <v>6206</v>
      </c>
      <c r="B3382" s="1" t="s">
        <v>67</v>
      </c>
      <c r="C3382" s="1" t="s">
        <v>6209</v>
      </c>
      <c r="D3382" s="1" t="s">
        <v>6208</v>
      </c>
      <c r="E3382">
        <v>3335.27</v>
      </c>
      <c r="F3382">
        <v>0.03</v>
      </c>
      <c r="G3382">
        <v>13</v>
      </c>
      <c r="H3382">
        <v>539.69000000000005</v>
      </c>
      <c r="I3382">
        <v>43.32</v>
      </c>
      <c r="J3382" s="1" t="s">
        <v>39</v>
      </c>
    </row>
    <row r="3383" spans="1:10" x14ac:dyDescent="0.25">
      <c r="A3383" s="1" t="s">
        <v>6210</v>
      </c>
      <c r="B3383" s="1" t="s">
        <v>80</v>
      </c>
      <c r="C3383" s="1" t="s">
        <v>6211</v>
      </c>
      <c r="D3383" s="1" t="s">
        <v>6208</v>
      </c>
      <c r="E3383">
        <v>1187.55</v>
      </c>
      <c r="F3383">
        <v>0</v>
      </c>
      <c r="G3383">
        <v>30</v>
      </c>
      <c r="H3383">
        <v>532.61</v>
      </c>
      <c r="I3383">
        <v>2.99</v>
      </c>
      <c r="J3383" s="1" t="s">
        <v>198</v>
      </c>
    </row>
    <row r="3384" spans="1:10" x14ac:dyDescent="0.25">
      <c r="A3384" s="1" t="s">
        <v>6212</v>
      </c>
      <c r="B3384" s="1" t="s">
        <v>170</v>
      </c>
      <c r="C3384" s="1" t="s">
        <v>6213</v>
      </c>
      <c r="D3384" s="1" t="s">
        <v>6208</v>
      </c>
      <c r="E3384">
        <v>827.27</v>
      </c>
      <c r="F3384">
        <v>0.05</v>
      </c>
      <c r="G3384">
        <v>40</v>
      </c>
      <c r="H3384">
        <v>-170.87</v>
      </c>
      <c r="I3384">
        <v>6.5</v>
      </c>
      <c r="J3384" s="1" t="s">
        <v>55</v>
      </c>
    </row>
    <row r="3385" spans="1:10" x14ac:dyDescent="0.25">
      <c r="A3385" s="1" t="s">
        <v>6214</v>
      </c>
      <c r="B3385" s="1" t="s">
        <v>170</v>
      </c>
      <c r="C3385" s="1" t="s">
        <v>6215</v>
      </c>
      <c r="D3385" s="1" t="s">
        <v>6216</v>
      </c>
      <c r="E3385">
        <v>999.89</v>
      </c>
      <c r="F3385">
        <v>0.02</v>
      </c>
      <c r="G3385">
        <v>10</v>
      </c>
      <c r="H3385">
        <v>-119.92</v>
      </c>
      <c r="I3385">
        <v>19.989999999999998</v>
      </c>
      <c r="J3385" s="1" t="s">
        <v>40</v>
      </c>
    </row>
    <row r="3386" spans="1:10" x14ac:dyDescent="0.25">
      <c r="A3386" s="1" t="s">
        <v>6214</v>
      </c>
      <c r="B3386" s="1" t="s">
        <v>16</v>
      </c>
      <c r="C3386" s="1" t="s">
        <v>6215</v>
      </c>
      <c r="D3386" s="1" t="s">
        <v>6216</v>
      </c>
      <c r="E3386">
        <v>35.69</v>
      </c>
      <c r="F3386">
        <v>0.04</v>
      </c>
      <c r="G3386">
        <v>10</v>
      </c>
      <c r="H3386">
        <v>-31.24</v>
      </c>
      <c r="I3386">
        <v>4.2</v>
      </c>
      <c r="J3386" s="1" t="s">
        <v>14</v>
      </c>
    </row>
    <row r="3387" spans="1:10" x14ac:dyDescent="0.25">
      <c r="A3387" s="1" t="s">
        <v>6217</v>
      </c>
      <c r="B3387" s="1" t="s">
        <v>67</v>
      </c>
      <c r="C3387" s="1" t="s">
        <v>6218</v>
      </c>
      <c r="D3387" s="1" t="s">
        <v>6216</v>
      </c>
      <c r="E3387">
        <v>6310.69</v>
      </c>
      <c r="F3387">
        <v>0.1</v>
      </c>
      <c r="G3387">
        <v>32</v>
      </c>
      <c r="H3387">
        <v>1318.83</v>
      </c>
      <c r="I3387">
        <v>18.059999999999999</v>
      </c>
      <c r="J3387" s="1" t="s">
        <v>50</v>
      </c>
    </row>
    <row r="3388" spans="1:10" x14ac:dyDescent="0.25">
      <c r="A3388" s="1" t="s">
        <v>6219</v>
      </c>
      <c r="B3388" s="1" t="s">
        <v>80</v>
      </c>
      <c r="C3388" s="1" t="s">
        <v>6220</v>
      </c>
      <c r="D3388" s="1" t="s">
        <v>6221</v>
      </c>
      <c r="E3388">
        <v>81.97</v>
      </c>
      <c r="F3388">
        <v>0.05</v>
      </c>
      <c r="G3388">
        <v>38</v>
      </c>
      <c r="H3388">
        <v>-148.80000000000001</v>
      </c>
      <c r="I3388">
        <v>4.7699999999999996</v>
      </c>
      <c r="J3388" s="1" t="s">
        <v>90</v>
      </c>
    </row>
    <row r="3389" spans="1:10" x14ac:dyDescent="0.25">
      <c r="A3389" s="1" t="s">
        <v>6222</v>
      </c>
      <c r="B3389" s="1" t="s">
        <v>23</v>
      </c>
      <c r="C3389" s="1" t="s">
        <v>6223</v>
      </c>
      <c r="D3389" s="1" t="s">
        <v>6221</v>
      </c>
      <c r="E3389">
        <v>930.84</v>
      </c>
      <c r="F3389">
        <v>0.05</v>
      </c>
      <c r="G3389">
        <v>39</v>
      </c>
      <c r="H3389">
        <v>-122.12</v>
      </c>
      <c r="I3389">
        <v>16.920000000000002</v>
      </c>
      <c r="J3389" s="1" t="s">
        <v>94</v>
      </c>
    </row>
    <row r="3390" spans="1:10" x14ac:dyDescent="0.25">
      <c r="A3390" s="1" t="s">
        <v>6224</v>
      </c>
      <c r="B3390" s="1" t="s">
        <v>64</v>
      </c>
      <c r="C3390" s="1" t="s">
        <v>6225</v>
      </c>
      <c r="D3390" s="1" t="s">
        <v>6221</v>
      </c>
      <c r="E3390">
        <v>64.23</v>
      </c>
      <c r="F3390">
        <v>0.03</v>
      </c>
      <c r="G3390">
        <v>8</v>
      </c>
      <c r="H3390">
        <v>15.83</v>
      </c>
      <c r="I3390">
        <v>1.39</v>
      </c>
      <c r="J3390" s="1" t="s">
        <v>35</v>
      </c>
    </row>
    <row r="3391" spans="1:10" x14ac:dyDescent="0.25">
      <c r="A3391" s="1" t="s">
        <v>6214</v>
      </c>
      <c r="B3391" s="1" t="s">
        <v>19</v>
      </c>
      <c r="C3391" s="1" t="s">
        <v>6215</v>
      </c>
      <c r="D3391" s="1" t="s">
        <v>6226</v>
      </c>
      <c r="E3391">
        <v>1462.1614999999999</v>
      </c>
      <c r="F3391">
        <v>0.03</v>
      </c>
      <c r="G3391">
        <v>26</v>
      </c>
      <c r="H3391">
        <v>215.43</v>
      </c>
      <c r="I3391">
        <v>5.99</v>
      </c>
      <c r="J3391" s="1" t="s">
        <v>107</v>
      </c>
    </row>
    <row r="3392" spans="1:10" x14ac:dyDescent="0.25">
      <c r="A3392" s="1" t="s">
        <v>6227</v>
      </c>
      <c r="B3392" s="1" t="s">
        <v>125</v>
      </c>
      <c r="C3392" s="1" t="s">
        <v>6228</v>
      </c>
      <c r="D3392" s="1" t="s">
        <v>6229</v>
      </c>
      <c r="E3392">
        <v>498.28</v>
      </c>
      <c r="F3392">
        <v>0.01</v>
      </c>
      <c r="G3392">
        <v>37</v>
      </c>
      <c r="H3392">
        <v>10.18</v>
      </c>
      <c r="I3392">
        <v>4.51</v>
      </c>
      <c r="J3392" s="1" t="s">
        <v>21</v>
      </c>
    </row>
    <row r="3393" spans="1:10" x14ac:dyDescent="0.25">
      <c r="A3393" s="1" t="s">
        <v>6230</v>
      </c>
      <c r="B3393" s="1" t="s">
        <v>125</v>
      </c>
      <c r="C3393" s="1" t="s">
        <v>6231</v>
      </c>
      <c r="D3393" s="1" t="s">
        <v>6232</v>
      </c>
      <c r="E3393">
        <v>2160.27</v>
      </c>
      <c r="F3393">
        <v>0.09</v>
      </c>
      <c r="G3393">
        <v>28</v>
      </c>
      <c r="H3393">
        <v>-818.32</v>
      </c>
      <c r="I3393">
        <v>35</v>
      </c>
      <c r="J3393" s="1" t="s">
        <v>267</v>
      </c>
    </row>
    <row r="3394" spans="1:10" x14ac:dyDescent="0.25">
      <c r="A3394" s="1" t="s">
        <v>6230</v>
      </c>
      <c r="B3394" s="1" t="s">
        <v>80</v>
      </c>
      <c r="C3394" s="1" t="s">
        <v>6233</v>
      </c>
      <c r="D3394" s="1" t="s">
        <v>6234</v>
      </c>
      <c r="E3394">
        <v>169.22</v>
      </c>
      <c r="F3394">
        <v>0.05</v>
      </c>
      <c r="G3394">
        <v>28</v>
      </c>
      <c r="H3394">
        <v>-165.11</v>
      </c>
      <c r="I3394">
        <v>8.49</v>
      </c>
      <c r="J3394" s="1" t="s">
        <v>94</v>
      </c>
    </row>
    <row r="3395" spans="1:10" x14ac:dyDescent="0.25">
      <c r="A3395" s="1" t="s">
        <v>6235</v>
      </c>
      <c r="B3395" s="1" t="s">
        <v>19</v>
      </c>
      <c r="C3395" s="1" t="s">
        <v>6236</v>
      </c>
      <c r="D3395" s="1" t="s">
        <v>6234</v>
      </c>
      <c r="E3395">
        <v>368.02449999999999</v>
      </c>
      <c r="F3395">
        <v>0.09</v>
      </c>
      <c r="G3395">
        <v>7</v>
      </c>
      <c r="H3395">
        <v>-218.81</v>
      </c>
      <c r="I3395">
        <v>4.2</v>
      </c>
      <c r="J3395" s="1" t="s">
        <v>21</v>
      </c>
    </row>
    <row r="3396" spans="1:10" x14ac:dyDescent="0.25">
      <c r="A3396" s="1" t="s">
        <v>6230</v>
      </c>
      <c r="B3396" s="1" t="s">
        <v>125</v>
      </c>
      <c r="C3396" s="1" t="s">
        <v>6231</v>
      </c>
      <c r="D3396" s="1" t="s">
        <v>6234</v>
      </c>
      <c r="E3396">
        <v>550.92999999999995</v>
      </c>
      <c r="F3396">
        <v>0.1</v>
      </c>
      <c r="G3396">
        <v>33</v>
      </c>
      <c r="H3396">
        <v>-141.6</v>
      </c>
      <c r="I3396">
        <v>9.4700000000000006</v>
      </c>
      <c r="J3396" s="1" t="s">
        <v>21</v>
      </c>
    </row>
    <row r="3397" spans="1:10" x14ac:dyDescent="0.25">
      <c r="A3397" s="1" t="s">
        <v>6230</v>
      </c>
      <c r="B3397" s="1" t="s">
        <v>19</v>
      </c>
      <c r="C3397" s="1" t="s">
        <v>6231</v>
      </c>
      <c r="D3397" s="1" t="s">
        <v>6234</v>
      </c>
      <c r="E3397">
        <v>1319.421</v>
      </c>
      <c r="F3397">
        <v>7.0000000000000007E-2</v>
      </c>
      <c r="G3397">
        <v>10</v>
      </c>
      <c r="H3397">
        <v>-268.87</v>
      </c>
      <c r="I3397">
        <v>8.08</v>
      </c>
      <c r="J3397" s="1" t="s">
        <v>70</v>
      </c>
    </row>
    <row r="3398" spans="1:10" x14ac:dyDescent="0.25">
      <c r="A3398" s="1" t="s">
        <v>6237</v>
      </c>
      <c r="B3398" s="1" t="s">
        <v>19</v>
      </c>
      <c r="C3398" s="1" t="s">
        <v>6238</v>
      </c>
      <c r="D3398" s="1" t="s">
        <v>6239</v>
      </c>
      <c r="E3398">
        <v>1093.6355000000001</v>
      </c>
      <c r="F3398">
        <v>0.05</v>
      </c>
      <c r="G3398">
        <v>15</v>
      </c>
      <c r="H3398">
        <v>119.17</v>
      </c>
      <c r="I3398">
        <v>0.99</v>
      </c>
      <c r="J3398" s="1" t="s">
        <v>39</v>
      </c>
    </row>
    <row r="3399" spans="1:10" x14ac:dyDescent="0.25">
      <c r="A3399" s="1" t="s">
        <v>6240</v>
      </c>
      <c r="B3399" s="1" t="s">
        <v>27</v>
      </c>
      <c r="C3399" s="1" t="s">
        <v>6241</v>
      </c>
      <c r="D3399" s="1" t="s">
        <v>6242</v>
      </c>
      <c r="E3399">
        <v>2893.31</v>
      </c>
      <c r="F3399">
        <v>0.1</v>
      </c>
      <c r="G3399">
        <v>31</v>
      </c>
      <c r="H3399">
        <v>937.64</v>
      </c>
      <c r="I3399">
        <v>13.99</v>
      </c>
      <c r="J3399" s="1" t="s">
        <v>29</v>
      </c>
    </row>
    <row r="3400" spans="1:10" x14ac:dyDescent="0.25">
      <c r="A3400" s="1" t="s">
        <v>6240</v>
      </c>
      <c r="B3400" s="1" t="s">
        <v>52</v>
      </c>
      <c r="C3400" s="1" t="s">
        <v>6243</v>
      </c>
      <c r="D3400" s="1" t="s">
        <v>6242</v>
      </c>
      <c r="E3400">
        <v>3923.27</v>
      </c>
      <c r="F3400">
        <v>0.03</v>
      </c>
      <c r="G3400">
        <v>25</v>
      </c>
      <c r="H3400">
        <v>-85.86</v>
      </c>
      <c r="I3400">
        <v>60</v>
      </c>
      <c r="J3400" s="1" t="s">
        <v>39</v>
      </c>
    </row>
    <row r="3401" spans="1:10" x14ac:dyDescent="0.25">
      <c r="A3401" s="1" t="s">
        <v>6244</v>
      </c>
      <c r="B3401" s="1" t="s">
        <v>189</v>
      </c>
      <c r="C3401" s="1" t="s">
        <v>6245</v>
      </c>
      <c r="D3401" s="1" t="s">
        <v>6242</v>
      </c>
      <c r="E3401">
        <v>17034.919999999998</v>
      </c>
      <c r="F3401">
        <v>0.09</v>
      </c>
      <c r="G3401">
        <v>30</v>
      </c>
      <c r="H3401">
        <v>5916.34</v>
      </c>
      <c r="I3401">
        <v>24.49</v>
      </c>
      <c r="J3401" s="1" t="s">
        <v>25</v>
      </c>
    </row>
    <row r="3402" spans="1:10" x14ac:dyDescent="0.25">
      <c r="A3402" s="1" t="s">
        <v>6244</v>
      </c>
      <c r="B3402" s="1" t="s">
        <v>19</v>
      </c>
      <c r="C3402" s="1" t="s">
        <v>6246</v>
      </c>
      <c r="D3402" s="1" t="s">
        <v>6242</v>
      </c>
      <c r="E3402">
        <v>918.73950000000002</v>
      </c>
      <c r="F3402">
        <v>0.06</v>
      </c>
      <c r="G3402">
        <v>9</v>
      </c>
      <c r="H3402">
        <v>-303.56</v>
      </c>
      <c r="I3402">
        <v>7.69</v>
      </c>
      <c r="J3402" s="1" t="s">
        <v>107</v>
      </c>
    </row>
    <row r="3403" spans="1:10" x14ac:dyDescent="0.25">
      <c r="A3403" s="1" t="s">
        <v>6244</v>
      </c>
      <c r="B3403" s="1" t="s">
        <v>23</v>
      </c>
      <c r="C3403" s="1" t="s">
        <v>6247</v>
      </c>
      <c r="D3403" s="1" t="s">
        <v>6242</v>
      </c>
      <c r="E3403">
        <v>22.6</v>
      </c>
      <c r="F3403">
        <v>0.04</v>
      </c>
      <c r="G3403">
        <v>3</v>
      </c>
      <c r="H3403">
        <v>-4.63</v>
      </c>
      <c r="I3403">
        <v>3.04</v>
      </c>
      <c r="J3403" s="1" t="s">
        <v>35</v>
      </c>
    </row>
    <row r="3404" spans="1:10" x14ac:dyDescent="0.25">
      <c r="A3404" s="1" t="s">
        <v>6248</v>
      </c>
      <c r="B3404" s="1" t="s">
        <v>67</v>
      </c>
      <c r="C3404" s="1" t="s">
        <v>6249</v>
      </c>
      <c r="D3404" s="1" t="s">
        <v>6250</v>
      </c>
      <c r="E3404">
        <v>5186.3100000000004</v>
      </c>
      <c r="F3404">
        <v>0.03</v>
      </c>
      <c r="G3404">
        <v>23</v>
      </c>
      <c r="H3404">
        <v>1009.38</v>
      </c>
      <c r="I3404">
        <v>28.16</v>
      </c>
      <c r="J3404" s="1" t="s">
        <v>21</v>
      </c>
    </row>
    <row r="3405" spans="1:10" x14ac:dyDescent="0.25">
      <c r="A3405" s="1" t="s">
        <v>6251</v>
      </c>
      <c r="B3405" s="1" t="s">
        <v>52</v>
      </c>
      <c r="C3405" s="1" t="s">
        <v>6252</v>
      </c>
      <c r="D3405" s="1" t="s">
        <v>6253</v>
      </c>
      <c r="E3405">
        <v>14729.36</v>
      </c>
      <c r="F3405">
        <v>7.0000000000000007E-2</v>
      </c>
      <c r="G3405">
        <v>42</v>
      </c>
      <c r="H3405">
        <v>3277.57</v>
      </c>
      <c r="I3405">
        <v>40.19</v>
      </c>
      <c r="J3405" s="1" t="s">
        <v>482</v>
      </c>
    </row>
    <row r="3406" spans="1:10" x14ac:dyDescent="0.25">
      <c r="A3406" s="1" t="s">
        <v>6251</v>
      </c>
      <c r="B3406" s="1" t="s">
        <v>23</v>
      </c>
      <c r="C3406" s="1" t="s">
        <v>6254</v>
      </c>
      <c r="D3406" s="1" t="s">
        <v>6253</v>
      </c>
      <c r="E3406">
        <v>1483.49</v>
      </c>
      <c r="F3406">
        <v>0.02</v>
      </c>
      <c r="G3406">
        <v>46</v>
      </c>
      <c r="H3406">
        <v>65.819999999999993</v>
      </c>
      <c r="I3406">
        <v>17.079999999999998</v>
      </c>
      <c r="J3406" s="1" t="s">
        <v>90</v>
      </c>
    </row>
    <row r="3407" spans="1:10" x14ac:dyDescent="0.25">
      <c r="A3407" s="1" t="s">
        <v>6255</v>
      </c>
      <c r="B3407" s="1" t="s">
        <v>16</v>
      </c>
      <c r="C3407" s="1" t="s">
        <v>6256</v>
      </c>
      <c r="D3407" s="1" t="s">
        <v>6257</v>
      </c>
      <c r="E3407">
        <v>588.54</v>
      </c>
      <c r="F3407">
        <v>0.04</v>
      </c>
      <c r="G3407">
        <v>28</v>
      </c>
      <c r="H3407">
        <v>-30.72</v>
      </c>
      <c r="I3407">
        <v>8.99</v>
      </c>
      <c r="J3407" s="1" t="s">
        <v>107</v>
      </c>
    </row>
    <row r="3408" spans="1:10" x14ac:dyDescent="0.25">
      <c r="A3408" s="1" t="s">
        <v>6258</v>
      </c>
      <c r="B3408" s="1" t="s">
        <v>56</v>
      </c>
      <c r="C3408" s="1" t="s">
        <v>6259</v>
      </c>
      <c r="D3408" s="1" t="s">
        <v>6257</v>
      </c>
      <c r="E3408">
        <v>317.95</v>
      </c>
      <c r="F3408">
        <v>0.1</v>
      </c>
      <c r="G3408">
        <v>3</v>
      </c>
      <c r="H3408">
        <v>-144.43</v>
      </c>
      <c r="I3408">
        <v>26.22</v>
      </c>
      <c r="J3408" s="1" t="s">
        <v>70</v>
      </c>
    </row>
    <row r="3409" spans="1:10" x14ac:dyDescent="0.25">
      <c r="A3409" s="1" t="s">
        <v>6258</v>
      </c>
      <c r="B3409" s="1" t="s">
        <v>60</v>
      </c>
      <c r="C3409" s="1" t="s">
        <v>6260</v>
      </c>
      <c r="D3409" s="1" t="s">
        <v>6257</v>
      </c>
      <c r="E3409">
        <v>435.29</v>
      </c>
      <c r="F3409">
        <v>0.03</v>
      </c>
      <c r="G3409">
        <v>8</v>
      </c>
      <c r="H3409">
        <v>122.41</v>
      </c>
      <c r="I3409">
        <v>18.45</v>
      </c>
      <c r="J3409" s="1" t="s">
        <v>391</v>
      </c>
    </row>
    <row r="3410" spans="1:10" x14ac:dyDescent="0.25">
      <c r="A3410" s="1" t="s">
        <v>6261</v>
      </c>
      <c r="B3410" s="1" t="s">
        <v>23</v>
      </c>
      <c r="C3410" s="1" t="s">
        <v>6262</v>
      </c>
      <c r="D3410" s="1" t="s">
        <v>6257</v>
      </c>
      <c r="E3410">
        <v>2289.92</v>
      </c>
      <c r="F3410">
        <v>0.09</v>
      </c>
      <c r="G3410">
        <v>24</v>
      </c>
      <c r="H3410">
        <v>1037.55</v>
      </c>
      <c r="I3410">
        <v>4.6500000000000004</v>
      </c>
      <c r="J3410" s="1" t="s">
        <v>25</v>
      </c>
    </row>
    <row r="3411" spans="1:10" x14ac:dyDescent="0.25">
      <c r="A3411" s="1" t="s">
        <v>6263</v>
      </c>
      <c r="B3411" s="1" t="s">
        <v>27</v>
      </c>
      <c r="C3411" s="1" t="s">
        <v>6264</v>
      </c>
      <c r="D3411" s="1" t="s">
        <v>6257</v>
      </c>
      <c r="E3411">
        <v>2531.35</v>
      </c>
      <c r="F3411">
        <v>0.09</v>
      </c>
      <c r="G3411">
        <v>28</v>
      </c>
      <c r="H3411">
        <v>415.55</v>
      </c>
      <c r="I3411">
        <v>28</v>
      </c>
      <c r="J3411" s="1" t="s">
        <v>29</v>
      </c>
    </row>
    <row r="3412" spans="1:10" x14ac:dyDescent="0.25">
      <c r="A3412" s="1" t="s">
        <v>6265</v>
      </c>
      <c r="B3412" s="1" t="s">
        <v>80</v>
      </c>
      <c r="C3412" s="1" t="s">
        <v>6266</v>
      </c>
      <c r="D3412" s="1" t="s">
        <v>6257</v>
      </c>
      <c r="E3412">
        <v>557.85</v>
      </c>
      <c r="F3412">
        <v>0.05</v>
      </c>
      <c r="G3412">
        <v>42</v>
      </c>
      <c r="H3412">
        <v>89.45</v>
      </c>
      <c r="I3412">
        <v>4.9800000000000004</v>
      </c>
      <c r="J3412" s="1" t="s">
        <v>90</v>
      </c>
    </row>
    <row r="3413" spans="1:10" x14ac:dyDescent="0.25">
      <c r="A3413" s="1" t="s">
        <v>6267</v>
      </c>
      <c r="B3413" s="1" t="s">
        <v>80</v>
      </c>
      <c r="C3413" s="1" t="s">
        <v>6268</v>
      </c>
      <c r="D3413" s="1" t="s">
        <v>6269</v>
      </c>
      <c r="E3413">
        <v>285.83999999999997</v>
      </c>
      <c r="F3413">
        <v>0.02</v>
      </c>
      <c r="G3413">
        <v>17</v>
      </c>
      <c r="H3413">
        <v>-27.26</v>
      </c>
      <c r="I3413">
        <v>10.91</v>
      </c>
      <c r="J3413" s="1" t="s">
        <v>35</v>
      </c>
    </row>
    <row r="3414" spans="1:10" x14ac:dyDescent="0.25">
      <c r="A3414" s="1" t="s">
        <v>6270</v>
      </c>
      <c r="B3414" s="1" t="s">
        <v>64</v>
      </c>
      <c r="C3414" s="1" t="s">
        <v>6271</v>
      </c>
      <c r="D3414" s="1" t="s">
        <v>6269</v>
      </c>
      <c r="E3414">
        <v>283.17</v>
      </c>
      <c r="F3414">
        <v>0</v>
      </c>
      <c r="G3414">
        <v>31</v>
      </c>
      <c r="H3414">
        <v>119.64</v>
      </c>
      <c r="I3414">
        <v>1.39</v>
      </c>
      <c r="J3414" s="1" t="s">
        <v>29</v>
      </c>
    </row>
    <row r="3415" spans="1:10" x14ac:dyDescent="0.25">
      <c r="A3415" s="1" t="s">
        <v>6272</v>
      </c>
      <c r="B3415" s="1" t="s">
        <v>125</v>
      </c>
      <c r="C3415" s="1" t="s">
        <v>6273</v>
      </c>
      <c r="D3415" s="1" t="s">
        <v>6269</v>
      </c>
      <c r="E3415">
        <v>500.48</v>
      </c>
      <c r="F3415">
        <v>0.08</v>
      </c>
      <c r="G3415">
        <v>45</v>
      </c>
      <c r="H3415">
        <v>-48.2</v>
      </c>
      <c r="I3415">
        <v>5.03</v>
      </c>
      <c r="J3415" s="1" t="s">
        <v>21</v>
      </c>
    </row>
    <row r="3416" spans="1:10" x14ac:dyDescent="0.25">
      <c r="A3416" s="1" t="s">
        <v>6274</v>
      </c>
      <c r="B3416" s="1" t="s">
        <v>80</v>
      </c>
      <c r="C3416" s="1" t="s">
        <v>6275</v>
      </c>
      <c r="D3416" s="1" t="s">
        <v>6269</v>
      </c>
      <c r="E3416">
        <v>7608.88</v>
      </c>
      <c r="F3416">
        <v>0.06</v>
      </c>
      <c r="G3416">
        <v>19</v>
      </c>
      <c r="H3416">
        <v>3049.45</v>
      </c>
      <c r="I3416">
        <v>19.989999999999998</v>
      </c>
      <c r="J3416" s="1" t="s">
        <v>198</v>
      </c>
    </row>
    <row r="3417" spans="1:10" x14ac:dyDescent="0.25">
      <c r="A3417" s="1" t="s">
        <v>6267</v>
      </c>
      <c r="B3417" s="1" t="s">
        <v>56</v>
      </c>
      <c r="C3417" s="1" t="s">
        <v>6276</v>
      </c>
      <c r="D3417" s="1" t="s">
        <v>6269</v>
      </c>
      <c r="E3417">
        <v>12450.48</v>
      </c>
      <c r="F3417">
        <v>0.01</v>
      </c>
      <c r="G3417">
        <v>40</v>
      </c>
      <c r="H3417">
        <v>3030.16</v>
      </c>
      <c r="I3417">
        <v>54.92</v>
      </c>
      <c r="J3417" s="1" t="s">
        <v>39</v>
      </c>
    </row>
    <row r="3418" spans="1:10" x14ac:dyDescent="0.25">
      <c r="A3418" s="1" t="s">
        <v>6277</v>
      </c>
      <c r="B3418" s="1" t="s">
        <v>125</v>
      </c>
      <c r="C3418" s="1" t="s">
        <v>6278</v>
      </c>
      <c r="D3418" s="1" t="s">
        <v>6269</v>
      </c>
      <c r="E3418">
        <v>47.01</v>
      </c>
      <c r="F3418">
        <v>0.09</v>
      </c>
      <c r="G3418">
        <v>1</v>
      </c>
      <c r="H3418">
        <v>-19.32</v>
      </c>
      <c r="I3418">
        <v>19.989999999999998</v>
      </c>
      <c r="J3418" s="1" t="s">
        <v>302</v>
      </c>
    </row>
    <row r="3419" spans="1:10" x14ac:dyDescent="0.25">
      <c r="A3419" s="1" t="s">
        <v>6274</v>
      </c>
      <c r="B3419" s="1" t="s">
        <v>60</v>
      </c>
      <c r="C3419" s="1" t="s">
        <v>6279</v>
      </c>
      <c r="D3419" s="1" t="s">
        <v>6269</v>
      </c>
      <c r="E3419">
        <v>1270.03</v>
      </c>
      <c r="F3419">
        <v>0.1</v>
      </c>
      <c r="G3419">
        <v>50</v>
      </c>
      <c r="H3419">
        <v>221.81</v>
      </c>
      <c r="I3419">
        <v>6.93</v>
      </c>
      <c r="J3419" s="1" t="s">
        <v>115</v>
      </c>
    </row>
    <row r="3420" spans="1:10" x14ac:dyDescent="0.25">
      <c r="A3420" s="1" t="s">
        <v>6277</v>
      </c>
      <c r="B3420" s="1" t="s">
        <v>19</v>
      </c>
      <c r="C3420" s="1" t="s">
        <v>6280</v>
      </c>
      <c r="D3420" s="1" t="s">
        <v>6269</v>
      </c>
      <c r="E3420">
        <v>2083.0524999999998</v>
      </c>
      <c r="F3420">
        <v>0.09</v>
      </c>
      <c r="G3420">
        <v>39</v>
      </c>
      <c r="H3420">
        <v>354.96</v>
      </c>
      <c r="I3420">
        <v>5.99</v>
      </c>
      <c r="J3420" s="1" t="s">
        <v>107</v>
      </c>
    </row>
    <row r="3421" spans="1:10" x14ac:dyDescent="0.25">
      <c r="A3421" s="1" t="s">
        <v>6277</v>
      </c>
      <c r="B3421" s="1" t="s">
        <v>32</v>
      </c>
      <c r="C3421" s="1" t="s">
        <v>6278</v>
      </c>
      <c r="D3421" s="1" t="s">
        <v>6269</v>
      </c>
      <c r="E3421">
        <v>233.28</v>
      </c>
      <c r="F3421">
        <v>0.04</v>
      </c>
      <c r="G3421">
        <v>49</v>
      </c>
      <c r="H3421">
        <v>112.35</v>
      </c>
      <c r="I3421">
        <v>0.5</v>
      </c>
      <c r="J3421" s="1" t="s">
        <v>35</v>
      </c>
    </row>
    <row r="3422" spans="1:10" x14ac:dyDescent="0.25">
      <c r="A3422" s="1" t="s">
        <v>6281</v>
      </c>
      <c r="B3422" s="1" t="s">
        <v>64</v>
      </c>
      <c r="C3422" s="1" t="s">
        <v>6282</v>
      </c>
      <c r="D3422" s="1" t="s">
        <v>6283</v>
      </c>
      <c r="E3422">
        <v>833</v>
      </c>
      <c r="F3422">
        <v>0</v>
      </c>
      <c r="G3422">
        <v>50</v>
      </c>
      <c r="H3422">
        <v>436.53</v>
      </c>
      <c r="I3422">
        <v>1.39</v>
      </c>
      <c r="J3422" s="1" t="s">
        <v>29</v>
      </c>
    </row>
    <row r="3423" spans="1:10" x14ac:dyDescent="0.25">
      <c r="A3423" s="1" t="s">
        <v>6281</v>
      </c>
      <c r="B3423" s="1" t="s">
        <v>60</v>
      </c>
      <c r="C3423" s="1" t="s">
        <v>6282</v>
      </c>
      <c r="D3423" s="1" t="s">
        <v>6283</v>
      </c>
      <c r="E3423">
        <v>1071.77</v>
      </c>
      <c r="F3423">
        <v>0.09</v>
      </c>
      <c r="G3423">
        <v>25</v>
      </c>
      <c r="H3423">
        <v>262.07</v>
      </c>
      <c r="I3423">
        <v>4.8</v>
      </c>
      <c r="J3423" s="1" t="s">
        <v>171</v>
      </c>
    </row>
    <row r="3424" spans="1:10" x14ac:dyDescent="0.25">
      <c r="A3424" s="1" t="s">
        <v>6281</v>
      </c>
      <c r="B3424" s="1" t="s">
        <v>170</v>
      </c>
      <c r="C3424" s="1" t="s">
        <v>6284</v>
      </c>
      <c r="D3424" s="1" t="s">
        <v>6283</v>
      </c>
      <c r="E3424">
        <v>63.96</v>
      </c>
      <c r="F3424">
        <v>0</v>
      </c>
      <c r="G3424">
        <v>2</v>
      </c>
      <c r="H3424">
        <v>-119.36</v>
      </c>
      <c r="I3424">
        <v>1.99</v>
      </c>
      <c r="J3424" s="1" t="s">
        <v>167</v>
      </c>
    </row>
    <row r="3425" spans="1:10" x14ac:dyDescent="0.25">
      <c r="A3425" s="1" t="s">
        <v>6281</v>
      </c>
      <c r="B3425" s="1" t="s">
        <v>170</v>
      </c>
      <c r="C3425" s="1" t="s">
        <v>6282</v>
      </c>
      <c r="D3425" s="1" t="s">
        <v>6283</v>
      </c>
      <c r="E3425">
        <v>8635.61</v>
      </c>
      <c r="F3425">
        <v>0.03</v>
      </c>
      <c r="G3425">
        <v>29</v>
      </c>
      <c r="H3425">
        <v>2733.04</v>
      </c>
      <c r="I3425">
        <v>7.18</v>
      </c>
      <c r="J3425" s="1" t="s">
        <v>898</v>
      </c>
    </row>
    <row r="3426" spans="1:10" x14ac:dyDescent="0.25">
      <c r="A3426" s="1" t="s">
        <v>6285</v>
      </c>
      <c r="B3426" s="1" t="s">
        <v>60</v>
      </c>
      <c r="C3426" s="1" t="s">
        <v>6286</v>
      </c>
      <c r="D3426" s="1" t="s">
        <v>6283</v>
      </c>
      <c r="E3426">
        <v>2612.89</v>
      </c>
      <c r="F3426">
        <v>0.04</v>
      </c>
      <c r="G3426">
        <v>25</v>
      </c>
      <c r="H3426">
        <v>490.99</v>
      </c>
      <c r="I3426">
        <v>10.119999999999999</v>
      </c>
      <c r="J3426" s="1" t="s">
        <v>478</v>
      </c>
    </row>
    <row r="3427" spans="1:10" x14ac:dyDescent="0.25">
      <c r="A3427" s="1" t="s">
        <v>6287</v>
      </c>
      <c r="B3427" s="1" t="s">
        <v>56</v>
      </c>
      <c r="C3427" s="1" t="s">
        <v>6288</v>
      </c>
      <c r="D3427" s="1" t="s">
        <v>6283</v>
      </c>
      <c r="E3427">
        <v>2085.9299999999998</v>
      </c>
      <c r="F3427">
        <v>0.09</v>
      </c>
      <c r="G3427">
        <v>14</v>
      </c>
      <c r="H3427">
        <v>-517.73</v>
      </c>
      <c r="I3427">
        <v>66.27</v>
      </c>
      <c r="J3427" s="1" t="s">
        <v>391</v>
      </c>
    </row>
    <row r="3428" spans="1:10" x14ac:dyDescent="0.25">
      <c r="A3428" s="1" t="s">
        <v>6285</v>
      </c>
      <c r="B3428" s="1" t="s">
        <v>52</v>
      </c>
      <c r="C3428" s="1" t="s">
        <v>6289</v>
      </c>
      <c r="D3428" s="1" t="s">
        <v>6283</v>
      </c>
      <c r="E3428">
        <v>1146.992</v>
      </c>
      <c r="F3428">
        <v>7.0000000000000007E-2</v>
      </c>
      <c r="G3428">
        <v>47</v>
      </c>
      <c r="H3428">
        <v>-1643.74</v>
      </c>
      <c r="I3428">
        <v>45.51</v>
      </c>
      <c r="J3428" s="1" t="s">
        <v>391</v>
      </c>
    </row>
    <row r="3429" spans="1:10" x14ac:dyDescent="0.25">
      <c r="A3429" s="1" t="s">
        <v>6290</v>
      </c>
      <c r="B3429" s="1" t="s">
        <v>125</v>
      </c>
      <c r="C3429" s="1" t="s">
        <v>6291</v>
      </c>
      <c r="D3429" s="1" t="s">
        <v>6292</v>
      </c>
      <c r="E3429">
        <v>1562.69</v>
      </c>
      <c r="F3429">
        <v>0</v>
      </c>
      <c r="G3429">
        <v>43</v>
      </c>
      <c r="H3429">
        <v>287.74</v>
      </c>
      <c r="I3429">
        <v>8.2200000000000006</v>
      </c>
      <c r="J3429" s="1" t="s">
        <v>50</v>
      </c>
    </row>
    <row r="3430" spans="1:10" x14ac:dyDescent="0.25">
      <c r="A3430" s="1" t="s">
        <v>6285</v>
      </c>
      <c r="B3430" s="1" t="s">
        <v>56</v>
      </c>
      <c r="C3430" s="1" t="s">
        <v>6293</v>
      </c>
      <c r="D3430" s="1" t="s">
        <v>6292</v>
      </c>
      <c r="E3430">
        <v>4581.41</v>
      </c>
      <c r="F3430">
        <v>0.04</v>
      </c>
      <c r="G3430">
        <v>36</v>
      </c>
      <c r="H3430">
        <v>-904.73</v>
      </c>
      <c r="I3430">
        <v>54.74</v>
      </c>
      <c r="J3430" s="1" t="s">
        <v>291</v>
      </c>
    </row>
    <row r="3431" spans="1:10" x14ac:dyDescent="0.25">
      <c r="A3431" s="1" t="s">
        <v>6294</v>
      </c>
      <c r="B3431" s="1" t="s">
        <v>23</v>
      </c>
      <c r="C3431" s="1" t="s">
        <v>6295</v>
      </c>
      <c r="D3431" s="1" t="s">
        <v>6292</v>
      </c>
      <c r="E3431">
        <v>117.33</v>
      </c>
      <c r="F3431">
        <v>7.0000000000000007E-2</v>
      </c>
      <c r="G3431">
        <v>17</v>
      </c>
      <c r="H3431">
        <v>10.31</v>
      </c>
      <c r="I3431">
        <v>3.1</v>
      </c>
      <c r="J3431" s="1" t="s">
        <v>35</v>
      </c>
    </row>
    <row r="3432" spans="1:10" x14ac:dyDescent="0.25">
      <c r="A3432" s="1" t="s">
        <v>6296</v>
      </c>
      <c r="B3432" s="1" t="s">
        <v>32</v>
      </c>
      <c r="C3432" s="1" t="s">
        <v>6297</v>
      </c>
      <c r="D3432" s="1" t="s">
        <v>6292</v>
      </c>
      <c r="E3432">
        <v>12.11</v>
      </c>
      <c r="F3432">
        <v>0.02</v>
      </c>
      <c r="G3432">
        <v>3</v>
      </c>
      <c r="H3432">
        <v>-0.98</v>
      </c>
      <c r="I3432">
        <v>0.5</v>
      </c>
      <c r="J3432" s="1" t="s">
        <v>29</v>
      </c>
    </row>
    <row r="3433" spans="1:10" x14ac:dyDescent="0.25">
      <c r="A3433" s="1" t="s">
        <v>6298</v>
      </c>
      <c r="B3433" s="1" t="s">
        <v>19</v>
      </c>
      <c r="C3433" s="1" t="s">
        <v>6299</v>
      </c>
      <c r="D3433" s="1" t="s">
        <v>6292</v>
      </c>
      <c r="E3433">
        <v>1495.184</v>
      </c>
      <c r="F3433">
        <v>0</v>
      </c>
      <c r="G3433">
        <v>26</v>
      </c>
      <c r="H3433">
        <v>211.09</v>
      </c>
      <c r="I3433">
        <v>8.99</v>
      </c>
      <c r="J3433" s="1" t="s">
        <v>14</v>
      </c>
    </row>
    <row r="3434" spans="1:10" x14ac:dyDescent="0.25">
      <c r="A3434" s="1" t="s">
        <v>6290</v>
      </c>
      <c r="B3434" s="1" t="s">
        <v>23</v>
      </c>
      <c r="C3434" s="1" t="s">
        <v>6300</v>
      </c>
      <c r="D3434" s="1" t="s">
        <v>6292</v>
      </c>
      <c r="E3434">
        <v>112.57</v>
      </c>
      <c r="F3434">
        <v>0.08</v>
      </c>
      <c r="G3434">
        <v>17</v>
      </c>
      <c r="H3434">
        <v>-28.53</v>
      </c>
      <c r="I3434">
        <v>5.14</v>
      </c>
      <c r="J3434" s="1" t="s">
        <v>25</v>
      </c>
    </row>
    <row r="3435" spans="1:10" x14ac:dyDescent="0.25">
      <c r="A3435" s="1" t="s">
        <v>6301</v>
      </c>
      <c r="B3435" s="1" t="s">
        <v>80</v>
      </c>
      <c r="C3435" s="1" t="s">
        <v>6302</v>
      </c>
      <c r="D3435" s="1" t="s">
        <v>6303</v>
      </c>
      <c r="E3435">
        <v>18081.759999999998</v>
      </c>
      <c r="F3435">
        <v>0.03</v>
      </c>
      <c r="G3435">
        <v>41</v>
      </c>
      <c r="H3435">
        <v>8822.2800000000007</v>
      </c>
      <c r="I3435">
        <v>19.989999999999998</v>
      </c>
      <c r="J3435" s="1" t="s">
        <v>198</v>
      </c>
    </row>
    <row r="3436" spans="1:10" x14ac:dyDescent="0.25">
      <c r="A3436" s="1" t="s">
        <v>6304</v>
      </c>
      <c r="B3436" s="1" t="s">
        <v>170</v>
      </c>
      <c r="C3436" s="1" t="s">
        <v>6305</v>
      </c>
      <c r="D3436" s="1" t="s">
        <v>6303</v>
      </c>
      <c r="E3436">
        <v>1264.17</v>
      </c>
      <c r="F3436">
        <v>0.05</v>
      </c>
      <c r="G3436">
        <v>42</v>
      </c>
      <c r="H3436">
        <v>433.34</v>
      </c>
      <c r="I3436">
        <v>1.99</v>
      </c>
      <c r="J3436" s="1" t="s">
        <v>167</v>
      </c>
    </row>
    <row r="3437" spans="1:10" x14ac:dyDescent="0.25">
      <c r="A3437" s="1" t="s">
        <v>6306</v>
      </c>
      <c r="B3437" s="1" t="s">
        <v>170</v>
      </c>
      <c r="C3437" s="1" t="s">
        <v>6307</v>
      </c>
      <c r="D3437" s="1" t="s">
        <v>6303</v>
      </c>
      <c r="E3437">
        <v>4345.8599999999997</v>
      </c>
      <c r="F3437">
        <v>0.09</v>
      </c>
      <c r="G3437">
        <v>29</v>
      </c>
      <c r="H3437">
        <v>126.62</v>
      </c>
      <c r="I3437">
        <v>4</v>
      </c>
      <c r="J3437" s="1" t="s">
        <v>478</v>
      </c>
    </row>
    <row r="3438" spans="1:10" x14ac:dyDescent="0.25">
      <c r="A3438" s="1" t="s">
        <v>6308</v>
      </c>
      <c r="B3438" s="1" t="s">
        <v>80</v>
      </c>
      <c r="C3438" s="1" t="s">
        <v>6309</v>
      </c>
      <c r="D3438" s="1" t="s">
        <v>6303</v>
      </c>
      <c r="E3438">
        <v>97.74</v>
      </c>
      <c r="F3438">
        <v>0.04</v>
      </c>
      <c r="G3438">
        <v>12</v>
      </c>
      <c r="H3438">
        <v>-8.5</v>
      </c>
      <c r="I3438">
        <v>4.71</v>
      </c>
      <c r="J3438" s="1" t="s">
        <v>198</v>
      </c>
    </row>
    <row r="3439" spans="1:10" x14ac:dyDescent="0.25">
      <c r="A3439" s="1" t="s">
        <v>6310</v>
      </c>
      <c r="B3439" s="1" t="s">
        <v>23</v>
      </c>
      <c r="C3439" s="1" t="s">
        <v>6311</v>
      </c>
      <c r="D3439" s="1" t="s">
        <v>6303</v>
      </c>
      <c r="E3439">
        <v>184.32</v>
      </c>
      <c r="F3439">
        <v>0</v>
      </c>
      <c r="G3439">
        <v>25</v>
      </c>
      <c r="H3439">
        <v>-73.33</v>
      </c>
      <c r="I3439">
        <v>7.3</v>
      </c>
      <c r="J3439" s="1" t="s">
        <v>25</v>
      </c>
    </row>
    <row r="3440" spans="1:10" x14ac:dyDescent="0.25">
      <c r="A3440" s="1" t="s">
        <v>6312</v>
      </c>
      <c r="B3440" s="1" t="s">
        <v>42</v>
      </c>
      <c r="C3440" s="1" t="s">
        <v>6313</v>
      </c>
      <c r="D3440" s="1" t="s">
        <v>6303</v>
      </c>
      <c r="E3440">
        <v>725.15</v>
      </c>
      <c r="F3440">
        <v>0.05</v>
      </c>
      <c r="G3440">
        <v>35</v>
      </c>
      <c r="H3440">
        <v>140.57</v>
      </c>
      <c r="I3440">
        <v>3.99</v>
      </c>
      <c r="J3440" s="1" t="s">
        <v>50</v>
      </c>
    </row>
    <row r="3441" spans="1:10" x14ac:dyDescent="0.25">
      <c r="A3441" s="1" t="s">
        <v>6308</v>
      </c>
      <c r="B3441" s="1" t="s">
        <v>170</v>
      </c>
      <c r="C3441" s="1" t="s">
        <v>6314</v>
      </c>
      <c r="D3441" s="1" t="s">
        <v>6303</v>
      </c>
      <c r="E3441">
        <v>335.59</v>
      </c>
      <c r="F3441">
        <v>0.04</v>
      </c>
      <c r="G3441">
        <v>34</v>
      </c>
      <c r="H3441">
        <v>85.83</v>
      </c>
      <c r="I3441">
        <v>1.99</v>
      </c>
      <c r="J3441" s="1" t="s">
        <v>77</v>
      </c>
    </row>
    <row r="3442" spans="1:10" x14ac:dyDescent="0.25">
      <c r="A3442" s="1" t="s">
        <v>6315</v>
      </c>
      <c r="B3442" s="1" t="s">
        <v>67</v>
      </c>
      <c r="C3442" s="1" t="s">
        <v>6316</v>
      </c>
      <c r="D3442" s="1" t="s">
        <v>6303</v>
      </c>
      <c r="E3442">
        <v>3118.6</v>
      </c>
      <c r="F3442">
        <v>0.06</v>
      </c>
      <c r="G3442">
        <v>24</v>
      </c>
      <c r="H3442">
        <v>804.2</v>
      </c>
      <c r="I3442">
        <v>12.65</v>
      </c>
      <c r="J3442" s="1" t="s">
        <v>252</v>
      </c>
    </row>
    <row r="3443" spans="1:10" x14ac:dyDescent="0.25">
      <c r="A3443" s="1" t="s">
        <v>6317</v>
      </c>
      <c r="B3443" s="1" t="s">
        <v>23</v>
      </c>
      <c r="C3443" s="1" t="s">
        <v>6318</v>
      </c>
      <c r="D3443" s="1" t="s">
        <v>6303</v>
      </c>
      <c r="E3443">
        <v>114.14</v>
      </c>
      <c r="F3443">
        <v>7.0000000000000007E-2</v>
      </c>
      <c r="G3443">
        <v>23</v>
      </c>
      <c r="H3443">
        <v>-65.62</v>
      </c>
      <c r="I3443">
        <v>5.49</v>
      </c>
      <c r="J3443" s="1" t="s">
        <v>29</v>
      </c>
    </row>
    <row r="3444" spans="1:10" x14ac:dyDescent="0.25">
      <c r="A3444" s="1" t="s">
        <v>6319</v>
      </c>
      <c r="B3444" s="1" t="s">
        <v>170</v>
      </c>
      <c r="C3444" s="1" t="s">
        <v>6320</v>
      </c>
      <c r="D3444" s="1" t="s">
        <v>6303</v>
      </c>
      <c r="E3444">
        <v>1431</v>
      </c>
      <c r="F3444">
        <v>0.02</v>
      </c>
      <c r="G3444">
        <v>44</v>
      </c>
      <c r="H3444">
        <v>-55.78</v>
      </c>
      <c r="I3444">
        <v>6.5</v>
      </c>
      <c r="J3444" s="1" t="s">
        <v>478</v>
      </c>
    </row>
    <row r="3445" spans="1:10" x14ac:dyDescent="0.25">
      <c r="A3445" s="1" t="s">
        <v>6304</v>
      </c>
      <c r="B3445" s="1" t="s">
        <v>67</v>
      </c>
      <c r="C3445" s="1" t="s">
        <v>6321</v>
      </c>
      <c r="D3445" s="1" t="s">
        <v>6303</v>
      </c>
      <c r="E3445">
        <v>5454.51</v>
      </c>
      <c r="F3445">
        <v>0.03</v>
      </c>
      <c r="G3445">
        <v>30</v>
      </c>
      <c r="H3445">
        <v>446.26</v>
      </c>
      <c r="I3445">
        <v>30</v>
      </c>
      <c r="J3445" s="1" t="s">
        <v>291</v>
      </c>
    </row>
    <row r="3446" spans="1:10" x14ac:dyDescent="0.25">
      <c r="A3446" s="1" t="s">
        <v>6317</v>
      </c>
      <c r="B3446" s="1" t="s">
        <v>170</v>
      </c>
      <c r="C3446" s="1" t="s">
        <v>6322</v>
      </c>
      <c r="D3446" s="1" t="s">
        <v>6303</v>
      </c>
      <c r="E3446">
        <v>731.22</v>
      </c>
      <c r="F3446">
        <v>0</v>
      </c>
      <c r="G3446">
        <v>32</v>
      </c>
      <c r="H3446">
        <v>-84.07</v>
      </c>
      <c r="I3446">
        <v>6.5</v>
      </c>
      <c r="J3446" s="1" t="s">
        <v>55</v>
      </c>
    </row>
    <row r="3447" spans="1:10" x14ac:dyDescent="0.25">
      <c r="A3447" s="1" t="s">
        <v>6323</v>
      </c>
      <c r="B3447" s="1" t="s">
        <v>80</v>
      </c>
      <c r="C3447" s="1" t="s">
        <v>6324</v>
      </c>
      <c r="D3447" s="1" t="s">
        <v>6325</v>
      </c>
      <c r="E3447">
        <v>82.12</v>
      </c>
      <c r="F3447">
        <v>7.0000000000000007E-2</v>
      </c>
      <c r="G3447">
        <v>23</v>
      </c>
      <c r="H3447">
        <v>-121.59</v>
      </c>
      <c r="I3447">
        <v>6.83</v>
      </c>
      <c r="J3447" s="1" t="s">
        <v>29</v>
      </c>
    </row>
    <row r="3448" spans="1:10" x14ac:dyDescent="0.25">
      <c r="A3448" s="1" t="s">
        <v>6326</v>
      </c>
      <c r="B3448" s="1" t="s">
        <v>27</v>
      </c>
      <c r="C3448" s="1" t="s">
        <v>6327</v>
      </c>
      <c r="D3448" s="1" t="s">
        <v>6325</v>
      </c>
      <c r="E3448">
        <v>10071.09</v>
      </c>
      <c r="F3448">
        <v>0.1</v>
      </c>
      <c r="G3448">
        <v>41</v>
      </c>
      <c r="H3448">
        <v>1977.69</v>
      </c>
      <c r="I3448">
        <v>17.86</v>
      </c>
      <c r="J3448" s="1" t="s">
        <v>107</v>
      </c>
    </row>
    <row r="3449" spans="1:10" x14ac:dyDescent="0.25">
      <c r="A3449" s="1" t="s">
        <v>6328</v>
      </c>
      <c r="B3449" s="1" t="s">
        <v>80</v>
      </c>
      <c r="C3449" s="1" t="s">
        <v>6329</v>
      </c>
      <c r="D3449" s="1" t="s">
        <v>6325</v>
      </c>
      <c r="E3449">
        <v>1041.6600000000001</v>
      </c>
      <c r="F3449">
        <v>0.02</v>
      </c>
      <c r="G3449">
        <v>34</v>
      </c>
      <c r="H3449">
        <v>480.53</v>
      </c>
      <c r="I3449">
        <v>1.49</v>
      </c>
      <c r="J3449" s="1" t="s">
        <v>29</v>
      </c>
    </row>
    <row r="3450" spans="1:10" x14ac:dyDescent="0.25">
      <c r="A3450" s="1" t="s">
        <v>6330</v>
      </c>
      <c r="B3450" s="1" t="s">
        <v>27</v>
      </c>
      <c r="C3450" s="1" t="s">
        <v>6331</v>
      </c>
      <c r="D3450" s="1" t="s">
        <v>6332</v>
      </c>
      <c r="E3450">
        <v>839.19</v>
      </c>
      <c r="F3450">
        <v>0</v>
      </c>
      <c r="G3450">
        <v>44</v>
      </c>
      <c r="H3450">
        <v>76.38</v>
      </c>
      <c r="I3450">
        <v>8.51</v>
      </c>
      <c r="J3450" s="1" t="s">
        <v>90</v>
      </c>
    </row>
    <row r="3451" spans="1:10" x14ac:dyDescent="0.25">
      <c r="A3451" s="1" t="s">
        <v>6333</v>
      </c>
      <c r="B3451" s="1" t="s">
        <v>11</v>
      </c>
      <c r="C3451" s="1" t="s">
        <v>6334</v>
      </c>
      <c r="D3451" s="1" t="s">
        <v>6335</v>
      </c>
      <c r="E3451">
        <v>103.6</v>
      </c>
      <c r="F3451">
        <v>0.09</v>
      </c>
      <c r="G3451">
        <v>43</v>
      </c>
      <c r="H3451">
        <v>-72.86</v>
      </c>
      <c r="I3451">
        <v>1.92</v>
      </c>
      <c r="J3451" s="1" t="s">
        <v>896</v>
      </c>
    </row>
    <row r="3452" spans="1:10" x14ac:dyDescent="0.25">
      <c r="A3452" s="1" t="s">
        <v>6333</v>
      </c>
      <c r="B3452" s="1" t="s">
        <v>125</v>
      </c>
      <c r="C3452" s="1" t="s">
        <v>6336</v>
      </c>
      <c r="D3452" s="1" t="s">
        <v>6335</v>
      </c>
      <c r="E3452">
        <v>3644.6</v>
      </c>
      <c r="F3452">
        <v>0.05</v>
      </c>
      <c r="G3452">
        <v>46</v>
      </c>
      <c r="H3452">
        <v>-1144.67</v>
      </c>
      <c r="I3452">
        <v>35</v>
      </c>
      <c r="J3452" s="1" t="s">
        <v>267</v>
      </c>
    </row>
    <row r="3453" spans="1:10" x14ac:dyDescent="0.25">
      <c r="A3453" s="1" t="s">
        <v>6337</v>
      </c>
      <c r="B3453" s="1" t="s">
        <v>170</v>
      </c>
      <c r="C3453" s="1" t="s">
        <v>6338</v>
      </c>
      <c r="D3453" s="1" t="s">
        <v>6335</v>
      </c>
      <c r="E3453">
        <v>574.99</v>
      </c>
      <c r="F3453">
        <v>0.06</v>
      </c>
      <c r="G3453">
        <v>28</v>
      </c>
      <c r="H3453">
        <v>-148.87</v>
      </c>
      <c r="I3453">
        <v>6.5</v>
      </c>
      <c r="J3453" s="1" t="s">
        <v>55</v>
      </c>
    </row>
    <row r="3454" spans="1:10" x14ac:dyDescent="0.25">
      <c r="A3454" s="1" t="s">
        <v>6339</v>
      </c>
      <c r="B3454" s="1" t="s">
        <v>56</v>
      </c>
      <c r="C3454" s="1" t="s">
        <v>6340</v>
      </c>
      <c r="D3454" s="1" t="s">
        <v>6335</v>
      </c>
      <c r="E3454">
        <v>3218.42</v>
      </c>
      <c r="F3454">
        <v>0.08</v>
      </c>
      <c r="G3454">
        <v>29</v>
      </c>
      <c r="H3454">
        <v>-1248.58</v>
      </c>
      <c r="I3454">
        <v>58.72</v>
      </c>
      <c r="J3454" s="1" t="s">
        <v>122</v>
      </c>
    </row>
    <row r="3455" spans="1:10" x14ac:dyDescent="0.25">
      <c r="A3455" s="1" t="s">
        <v>6341</v>
      </c>
      <c r="B3455" s="1" t="s">
        <v>67</v>
      </c>
      <c r="C3455" s="1" t="s">
        <v>6342</v>
      </c>
      <c r="D3455" s="1" t="s">
        <v>6335</v>
      </c>
      <c r="E3455">
        <v>3549.9</v>
      </c>
      <c r="F3455">
        <v>0.06</v>
      </c>
      <c r="G3455">
        <v>16</v>
      </c>
      <c r="H3455">
        <v>44.8</v>
      </c>
      <c r="I3455">
        <v>64.2</v>
      </c>
      <c r="J3455" s="1" t="s">
        <v>21</v>
      </c>
    </row>
    <row r="3456" spans="1:10" x14ac:dyDescent="0.25">
      <c r="A3456" s="1" t="s">
        <v>6341</v>
      </c>
      <c r="B3456" s="1" t="s">
        <v>125</v>
      </c>
      <c r="C3456" s="1" t="s">
        <v>6343</v>
      </c>
      <c r="D3456" s="1" t="s">
        <v>6335</v>
      </c>
      <c r="E3456">
        <v>138.24</v>
      </c>
      <c r="F3456">
        <v>0.03</v>
      </c>
      <c r="G3456">
        <v>8</v>
      </c>
      <c r="H3456">
        <v>-60.04</v>
      </c>
      <c r="I3456">
        <v>7.04</v>
      </c>
      <c r="J3456" s="1" t="s">
        <v>267</v>
      </c>
    </row>
    <row r="3457" spans="1:10" x14ac:dyDescent="0.25">
      <c r="A3457" s="1" t="s">
        <v>6333</v>
      </c>
      <c r="B3457" s="1" t="s">
        <v>23</v>
      </c>
      <c r="C3457" s="1" t="s">
        <v>6336</v>
      </c>
      <c r="D3457" s="1" t="s">
        <v>6335</v>
      </c>
      <c r="E3457">
        <v>117.91</v>
      </c>
      <c r="F3457">
        <v>0.05</v>
      </c>
      <c r="G3457">
        <v>34</v>
      </c>
      <c r="H3457">
        <v>29.27</v>
      </c>
      <c r="I3457">
        <v>1.0900000000000001</v>
      </c>
      <c r="J3457" s="1" t="s">
        <v>94</v>
      </c>
    </row>
    <row r="3458" spans="1:10" x14ac:dyDescent="0.25">
      <c r="A3458" s="1" t="s">
        <v>6333</v>
      </c>
      <c r="B3458" s="1" t="s">
        <v>19</v>
      </c>
      <c r="C3458" s="1" t="s">
        <v>6344</v>
      </c>
      <c r="D3458" s="1" t="s">
        <v>6335</v>
      </c>
      <c r="E3458">
        <v>3491.6129999999998</v>
      </c>
      <c r="F3458">
        <v>0.05</v>
      </c>
      <c r="G3458">
        <v>33</v>
      </c>
      <c r="H3458">
        <v>717.7</v>
      </c>
      <c r="I3458">
        <v>5.63</v>
      </c>
      <c r="J3458" s="1" t="s">
        <v>70</v>
      </c>
    </row>
    <row r="3459" spans="1:10" x14ac:dyDescent="0.25">
      <c r="A3459" s="1" t="s">
        <v>6345</v>
      </c>
      <c r="B3459" s="1" t="s">
        <v>170</v>
      </c>
      <c r="C3459" s="1" t="s">
        <v>6346</v>
      </c>
      <c r="D3459" s="1" t="s">
        <v>6347</v>
      </c>
      <c r="E3459">
        <v>73.64</v>
      </c>
      <c r="F3459">
        <v>7.0000000000000007E-2</v>
      </c>
      <c r="G3459">
        <v>44</v>
      </c>
      <c r="H3459">
        <v>-58.87</v>
      </c>
      <c r="I3459">
        <v>1.99</v>
      </c>
      <c r="J3459" s="1" t="s">
        <v>249</v>
      </c>
    </row>
    <row r="3460" spans="1:10" x14ac:dyDescent="0.25">
      <c r="A3460" s="1" t="s">
        <v>6348</v>
      </c>
      <c r="B3460" s="1" t="s">
        <v>60</v>
      </c>
      <c r="C3460" s="1" t="s">
        <v>6349</v>
      </c>
      <c r="D3460" s="1" t="s">
        <v>6347</v>
      </c>
      <c r="E3460">
        <v>332.95</v>
      </c>
      <c r="F3460">
        <v>0.05</v>
      </c>
      <c r="G3460">
        <v>33</v>
      </c>
      <c r="H3460">
        <v>-28.16</v>
      </c>
      <c r="I3460">
        <v>6.22</v>
      </c>
      <c r="J3460" s="1" t="s">
        <v>39</v>
      </c>
    </row>
    <row r="3461" spans="1:10" x14ac:dyDescent="0.25">
      <c r="A3461" s="1" t="s">
        <v>6350</v>
      </c>
      <c r="B3461" s="1" t="s">
        <v>23</v>
      </c>
      <c r="C3461" s="1" t="s">
        <v>6351</v>
      </c>
      <c r="D3461" s="1" t="s">
        <v>6352</v>
      </c>
      <c r="E3461">
        <v>307.64999999999998</v>
      </c>
      <c r="F3461">
        <v>7.0000000000000007E-2</v>
      </c>
      <c r="G3461">
        <v>36</v>
      </c>
      <c r="H3461">
        <v>91.73</v>
      </c>
      <c r="I3461">
        <v>2.0099999999999998</v>
      </c>
      <c r="J3461" s="1" t="s">
        <v>94</v>
      </c>
    </row>
    <row r="3462" spans="1:10" x14ac:dyDescent="0.25">
      <c r="A3462" s="1" t="s">
        <v>6353</v>
      </c>
      <c r="B3462" s="1" t="s">
        <v>170</v>
      </c>
      <c r="C3462" s="1" t="s">
        <v>6354</v>
      </c>
      <c r="D3462" s="1" t="s">
        <v>6355</v>
      </c>
      <c r="E3462">
        <v>1064.23</v>
      </c>
      <c r="F3462">
        <v>0.06</v>
      </c>
      <c r="G3462">
        <v>11</v>
      </c>
      <c r="H3462">
        <v>-127.56</v>
      </c>
      <c r="I3462">
        <v>19.989999999999998</v>
      </c>
      <c r="J3462" s="1" t="s">
        <v>40</v>
      </c>
    </row>
    <row r="3463" spans="1:10" x14ac:dyDescent="0.25">
      <c r="A3463" s="1" t="s">
        <v>6353</v>
      </c>
      <c r="B3463" s="1" t="s">
        <v>125</v>
      </c>
      <c r="C3463" s="1" t="s">
        <v>6356</v>
      </c>
      <c r="D3463" s="1" t="s">
        <v>6355</v>
      </c>
      <c r="E3463">
        <v>3497.05</v>
      </c>
      <c r="F3463">
        <v>0</v>
      </c>
      <c r="G3463">
        <v>18</v>
      </c>
      <c r="H3463">
        <v>282.18</v>
      </c>
      <c r="I3463">
        <v>19.989999999999998</v>
      </c>
      <c r="J3463" s="1" t="s">
        <v>117</v>
      </c>
    </row>
    <row r="3464" spans="1:10" x14ac:dyDescent="0.25">
      <c r="A3464" s="1" t="s">
        <v>6353</v>
      </c>
      <c r="B3464" s="1" t="s">
        <v>19</v>
      </c>
      <c r="C3464" s="1" t="s">
        <v>6357</v>
      </c>
      <c r="D3464" s="1" t="s">
        <v>6355</v>
      </c>
      <c r="E3464">
        <v>774.05250000000001</v>
      </c>
      <c r="F3464">
        <v>0.08</v>
      </c>
      <c r="G3464">
        <v>44</v>
      </c>
      <c r="H3464">
        <v>-96.34</v>
      </c>
      <c r="I3464">
        <v>3.3</v>
      </c>
      <c r="J3464" s="1" t="s">
        <v>267</v>
      </c>
    </row>
    <row r="3465" spans="1:10" x14ac:dyDescent="0.25">
      <c r="A3465" s="1" t="s">
        <v>6358</v>
      </c>
      <c r="B3465" s="1" t="s">
        <v>16</v>
      </c>
      <c r="C3465" s="1" t="s">
        <v>6359</v>
      </c>
      <c r="D3465" s="1" t="s">
        <v>6355</v>
      </c>
      <c r="E3465">
        <v>618.9</v>
      </c>
      <c r="F3465">
        <v>0.09</v>
      </c>
      <c r="G3465">
        <v>17</v>
      </c>
      <c r="H3465">
        <v>54.92</v>
      </c>
      <c r="I3465">
        <v>13.89</v>
      </c>
      <c r="J3465" s="1" t="s">
        <v>814</v>
      </c>
    </row>
    <row r="3466" spans="1:10" x14ac:dyDescent="0.25">
      <c r="A3466" s="1" t="s">
        <v>6360</v>
      </c>
      <c r="B3466" s="1" t="s">
        <v>125</v>
      </c>
      <c r="C3466" s="1" t="s">
        <v>6361</v>
      </c>
      <c r="D3466" s="1" t="s">
        <v>6355</v>
      </c>
      <c r="E3466">
        <v>10377.219999999999</v>
      </c>
      <c r="F3466">
        <v>0.05</v>
      </c>
      <c r="G3466">
        <v>47</v>
      </c>
      <c r="H3466">
        <v>965.48</v>
      </c>
      <c r="I3466">
        <v>28.66</v>
      </c>
      <c r="J3466" s="1" t="s">
        <v>900</v>
      </c>
    </row>
    <row r="3467" spans="1:10" x14ac:dyDescent="0.25">
      <c r="A3467" s="1" t="s">
        <v>6360</v>
      </c>
      <c r="B3467" s="1" t="s">
        <v>125</v>
      </c>
      <c r="C3467" s="1" t="s">
        <v>6362</v>
      </c>
      <c r="D3467" s="1" t="s">
        <v>6355</v>
      </c>
      <c r="E3467">
        <v>58.33</v>
      </c>
      <c r="F3467">
        <v>0.02</v>
      </c>
      <c r="G3467">
        <v>3</v>
      </c>
      <c r="H3467">
        <v>-35.08</v>
      </c>
      <c r="I3467">
        <v>11.25</v>
      </c>
      <c r="J3467" s="1" t="s">
        <v>70</v>
      </c>
    </row>
    <row r="3468" spans="1:10" x14ac:dyDescent="0.25">
      <c r="A3468" s="1" t="s">
        <v>6363</v>
      </c>
      <c r="B3468" s="1" t="s">
        <v>19</v>
      </c>
      <c r="C3468" s="1" t="s">
        <v>6364</v>
      </c>
      <c r="D3468" s="1" t="s">
        <v>6355</v>
      </c>
      <c r="E3468">
        <v>568.33550000000002</v>
      </c>
      <c r="F3468">
        <v>0.02</v>
      </c>
      <c r="G3468">
        <v>10</v>
      </c>
      <c r="H3468">
        <v>-147.36000000000001</v>
      </c>
      <c r="I3468">
        <v>8.99</v>
      </c>
      <c r="J3468" s="1" t="s">
        <v>107</v>
      </c>
    </row>
    <row r="3469" spans="1:10" x14ac:dyDescent="0.25">
      <c r="A3469" s="1" t="s">
        <v>6360</v>
      </c>
      <c r="B3469" s="1" t="s">
        <v>80</v>
      </c>
      <c r="C3469" s="1" t="s">
        <v>6365</v>
      </c>
      <c r="D3469" s="1" t="s">
        <v>6355</v>
      </c>
      <c r="E3469">
        <v>349.43</v>
      </c>
      <c r="F3469">
        <v>0.04</v>
      </c>
      <c r="G3469">
        <v>31</v>
      </c>
      <c r="H3469">
        <v>-44.92</v>
      </c>
      <c r="I3469">
        <v>7.19</v>
      </c>
      <c r="J3469" s="1" t="s">
        <v>90</v>
      </c>
    </row>
    <row r="3470" spans="1:10" x14ac:dyDescent="0.25">
      <c r="A3470" s="1" t="s">
        <v>6366</v>
      </c>
      <c r="B3470" s="1" t="s">
        <v>23</v>
      </c>
      <c r="C3470" s="1" t="s">
        <v>6367</v>
      </c>
      <c r="D3470" s="1" t="s">
        <v>6368</v>
      </c>
      <c r="E3470">
        <v>410.15</v>
      </c>
      <c r="F3470">
        <v>0.01</v>
      </c>
      <c r="G3470">
        <v>48</v>
      </c>
      <c r="H3470">
        <v>102.58</v>
      </c>
      <c r="I3470">
        <v>2.87</v>
      </c>
      <c r="J3470" s="1" t="s">
        <v>90</v>
      </c>
    </row>
    <row r="3471" spans="1:10" x14ac:dyDescent="0.25">
      <c r="A3471" s="1" t="s">
        <v>6366</v>
      </c>
      <c r="B3471" s="1" t="s">
        <v>23</v>
      </c>
      <c r="C3471" s="1" t="s">
        <v>6369</v>
      </c>
      <c r="D3471" s="1" t="s">
        <v>6368</v>
      </c>
      <c r="E3471">
        <v>135.72</v>
      </c>
      <c r="F3471">
        <v>0.09</v>
      </c>
      <c r="G3471">
        <v>28</v>
      </c>
      <c r="H3471">
        <v>-67.790000000000006</v>
      </c>
      <c r="I3471">
        <v>5.0199999999999996</v>
      </c>
      <c r="J3471" s="1" t="s">
        <v>29</v>
      </c>
    </row>
    <row r="3472" spans="1:10" x14ac:dyDescent="0.25">
      <c r="A3472" s="1" t="s">
        <v>6370</v>
      </c>
      <c r="B3472" s="1" t="s">
        <v>67</v>
      </c>
      <c r="C3472" s="1" t="s">
        <v>6371</v>
      </c>
      <c r="D3472" s="1" t="s">
        <v>6372</v>
      </c>
      <c r="E3472">
        <v>4896.93</v>
      </c>
      <c r="F3472">
        <v>0.04</v>
      </c>
      <c r="G3472">
        <v>37</v>
      </c>
      <c r="H3472">
        <v>1467.82</v>
      </c>
      <c r="I3472">
        <v>12.65</v>
      </c>
      <c r="J3472" s="1" t="s">
        <v>252</v>
      </c>
    </row>
    <row r="3473" spans="1:10" x14ac:dyDescent="0.25">
      <c r="A3473" s="1" t="s">
        <v>6373</v>
      </c>
      <c r="B3473" s="1" t="s">
        <v>19</v>
      </c>
      <c r="C3473" s="1" t="s">
        <v>6374</v>
      </c>
      <c r="D3473" s="1" t="s">
        <v>6372</v>
      </c>
      <c r="E3473">
        <v>2071.3395</v>
      </c>
      <c r="F3473">
        <v>0.06</v>
      </c>
      <c r="G3473">
        <v>38</v>
      </c>
      <c r="H3473">
        <v>324.93</v>
      </c>
      <c r="I3473">
        <v>8.99</v>
      </c>
      <c r="J3473" s="1" t="s">
        <v>14</v>
      </c>
    </row>
    <row r="3474" spans="1:10" x14ac:dyDescent="0.25">
      <c r="A3474" s="1" t="s">
        <v>6375</v>
      </c>
      <c r="B3474" s="1" t="s">
        <v>170</v>
      </c>
      <c r="C3474" s="1" t="s">
        <v>6376</v>
      </c>
      <c r="D3474" s="1" t="s">
        <v>6372</v>
      </c>
      <c r="E3474">
        <v>717.29</v>
      </c>
      <c r="F3474">
        <v>0.01</v>
      </c>
      <c r="G3474">
        <v>24</v>
      </c>
      <c r="H3474">
        <v>191.29</v>
      </c>
      <c r="I3474">
        <v>1.99</v>
      </c>
      <c r="J3474" s="1" t="s">
        <v>167</v>
      </c>
    </row>
    <row r="3475" spans="1:10" x14ac:dyDescent="0.25">
      <c r="A3475" s="1" t="s">
        <v>6377</v>
      </c>
      <c r="B3475" s="1" t="s">
        <v>42</v>
      </c>
      <c r="C3475" s="1" t="s">
        <v>6378</v>
      </c>
      <c r="D3475" s="1" t="s">
        <v>6372</v>
      </c>
      <c r="E3475">
        <v>7765.13</v>
      </c>
      <c r="F3475">
        <v>0.06</v>
      </c>
      <c r="G3475">
        <v>44</v>
      </c>
      <c r="H3475">
        <v>433.63</v>
      </c>
      <c r="I3475">
        <v>55.24</v>
      </c>
      <c r="J3475" s="1" t="s">
        <v>50</v>
      </c>
    </row>
    <row r="3476" spans="1:10" x14ac:dyDescent="0.25">
      <c r="A3476" s="1" t="s">
        <v>6379</v>
      </c>
      <c r="B3476" s="1" t="s">
        <v>16</v>
      </c>
      <c r="C3476" s="1" t="s">
        <v>6380</v>
      </c>
      <c r="D3476" s="1" t="s">
        <v>6381</v>
      </c>
      <c r="E3476">
        <v>47.12</v>
      </c>
      <c r="F3476">
        <v>0.01</v>
      </c>
      <c r="G3476">
        <v>17</v>
      </c>
      <c r="H3476">
        <v>-47.01</v>
      </c>
      <c r="I3476">
        <v>4.28</v>
      </c>
      <c r="J3476" s="1" t="s">
        <v>410</v>
      </c>
    </row>
    <row r="3477" spans="1:10" x14ac:dyDescent="0.25">
      <c r="A3477" s="1" t="s">
        <v>6382</v>
      </c>
      <c r="B3477" s="1" t="s">
        <v>27</v>
      </c>
      <c r="C3477" s="1" t="s">
        <v>6383</v>
      </c>
      <c r="D3477" s="1" t="s">
        <v>6381</v>
      </c>
      <c r="E3477">
        <v>509.49</v>
      </c>
      <c r="F3477">
        <v>7.0000000000000007E-2</v>
      </c>
      <c r="G3477">
        <v>13</v>
      </c>
      <c r="H3477">
        <v>-51.18</v>
      </c>
      <c r="I3477">
        <v>8.9700000000000006</v>
      </c>
      <c r="J3477" s="1" t="s">
        <v>18</v>
      </c>
    </row>
    <row r="3478" spans="1:10" x14ac:dyDescent="0.25">
      <c r="A3478" s="1" t="s">
        <v>6384</v>
      </c>
      <c r="B3478" s="1" t="s">
        <v>19</v>
      </c>
      <c r="C3478" s="1" t="s">
        <v>6385</v>
      </c>
      <c r="D3478" s="1" t="s">
        <v>6381</v>
      </c>
      <c r="E3478">
        <v>995.72400000000005</v>
      </c>
      <c r="F3478">
        <v>0.05</v>
      </c>
      <c r="G3478">
        <v>11</v>
      </c>
      <c r="H3478">
        <v>-117.61</v>
      </c>
      <c r="I3478">
        <v>2.5</v>
      </c>
      <c r="J3478" s="1" t="s">
        <v>50</v>
      </c>
    </row>
    <row r="3479" spans="1:10" x14ac:dyDescent="0.25">
      <c r="A3479" s="1" t="s">
        <v>6386</v>
      </c>
      <c r="B3479" s="1" t="s">
        <v>23</v>
      </c>
      <c r="C3479" s="1" t="s">
        <v>6387</v>
      </c>
      <c r="D3479" s="1" t="s">
        <v>6381</v>
      </c>
      <c r="E3479">
        <v>286.26</v>
      </c>
      <c r="F3479">
        <v>0.01</v>
      </c>
      <c r="G3479">
        <v>31</v>
      </c>
      <c r="H3479">
        <v>8.34</v>
      </c>
      <c r="I3479">
        <v>5.16</v>
      </c>
      <c r="J3479" s="1" t="s">
        <v>29</v>
      </c>
    </row>
    <row r="3480" spans="1:10" x14ac:dyDescent="0.25">
      <c r="A3480" s="1" t="s">
        <v>6384</v>
      </c>
      <c r="B3480" s="1" t="s">
        <v>125</v>
      </c>
      <c r="C3480" s="1" t="s">
        <v>6385</v>
      </c>
      <c r="D3480" s="1" t="s">
        <v>6388</v>
      </c>
      <c r="E3480">
        <v>79.930000000000007</v>
      </c>
      <c r="F3480">
        <v>0</v>
      </c>
      <c r="G3480">
        <v>2</v>
      </c>
      <c r="H3480">
        <v>-52.73</v>
      </c>
      <c r="I3480">
        <v>19.989999999999998</v>
      </c>
      <c r="J3480" s="1" t="s">
        <v>302</v>
      </c>
    </row>
    <row r="3481" spans="1:10" x14ac:dyDescent="0.25">
      <c r="A3481" s="1" t="s">
        <v>6389</v>
      </c>
      <c r="B3481" s="1" t="s">
        <v>23</v>
      </c>
      <c r="C3481" s="1" t="s">
        <v>6390</v>
      </c>
      <c r="D3481" s="1" t="s">
        <v>6388</v>
      </c>
      <c r="E3481">
        <v>188.53</v>
      </c>
      <c r="F3481">
        <v>0</v>
      </c>
      <c r="G3481">
        <v>23</v>
      </c>
      <c r="H3481">
        <v>-27.49</v>
      </c>
      <c r="I3481">
        <v>5.96</v>
      </c>
      <c r="J3481" s="1" t="s">
        <v>29</v>
      </c>
    </row>
    <row r="3482" spans="1:10" x14ac:dyDescent="0.25">
      <c r="A3482" s="1" t="s">
        <v>6391</v>
      </c>
      <c r="B3482" s="1" t="s">
        <v>56</v>
      </c>
      <c r="C3482" s="1" t="s">
        <v>6392</v>
      </c>
      <c r="D3482" s="1" t="s">
        <v>6388</v>
      </c>
      <c r="E3482">
        <v>748.25</v>
      </c>
      <c r="F3482">
        <v>0.05</v>
      </c>
      <c r="G3482">
        <v>10</v>
      </c>
      <c r="H3482">
        <v>-86.99</v>
      </c>
      <c r="I3482">
        <v>26.74</v>
      </c>
      <c r="J3482" s="1" t="s">
        <v>70</v>
      </c>
    </row>
    <row r="3483" spans="1:10" x14ac:dyDescent="0.25">
      <c r="A3483" s="1" t="s">
        <v>6384</v>
      </c>
      <c r="B3483" s="1" t="s">
        <v>60</v>
      </c>
      <c r="C3483" s="1" t="s">
        <v>6393</v>
      </c>
      <c r="D3483" s="1" t="s">
        <v>6388</v>
      </c>
      <c r="E3483">
        <v>830.53</v>
      </c>
      <c r="F3483">
        <v>0.01</v>
      </c>
      <c r="G3483">
        <v>41</v>
      </c>
      <c r="H3483">
        <v>120.69</v>
      </c>
      <c r="I3483">
        <v>8.99</v>
      </c>
      <c r="J3483" s="1" t="s">
        <v>139</v>
      </c>
    </row>
    <row r="3484" spans="1:10" x14ac:dyDescent="0.25">
      <c r="A3484" s="1" t="s">
        <v>6394</v>
      </c>
      <c r="B3484" s="1" t="s">
        <v>27</v>
      </c>
      <c r="C3484" s="1" t="s">
        <v>6395</v>
      </c>
      <c r="D3484" s="1" t="s">
        <v>6388</v>
      </c>
      <c r="E3484">
        <v>1601.32</v>
      </c>
      <c r="F3484">
        <v>0.04</v>
      </c>
      <c r="G3484">
        <v>13</v>
      </c>
      <c r="H3484">
        <v>377.81</v>
      </c>
      <c r="I3484">
        <v>14</v>
      </c>
      <c r="J3484" s="1" t="s">
        <v>35</v>
      </c>
    </row>
    <row r="3485" spans="1:10" x14ac:dyDescent="0.25">
      <c r="A3485" s="1" t="s">
        <v>6389</v>
      </c>
      <c r="B3485" s="1" t="s">
        <v>42</v>
      </c>
      <c r="C3485" s="1" t="s">
        <v>6396</v>
      </c>
      <c r="D3485" s="1" t="s">
        <v>6388</v>
      </c>
      <c r="E3485">
        <v>5198.12</v>
      </c>
      <c r="F3485">
        <v>0.01</v>
      </c>
      <c r="G3485">
        <v>48</v>
      </c>
      <c r="H3485">
        <v>1481.67</v>
      </c>
      <c r="I3485">
        <v>15.66</v>
      </c>
      <c r="J3485" s="1" t="s">
        <v>50</v>
      </c>
    </row>
    <row r="3486" spans="1:10" x14ac:dyDescent="0.25">
      <c r="A3486" s="1" t="s">
        <v>6389</v>
      </c>
      <c r="B3486" s="1" t="s">
        <v>23</v>
      </c>
      <c r="C3486" s="1" t="s">
        <v>6397</v>
      </c>
      <c r="D3486" s="1" t="s">
        <v>6388</v>
      </c>
      <c r="E3486">
        <v>718.41</v>
      </c>
      <c r="F3486">
        <v>0.1</v>
      </c>
      <c r="G3486">
        <v>19</v>
      </c>
      <c r="H3486">
        <v>23.94</v>
      </c>
      <c r="I3486">
        <v>17.48</v>
      </c>
      <c r="J3486" s="1" t="s">
        <v>35</v>
      </c>
    </row>
    <row r="3487" spans="1:10" x14ac:dyDescent="0.25">
      <c r="A3487" s="1" t="s">
        <v>6398</v>
      </c>
      <c r="B3487" s="1" t="s">
        <v>125</v>
      </c>
      <c r="C3487" s="1" t="s">
        <v>6399</v>
      </c>
      <c r="D3487" s="1" t="s">
        <v>6400</v>
      </c>
      <c r="E3487">
        <v>6742.49</v>
      </c>
      <c r="F3487">
        <v>0.03</v>
      </c>
      <c r="G3487">
        <v>39</v>
      </c>
      <c r="H3487">
        <v>-502.05</v>
      </c>
      <c r="I3487">
        <v>35</v>
      </c>
      <c r="J3487" s="1" t="s">
        <v>456</v>
      </c>
    </row>
    <row r="3488" spans="1:10" x14ac:dyDescent="0.25">
      <c r="A3488" s="1" t="s">
        <v>6401</v>
      </c>
      <c r="B3488" s="1" t="s">
        <v>60</v>
      </c>
      <c r="C3488" s="1" t="s">
        <v>6402</v>
      </c>
      <c r="D3488" s="1" t="s">
        <v>6400</v>
      </c>
      <c r="E3488">
        <v>322.73</v>
      </c>
      <c r="F3488">
        <v>7.0000000000000007E-2</v>
      </c>
      <c r="G3488">
        <v>25</v>
      </c>
      <c r="H3488">
        <v>101.83</v>
      </c>
      <c r="I3488">
        <v>4.95</v>
      </c>
      <c r="J3488" s="1" t="s">
        <v>25</v>
      </c>
    </row>
    <row r="3489" spans="1:10" x14ac:dyDescent="0.25">
      <c r="A3489" s="1" t="s">
        <v>6403</v>
      </c>
      <c r="B3489" s="1" t="s">
        <v>80</v>
      </c>
      <c r="C3489" s="1" t="s">
        <v>6404</v>
      </c>
      <c r="D3489" s="1" t="s">
        <v>6400</v>
      </c>
      <c r="E3489">
        <v>109.9</v>
      </c>
      <c r="F3489">
        <v>0.01</v>
      </c>
      <c r="G3489">
        <v>16</v>
      </c>
      <c r="H3489">
        <v>-28.95</v>
      </c>
      <c r="I3489">
        <v>5.27</v>
      </c>
      <c r="J3489" s="1" t="s">
        <v>35</v>
      </c>
    </row>
    <row r="3490" spans="1:10" x14ac:dyDescent="0.25">
      <c r="A3490" s="1" t="s">
        <v>6405</v>
      </c>
      <c r="B3490" s="1" t="s">
        <v>170</v>
      </c>
      <c r="C3490" s="1" t="s">
        <v>6406</v>
      </c>
      <c r="D3490" s="1" t="s">
        <v>6407</v>
      </c>
      <c r="E3490">
        <v>139.08000000000001</v>
      </c>
      <c r="F3490">
        <v>0.1</v>
      </c>
      <c r="G3490">
        <v>30</v>
      </c>
      <c r="H3490">
        <v>-120.04</v>
      </c>
      <c r="I3490">
        <v>4.62</v>
      </c>
      <c r="J3490" s="1" t="s">
        <v>508</v>
      </c>
    </row>
    <row r="3491" spans="1:10" x14ac:dyDescent="0.25">
      <c r="A3491" s="1" t="s">
        <v>6408</v>
      </c>
      <c r="B3491" s="1" t="s">
        <v>80</v>
      </c>
      <c r="C3491" s="1" t="s">
        <v>6409</v>
      </c>
      <c r="D3491" s="1" t="s">
        <v>6407</v>
      </c>
      <c r="E3491">
        <v>189.49</v>
      </c>
      <c r="F3491">
        <v>0.09</v>
      </c>
      <c r="G3491">
        <v>38</v>
      </c>
      <c r="H3491">
        <v>-13.71</v>
      </c>
      <c r="I3491">
        <v>2.99</v>
      </c>
      <c r="J3491" s="1" t="s">
        <v>29</v>
      </c>
    </row>
    <row r="3492" spans="1:10" x14ac:dyDescent="0.25">
      <c r="A3492" s="1" t="s">
        <v>6405</v>
      </c>
      <c r="B3492" s="1" t="s">
        <v>23</v>
      </c>
      <c r="C3492" s="1" t="s">
        <v>6410</v>
      </c>
      <c r="D3492" s="1" t="s">
        <v>6407</v>
      </c>
      <c r="E3492">
        <v>75.28</v>
      </c>
      <c r="F3492">
        <v>0</v>
      </c>
      <c r="G3492">
        <v>9</v>
      </c>
      <c r="H3492">
        <v>-17.22</v>
      </c>
      <c r="I3492">
        <v>5.83</v>
      </c>
      <c r="J3492" s="1" t="s">
        <v>35</v>
      </c>
    </row>
    <row r="3493" spans="1:10" x14ac:dyDescent="0.25">
      <c r="A3493" s="1" t="s">
        <v>6411</v>
      </c>
      <c r="B3493" s="1" t="s">
        <v>23</v>
      </c>
      <c r="C3493" s="1" t="s">
        <v>6412</v>
      </c>
      <c r="D3493" s="1" t="s">
        <v>6407</v>
      </c>
      <c r="E3493">
        <v>101.14</v>
      </c>
      <c r="F3493">
        <v>0</v>
      </c>
      <c r="G3493">
        <v>16</v>
      </c>
      <c r="H3493">
        <v>-32.619999999999997</v>
      </c>
      <c r="I3493">
        <v>5.46</v>
      </c>
      <c r="J3493" s="1" t="s">
        <v>35</v>
      </c>
    </row>
    <row r="3494" spans="1:10" x14ac:dyDescent="0.25">
      <c r="A3494" s="1" t="s">
        <v>6408</v>
      </c>
      <c r="B3494" s="1" t="s">
        <v>42</v>
      </c>
      <c r="C3494" s="1" t="s">
        <v>6409</v>
      </c>
      <c r="D3494" s="1" t="s">
        <v>6407</v>
      </c>
      <c r="E3494">
        <v>849.51</v>
      </c>
      <c r="F3494">
        <v>0.05</v>
      </c>
      <c r="G3494">
        <v>12</v>
      </c>
      <c r="H3494">
        <v>163.1</v>
      </c>
      <c r="I3494">
        <v>3.5</v>
      </c>
      <c r="J3494" s="1" t="s">
        <v>21</v>
      </c>
    </row>
    <row r="3495" spans="1:10" x14ac:dyDescent="0.25">
      <c r="A3495" s="1" t="s">
        <v>6413</v>
      </c>
      <c r="B3495" s="1" t="s">
        <v>23</v>
      </c>
      <c r="C3495" s="1" t="s">
        <v>6414</v>
      </c>
      <c r="D3495" s="1" t="s">
        <v>6415</v>
      </c>
      <c r="E3495">
        <v>94.84</v>
      </c>
      <c r="F3495">
        <v>0.01</v>
      </c>
      <c r="G3495">
        <v>15</v>
      </c>
      <c r="H3495">
        <v>-26.66</v>
      </c>
      <c r="I3495">
        <v>5.15</v>
      </c>
      <c r="J3495" s="1" t="s">
        <v>35</v>
      </c>
    </row>
    <row r="3496" spans="1:10" x14ac:dyDescent="0.25">
      <c r="A3496" s="1" t="s">
        <v>6416</v>
      </c>
      <c r="B3496" s="1" t="s">
        <v>60</v>
      </c>
      <c r="C3496" s="1" t="s">
        <v>6417</v>
      </c>
      <c r="D3496" s="1" t="s">
        <v>6415</v>
      </c>
      <c r="E3496">
        <v>341.55</v>
      </c>
      <c r="F3496">
        <v>0.06</v>
      </c>
      <c r="G3496">
        <v>39</v>
      </c>
      <c r="H3496">
        <v>-255.65</v>
      </c>
      <c r="I3496">
        <v>10.16</v>
      </c>
      <c r="J3496" s="1" t="s">
        <v>21</v>
      </c>
    </row>
    <row r="3497" spans="1:10" x14ac:dyDescent="0.25">
      <c r="A3497" s="1" t="s">
        <v>6418</v>
      </c>
      <c r="B3497" s="1" t="s">
        <v>125</v>
      </c>
      <c r="C3497" s="1" t="s">
        <v>6419</v>
      </c>
      <c r="D3497" s="1" t="s">
        <v>6415</v>
      </c>
      <c r="E3497">
        <v>558.77</v>
      </c>
      <c r="F3497">
        <v>0.03</v>
      </c>
      <c r="G3497">
        <v>37</v>
      </c>
      <c r="H3497">
        <v>-92.87</v>
      </c>
      <c r="I3497">
        <v>4.53</v>
      </c>
      <c r="J3497" s="1" t="s">
        <v>267</v>
      </c>
    </row>
    <row r="3498" spans="1:10" x14ac:dyDescent="0.25">
      <c r="A3498" s="1" t="s">
        <v>6416</v>
      </c>
      <c r="B3498" s="1" t="s">
        <v>23</v>
      </c>
      <c r="C3498" s="1" t="s">
        <v>6420</v>
      </c>
      <c r="D3498" s="1" t="s">
        <v>6415</v>
      </c>
      <c r="E3498">
        <v>98.37</v>
      </c>
      <c r="F3498">
        <v>0.09</v>
      </c>
      <c r="G3498">
        <v>14</v>
      </c>
      <c r="H3498">
        <v>-76.540000000000006</v>
      </c>
      <c r="I3498">
        <v>9.17</v>
      </c>
      <c r="J3498" s="1" t="s">
        <v>25</v>
      </c>
    </row>
    <row r="3499" spans="1:10" x14ac:dyDescent="0.25">
      <c r="A3499" s="1" t="s">
        <v>6418</v>
      </c>
      <c r="B3499" s="1" t="s">
        <v>60</v>
      </c>
      <c r="C3499" s="1" t="s">
        <v>6421</v>
      </c>
      <c r="D3499" s="1" t="s">
        <v>6415</v>
      </c>
      <c r="E3499">
        <v>28.15</v>
      </c>
      <c r="F3499">
        <v>0.09</v>
      </c>
      <c r="G3499">
        <v>4</v>
      </c>
      <c r="H3499">
        <v>-10.09</v>
      </c>
      <c r="I3499">
        <v>5.29</v>
      </c>
      <c r="J3499" s="1" t="s">
        <v>77</v>
      </c>
    </row>
    <row r="3500" spans="1:10" x14ac:dyDescent="0.25">
      <c r="A3500" s="1" t="s">
        <v>6422</v>
      </c>
      <c r="B3500" s="1" t="s">
        <v>170</v>
      </c>
      <c r="C3500" s="1" t="s">
        <v>6423</v>
      </c>
      <c r="D3500" s="1" t="s">
        <v>6424</v>
      </c>
      <c r="E3500">
        <v>676.79</v>
      </c>
      <c r="F3500">
        <v>0</v>
      </c>
      <c r="G3500">
        <v>19</v>
      </c>
      <c r="H3500">
        <v>213.2</v>
      </c>
      <c r="I3500">
        <v>1.99</v>
      </c>
      <c r="J3500" s="1" t="s">
        <v>814</v>
      </c>
    </row>
    <row r="3501" spans="1:10" x14ac:dyDescent="0.25">
      <c r="A3501" s="1" t="s">
        <v>6425</v>
      </c>
      <c r="B3501" s="1" t="s">
        <v>80</v>
      </c>
      <c r="C3501" s="1" t="s">
        <v>6426</v>
      </c>
      <c r="D3501" s="1" t="s">
        <v>6424</v>
      </c>
      <c r="E3501">
        <v>133.9</v>
      </c>
      <c r="F3501">
        <v>0.03</v>
      </c>
      <c r="G3501">
        <v>3</v>
      </c>
      <c r="H3501">
        <v>-14.58</v>
      </c>
      <c r="I3501">
        <v>2.99</v>
      </c>
      <c r="J3501" s="1" t="s">
        <v>94</v>
      </c>
    </row>
    <row r="3502" spans="1:10" x14ac:dyDescent="0.25">
      <c r="A3502" s="1" t="s">
        <v>6427</v>
      </c>
      <c r="B3502" s="1" t="s">
        <v>19</v>
      </c>
      <c r="C3502" s="1" t="s">
        <v>6428</v>
      </c>
      <c r="D3502" s="1" t="s">
        <v>6424</v>
      </c>
      <c r="E3502">
        <v>196.85149999999999</v>
      </c>
      <c r="F3502">
        <v>0.09</v>
      </c>
      <c r="G3502">
        <v>2</v>
      </c>
      <c r="H3502">
        <v>-606.6</v>
      </c>
      <c r="I3502">
        <v>5.99</v>
      </c>
      <c r="J3502" s="1" t="s">
        <v>14</v>
      </c>
    </row>
    <row r="3503" spans="1:10" x14ac:dyDescent="0.25">
      <c r="A3503" s="1" t="s">
        <v>6427</v>
      </c>
      <c r="B3503" s="1" t="s">
        <v>60</v>
      </c>
      <c r="C3503" s="1" t="s">
        <v>6429</v>
      </c>
      <c r="D3503" s="1" t="s">
        <v>6424</v>
      </c>
      <c r="E3503">
        <v>203.3</v>
      </c>
      <c r="F3503">
        <v>0.08</v>
      </c>
      <c r="G3503">
        <v>2</v>
      </c>
      <c r="H3503">
        <v>148.25</v>
      </c>
      <c r="I3503">
        <v>48.2</v>
      </c>
      <c r="J3503" s="1" t="s">
        <v>234</v>
      </c>
    </row>
    <row r="3504" spans="1:10" x14ac:dyDescent="0.25">
      <c r="A3504" s="1" t="s">
        <v>6430</v>
      </c>
      <c r="B3504" s="1" t="s">
        <v>52</v>
      </c>
      <c r="C3504" s="1" t="s">
        <v>6431</v>
      </c>
      <c r="D3504" s="1" t="s">
        <v>6424</v>
      </c>
      <c r="E3504">
        <v>8218.16</v>
      </c>
      <c r="F3504">
        <v>0.09</v>
      </c>
      <c r="G3504">
        <v>22</v>
      </c>
      <c r="H3504">
        <v>-774.14</v>
      </c>
      <c r="I3504">
        <v>85.63</v>
      </c>
      <c r="J3504" s="1" t="s">
        <v>234</v>
      </c>
    </row>
    <row r="3505" spans="1:10" x14ac:dyDescent="0.25">
      <c r="A3505" s="1" t="s">
        <v>6432</v>
      </c>
      <c r="B3505" s="1" t="s">
        <v>125</v>
      </c>
      <c r="C3505" s="1" t="s">
        <v>6433</v>
      </c>
      <c r="D3505" s="1" t="s">
        <v>6424</v>
      </c>
      <c r="E3505">
        <v>7731.09</v>
      </c>
      <c r="F3505">
        <v>0</v>
      </c>
      <c r="G3505">
        <v>43</v>
      </c>
      <c r="H3505">
        <v>-222.17</v>
      </c>
      <c r="I3505">
        <v>35</v>
      </c>
      <c r="J3505" s="1" t="s">
        <v>456</v>
      </c>
    </row>
    <row r="3506" spans="1:10" x14ac:dyDescent="0.25">
      <c r="A3506" s="1" t="s">
        <v>6434</v>
      </c>
      <c r="B3506" s="1" t="s">
        <v>80</v>
      </c>
      <c r="C3506" s="1" t="s">
        <v>6435</v>
      </c>
      <c r="D3506" s="1" t="s">
        <v>6424</v>
      </c>
      <c r="E3506">
        <v>607.41999999999996</v>
      </c>
      <c r="F3506">
        <v>0.03</v>
      </c>
      <c r="G3506">
        <v>38</v>
      </c>
      <c r="H3506">
        <v>-254.14</v>
      </c>
      <c r="I3506">
        <v>15.09</v>
      </c>
      <c r="J3506" s="1" t="s">
        <v>94</v>
      </c>
    </row>
    <row r="3507" spans="1:10" x14ac:dyDescent="0.25">
      <c r="A3507" s="1" t="s">
        <v>6432</v>
      </c>
      <c r="B3507" s="1" t="s">
        <v>52</v>
      </c>
      <c r="C3507" s="1" t="s">
        <v>6436</v>
      </c>
      <c r="D3507" s="1" t="s">
        <v>6424</v>
      </c>
      <c r="E3507">
        <v>10162.575999999999</v>
      </c>
      <c r="F3507">
        <v>0.08</v>
      </c>
      <c r="G3507">
        <v>33</v>
      </c>
      <c r="H3507">
        <v>-969.05</v>
      </c>
      <c r="I3507">
        <v>42.52</v>
      </c>
      <c r="J3507" s="1" t="s">
        <v>117</v>
      </c>
    </row>
    <row r="3508" spans="1:10" x14ac:dyDescent="0.25">
      <c r="A3508" s="1" t="s">
        <v>6437</v>
      </c>
      <c r="B3508" s="1" t="s">
        <v>80</v>
      </c>
      <c r="C3508" s="1" t="s">
        <v>6438</v>
      </c>
      <c r="D3508" s="1" t="s">
        <v>6424</v>
      </c>
      <c r="E3508">
        <v>280.87</v>
      </c>
      <c r="F3508">
        <v>0.01</v>
      </c>
      <c r="G3508">
        <v>48</v>
      </c>
      <c r="H3508">
        <v>-214.15</v>
      </c>
      <c r="I3508">
        <v>7.57</v>
      </c>
      <c r="J3508" s="1" t="s">
        <v>35</v>
      </c>
    </row>
    <row r="3509" spans="1:10" x14ac:dyDescent="0.25">
      <c r="A3509" s="1" t="s">
        <v>6432</v>
      </c>
      <c r="B3509" s="1" t="s">
        <v>19</v>
      </c>
      <c r="C3509" s="1" t="s">
        <v>6433</v>
      </c>
      <c r="D3509" s="1" t="s">
        <v>6424</v>
      </c>
      <c r="E3509">
        <v>5834.6464999999998</v>
      </c>
      <c r="F3509">
        <v>0.01</v>
      </c>
      <c r="G3509">
        <v>33</v>
      </c>
      <c r="H3509">
        <v>1619.66</v>
      </c>
      <c r="I3509">
        <v>2.79</v>
      </c>
      <c r="J3509" s="1" t="s">
        <v>107</v>
      </c>
    </row>
    <row r="3510" spans="1:10" x14ac:dyDescent="0.25">
      <c r="A3510" s="1" t="s">
        <v>6439</v>
      </c>
      <c r="B3510" s="1" t="s">
        <v>78</v>
      </c>
      <c r="C3510" s="1" t="s">
        <v>6440</v>
      </c>
      <c r="D3510" s="1" t="s">
        <v>6424</v>
      </c>
      <c r="E3510">
        <v>90.05</v>
      </c>
      <c r="F3510">
        <v>0.03</v>
      </c>
      <c r="G3510">
        <v>48</v>
      </c>
      <c r="H3510">
        <v>-107</v>
      </c>
      <c r="I3510">
        <v>2.58</v>
      </c>
      <c r="J3510" s="1" t="s">
        <v>896</v>
      </c>
    </row>
    <row r="3511" spans="1:10" x14ac:dyDescent="0.25">
      <c r="A3511" s="1" t="s">
        <v>6439</v>
      </c>
      <c r="B3511" s="1" t="s">
        <v>19</v>
      </c>
      <c r="C3511" s="1" t="s">
        <v>6440</v>
      </c>
      <c r="D3511" s="1" t="s">
        <v>6424</v>
      </c>
      <c r="E3511">
        <v>7804.53</v>
      </c>
      <c r="F3511">
        <v>0.05</v>
      </c>
      <c r="G3511">
        <v>46</v>
      </c>
      <c r="H3511">
        <v>2057.17</v>
      </c>
      <c r="I3511">
        <v>5.99</v>
      </c>
      <c r="J3511" s="1" t="s">
        <v>21</v>
      </c>
    </row>
    <row r="3512" spans="1:10" x14ac:dyDescent="0.25">
      <c r="A3512" s="1" t="s">
        <v>6441</v>
      </c>
      <c r="B3512" s="1" t="s">
        <v>42</v>
      </c>
      <c r="C3512" s="1" t="s">
        <v>6442</v>
      </c>
      <c r="D3512" s="1" t="s">
        <v>6443</v>
      </c>
      <c r="E3512">
        <v>4567.3599999999997</v>
      </c>
      <c r="F3512">
        <v>7.0000000000000007E-2</v>
      </c>
      <c r="G3512">
        <v>13</v>
      </c>
      <c r="H3512">
        <v>889.31</v>
      </c>
      <c r="I3512">
        <v>19.989999999999998</v>
      </c>
      <c r="J3512" s="1" t="s">
        <v>50</v>
      </c>
    </row>
    <row r="3513" spans="1:10" x14ac:dyDescent="0.25">
      <c r="A3513" s="1" t="s">
        <v>6444</v>
      </c>
      <c r="B3513" s="1" t="s">
        <v>170</v>
      </c>
      <c r="C3513" s="1" t="s">
        <v>6445</v>
      </c>
      <c r="D3513" s="1" t="s">
        <v>6443</v>
      </c>
      <c r="E3513">
        <v>1624.67</v>
      </c>
      <c r="F3513">
        <v>0.04</v>
      </c>
      <c r="G3513">
        <v>35</v>
      </c>
      <c r="H3513">
        <v>504.35</v>
      </c>
      <c r="I3513">
        <v>1.99</v>
      </c>
      <c r="J3513" s="1" t="s">
        <v>39</v>
      </c>
    </row>
    <row r="3514" spans="1:10" x14ac:dyDescent="0.25">
      <c r="A3514" s="1" t="s">
        <v>6446</v>
      </c>
      <c r="B3514" s="1" t="s">
        <v>80</v>
      </c>
      <c r="C3514" s="1" t="s">
        <v>6447</v>
      </c>
      <c r="D3514" s="1" t="s">
        <v>6443</v>
      </c>
      <c r="E3514">
        <v>74.34</v>
      </c>
      <c r="F3514">
        <v>0.05</v>
      </c>
      <c r="G3514">
        <v>32</v>
      </c>
      <c r="H3514">
        <v>-166.55</v>
      </c>
      <c r="I3514">
        <v>6.05</v>
      </c>
      <c r="J3514" s="1" t="s">
        <v>25</v>
      </c>
    </row>
    <row r="3515" spans="1:10" x14ac:dyDescent="0.25">
      <c r="A3515" s="1" t="s">
        <v>6446</v>
      </c>
      <c r="B3515" s="1" t="s">
        <v>23</v>
      </c>
      <c r="C3515" s="1" t="s">
        <v>6447</v>
      </c>
      <c r="D3515" s="1" t="s">
        <v>6443</v>
      </c>
      <c r="E3515">
        <v>228.8</v>
      </c>
      <c r="F3515">
        <v>0.03</v>
      </c>
      <c r="G3515">
        <v>35</v>
      </c>
      <c r="H3515">
        <v>-99.08</v>
      </c>
      <c r="I3515">
        <v>6.6</v>
      </c>
      <c r="J3515" s="1" t="s">
        <v>25</v>
      </c>
    </row>
    <row r="3516" spans="1:10" x14ac:dyDescent="0.25">
      <c r="A3516" s="1" t="s">
        <v>6448</v>
      </c>
      <c r="B3516" s="1" t="s">
        <v>64</v>
      </c>
      <c r="C3516" s="1" t="s">
        <v>6449</v>
      </c>
      <c r="D3516" s="1" t="s">
        <v>6443</v>
      </c>
      <c r="E3516">
        <v>414.11</v>
      </c>
      <c r="F3516">
        <v>0.08</v>
      </c>
      <c r="G3516">
        <v>49</v>
      </c>
      <c r="H3516">
        <v>-172.32</v>
      </c>
      <c r="I3516">
        <v>8.2899999999999991</v>
      </c>
      <c r="J3516" s="1" t="s">
        <v>29</v>
      </c>
    </row>
    <row r="3517" spans="1:10" x14ac:dyDescent="0.25">
      <c r="A3517" s="1" t="s">
        <v>6446</v>
      </c>
      <c r="B3517" s="1" t="s">
        <v>52</v>
      </c>
      <c r="C3517" s="1" t="s">
        <v>6450</v>
      </c>
      <c r="D3517" s="1" t="s">
        <v>6443</v>
      </c>
      <c r="E3517">
        <v>6089.05</v>
      </c>
      <c r="F3517">
        <v>0.08</v>
      </c>
      <c r="G3517">
        <v>43</v>
      </c>
      <c r="H3517">
        <v>-2110.56</v>
      </c>
      <c r="I3517">
        <v>80.2</v>
      </c>
      <c r="J3517" s="1" t="s">
        <v>117</v>
      </c>
    </row>
    <row r="3518" spans="1:10" x14ac:dyDescent="0.25">
      <c r="A3518" s="1" t="s">
        <v>6451</v>
      </c>
      <c r="B3518" s="1" t="s">
        <v>32</v>
      </c>
      <c r="C3518" s="1" t="s">
        <v>6452</v>
      </c>
      <c r="D3518" s="1" t="s">
        <v>6453</v>
      </c>
      <c r="E3518">
        <v>153.27000000000001</v>
      </c>
      <c r="F3518">
        <v>0.08</v>
      </c>
      <c r="G3518">
        <v>45</v>
      </c>
      <c r="H3518">
        <v>60.29</v>
      </c>
      <c r="I3518">
        <v>0.5</v>
      </c>
      <c r="J3518" s="1" t="s">
        <v>29</v>
      </c>
    </row>
    <row r="3519" spans="1:10" x14ac:dyDescent="0.25">
      <c r="A3519" s="1" t="s">
        <v>6454</v>
      </c>
      <c r="B3519" s="1" t="s">
        <v>19</v>
      </c>
      <c r="C3519" s="1" t="s">
        <v>6455</v>
      </c>
      <c r="D3519" s="1" t="s">
        <v>6453</v>
      </c>
      <c r="E3519">
        <v>5433.0895</v>
      </c>
      <c r="F3519">
        <v>0</v>
      </c>
      <c r="G3519">
        <v>29</v>
      </c>
      <c r="H3519">
        <v>1365.28</v>
      </c>
      <c r="I3519">
        <v>8.99</v>
      </c>
      <c r="J3519" s="1" t="s">
        <v>70</v>
      </c>
    </row>
    <row r="3520" spans="1:10" x14ac:dyDescent="0.25">
      <c r="A3520" s="1" t="s">
        <v>6456</v>
      </c>
      <c r="B3520" s="1" t="s">
        <v>170</v>
      </c>
      <c r="C3520" s="1" t="s">
        <v>6457</v>
      </c>
      <c r="D3520" s="1" t="s">
        <v>6453</v>
      </c>
      <c r="E3520">
        <v>2637.78</v>
      </c>
      <c r="F3520">
        <v>0.04</v>
      </c>
      <c r="G3520">
        <v>17</v>
      </c>
      <c r="H3520">
        <v>-0.84</v>
      </c>
      <c r="I3520">
        <v>6.5</v>
      </c>
      <c r="J3520" s="1" t="s">
        <v>234</v>
      </c>
    </row>
    <row r="3521" spans="1:10" x14ac:dyDescent="0.25">
      <c r="A3521" s="1" t="s">
        <v>6456</v>
      </c>
      <c r="B3521" s="1" t="s">
        <v>23</v>
      </c>
      <c r="C3521" s="1" t="s">
        <v>6458</v>
      </c>
      <c r="D3521" s="1" t="s">
        <v>6453</v>
      </c>
      <c r="E3521">
        <v>157.4</v>
      </c>
      <c r="F3521">
        <v>0.01</v>
      </c>
      <c r="G3521">
        <v>29</v>
      </c>
      <c r="H3521">
        <v>-118.56</v>
      </c>
      <c r="I3521">
        <v>7.28</v>
      </c>
      <c r="J3521" s="1" t="s">
        <v>29</v>
      </c>
    </row>
    <row r="3522" spans="1:10" x14ac:dyDescent="0.25">
      <c r="A3522" s="1" t="s">
        <v>6454</v>
      </c>
      <c r="B3522" s="1" t="s">
        <v>16</v>
      </c>
      <c r="C3522" s="1" t="s">
        <v>6459</v>
      </c>
      <c r="D3522" s="1" t="s">
        <v>6453</v>
      </c>
      <c r="E3522">
        <v>133.94</v>
      </c>
      <c r="F3522">
        <v>0.08</v>
      </c>
      <c r="G3522">
        <v>24</v>
      </c>
      <c r="H3522">
        <v>45</v>
      </c>
      <c r="I3522">
        <v>1</v>
      </c>
      <c r="J3522" s="1" t="s">
        <v>29</v>
      </c>
    </row>
    <row r="3523" spans="1:10" x14ac:dyDescent="0.25">
      <c r="A3523" s="1" t="s">
        <v>6460</v>
      </c>
      <c r="B3523" s="1" t="s">
        <v>60</v>
      </c>
      <c r="C3523" s="1" t="s">
        <v>6461</v>
      </c>
      <c r="D3523" s="1" t="s">
        <v>6462</v>
      </c>
      <c r="E3523">
        <v>74.05</v>
      </c>
      <c r="F3523">
        <v>0.02</v>
      </c>
      <c r="G3523">
        <v>3</v>
      </c>
      <c r="H3523">
        <v>44.54</v>
      </c>
      <c r="I3523">
        <v>11.17</v>
      </c>
      <c r="J3523" s="1" t="s">
        <v>70</v>
      </c>
    </row>
    <row r="3524" spans="1:10" x14ac:dyDescent="0.25">
      <c r="A3524" s="1" t="s">
        <v>6463</v>
      </c>
      <c r="B3524" s="1" t="s">
        <v>67</v>
      </c>
      <c r="C3524" s="1" t="s">
        <v>6464</v>
      </c>
      <c r="D3524" s="1" t="s">
        <v>6465</v>
      </c>
      <c r="E3524">
        <v>10469.030000000001</v>
      </c>
      <c r="F3524">
        <v>7.0000000000000007E-2</v>
      </c>
      <c r="G3524">
        <v>21</v>
      </c>
      <c r="H3524">
        <v>2608.7199999999998</v>
      </c>
      <c r="I3524">
        <v>26</v>
      </c>
      <c r="J3524" s="1" t="s">
        <v>70</v>
      </c>
    </row>
    <row r="3525" spans="1:10" x14ac:dyDescent="0.25">
      <c r="A3525" s="1" t="s">
        <v>6463</v>
      </c>
      <c r="B3525" s="1" t="s">
        <v>170</v>
      </c>
      <c r="C3525" s="1" t="s">
        <v>6466</v>
      </c>
      <c r="D3525" s="1" t="s">
        <v>6465</v>
      </c>
      <c r="E3525">
        <v>835.55</v>
      </c>
      <c r="F3525">
        <v>0.04</v>
      </c>
      <c r="G3525">
        <v>18</v>
      </c>
      <c r="H3525">
        <v>171.59</v>
      </c>
      <c r="I3525">
        <v>1.99</v>
      </c>
      <c r="J3525" s="1" t="s">
        <v>39</v>
      </c>
    </row>
    <row r="3526" spans="1:10" x14ac:dyDescent="0.25">
      <c r="A3526" s="1" t="s">
        <v>6463</v>
      </c>
      <c r="B3526" s="1" t="s">
        <v>67</v>
      </c>
      <c r="C3526" s="1" t="s">
        <v>6467</v>
      </c>
      <c r="D3526" s="1" t="s">
        <v>6465</v>
      </c>
      <c r="E3526">
        <v>6641.14</v>
      </c>
      <c r="F3526">
        <v>0.05</v>
      </c>
      <c r="G3526">
        <v>23</v>
      </c>
      <c r="H3526">
        <v>673.77</v>
      </c>
      <c r="I3526">
        <v>64.73</v>
      </c>
      <c r="J3526" s="1" t="s">
        <v>14</v>
      </c>
    </row>
    <row r="3527" spans="1:10" x14ac:dyDescent="0.25">
      <c r="A3527" s="1" t="s">
        <v>6468</v>
      </c>
      <c r="B3527" s="1" t="s">
        <v>32</v>
      </c>
      <c r="C3527" s="1" t="s">
        <v>6469</v>
      </c>
      <c r="D3527" s="1" t="s">
        <v>6465</v>
      </c>
      <c r="E3527">
        <v>94.56</v>
      </c>
      <c r="F3527">
        <v>0</v>
      </c>
      <c r="G3527">
        <v>34</v>
      </c>
      <c r="H3527">
        <v>37.729999999999997</v>
      </c>
      <c r="I3527">
        <v>0.5</v>
      </c>
      <c r="J3527" s="1" t="s">
        <v>94</v>
      </c>
    </row>
    <row r="3528" spans="1:10" x14ac:dyDescent="0.25">
      <c r="A3528" s="1" t="s">
        <v>6470</v>
      </c>
      <c r="B3528" s="1" t="s">
        <v>23</v>
      </c>
      <c r="C3528" s="1" t="s">
        <v>6471</v>
      </c>
      <c r="D3528" s="1" t="s">
        <v>6472</v>
      </c>
      <c r="E3528">
        <v>83.31</v>
      </c>
      <c r="F3528">
        <v>0.06</v>
      </c>
      <c r="G3528">
        <v>13</v>
      </c>
      <c r="H3528">
        <v>22.8</v>
      </c>
      <c r="I3528">
        <v>1.34</v>
      </c>
      <c r="J3528" s="1" t="s">
        <v>35</v>
      </c>
    </row>
    <row r="3529" spans="1:10" x14ac:dyDescent="0.25">
      <c r="A3529" s="1" t="s">
        <v>6473</v>
      </c>
      <c r="B3529" s="1" t="s">
        <v>19</v>
      </c>
      <c r="C3529" s="1" t="s">
        <v>6474</v>
      </c>
      <c r="D3529" s="1" t="s">
        <v>6472</v>
      </c>
      <c r="E3529">
        <v>1239.6315</v>
      </c>
      <c r="F3529">
        <v>0</v>
      </c>
      <c r="G3529">
        <v>16</v>
      </c>
      <c r="H3529">
        <v>-172.55</v>
      </c>
      <c r="I3529">
        <v>0.99</v>
      </c>
      <c r="J3529" s="1" t="s">
        <v>456</v>
      </c>
    </row>
    <row r="3530" spans="1:10" x14ac:dyDescent="0.25">
      <c r="A3530" s="1" t="s">
        <v>6475</v>
      </c>
      <c r="B3530" s="1" t="s">
        <v>60</v>
      </c>
      <c r="C3530" s="1" t="s">
        <v>6476</v>
      </c>
      <c r="D3530" s="1" t="s">
        <v>6472</v>
      </c>
      <c r="E3530">
        <v>25.52</v>
      </c>
      <c r="F3530">
        <v>0.01</v>
      </c>
      <c r="G3530">
        <v>2</v>
      </c>
      <c r="H3530">
        <v>21.77</v>
      </c>
      <c r="I3530">
        <v>6.22</v>
      </c>
      <c r="J3530" s="1" t="s">
        <v>39</v>
      </c>
    </row>
    <row r="3531" spans="1:10" x14ac:dyDescent="0.25">
      <c r="A3531" s="1" t="s">
        <v>6477</v>
      </c>
      <c r="B3531" s="1" t="s">
        <v>42</v>
      </c>
      <c r="C3531" s="1" t="s">
        <v>6478</v>
      </c>
      <c r="D3531" s="1" t="s">
        <v>6479</v>
      </c>
      <c r="E3531">
        <v>321.57</v>
      </c>
      <c r="F3531">
        <v>0.01</v>
      </c>
      <c r="G3531">
        <v>3</v>
      </c>
      <c r="H3531">
        <v>-100.05</v>
      </c>
      <c r="I3531">
        <v>15.66</v>
      </c>
      <c r="J3531" s="1" t="s">
        <v>50</v>
      </c>
    </row>
    <row r="3532" spans="1:10" x14ac:dyDescent="0.25">
      <c r="A3532" s="1" t="s">
        <v>6477</v>
      </c>
      <c r="B3532" s="1" t="s">
        <v>67</v>
      </c>
      <c r="C3532" s="1" t="s">
        <v>6480</v>
      </c>
      <c r="D3532" s="1" t="s">
        <v>6479</v>
      </c>
      <c r="E3532">
        <v>1085.1600000000001</v>
      </c>
      <c r="F3532">
        <v>0.08</v>
      </c>
      <c r="G3532">
        <v>12</v>
      </c>
      <c r="H3532">
        <v>-311.54000000000002</v>
      </c>
      <c r="I3532">
        <v>42</v>
      </c>
      <c r="J3532" s="1" t="s">
        <v>328</v>
      </c>
    </row>
    <row r="3533" spans="1:10" x14ac:dyDescent="0.25">
      <c r="A3533" s="1" t="s">
        <v>6481</v>
      </c>
      <c r="B3533" s="1" t="s">
        <v>19</v>
      </c>
      <c r="C3533" s="1" t="s">
        <v>6482</v>
      </c>
      <c r="D3533" s="1" t="s">
        <v>6479</v>
      </c>
      <c r="E3533">
        <v>855.86500000000001</v>
      </c>
      <c r="F3533">
        <v>0.04</v>
      </c>
      <c r="G3533">
        <v>9</v>
      </c>
      <c r="H3533">
        <v>-153.91999999999999</v>
      </c>
      <c r="I3533">
        <v>2.5</v>
      </c>
      <c r="J3533" s="1" t="s">
        <v>50</v>
      </c>
    </row>
    <row r="3534" spans="1:10" x14ac:dyDescent="0.25">
      <c r="A3534" s="1" t="s">
        <v>6481</v>
      </c>
      <c r="B3534" s="1" t="s">
        <v>80</v>
      </c>
      <c r="C3534" s="1" t="s">
        <v>6483</v>
      </c>
      <c r="D3534" s="1" t="s">
        <v>6479</v>
      </c>
      <c r="E3534">
        <v>103.75</v>
      </c>
      <c r="F3534">
        <v>0.01</v>
      </c>
      <c r="G3534">
        <v>8</v>
      </c>
      <c r="H3534">
        <v>25.13</v>
      </c>
      <c r="I3534">
        <v>1.49</v>
      </c>
      <c r="J3534" s="1" t="s">
        <v>198</v>
      </c>
    </row>
    <row r="3535" spans="1:10" x14ac:dyDescent="0.25">
      <c r="A3535" s="1" t="s">
        <v>6484</v>
      </c>
      <c r="B3535" s="1" t="s">
        <v>52</v>
      </c>
      <c r="C3535" s="1" t="s">
        <v>6485</v>
      </c>
      <c r="D3535" s="1" t="s">
        <v>6479</v>
      </c>
      <c r="E3535">
        <v>1822.83</v>
      </c>
      <c r="F3535">
        <v>0.08</v>
      </c>
      <c r="G3535">
        <v>7</v>
      </c>
      <c r="H3535">
        <v>-627.64</v>
      </c>
      <c r="I3535">
        <v>66.67</v>
      </c>
      <c r="J3535" s="1" t="s">
        <v>391</v>
      </c>
    </row>
    <row r="3536" spans="1:10" x14ac:dyDescent="0.25">
      <c r="A3536" s="1" t="s">
        <v>6486</v>
      </c>
      <c r="B3536" s="1" t="s">
        <v>67</v>
      </c>
      <c r="C3536" s="1" t="s">
        <v>6487</v>
      </c>
      <c r="D3536" s="1" t="s">
        <v>6488</v>
      </c>
      <c r="E3536">
        <v>4621.1000000000004</v>
      </c>
      <c r="F3536">
        <v>0.09</v>
      </c>
      <c r="G3536">
        <v>17</v>
      </c>
      <c r="H3536">
        <v>-635.65</v>
      </c>
      <c r="I3536">
        <v>57</v>
      </c>
      <c r="J3536" s="1" t="s">
        <v>55</v>
      </c>
    </row>
    <row r="3537" spans="1:10" x14ac:dyDescent="0.25">
      <c r="A3537" s="1" t="s">
        <v>6486</v>
      </c>
      <c r="B3537" s="1" t="s">
        <v>23</v>
      </c>
      <c r="C3537" s="1" t="s">
        <v>6489</v>
      </c>
      <c r="D3537" s="1" t="s">
        <v>6488</v>
      </c>
      <c r="E3537">
        <v>460.2</v>
      </c>
      <c r="F3537">
        <v>0.01</v>
      </c>
      <c r="G3537">
        <v>42</v>
      </c>
      <c r="H3537">
        <v>-214.39</v>
      </c>
      <c r="I3537">
        <v>11.59</v>
      </c>
      <c r="J3537" s="1" t="s">
        <v>90</v>
      </c>
    </row>
    <row r="3538" spans="1:10" x14ac:dyDescent="0.25">
      <c r="A3538" s="1" t="s">
        <v>6490</v>
      </c>
      <c r="B3538" s="1" t="s">
        <v>60</v>
      </c>
      <c r="C3538" s="1" t="s">
        <v>6491</v>
      </c>
      <c r="D3538" s="1" t="s">
        <v>6492</v>
      </c>
      <c r="E3538">
        <v>66.430000000000007</v>
      </c>
      <c r="F3538">
        <v>0.01</v>
      </c>
      <c r="G3538">
        <v>5</v>
      </c>
      <c r="H3538">
        <v>-9.4499999999999993</v>
      </c>
      <c r="I3538">
        <v>13.04</v>
      </c>
      <c r="J3538" s="1" t="s">
        <v>70</v>
      </c>
    </row>
    <row r="3539" spans="1:10" x14ac:dyDescent="0.25">
      <c r="A3539" s="1" t="s">
        <v>6493</v>
      </c>
      <c r="B3539" s="1" t="s">
        <v>189</v>
      </c>
      <c r="C3539" s="1" t="s">
        <v>6494</v>
      </c>
      <c r="D3539" s="1" t="s">
        <v>6492</v>
      </c>
      <c r="E3539">
        <v>6420.87</v>
      </c>
      <c r="F3539">
        <v>0.02</v>
      </c>
      <c r="G3539">
        <v>9</v>
      </c>
      <c r="H3539">
        <v>-690.21</v>
      </c>
      <c r="I3539">
        <v>24.49</v>
      </c>
      <c r="J3539" s="1" t="s">
        <v>814</v>
      </c>
    </row>
    <row r="3540" spans="1:10" x14ac:dyDescent="0.25">
      <c r="A3540" s="1" t="s">
        <v>6495</v>
      </c>
      <c r="B3540" s="1" t="s">
        <v>80</v>
      </c>
      <c r="C3540" s="1" t="s">
        <v>6496</v>
      </c>
      <c r="D3540" s="1" t="s">
        <v>6492</v>
      </c>
      <c r="E3540">
        <v>639.19000000000005</v>
      </c>
      <c r="F3540">
        <v>0.09</v>
      </c>
      <c r="G3540">
        <v>31</v>
      </c>
      <c r="H3540">
        <v>274.89999999999998</v>
      </c>
      <c r="I3540">
        <v>1.49</v>
      </c>
      <c r="J3540" s="1" t="s">
        <v>198</v>
      </c>
    </row>
    <row r="3541" spans="1:10" x14ac:dyDescent="0.25">
      <c r="A3541" s="1" t="s">
        <v>6497</v>
      </c>
      <c r="B3541" s="1" t="s">
        <v>23</v>
      </c>
      <c r="C3541" s="1" t="s">
        <v>6498</v>
      </c>
      <c r="D3541" s="1" t="s">
        <v>6492</v>
      </c>
      <c r="E3541">
        <v>667.35</v>
      </c>
      <c r="F3541">
        <v>0.04</v>
      </c>
      <c r="G3541">
        <v>34</v>
      </c>
      <c r="H3541">
        <v>80.92</v>
      </c>
      <c r="I3541">
        <v>8.68</v>
      </c>
      <c r="J3541" s="1" t="s">
        <v>25</v>
      </c>
    </row>
    <row r="3542" spans="1:10" x14ac:dyDescent="0.25">
      <c r="A3542" s="1" t="s">
        <v>6490</v>
      </c>
      <c r="B3542" s="1" t="s">
        <v>60</v>
      </c>
      <c r="C3542" s="1" t="s">
        <v>6491</v>
      </c>
      <c r="D3542" s="1" t="s">
        <v>6492</v>
      </c>
      <c r="E3542">
        <v>2674.18</v>
      </c>
      <c r="F3542">
        <v>0.06</v>
      </c>
      <c r="G3542">
        <v>25</v>
      </c>
      <c r="H3542">
        <v>631.99</v>
      </c>
      <c r="I3542">
        <v>13.99</v>
      </c>
      <c r="J3542" s="1" t="s">
        <v>291</v>
      </c>
    </row>
    <row r="3543" spans="1:10" x14ac:dyDescent="0.25">
      <c r="A3543" s="1" t="s">
        <v>6499</v>
      </c>
      <c r="B3543" s="1" t="s">
        <v>189</v>
      </c>
      <c r="C3543" s="1" t="s">
        <v>6500</v>
      </c>
      <c r="D3543" s="1" t="s">
        <v>6492</v>
      </c>
      <c r="E3543">
        <v>4242.76</v>
      </c>
      <c r="F3543">
        <v>7.0000000000000007E-2</v>
      </c>
      <c r="G3543">
        <v>21</v>
      </c>
      <c r="H3543">
        <v>340.88</v>
      </c>
      <c r="I3543">
        <v>24.49</v>
      </c>
      <c r="J3543" s="1" t="s">
        <v>139</v>
      </c>
    </row>
    <row r="3544" spans="1:10" x14ac:dyDescent="0.25">
      <c r="A3544" s="1" t="s">
        <v>6499</v>
      </c>
      <c r="B3544" s="1" t="s">
        <v>42</v>
      </c>
      <c r="C3544" s="1" t="s">
        <v>6500</v>
      </c>
      <c r="D3544" s="1" t="s">
        <v>6492</v>
      </c>
      <c r="E3544">
        <v>2435.3200000000002</v>
      </c>
      <c r="F3544">
        <v>0.09</v>
      </c>
      <c r="G3544">
        <v>44</v>
      </c>
      <c r="H3544">
        <v>650.55999999999995</v>
      </c>
      <c r="I3544">
        <v>3.5</v>
      </c>
      <c r="J3544" s="1" t="s">
        <v>50</v>
      </c>
    </row>
    <row r="3545" spans="1:10" x14ac:dyDescent="0.25">
      <c r="A3545" s="1" t="s">
        <v>6493</v>
      </c>
      <c r="B3545" s="1" t="s">
        <v>11</v>
      </c>
      <c r="C3545" s="1" t="s">
        <v>6501</v>
      </c>
      <c r="D3545" s="1" t="s">
        <v>6492</v>
      </c>
      <c r="E3545">
        <v>63.02</v>
      </c>
      <c r="F3545">
        <v>7.0000000000000007E-2</v>
      </c>
      <c r="G3545">
        <v>27</v>
      </c>
      <c r="H3545">
        <v>-119.66</v>
      </c>
      <c r="I3545">
        <v>5</v>
      </c>
      <c r="J3545" s="1" t="s">
        <v>267</v>
      </c>
    </row>
    <row r="3546" spans="1:10" x14ac:dyDescent="0.25">
      <c r="A3546" s="1" t="s">
        <v>6493</v>
      </c>
      <c r="B3546" s="1" t="s">
        <v>60</v>
      </c>
      <c r="C3546" s="1" t="s">
        <v>6501</v>
      </c>
      <c r="D3546" s="1" t="s">
        <v>6492</v>
      </c>
      <c r="E3546">
        <v>3245.73</v>
      </c>
      <c r="F3546">
        <v>0.09</v>
      </c>
      <c r="G3546">
        <v>32</v>
      </c>
      <c r="H3546">
        <v>569.57000000000005</v>
      </c>
      <c r="I3546">
        <v>13.99</v>
      </c>
      <c r="J3546" s="1" t="s">
        <v>291</v>
      </c>
    </row>
    <row r="3547" spans="1:10" x14ac:dyDescent="0.25">
      <c r="A3547" s="1" t="s">
        <v>6490</v>
      </c>
      <c r="B3547" s="1" t="s">
        <v>23</v>
      </c>
      <c r="C3547" s="1" t="s">
        <v>6502</v>
      </c>
      <c r="D3547" s="1" t="s">
        <v>6492</v>
      </c>
      <c r="E3547">
        <v>241.14</v>
      </c>
      <c r="F3547">
        <v>0.08</v>
      </c>
      <c r="G3547">
        <v>37</v>
      </c>
      <c r="H3547">
        <v>-120.08</v>
      </c>
      <c r="I3547">
        <v>6.93</v>
      </c>
      <c r="J3547" s="1" t="s">
        <v>25</v>
      </c>
    </row>
    <row r="3548" spans="1:10" x14ac:dyDescent="0.25">
      <c r="A3548" s="1" t="s">
        <v>6497</v>
      </c>
      <c r="B3548" s="1" t="s">
        <v>23</v>
      </c>
      <c r="C3548" s="1" t="s">
        <v>6498</v>
      </c>
      <c r="D3548" s="1" t="s">
        <v>6492</v>
      </c>
      <c r="E3548">
        <v>298.52</v>
      </c>
      <c r="F3548">
        <v>0</v>
      </c>
      <c r="G3548">
        <v>9</v>
      </c>
      <c r="H3548">
        <v>73.19</v>
      </c>
      <c r="I3548">
        <v>5.76</v>
      </c>
      <c r="J3548" s="1" t="s">
        <v>90</v>
      </c>
    </row>
    <row r="3549" spans="1:10" x14ac:dyDescent="0.25">
      <c r="A3549" s="1" t="s">
        <v>6490</v>
      </c>
      <c r="B3549" s="1" t="s">
        <v>60</v>
      </c>
      <c r="C3549" s="1" t="s">
        <v>6502</v>
      </c>
      <c r="D3549" s="1" t="s">
        <v>6492</v>
      </c>
      <c r="E3549">
        <v>5513.82</v>
      </c>
      <c r="F3549">
        <v>0.03</v>
      </c>
      <c r="G3549">
        <v>50</v>
      </c>
      <c r="H3549">
        <v>1581.93</v>
      </c>
      <c r="I3549">
        <v>13.99</v>
      </c>
      <c r="J3549" s="1" t="s">
        <v>391</v>
      </c>
    </row>
    <row r="3550" spans="1:10" x14ac:dyDescent="0.25">
      <c r="A3550" s="1" t="s">
        <v>6493</v>
      </c>
      <c r="B3550" s="1" t="s">
        <v>19</v>
      </c>
      <c r="C3550" s="1" t="s">
        <v>6503</v>
      </c>
      <c r="D3550" s="1" t="s">
        <v>6492</v>
      </c>
      <c r="E3550">
        <v>2407.6930000000002</v>
      </c>
      <c r="F3550">
        <v>0.04</v>
      </c>
      <c r="G3550">
        <v>25</v>
      </c>
      <c r="H3550">
        <v>424.14</v>
      </c>
      <c r="I3550">
        <v>8.99</v>
      </c>
      <c r="J3550" s="1" t="s">
        <v>50</v>
      </c>
    </row>
    <row r="3551" spans="1:10" x14ac:dyDescent="0.25">
      <c r="A3551" s="1" t="s">
        <v>6504</v>
      </c>
      <c r="B3551" s="1" t="s">
        <v>52</v>
      </c>
      <c r="C3551" s="1" t="s">
        <v>6505</v>
      </c>
      <c r="D3551" s="1" t="s">
        <v>6506</v>
      </c>
      <c r="E3551">
        <v>4698.5</v>
      </c>
      <c r="F3551">
        <v>0.04</v>
      </c>
      <c r="G3551">
        <v>36</v>
      </c>
      <c r="H3551">
        <v>-219.38</v>
      </c>
      <c r="I3551">
        <v>51.94</v>
      </c>
      <c r="J3551" s="1" t="s">
        <v>388</v>
      </c>
    </row>
    <row r="3552" spans="1:10" x14ac:dyDescent="0.25">
      <c r="A3552" s="1" t="s">
        <v>6507</v>
      </c>
      <c r="B3552" s="1" t="s">
        <v>80</v>
      </c>
      <c r="C3552" s="1" t="s">
        <v>6508</v>
      </c>
      <c r="D3552" s="1" t="s">
        <v>6506</v>
      </c>
      <c r="E3552">
        <v>36.86</v>
      </c>
      <c r="F3552">
        <v>7.0000000000000007E-2</v>
      </c>
      <c r="G3552">
        <v>5</v>
      </c>
      <c r="H3552">
        <v>-32.82</v>
      </c>
      <c r="I3552">
        <v>8.49</v>
      </c>
      <c r="J3552" s="1" t="s">
        <v>94</v>
      </c>
    </row>
    <row r="3553" spans="1:10" x14ac:dyDescent="0.25">
      <c r="A3553" s="1" t="s">
        <v>6504</v>
      </c>
      <c r="B3553" s="1" t="s">
        <v>67</v>
      </c>
      <c r="C3553" s="1" t="s">
        <v>6505</v>
      </c>
      <c r="D3553" s="1" t="s">
        <v>6506</v>
      </c>
      <c r="E3553">
        <v>1363</v>
      </c>
      <c r="F3553">
        <v>0.04</v>
      </c>
      <c r="G3553">
        <v>26</v>
      </c>
      <c r="H3553">
        <v>149.83000000000001</v>
      </c>
      <c r="I3553">
        <v>14.19</v>
      </c>
      <c r="J3553" s="1" t="s">
        <v>14</v>
      </c>
    </row>
    <row r="3554" spans="1:10" x14ac:dyDescent="0.25">
      <c r="A3554" s="1" t="s">
        <v>6504</v>
      </c>
      <c r="B3554" s="1" t="s">
        <v>80</v>
      </c>
      <c r="C3554" s="1" t="s">
        <v>6509</v>
      </c>
      <c r="D3554" s="1" t="s">
        <v>6506</v>
      </c>
      <c r="E3554">
        <v>347.47</v>
      </c>
      <c r="F3554">
        <v>0.09</v>
      </c>
      <c r="G3554">
        <v>16</v>
      </c>
      <c r="H3554">
        <v>-86.2</v>
      </c>
      <c r="I3554">
        <v>15.1</v>
      </c>
      <c r="J3554" s="1" t="s">
        <v>29</v>
      </c>
    </row>
    <row r="3555" spans="1:10" x14ac:dyDescent="0.25">
      <c r="A3555" s="1" t="s">
        <v>6510</v>
      </c>
      <c r="B3555" s="1" t="s">
        <v>67</v>
      </c>
      <c r="C3555" s="1" t="s">
        <v>6511</v>
      </c>
      <c r="D3555" s="1" t="s">
        <v>6512</v>
      </c>
      <c r="E3555">
        <v>4411.5</v>
      </c>
      <c r="F3555">
        <v>0.1</v>
      </c>
      <c r="G3555">
        <v>37</v>
      </c>
      <c r="H3555">
        <v>-1799.35</v>
      </c>
      <c r="I3555">
        <v>70.2</v>
      </c>
      <c r="J3555" s="1" t="s">
        <v>234</v>
      </c>
    </row>
    <row r="3556" spans="1:10" x14ac:dyDescent="0.25">
      <c r="A3556" s="1" t="s">
        <v>6513</v>
      </c>
      <c r="B3556" s="1" t="s">
        <v>32</v>
      </c>
      <c r="C3556" s="1" t="s">
        <v>6514</v>
      </c>
      <c r="D3556" s="1" t="s">
        <v>6512</v>
      </c>
      <c r="E3556">
        <v>127.9</v>
      </c>
      <c r="F3556">
        <v>7.0000000000000007E-2</v>
      </c>
      <c r="G3556">
        <v>31</v>
      </c>
      <c r="H3556">
        <v>54.21</v>
      </c>
      <c r="I3556">
        <v>0.5</v>
      </c>
      <c r="J3556" s="1" t="s">
        <v>94</v>
      </c>
    </row>
    <row r="3557" spans="1:10" x14ac:dyDescent="0.25">
      <c r="A3557" s="1" t="s">
        <v>6515</v>
      </c>
      <c r="B3557" s="1" t="s">
        <v>27</v>
      </c>
      <c r="C3557" s="1" t="s">
        <v>6516</v>
      </c>
      <c r="D3557" s="1" t="s">
        <v>6517</v>
      </c>
      <c r="E3557">
        <v>2654.16</v>
      </c>
      <c r="F3557">
        <v>0.01</v>
      </c>
      <c r="G3557">
        <v>27</v>
      </c>
      <c r="H3557">
        <v>600.92999999999995</v>
      </c>
      <c r="I3557">
        <v>28</v>
      </c>
      <c r="J3557" s="1" t="s">
        <v>29</v>
      </c>
    </row>
    <row r="3558" spans="1:10" x14ac:dyDescent="0.25">
      <c r="A3558" s="1" t="s">
        <v>6515</v>
      </c>
      <c r="B3558" s="1" t="s">
        <v>56</v>
      </c>
      <c r="C3558" s="1" t="s">
        <v>6518</v>
      </c>
      <c r="D3558" s="1" t="s">
        <v>6517</v>
      </c>
      <c r="E3558">
        <v>1722.65</v>
      </c>
      <c r="F3558">
        <v>0.05</v>
      </c>
      <c r="G3558">
        <v>15</v>
      </c>
      <c r="H3558">
        <v>-399.67</v>
      </c>
      <c r="I3558">
        <v>51.42</v>
      </c>
      <c r="J3558" s="1" t="s">
        <v>391</v>
      </c>
    </row>
    <row r="3559" spans="1:10" x14ac:dyDescent="0.25">
      <c r="A3559" s="1" t="s">
        <v>6519</v>
      </c>
      <c r="B3559" s="1" t="s">
        <v>125</v>
      </c>
      <c r="C3559" s="1" t="s">
        <v>6520</v>
      </c>
      <c r="D3559" s="1" t="s">
        <v>6521</v>
      </c>
      <c r="E3559">
        <v>5072.34</v>
      </c>
      <c r="F3559">
        <v>0.06</v>
      </c>
      <c r="G3559">
        <v>36</v>
      </c>
      <c r="H3559">
        <v>369.46</v>
      </c>
      <c r="I3559">
        <v>19.989999999999998</v>
      </c>
      <c r="J3559" s="1" t="s">
        <v>1296</v>
      </c>
    </row>
    <row r="3560" spans="1:10" x14ac:dyDescent="0.25">
      <c r="A3560" s="1" t="s">
        <v>6515</v>
      </c>
      <c r="B3560" s="1" t="s">
        <v>170</v>
      </c>
      <c r="C3560" s="1" t="s">
        <v>6522</v>
      </c>
      <c r="D3560" s="1" t="s">
        <v>6521</v>
      </c>
      <c r="E3560">
        <v>36.229999999999997</v>
      </c>
      <c r="F3560">
        <v>0.02</v>
      </c>
      <c r="G3560">
        <v>16</v>
      </c>
      <c r="H3560">
        <v>-24.87</v>
      </c>
      <c r="I3560">
        <v>1.99</v>
      </c>
      <c r="J3560" s="1" t="s">
        <v>39</v>
      </c>
    </row>
    <row r="3561" spans="1:10" x14ac:dyDescent="0.25">
      <c r="A3561" s="1" t="s">
        <v>6510</v>
      </c>
      <c r="B3561" s="1" t="s">
        <v>23</v>
      </c>
      <c r="C3561" s="1" t="s">
        <v>6523</v>
      </c>
      <c r="D3561" s="1" t="s">
        <v>6521</v>
      </c>
      <c r="E3561">
        <v>2169.4899999999998</v>
      </c>
      <c r="F3561">
        <v>0.06</v>
      </c>
      <c r="G3561">
        <v>40</v>
      </c>
      <c r="H3561">
        <v>1043.43</v>
      </c>
      <c r="I3561">
        <v>4.8499999999999996</v>
      </c>
      <c r="J3561" s="1" t="s">
        <v>25</v>
      </c>
    </row>
    <row r="3562" spans="1:10" x14ac:dyDescent="0.25">
      <c r="A3562" s="1" t="s">
        <v>6519</v>
      </c>
      <c r="B3562" s="1" t="s">
        <v>125</v>
      </c>
      <c r="C3562" s="1" t="s">
        <v>6524</v>
      </c>
      <c r="D3562" s="1" t="s">
        <v>6525</v>
      </c>
      <c r="E3562">
        <v>260.08</v>
      </c>
      <c r="F3562">
        <v>0.1</v>
      </c>
      <c r="G3562">
        <v>23</v>
      </c>
      <c r="H3562">
        <v>-37.85</v>
      </c>
      <c r="I3562">
        <v>4.8099999999999996</v>
      </c>
      <c r="J3562" s="1" t="s">
        <v>107</v>
      </c>
    </row>
    <row r="3563" spans="1:10" x14ac:dyDescent="0.25">
      <c r="A3563" s="1" t="s">
        <v>6526</v>
      </c>
      <c r="B3563" s="1" t="s">
        <v>23</v>
      </c>
      <c r="C3563" s="1" t="s">
        <v>6527</v>
      </c>
      <c r="D3563" s="1" t="s">
        <v>6528</v>
      </c>
      <c r="E3563">
        <v>473.67</v>
      </c>
      <c r="F3563">
        <v>0.04</v>
      </c>
      <c r="G3563">
        <v>41</v>
      </c>
      <c r="H3563">
        <v>78.2</v>
      </c>
      <c r="I3563">
        <v>5.01</v>
      </c>
      <c r="J3563" s="1" t="s">
        <v>35</v>
      </c>
    </row>
    <row r="3564" spans="1:10" x14ac:dyDescent="0.25">
      <c r="A3564" s="1" t="s">
        <v>6529</v>
      </c>
      <c r="B3564" s="1" t="s">
        <v>16</v>
      </c>
      <c r="C3564" s="1" t="s">
        <v>6530</v>
      </c>
      <c r="D3564" s="1" t="s">
        <v>6528</v>
      </c>
      <c r="E3564">
        <v>19.57</v>
      </c>
      <c r="F3564">
        <v>0.02</v>
      </c>
      <c r="G3564">
        <v>3</v>
      </c>
      <c r="H3564">
        <v>-5.35</v>
      </c>
      <c r="I3564">
        <v>1.2</v>
      </c>
      <c r="J3564" s="1" t="s">
        <v>39</v>
      </c>
    </row>
    <row r="3565" spans="1:10" x14ac:dyDescent="0.25">
      <c r="A3565" s="1" t="s">
        <v>6531</v>
      </c>
      <c r="B3565" s="1" t="s">
        <v>52</v>
      </c>
      <c r="C3565" s="1" t="s">
        <v>6532</v>
      </c>
      <c r="D3565" s="1" t="s">
        <v>6528</v>
      </c>
      <c r="E3565">
        <v>10480.272000000001</v>
      </c>
      <c r="F3565">
        <v>7.0000000000000007E-2</v>
      </c>
      <c r="G3565">
        <v>24</v>
      </c>
      <c r="H3565">
        <v>2271.6799999999998</v>
      </c>
      <c r="I3565">
        <v>64.59</v>
      </c>
      <c r="J3565" s="1" t="s">
        <v>328</v>
      </c>
    </row>
    <row r="3566" spans="1:10" x14ac:dyDescent="0.25">
      <c r="A3566" s="1" t="s">
        <v>6533</v>
      </c>
      <c r="B3566" s="1" t="s">
        <v>170</v>
      </c>
      <c r="C3566" s="1" t="s">
        <v>6534</v>
      </c>
      <c r="D3566" s="1" t="s">
        <v>6528</v>
      </c>
      <c r="E3566">
        <v>1644.59</v>
      </c>
      <c r="F3566">
        <v>0.09</v>
      </c>
      <c r="G3566">
        <v>33</v>
      </c>
      <c r="H3566">
        <v>-52.92</v>
      </c>
      <c r="I3566">
        <v>6.5</v>
      </c>
      <c r="J3566" s="1" t="s">
        <v>1296</v>
      </c>
    </row>
    <row r="3567" spans="1:10" x14ac:dyDescent="0.25">
      <c r="A3567" s="1" t="s">
        <v>6531</v>
      </c>
      <c r="B3567" s="1" t="s">
        <v>42</v>
      </c>
      <c r="C3567" s="1" t="s">
        <v>6535</v>
      </c>
      <c r="D3567" s="1" t="s">
        <v>6528</v>
      </c>
      <c r="E3567">
        <v>1991.26</v>
      </c>
      <c r="F3567">
        <v>0.01</v>
      </c>
      <c r="G3567">
        <v>27</v>
      </c>
      <c r="H3567">
        <v>-528.09</v>
      </c>
      <c r="I3567">
        <v>60</v>
      </c>
      <c r="J3567" s="1" t="s">
        <v>814</v>
      </c>
    </row>
    <row r="3568" spans="1:10" x14ac:dyDescent="0.25">
      <c r="A3568" s="1" t="s">
        <v>6536</v>
      </c>
      <c r="B3568" s="1" t="s">
        <v>23</v>
      </c>
      <c r="C3568" s="1" t="s">
        <v>6537</v>
      </c>
      <c r="D3568" s="1" t="s">
        <v>6528</v>
      </c>
      <c r="E3568">
        <v>374.78</v>
      </c>
      <c r="F3568">
        <v>0.09</v>
      </c>
      <c r="G3568">
        <v>7</v>
      </c>
      <c r="H3568">
        <v>20.03</v>
      </c>
      <c r="I3568">
        <v>14.3</v>
      </c>
      <c r="J3568" s="1" t="s">
        <v>25</v>
      </c>
    </row>
    <row r="3569" spans="1:10" x14ac:dyDescent="0.25">
      <c r="A3569" s="1" t="s">
        <v>6538</v>
      </c>
      <c r="B3569" s="1" t="s">
        <v>19</v>
      </c>
      <c r="C3569" s="1" t="s">
        <v>6539</v>
      </c>
      <c r="D3569" s="1" t="s">
        <v>6528</v>
      </c>
      <c r="E3569">
        <v>2860.93</v>
      </c>
      <c r="F3569">
        <v>0.03</v>
      </c>
      <c r="G3569">
        <v>50</v>
      </c>
      <c r="H3569">
        <v>832.62</v>
      </c>
      <c r="I3569">
        <v>5.26</v>
      </c>
      <c r="J3569" s="1" t="s">
        <v>14</v>
      </c>
    </row>
    <row r="3570" spans="1:10" x14ac:dyDescent="0.25">
      <c r="A3570" s="1" t="s">
        <v>6540</v>
      </c>
      <c r="B3570" s="1" t="s">
        <v>23</v>
      </c>
      <c r="C3570" s="1" t="s">
        <v>6541</v>
      </c>
      <c r="D3570" s="1" t="s">
        <v>6528</v>
      </c>
      <c r="E3570">
        <v>118.43</v>
      </c>
      <c r="F3570">
        <v>0.02</v>
      </c>
      <c r="G3570">
        <v>26</v>
      </c>
      <c r="H3570">
        <v>11.96</v>
      </c>
      <c r="I3570">
        <v>2.2599999999999998</v>
      </c>
      <c r="J3570" s="1" t="s">
        <v>35</v>
      </c>
    </row>
    <row r="3571" spans="1:10" x14ac:dyDescent="0.25">
      <c r="A3571" s="1" t="s">
        <v>6542</v>
      </c>
      <c r="B3571" s="1" t="s">
        <v>16</v>
      </c>
      <c r="C3571" s="1" t="s">
        <v>6543</v>
      </c>
      <c r="D3571" s="1" t="s">
        <v>6544</v>
      </c>
      <c r="E3571">
        <v>519.65</v>
      </c>
      <c r="F3571">
        <v>0.03</v>
      </c>
      <c r="G3571">
        <v>16</v>
      </c>
      <c r="H3571">
        <v>26.36</v>
      </c>
      <c r="I3571">
        <v>8.99</v>
      </c>
      <c r="J3571" s="1" t="s">
        <v>107</v>
      </c>
    </row>
    <row r="3572" spans="1:10" x14ac:dyDescent="0.25">
      <c r="A3572" s="1" t="s">
        <v>6545</v>
      </c>
      <c r="B3572" s="1" t="s">
        <v>64</v>
      </c>
      <c r="C3572" s="1" t="s">
        <v>6546</v>
      </c>
      <c r="D3572" s="1" t="s">
        <v>6544</v>
      </c>
      <c r="E3572">
        <v>2728.42</v>
      </c>
      <c r="F3572">
        <v>0.06</v>
      </c>
      <c r="G3572">
        <v>45</v>
      </c>
      <c r="H3572">
        <v>664.15</v>
      </c>
      <c r="I3572">
        <v>19.989999999999998</v>
      </c>
      <c r="J3572" s="1" t="s">
        <v>29</v>
      </c>
    </row>
    <row r="3573" spans="1:10" x14ac:dyDescent="0.25">
      <c r="A3573" s="1" t="s">
        <v>6547</v>
      </c>
      <c r="B3573" s="1" t="s">
        <v>23</v>
      </c>
      <c r="C3573" s="1" t="s">
        <v>6548</v>
      </c>
      <c r="D3573" s="1" t="s">
        <v>6544</v>
      </c>
      <c r="E3573">
        <v>1991.93</v>
      </c>
      <c r="F3573">
        <v>0.02</v>
      </c>
      <c r="G3573">
        <v>41</v>
      </c>
      <c r="H3573">
        <v>951.5</v>
      </c>
      <c r="I3573">
        <v>5.86</v>
      </c>
      <c r="J3573" s="1" t="s">
        <v>198</v>
      </c>
    </row>
    <row r="3574" spans="1:10" x14ac:dyDescent="0.25">
      <c r="A3574" s="1" t="s">
        <v>6549</v>
      </c>
      <c r="B3574" s="1" t="s">
        <v>23</v>
      </c>
      <c r="C3574" s="1" t="s">
        <v>6550</v>
      </c>
      <c r="D3574" s="1" t="s">
        <v>6544</v>
      </c>
      <c r="E3574">
        <v>68.319999999999993</v>
      </c>
      <c r="F3574">
        <v>0.05</v>
      </c>
      <c r="G3574">
        <v>15</v>
      </c>
      <c r="H3574">
        <v>-66.72</v>
      </c>
      <c r="I3574">
        <v>6.72</v>
      </c>
      <c r="J3574" s="1" t="s">
        <v>90</v>
      </c>
    </row>
    <row r="3575" spans="1:10" x14ac:dyDescent="0.25">
      <c r="A3575" s="1" t="s">
        <v>6549</v>
      </c>
      <c r="B3575" s="1" t="s">
        <v>56</v>
      </c>
      <c r="C3575" s="1" t="s">
        <v>6551</v>
      </c>
      <c r="D3575" s="1" t="s">
        <v>6544</v>
      </c>
      <c r="E3575">
        <v>536.38</v>
      </c>
      <c r="F3575">
        <v>0.03</v>
      </c>
      <c r="G3575">
        <v>3</v>
      </c>
      <c r="H3575">
        <v>-258.8</v>
      </c>
      <c r="I3575">
        <v>66.27</v>
      </c>
      <c r="J3575" s="1" t="s">
        <v>391</v>
      </c>
    </row>
    <row r="3576" spans="1:10" x14ac:dyDescent="0.25">
      <c r="A3576" s="1" t="s">
        <v>6549</v>
      </c>
      <c r="B3576" s="1" t="s">
        <v>19</v>
      </c>
      <c r="C3576" s="1" t="s">
        <v>6552</v>
      </c>
      <c r="D3576" s="1" t="s">
        <v>6544</v>
      </c>
      <c r="E3576">
        <v>391.87549999999999</v>
      </c>
      <c r="F3576">
        <v>0.1</v>
      </c>
      <c r="G3576">
        <v>23</v>
      </c>
      <c r="H3576">
        <v>-38.020000000000003</v>
      </c>
      <c r="I3576">
        <v>4.8099999999999996</v>
      </c>
      <c r="J3576" s="1" t="s">
        <v>107</v>
      </c>
    </row>
    <row r="3577" spans="1:10" x14ac:dyDescent="0.25">
      <c r="A3577" s="1" t="s">
        <v>6553</v>
      </c>
      <c r="B3577" s="1" t="s">
        <v>32</v>
      </c>
      <c r="C3577" s="1" t="s">
        <v>6554</v>
      </c>
      <c r="D3577" s="1" t="s">
        <v>6555</v>
      </c>
      <c r="E3577">
        <v>15.04</v>
      </c>
      <c r="F3577">
        <v>0.02</v>
      </c>
      <c r="G3577">
        <v>2</v>
      </c>
      <c r="H3577">
        <v>-6.12</v>
      </c>
      <c r="I3577">
        <v>0.49</v>
      </c>
      <c r="J3577" s="1" t="s">
        <v>29</v>
      </c>
    </row>
    <row r="3578" spans="1:10" x14ac:dyDescent="0.25">
      <c r="A3578" s="1" t="s">
        <v>6556</v>
      </c>
      <c r="B3578" s="1" t="s">
        <v>80</v>
      </c>
      <c r="C3578" s="1" t="s">
        <v>6557</v>
      </c>
      <c r="D3578" s="1" t="s">
        <v>6555</v>
      </c>
      <c r="E3578">
        <v>679.65</v>
      </c>
      <c r="F3578">
        <v>0</v>
      </c>
      <c r="G3578">
        <v>43</v>
      </c>
      <c r="H3578">
        <v>31.2</v>
      </c>
      <c r="I3578">
        <v>8.4</v>
      </c>
      <c r="J3578" s="1" t="s">
        <v>94</v>
      </c>
    </row>
    <row r="3579" spans="1:10" x14ac:dyDescent="0.25">
      <c r="A3579" s="1" t="s">
        <v>6553</v>
      </c>
      <c r="B3579" s="1" t="s">
        <v>170</v>
      </c>
      <c r="C3579" s="1" t="s">
        <v>6558</v>
      </c>
      <c r="D3579" s="1" t="s">
        <v>6555</v>
      </c>
      <c r="E3579">
        <v>470.39</v>
      </c>
      <c r="F3579">
        <v>0.08</v>
      </c>
      <c r="G3579">
        <v>19</v>
      </c>
      <c r="H3579">
        <v>-147.99</v>
      </c>
      <c r="I3579">
        <v>5.89</v>
      </c>
      <c r="J3579" s="1" t="s">
        <v>244</v>
      </c>
    </row>
    <row r="3580" spans="1:10" x14ac:dyDescent="0.25">
      <c r="A3580" s="1" t="s">
        <v>6542</v>
      </c>
      <c r="B3580" s="1" t="s">
        <v>80</v>
      </c>
      <c r="C3580" s="1" t="s">
        <v>6559</v>
      </c>
      <c r="D3580" s="1" t="s">
        <v>6560</v>
      </c>
      <c r="E3580">
        <v>16949.439999999999</v>
      </c>
      <c r="F3580">
        <v>0.01</v>
      </c>
      <c r="G3580">
        <v>31</v>
      </c>
      <c r="H3580">
        <v>7858.08</v>
      </c>
      <c r="I3580">
        <v>19.989999999999998</v>
      </c>
      <c r="J3580" s="1" t="s">
        <v>25</v>
      </c>
    </row>
    <row r="3581" spans="1:10" x14ac:dyDescent="0.25">
      <c r="A3581" s="1" t="s">
        <v>6561</v>
      </c>
      <c r="B3581" s="1" t="s">
        <v>23</v>
      </c>
      <c r="C3581" s="1" t="s">
        <v>6562</v>
      </c>
      <c r="D3581" s="1" t="s">
        <v>6563</v>
      </c>
      <c r="E3581">
        <v>196.98</v>
      </c>
      <c r="F3581">
        <v>0.04</v>
      </c>
      <c r="G3581">
        <v>16</v>
      </c>
      <c r="H3581">
        <v>-5.76</v>
      </c>
      <c r="I3581">
        <v>6.47</v>
      </c>
      <c r="J3581" s="1" t="s">
        <v>29</v>
      </c>
    </row>
    <row r="3582" spans="1:10" x14ac:dyDescent="0.25">
      <c r="A3582" s="1" t="s">
        <v>6561</v>
      </c>
      <c r="B3582" s="1" t="s">
        <v>19</v>
      </c>
      <c r="C3582" s="1" t="s">
        <v>6564</v>
      </c>
      <c r="D3582" s="1" t="s">
        <v>6563</v>
      </c>
      <c r="E3582">
        <v>1756.6949999999999</v>
      </c>
      <c r="F3582">
        <v>0.1</v>
      </c>
      <c r="G3582">
        <v>33</v>
      </c>
      <c r="H3582">
        <v>164.97</v>
      </c>
      <c r="I3582">
        <v>8.8000000000000007</v>
      </c>
      <c r="J3582" s="1" t="s">
        <v>107</v>
      </c>
    </row>
    <row r="3583" spans="1:10" x14ac:dyDescent="0.25">
      <c r="A3583" s="1" t="s">
        <v>6565</v>
      </c>
      <c r="B3583" s="1" t="s">
        <v>67</v>
      </c>
      <c r="C3583" s="1" t="s">
        <v>6566</v>
      </c>
      <c r="D3583" s="1" t="s">
        <v>6567</v>
      </c>
      <c r="E3583">
        <v>4733.7</v>
      </c>
      <c r="F3583">
        <v>0</v>
      </c>
      <c r="G3583">
        <v>36</v>
      </c>
      <c r="H3583">
        <v>624.36</v>
      </c>
      <c r="I3583">
        <v>30</v>
      </c>
      <c r="J3583" s="1" t="s">
        <v>508</v>
      </c>
    </row>
    <row r="3584" spans="1:10" x14ac:dyDescent="0.25">
      <c r="A3584" s="1" t="s">
        <v>6568</v>
      </c>
      <c r="B3584" s="1" t="s">
        <v>19</v>
      </c>
      <c r="C3584" s="1" t="s">
        <v>6569</v>
      </c>
      <c r="D3584" s="1" t="s">
        <v>6567</v>
      </c>
      <c r="E3584">
        <v>1028.1600000000001</v>
      </c>
      <c r="F3584">
        <v>7.0000000000000007E-2</v>
      </c>
      <c r="G3584">
        <v>23</v>
      </c>
      <c r="H3584">
        <v>405.16</v>
      </c>
      <c r="I3584">
        <v>1.25</v>
      </c>
      <c r="J3584" s="1" t="s">
        <v>198</v>
      </c>
    </row>
    <row r="3585" spans="1:10" x14ac:dyDescent="0.25">
      <c r="A3585" s="1" t="s">
        <v>6570</v>
      </c>
      <c r="B3585" s="1" t="s">
        <v>32</v>
      </c>
      <c r="C3585" s="1" t="s">
        <v>6571</v>
      </c>
      <c r="D3585" s="1" t="s">
        <v>6567</v>
      </c>
      <c r="E3585">
        <v>98.77</v>
      </c>
      <c r="F3585">
        <v>7.0000000000000007E-2</v>
      </c>
      <c r="G3585">
        <v>21</v>
      </c>
      <c r="H3585">
        <v>41.33</v>
      </c>
      <c r="I3585">
        <v>0.5</v>
      </c>
      <c r="J3585" s="1" t="s">
        <v>35</v>
      </c>
    </row>
    <row r="3586" spans="1:10" x14ac:dyDescent="0.25">
      <c r="A3586" s="1" t="s">
        <v>6565</v>
      </c>
      <c r="B3586" s="1" t="s">
        <v>60</v>
      </c>
      <c r="C3586" s="1" t="s">
        <v>6572</v>
      </c>
      <c r="D3586" s="1" t="s">
        <v>6567</v>
      </c>
      <c r="E3586">
        <v>2718.07</v>
      </c>
      <c r="F3586">
        <v>0.1</v>
      </c>
      <c r="G3586">
        <v>14</v>
      </c>
      <c r="H3586">
        <v>1107.53</v>
      </c>
      <c r="I3586">
        <v>21.21</v>
      </c>
      <c r="J3586" s="1" t="s">
        <v>21</v>
      </c>
    </row>
    <row r="3587" spans="1:10" x14ac:dyDescent="0.25">
      <c r="A3587" s="1" t="s">
        <v>6573</v>
      </c>
      <c r="B3587" s="1" t="s">
        <v>170</v>
      </c>
      <c r="C3587" s="1" t="s">
        <v>6574</v>
      </c>
      <c r="D3587" s="1" t="s">
        <v>6567</v>
      </c>
      <c r="E3587">
        <v>131.61000000000001</v>
      </c>
      <c r="F3587">
        <v>0.01</v>
      </c>
      <c r="G3587">
        <v>7</v>
      </c>
      <c r="H3587">
        <v>-7.3</v>
      </c>
      <c r="I3587">
        <v>1.99</v>
      </c>
      <c r="J3587" s="1" t="s">
        <v>62</v>
      </c>
    </row>
    <row r="3588" spans="1:10" x14ac:dyDescent="0.25">
      <c r="A3588" s="1" t="s">
        <v>6568</v>
      </c>
      <c r="B3588" s="1" t="s">
        <v>27</v>
      </c>
      <c r="C3588" s="1" t="s">
        <v>6575</v>
      </c>
      <c r="D3588" s="1" t="s">
        <v>6576</v>
      </c>
      <c r="E3588">
        <v>9172.32</v>
      </c>
      <c r="F3588">
        <v>0.06</v>
      </c>
      <c r="G3588">
        <v>3</v>
      </c>
      <c r="H3588">
        <v>-8570.4500000000007</v>
      </c>
      <c r="I3588">
        <v>8.73</v>
      </c>
      <c r="J3588" s="1" t="s">
        <v>50</v>
      </c>
    </row>
    <row r="3589" spans="1:10" x14ac:dyDescent="0.25">
      <c r="A3589" s="1" t="s">
        <v>6577</v>
      </c>
      <c r="B3589" s="1" t="s">
        <v>23</v>
      </c>
      <c r="C3589" s="1" t="s">
        <v>6578</v>
      </c>
      <c r="D3589" s="1" t="s">
        <v>6579</v>
      </c>
      <c r="E3589">
        <v>115.45</v>
      </c>
      <c r="F3589">
        <v>7.0000000000000007E-2</v>
      </c>
      <c r="G3589">
        <v>12</v>
      </c>
      <c r="H3589">
        <v>23.53</v>
      </c>
      <c r="I3589">
        <v>2.06</v>
      </c>
      <c r="J3589" s="1" t="s">
        <v>94</v>
      </c>
    </row>
    <row r="3590" spans="1:10" x14ac:dyDescent="0.25">
      <c r="A3590" s="1" t="s">
        <v>6577</v>
      </c>
      <c r="B3590" s="1" t="s">
        <v>170</v>
      </c>
      <c r="C3590" s="1" t="s">
        <v>6578</v>
      </c>
      <c r="D3590" s="1" t="s">
        <v>6579</v>
      </c>
      <c r="E3590">
        <v>163.89</v>
      </c>
      <c r="F3590">
        <v>0.02</v>
      </c>
      <c r="G3590">
        <v>31</v>
      </c>
      <c r="H3590">
        <v>-108.55</v>
      </c>
      <c r="I3590">
        <v>4.93</v>
      </c>
      <c r="J3590" s="1" t="s">
        <v>328</v>
      </c>
    </row>
    <row r="3591" spans="1:10" x14ac:dyDescent="0.25">
      <c r="A3591" s="1" t="s">
        <v>6580</v>
      </c>
      <c r="B3591" s="1" t="s">
        <v>125</v>
      </c>
      <c r="C3591" s="1" t="s">
        <v>6581</v>
      </c>
      <c r="D3591" s="1" t="s">
        <v>6582</v>
      </c>
      <c r="E3591">
        <v>249.64</v>
      </c>
      <c r="F3591">
        <v>0.08</v>
      </c>
      <c r="G3591">
        <v>23</v>
      </c>
      <c r="H3591">
        <v>-91.65</v>
      </c>
      <c r="I3591">
        <v>7.46</v>
      </c>
      <c r="J3591" s="1" t="s">
        <v>21</v>
      </c>
    </row>
    <row r="3592" spans="1:10" x14ac:dyDescent="0.25">
      <c r="A3592" s="1" t="s">
        <v>6583</v>
      </c>
      <c r="B3592" s="1" t="s">
        <v>170</v>
      </c>
      <c r="C3592" s="1" t="s">
        <v>6584</v>
      </c>
      <c r="D3592" s="1" t="s">
        <v>6582</v>
      </c>
      <c r="E3592">
        <v>65.5</v>
      </c>
      <c r="F3592">
        <v>0.08</v>
      </c>
      <c r="G3592">
        <v>11</v>
      </c>
      <c r="H3592">
        <v>-55.94</v>
      </c>
      <c r="I3592">
        <v>4.38</v>
      </c>
      <c r="J3592" s="1" t="s">
        <v>244</v>
      </c>
    </row>
    <row r="3593" spans="1:10" x14ac:dyDescent="0.25">
      <c r="A3593" s="1" t="s">
        <v>6580</v>
      </c>
      <c r="B3593" s="1" t="s">
        <v>27</v>
      </c>
      <c r="C3593" s="1" t="s">
        <v>6581</v>
      </c>
      <c r="D3593" s="1" t="s">
        <v>6582</v>
      </c>
      <c r="E3593">
        <v>112.4</v>
      </c>
      <c r="F3593">
        <v>0.1</v>
      </c>
      <c r="G3593">
        <v>6</v>
      </c>
      <c r="H3593">
        <v>-46.75</v>
      </c>
      <c r="I3593">
        <v>8.51</v>
      </c>
      <c r="J3593" s="1" t="s">
        <v>90</v>
      </c>
    </row>
    <row r="3594" spans="1:10" x14ac:dyDescent="0.25">
      <c r="A3594" s="1" t="s">
        <v>6585</v>
      </c>
      <c r="B3594" s="1" t="s">
        <v>27</v>
      </c>
      <c r="C3594" s="1" t="s">
        <v>6586</v>
      </c>
      <c r="D3594" s="1" t="s">
        <v>6587</v>
      </c>
      <c r="E3594">
        <v>6168.07</v>
      </c>
      <c r="F3594">
        <v>0.05</v>
      </c>
      <c r="G3594">
        <v>12</v>
      </c>
      <c r="H3594">
        <v>1542</v>
      </c>
      <c r="I3594">
        <v>28.14</v>
      </c>
      <c r="J3594" s="1" t="s">
        <v>29</v>
      </c>
    </row>
    <row r="3595" spans="1:10" x14ac:dyDescent="0.25">
      <c r="A3595" s="1" t="s">
        <v>6588</v>
      </c>
      <c r="B3595" s="1" t="s">
        <v>32</v>
      </c>
      <c r="C3595" s="1" t="s">
        <v>6589</v>
      </c>
      <c r="D3595" s="1" t="s">
        <v>6587</v>
      </c>
      <c r="E3595">
        <v>136.16</v>
      </c>
      <c r="F3595">
        <v>7.0000000000000007E-2</v>
      </c>
      <c r="G3595">
        <v>28</v>
      </c>
      <c r="H3595">
        <v>58.1</v>
      </c>
      <c r="I3595">
        <v>0.49</v>
      </c>
      <c r="J3595" s="1" t="s">
        <v>94</v>
      </c>
    </row>
    <row r="3596" spans="1:10" x14ac:dyDescent="0.25">
      <c r="A3596" s="1" t="s">
        <v>6590</v>
      </c>
      <c r="B3596" s="1" t="s">
        <v>52</v>
      </c>
      <c r="C3596" s="1" t="s">
        <v>6591</v>
      </c>
      <c r="D3596" s="1" t="s">
        <v>6592</v>
      </c>
      <c r="E3596">
        <v>11460.76</v>
      </c>
      <c r="F3596">
        <v>0.1</v>
      </c>
      <c r="G3596">
        <v>42</v>
      </c>
      <c r="H3596">
        <v>4264.82</v>
      </c>
      <c r="I3596">
        <v>60</v>
      </c>
      <c r="J3596" s="1" t="s">
        <v>252</v>
      </c>
    </row>
    <row r="3597" spans="1:10" x14ac:dyDescent="0.25">
      <c r="A3597" s="1" t="s">
        <v>6590</v>
      </c>
      <c r="B3597" s="1" t="s">
        <v>125</v>
      </c>
      <c r="C3597" s="1" t="s">
        <v>6593</v>
      </c>
      <c r="D3597" s="1" t="s">
        <v>6592</v>
      </c>
      <c r="E3597">
        <v>1684.96</v>
      </c>
      <c r="F3597">
        <v>0.08</v>
      </c>
      <c r="G3597">
        <v>16</v>
      </c>
      <c r="H3597">
        <v>-553.05999999999995</v>
      </c>
      <c r="I3597">
        <v>35</v>
      </c>
      <c r="J3597" s="1" t="s">
        <v>896</v>
      </c>
    </row>
    <row r="3598" spans="1:10" x14ac:dyDescent="0.25">
      <c r="A3598" s="1" t="s">
        <v>6590</v>
      </c>
      <c r="B3598" s="1" t="s">
        <v>52</v>
      </c>
      <c r="C3598" s="1" t="s">
        <v>6591</v>
      </c>
      <c r="D3598" s="1" t="s">
        <v>6592</v>
      </c>
      <c r="E3598">
        <v>1662.048</v>
      </c>
      <c r="F3598">
        <v>0.03</v>
      </c>
      <c r="G3598">
        <v>9</v>
      </c>
      <c r="H3598">
        <v>-471.26</v>
      </c>
      <c r="I3598">
        <v>110.2</v>
      </c>
      <c r="J3598" s="1" t="s">
        <v>1296</v>
      </c>
    </row>
    <row r="3599" spans="1:10" x14ac:dyDescent="0.25">
      <c r="A3599" s="1" t="s">
        <v>6594</v>
      </c>
      <c r="B3599" s="1" t="s">
        <v>16</v>
      </c>
      <c r="C3599" s="1" t="s">
        <v>6595</v>
      </c>
      <c r="D3599" s="1" t="s">
        <v>6596</v>
      </c>
      <c r="E3599">
        <v>1218.08</v>
      </c>
      <c r="F3599">
        <v>0.1</v>
      </c>
      <c r="G3599">
        <v>37</v>
      </c>
      <c r="H3599">
        <v>99.79</v>
      </c>
      <c r="I3599">
        <v>8.99</v>
      </c>
      <c r="J3599" s="1" t="s">
        <v>14</v>
      </c>
    </row>
    <row r="3600" spans="1:10" x14ac:dyDescent="0.25">
      <c r="A3600" s="1" t="s">
        <v>6597</v>
      </c>
      <c r="B3600" s="1" t="s">
        <v>16</v>
      </c>
      <c r="C3600" s="1" t="s">
        <v>6598</v>
      </c>
      <c r="D3600" s="1" t="s">
        <v>6596</v>
      </c>
      <c r="E3600">
        <v>80.53</v>
      </c>
      <c r="F3600">
        <v>0.01</v>
      </c>
      <c r="G3600">
        <v>28</v>
      </c>
      <c r="H3600">
        <v>10.01</v>
      </c>
      <c r="I3600">
        <v>0.7</v>
      </c>
      <c r="J3600" s="1" t="s">
        <v>14</v>
      </c>
    </row>
    <row r="3601" spans="1:10" x14ac:dyDescent="0.25">
      <c r="A3601" s="1" t="s">
        <v>6594</v>
      </c>
      <c r="B3601" s="1" t="s">
        <v>60</v>
      </c>
      <c r="C3601" s="1" t="s">
        <v>6599</v>
      </c>
      <c r="D3601" s="1" t="s">
        <v>6596</v>
      </c>
      <c r="E3601">
        <v>522.05999999999995</v>
      </c>
      <c r="F3601">
        <v>0.06</v>
      </c>
      <c r="G3601">
        <v>5</v>
      </c>
      <c r="H3601">
        <v>319.64</v>
      </c>
      <c r="I3601">
        <v>13.99</v>
      </c>
      <c r="J3601" s="1" t="s">
        <v>391</v>
      </c>
    </row>
    <row r="3602" spans="1:10" x14ac:dyDescent="0.25">
      <c r="A3602" s="1" t="s">
        <v>6600</v>
      </c>
      <c r="B3602" s="1" t="s">
        <v>23</v>
      </c>
      <c r="C3602" s="1" t="s">
        <v>6601</v>
      </c>
      <c r="D3602" s="1" t="s">
        <v>6596</v>
      </c>
      <c r="E3602">
        <v>2283.2199999999998</v>
      </c>
      <c r="F3602">
        <v>0.03</v>
      </c>
      <c r="G3602">
        <v>48</v>
      </c>
      <c r="H3602">
        <v>1006.72</v>
      </c>
      <c r="I3602">
        <v>5.97</v>
      </c>
      <c r="J3602" s="1" t="s">
        <v>29</v>
      </c>
    </row>
    <row r="3603" spans="1:10" x14ac:dyDescent="0.25">
      <c r="A3603" s="1" t="s">
        <v>6600</v>
      </c>
      <c r="B3603" s="1" t="s">
        <v>52</v>
      </c>
      <c r="C3603" s="1" t="s">
        <v>6602</v>
      </c>
      <c r="D3603" s="1" t="s">
        <v>6596</v>
      </c>
      <c r="E3603">
        <v>11365.616</v>
      </c>
      <c r="F3603">
        <v>0.08</v>
      </c>
      <c r="G3603">
        <v>49</v>
      </c>
      <c r="H3603">
        <v>229.22</v>
      </c>
      <c r="I3603">
        <v>54.12</v>
      </c>
      <c r="J3603" s="1" t="s">
        <v>122</v>
      </c>
    </row>
    <row r="3604" spans="1:10" x14ac:dyDescent="0.25">
      <c r="A3604" s="1" t="s">
        <v>6603</v>
      </c>
      <c r="B3604" s="1" t="s">
        <v>23</v>
      </c>
      <c r="C3604" s="1" t="s">
        <v>6604</v>
      </c>
      <c r="D3604" s="1" t="s">
        <v>6605</v>
      </c>
      <c r="E3604">
        <v>107.75</v>
      </c>
      <c r="F3604">
        <v>7.0000000000000007E-2</v>
      </c>
      <c r="G3604">
        <v>23</v>
      </c>
      <c r="H3604">
        <v>24.17</v>
      </c>
      <c r="I3604">
        <v>1.52</v>
      </c>
      <c r="J3604" s="1" t="s">
        <v>35</v>
      </c>
    </row>
    <row r="3605" spans="1:10" x14ac:dyDescent="0.25">
      <c r="A3605" s="1" t="s">
        <v>6603</v>
      </c>
      <c r="B3605" s="1" t="s">
        <v>80</v>
      </c>
      <c r="C3605" s="1" t="s">
        <v>6606</v>
      </c>
      <c r="D3605" s="1" t="s">
        <v>6605</v>
      </c>
      <c r="E3605">
        <v>161.72</v>
      </c>
      <c r="F3605">
        <v>0.09</v>
      </c>
      <c r="G3605">
        <v>40</v>
      </c>
      <c r="H3605">
        <v>-134.71</v>
      </c>
      <c r="I3605">
        <v>5.26</v>
      </c>
      <c r="J3605" s="1" t="s">
        <v>29</v>
      </c>
    </row>
    <row r="3606" spans="1:10" x14ac:dyDescent="0.25">
      <c r="A3606" s="1" t="s">
        <v>6607</v>
      </c>
      <c r="B3606" s="1" t="s">
        <v>52</v>
      </c>
      <c r="C3606" s="1" t="s">
        <v>6608</v>
      </c>
      <c r="D3606" s="1" t="s">
        <v>6605</v>
      </c>
      <c r="E3606">
        <v>2029.4960000000001</v>
      </c>
      <c r="F3606">
        <v>0.1</v>
      </c>
      <c r="G3606">
        <v>8</v>
      </c>
      <c r="H3606">
        <v>251.64</v>
      </c>
      <c r="I3606">
        <v>43.57</v>
      </c>
      <c r="J3606" s="1" t="s">
        <v>388</v>
      </c>
    </row>
    <row r="3607" spans="1:10" x14ac:dyDescent="0.25">
      <c r="A3607" s="1" t="s">
        <v>6609</v>
      </c>
      <c r="B3607" s="1" t="s">
        <v>78</v>
      </c>
      <c r="C3607" s="1" t="s">
        <v>6610</v>
      </c>
      <c r="D3607" s="1" t="s">
        <v>6611</v>
      </c>
      <c r="E3607">
        <v>15.6</v>
      </c>
      <c r="F3607">
        <v>0.09</v>
      </c>
      <c r="G3607">
        <v>5</v>
      </c>
      <c r="H3607">
        <v>1.67</v>
      </c>
      <c r="I3607">
        <v>0.78</v>
      </c>
      <c r="J3607" s="1" t="s">
        <v>40</v>
      </c>
    </row>
    <row r="3608" spans="1:10" x14ac:dyDescent="0.25">
      <c r="A3608" s="1" t="s">
        <v>6612</v>
      </c>
      <c r="B3608" s="1" t="s">
        <v>170</v>
      </c>
      <c r="C3608" s="1" t="s">
        <v>6613</v>
      </c>
      <c r="D3608" s="1" t="s">
        <v>6611</v>
      </c>
      <c r="E3608">
        <v>979.06</v>
      </c>
      <c r="F3608">
        <v>7.0000000000000007E-2</v>
      </c>
      <c r="G3608">
        <v>27</v>
      </c>
      <c r="H3608">
        <v>-131.9</v>
      </c>
      <c r="I3608">
        <v>9.02</v>
      </c>
      <c r="J3608" s="1" t="s">
        <v>244</v>
      </c>
    </row>
    <row r="3609" spans="1:10" x14ac:dyDescent="0.25">
      <c r="A3609" s="1" t="s">
        <v>6614</v>
      </c>
      <c r="B3609" s="1" t="s">
        <v>60</v>
      </c>
      <c r="C3609" s="1" t="s">
        <v>6615</v>
      </c>
      <c r="D3609" s="1" t="s">
        <v>6611</v>
      </c>
      <c r="E3609">
        <v>247.15</v>
      </c>
      <c r="F3609">
        <v>7.0000000000000007E-2</v>
      </c>
      <c r="G3609">
        <v>6</v>
      </c>
      <c r="H3609">
        <v>-88.35</v>
      </c>
      <c r="I3609">
        <v>18.98</v>
      </c>
      <c r="J3609" s="1" t="s">
        <v>50</v>
      </c>
    </row>
    <row r="3610" spans="1:10" x14ac:dyDescent="0.25">
      <c r="A3610" s="1" t="s">
        <v>6612</v>
      </c>
      <c r="B3610" s="1" t="s">
        <v>80</v>
      </c>
      <c r="C3610" s="1" t="s">
        <v>6616</v>
      </c>
      <c r="D3610" s="1" t="s">
        <v>6611</v>
      </c>
      <c r="E3610">
        <v>205.43</v>
      </c>
      <c r="F3610">
        <v>0</v>
      </c>
      <c r="G3610">
        <v>28</v>
      </c>
      <c r="H3610">
        <v>-24.3</v>
      </c>
      <c r="I3610">
        <v>5.27</v>
      </c>
      <c r="J3610" s="1" t="s">
        <v>35</v>
      </c>
    </row>
    <row r="3611" spans="1:10" x14ac:dyDescent="0.25">
      <c r="A3611" s="1" t="s">
        <v>6609</v>
      </c>
      <c r="B3611" s="1" t="s">
        <v>19</v>
      </c>
      <c r="C3611" s="1" t="s">
        <v>6617</v>
      </c>
      <c r="D3611" s="1" t="s">
        <v>6611</v>
      </c>
      <c r="E3611">
        <v>631.49900000000002</v>
      </c>
      <c r="F3611">
        <v>0.09</v>
      </c>
      <c r="G3611">
        <v>6</v>
      </c>
      <c r="H3611">
        <v>-403.02</v>
      </c>
      <c r="I3611">
        <v>8.08</v>
      </c>
      <c r="J3611" s="1" t="s">
        <v>50</v>
      </c>
    </row>
    <row r="3612" spans="1:10" x14ac:dyDescent="0.25">
      <c r="A3612" s="1" t="s">
        <v>6618</v>
      </c>
      <c r="B3612" s="1" t="s">
        <v>16</v>
      </c>
      <c r="C3612" s="1" t="s">
        <v>6619</v>
      </c>
      <c r="D3612" s="1" t="s">
        <v>6611</v>
      </c>
      <c r="E3612">
        <v>65.39</v>
      </c>
      <c r="F3612">
        <v>0.09</v>
      </c>
      <c r="G3612">
        <v>36</v>
      </c>
      <c r="H3612">
        <v>-0.46</v>
      </c>
      <c r="I3612">
        <v>1</v>
      </c>
      <c r="J3612" s="1" t="s">
        <v>90</v>
      </c>
    </row>
    <row r="3613" spans="1:10" x14ac:dyDescent="0.25">
      <c r="A3613" s="1" t="s">
        <v>6620</v>
      </c>
      <c r="B3613" s="1" t="s">
        <v>52</v>
      </c>
      <c r="C3613" s="1" t="s">
        <v>6621</v>
      </c>
      <c r="D3613" s="1" t="s">
        <v>6611</v>
      </c>
      <c r="E3613">
        <v>10348.73</v>
      </c>
      <c r="F3613">
        <v>0.09</v>
      </c>
      <c r="G3613">
        <v>47</v>
      </c>
      <c r="H3613">
        <v>1094.57</v>
      </c>
      <c r="I3613">
        <v>32.479999999999997</v>
      </c>
      <c r="J3613" s="1" t="s">
        <v>171</v>
      </c>
    </row>
    <row r="3614" spans="1:10" x14ac:dyDescent="0.25">
      <c r="A3614" s="1" t="s">
        <v>6622</v>
      </c>
      <c r="B3614" s="1" t="s">
        <v>170</v>
      </c>
      <c r="C3614" s="1" t="s">
        <v>6623</v>
      </c>
      <c r="D3614" s="1" t="s">
        <v>6624</v>
      </c>
      <c r="E3614">
        <v>1078.49</v>
      </c>
      <c r="F3614">
        <v>0.08</v>
      </c>
      <c r="G3614">
        <v>27</v>
      </c>
      <c r="H3614">
        <v>252.66</v>
      </c>
      <c r="I3614">
        <v>1.99</v>
      </c>
      <c r="J3614" s="1" t="s">
        <v>39</v>
      </c>
    </row>
    <row r="3615" spans="1:10" x14ac:dyDescent="0.25">
      <c r="A3615" s="1" t="s">
        <v>6625</v>
      </c>
      <c r="B3615" s="1" t="s">
        <v>60</v>
      </c>
      <c r="C3615" s="1" t="s">
        <v>6626</v>
      </c>
      <c r="D3615" s="1" t="s">
        <v>6627</v>
      </c>
      <c r="E3615">
        <v>589.63</v>
      </c>
      <c r="F3615">
        <v>0.03</v>
      </c>
      <c r="G3615">
        <v>37</v>
      </c>
      <c r="H3615">
        <v>70.8</v>
      </c>
      <c r="I3615">
        <v>8.99</v>
      </c>
      <c r="J3615" s="1" t="s">
        <v>94</v>
      </c>
    </row>
    <row r="3616" spans="1:10" x14ac:dyDescent="0.25">
      <c r="A3616" s="1" t="s">
        <v>6628</v>
      </c>
      <c r="B3616" s="1" t="s">
        <v>60</v>
      </c>
      <c r="C3616" s="1" t="s">
        <v>6629</v>
      </c>
      <c r="D3616" s="1" t="s">
        <v>6627</v>
      </c>
      <c r="E3616">
        <v>397.17</v>
      </c>
      <c r="F3616">
        <v>0.1</v>
      </c>
      <c r="G3616">
        <v>30</v>
      </c>
      <c r="H3616">
        <v>7.69</v>
      </c>
      <c r="I3616">
        <v>5</v>
      </c>
      <c r="J3616" s="1" t="s">
        <v>115</v>
      </c>
    </row>
    <row r="3617" spans="1:10" x14ac:dyDescent="0.25">
      <c r="A3617" s="1" t="s">
        <v>6628</v>
      </c>
      <c r="B3617" s="1" t="s">
        <v>56</v>
      </c>
      <c r="C3617" s="1" t="s">
        <v>6630</v>
      </c>
      <c r="D3617" s="1" t="s">
        <v>6627</v>
      </c>
      <c r="E3617">
        <v>336.84</v>
      </c>
      <c r="F3617">
        <v>0.08</v>
      </c>
      <c r="G3617">
        <v>3</v>
      </c>
      <c r="H3617">
        <v>-160.46</v>
      </c>
      <c r="I3617">
        <v>35.840000000000003</v>
      </c>
      <c r="J3617" s="1" t="s">
        <v>482</v>
      </c>
    </row>
    <row r="3618" spans="1:10" x14ac:dyDescent="0.25">
      <c r="A3618" s="1" t="s">
        <v>6631</v>
      </c>
      <c r="B3618" s="1" t="s">
        <v>19</v>
      </c>
      <c r="C3618" s="1" t="s">
        <v>6632</v>
      </c>
      <c r="D3618" s="1" t="s">
        <v>6633</v>
      </c>
      <c r="E3618">
        <v>275.91000000000003</v>
      </c>
      <c r="F3618">
        <v>0.1</v>
      </c>
      <c r="G3618">
        <v>44</v>
      </c>
      <c r="H3618">
        <v>-162.37</v>
      </c>
      <c r="I3618">
        <v>5.03</v>
      </c>
      <c r="J3618" s="1" t="s">
        <v>70</v>
      </c>
    </row>
    <row r="3619" spans="1:10" x14ac:dyDescent="0.25">
      <c r="A3619" s="1" t="s">
        <v>6634</v>
      </c>
      <c r="B3619" s="1" t="s">
        <v>16</v>
      </c>
      <c r="C3619" s="1" t="s">
        <v>6635</v>
      </c>
      <c r="D3619" s="1" t="s">
        <v>6633</v>
      </c>
      <c r="E3619">
        <v>103.07</v>
      </c>
      <c r="F3619">
        <v>0.1</v>
      </c>
      <c r="G3619">
        <v>38</v>
      </c>
      <c r="H3619">
        <v>-0.95</v>
      </c>
      <c r="I3619">
        <v>1.34</v>
      </c>
      <c r="J3619" s="1" t="s">
        <v>62</v>
      </c>
    </row>
    <row r="3620" spans="1:10" x14ac:dyDescent="0.25">
      <c r="A3620" s="1" t="s">
        <v>6631</v>
      </c>
      <c r="B3620" s="1" t="s">
        <v>42</v>
      </c>
      <c r="C3620" s="1" t="s">
        <v>6632</v>
      </c>
      <c r="D3620" s="1" t="s">
        <v>6636</v>
      </c>
      <c r="E3620">
        <v>1482.81</v>
      </c>
      <c r="F3620">
        <v>0.03</v>
      </c>
      <c r="G3620">
        <v>24</v>
      </c>
      <c r="H3620">
        <v>-678.63</v>
      </c>
      <c r="I3620">
        <v>49</v>
      </c>
      <c r="J3620" s="1" t="s">
        <v>21</v>
      </c>
    </row>
    <row r="3621" spans="1:10" x14ac:dyDescent="0.25">
      <c r="A3621" s="1" t="s">
        <v>6637</v>
      </c>
      <c r="B3621" s="1" t="s">
        <v>170</v>
      </c>
      <c r="C3621" s="1" t="s">
        <v>6638</v>
      </c>
      <c r="D3621" s="1" t="s">
        <v>6636</v>
      </c>
      <c r="E3621">
        <v>925.03</v>
      </c>
      <c r="F3621">
        <v>0.06</v>
      </c>
      <c r="G3621">
        <v>18</v>
      </c>
      <c r="H3621">
        <v>-3.68</v>
      </c>
      <c r="I3621">
        <v>19.989999999999998</v>
      </c>
      <c r="J3621" s="1" t="s">
        <v>814</v>
      </c>
    </row>
    <row r="3622" spans="1:10" x14ac:dyDescent="0.25">
      <c r="A3622" s="1" t="s">
        <v>6639</v>
      </c>
      <c r="B3622" s="1" t="s">
        <v>189</v>
      </c>
      <c r="C3622" s="1" t="s">
        <v>6640</v>
      </c>
      <c r="D3622" s="1" t="s">
        <v>6636</v>
      </c>
      <c r="E3622">
        <v>23255.61</v>
      </c>
      <c r="F3622">
        <v>0</v>
      </c>
      <c r="G3622">
        <v>38</v>
      </c>
      <c r="H3622">
        <v>-734.33</v>
      </c>
      <c r="I3622">
        <v>24.49</v>
      </c>
      <c r="J3622" s="1" t="s">
        <v>410</v>
      </c>
    </row>
    <row r="3623" spans="1:10" x14ac:dyDescent="0.25">
      <c r="A3623" s="1" t="s">
        <v>6641</v>
      </c>
      <c r="B3623" s="1" t="s">
        <v>189</v>
      </c>
      <c r="C3623" s="1" t="s">
        <v>6642</v>
      </c>
      <c r="D3623" s="1" t="s">
        <v>6636</v>
      </c>
      <c r="E3623">
        <v>2543.9499999999998</v>
      </c>
      <c r="F3623">
        <v>0.04</v>
      </c>
      <c r="G3623">
        <v>5</v>
      </c>
      <c r="H3623">
        <v>-1011.32</v>
      </c>
      <c r="I3623">
        <v>24.49</v>
      </c>
      <c r="J3623" s="1" t="s">
        <v>35</v>
      </c>
    </row>
    <row r="3624" spans="1:10" x14ac:dyDescent="0.25">
      <c r="A3624" s="1" t="s">
        <v>6643</v>
      </c>
      <c r="B3624" s="1" t="s">
        <v>125</v>
      </c>
      <c r="C3624" s="1" t="s">
        <v>6644</v>
      </c>
      <c r="D3624" s="1" t="s">
        <v>6636</v>
      </c>
      <c r="E3624">
        <v>305.82</v>
      </c>
      <c r="F3624">
        <v>0.05</v>
      </c>
      <c r="G3624">
        <v>1</v>
      </c>
      <c r="H3624">
        <v>-232.24</v>
      </c>
      <c r="I3624">
        <v>35</v>
      </c>
      <c r="J3624" s="1" t="s">
        <v>127</v>
      </c>
    </row>
    <row r="3625" spans="1:10" x14ac:dyDescent="0.25">
      <c r="A3625" s="1" t="s">
        <v>6643</v>
      </c>
      <c r="B3625" s="1" t="s">
        <v>42</v>
      </c>
      <c r="C3625" s="1" t="s">
        <v>6644</v>
      </c>
      <c r="D3625" s="1" t="s">
        <v>6636</v>
      </c>
      <c r="E3625">
        <v>1038.4000000000001</v>
      </c>
      <c r="F3625">
        <v>0.01</v>
      </c>
      <c r="G3625">
        <v>18</v>
      </c>
      <c r="H3625">
        <v>112.36</v>
      </c>
      <c r="I3625">
        <v>13.22</v>
      </c>
      <c r="J3625" s="1" t="s">
        <v>14</v>
      </c>
    </row>
    <row r="3626" spans="1:10" x14ac:dyDescent="0.25">
      <c r="A3626" s="1" t="s">
        <v>6631</v>
      </c>
      <c r="B3626" s="1" t="s">
        <v>52</v>
      </c>
      <c r="C3626" s="1" t="s">
        <v>6632</v>
      </c>
      <c r="D3626" s="1" t="s">
        <v>6636</v>
      </c>
      <c r="E3626">
        <v>6693.28</v>
      </c>
      <c r="F3626">
        <v>0.02</v>
      </c>
      <c r="G3626">
        <v>23</v>
      </c>
      <c r="H3626">
        <v>40.32</v>
      </c>
      <c r="I3626">
        <v>69</v>
      </c>
      <c r="J3626" s="1" t="s">
        <v>302</v>
      </c>
    </row>
    <row r="3627" spans="1:10" x14ac:dyDescent="0.25">
      <c r="A3627" s="1" t="s">
        <v>6645</v>
      </c>
      <c r="B3627" s="1" t="s">
        <v>27</v>
      </c>
      <c r="C3627" s="1" t="s">
        <v>6646</v>
      </c>
      <c r="D3627" s="1" t="s">
        <v>6636</v>
      </c>
      <c r="E3627">
        <v>952.47</v>
      </c>
      <c r="F3627">
        <v>0.03</v>
      </c>
      <c r="G3627">
        <v>38</v>
      </c>
      <c r="H3627">
        <v>270.69</v>
      </c>
      <c r="I3627">
        <v>6.3</v>
      </c>
      <c r="J3627" s="1" t="s">
        <v>29</v>
      </c>
    </row>
    <row r="3628" spans="1:10" x14ac:dyDescent="0.25">
      <c r="A3628" s="1" t="s">
        <v>6647</v>
      </c>
      <c r="B3628" s="1" t="s">
        <v>80</v>
      </c>
      <c r="C3628" s="1" t="s">
        <v>6648</v>
      </c>
      <c r="D3628" s="1" t="s">
        <v>6636</v>
      </c>
      <c r="E3628">
        <v>2528.4899999999998</v>
      </c>
      <c r="F3628">
        <v>7.0000000000000007E-2</v>
      </c>
      <c r="G3628">
        <v>6</v>
      </c>
      <c r="H3628">
        <v>580.15</v>
      </c>
      <c r="I3628">
        <v>19.989999999999998</v>
      </c>
      <c r="J3628" s="1" t="s">
        <v>198</v>
      </c>
    </row>
    <row r="3629" spans="1:10" x14ac:dyDescent="0.25">
      <c r="A3629" s="1" t="s">
        <v>6649</v>
      </c>
      <c r="B3629" s="1" t="s">
        <v>42</v>
      </c>
      <c r="C3629" s="1" t="s">
        <v>6650</v>
      </c>
      <c r="D3629" s="1" t="s">
        <v>6636</v>
      </c>
      <c r="E3629">
        <v>1689.97</v>
      </c>
      <c r="F3629">
        <v>0.06</v>
      </c>
      <c r="G3629">
        <v>24</v>
      </c>
      <c r="H3629">
        <v>-564.74</v>
      </c>
      <c r="I3629">
        <v>60</v>
      </c>
      <c r="J3629" s="1" t="s">
        <v>814</v>
      </c>
    </row>
    <row r="3630" spans="1:10" x14ac:dyDescent="0.25">
      <c r="A3630" s="1" t="s">
        <v>6651</v>
      </c>
      <c r="B3630" s="1" t="s">
        <v>80</v>
      </c>
      <c r="C3630" s="1" t="s">
        <v>6652</v>
      </c>
      <c r="D3630" s="1" t="s">
        <v>6636</v>
      </c>
      <c r="E3630">
        <v>937.04</v>
      </c>
      <c r="F3630">
        <v>0.08</v>
      </c>
      <c r="G3630">
        <v>34</v>
      </c>
      <c r="H3630">
        <v>391.6</v>
      </c>
      <c r="I3630">
        <v>1.49</v>
      </c>
      <c r="J3630" s="1" t="s">
        <v>29</v>
      </c>
    </row>
    <row r="3631" spans="1:10" x14ac:dyDescent="0.25">
      <c r="A3631" s="1" t="s">
        <v>6651</v>
      </c>
      <c r="B3631" s="1" t="s">
        <v>170</v>
      </c>
      <c r="C3631" s="1" t="s">
        <v>6653</v>
      </c>
      <c r="D3631" s="1" t="s">
        <v>6636</v>
      </c>
      <c r="E3631">
        <v>1616.64</v>
      </c>
      <c r="F3631">
        <v>7.0000000000000007E-2</v>
      </c>
      <c r="G3631">
        <v>17</v>
      </c>
      <c r="H3631">
        <v>26.94</v>
      </c>
      <c r="I3631">
        <v>19.989999999999998</v>
      </c>
      <c r="J3631" s="1" t="s">
        <v>167</v>
      </c>
    </row>
    <row r="3632" spans="1:10" x14ac:dyDescent="0.25">
      <c r="A3632" s="1" t="s">
        <v>6647</v>
      </c>
      <c r="B3632" s="1" t="s">
        <v>60</v>
      </c>
      <c r="C3632" s="1" t="s">
        <v>6654</v>
      </c>
      <c r="D3632" s="1" t="s">
        <v>6636</v>
      </c>
      <c r="E3632">
        <v>1146.1099999999999</v>
      </c>
      <c r="F3632">
        <v>0.09</v>
      </c>
      <c r="G3632">
        <v>42</v>
      </c>
      <c r="H3632">
        <v>330.63</v>
      </c>
      <c r="I3632">
        <v>8.5500000000000007</v>
      </c>
      <c r="J3632" s="1" t="s">
        <v>87</v>
      </c>
    </row>
    <row r="3633" spans="1:10" x14ac:dyDescent="0.25">
      <c r="A3633" s="1" t="s">
        <v>6655</v>
      </c>
      <c r="B3633" s="1" t="s">
        <v>42</v>
      </c>
      <c r="C3633" s="1" t="s">
        <v>6656</v>
      </c>
      <c r="D3633" s="1" t="s">
        <v>6636</v>
      </c>
      <c r="E3633">
        <v>62.45</v>
      </c>
      <c r="F3633">
        <v>0.08</v>
      </c>
      <c r="G3633">
        <v>4</v>
      </c>
      <c r="H3633">
        <v>-141.76</v>
      </c>
      <c r="I3633">
        <v>49</v>
      </c>
      <c r="J3633" s="1" t="s">
        <v>21</v>
      </c>
    </row>
    <row r="3634" spans="1:10" x14ac:dyDescent="0.25">
      <c r="A3634" s="1" t="s">
        <v>6657</v>
      </c>
      <c r="B3634" s="1" t="s">
        <v>19</v>
      </c>
      <c r="C3634" s="1" t="s">
        <v>6658</v>
      </c>
      <c r="D3634" s="1" t="s">
        <v>6636</v>
      </c>
      <c r="E3634">
        <v>3206.9650000000001</v>
      </c>
      <c r="F3634">
        <v>0.08</v>
      </c>
      <c r="G3634">
        <v>31</v>
      </c>
      <c r="H3634">
        <v>575.33000000000004</v>
      </c>
      <c r="I3634">
        <v>7.69</v>
      </c>
      <c r="J3634" s="1" t="s">
        <v>107</v>
      </c>
    </row>
    <row r="3635" spans="1:10" x14ac:dyDescent="0.25">
      <c r="A3635" s="1" t="s">
        <v>6634</v>
      </c>
      <c r="B3635" s="1" t="s">
        <v>19</v>
      </c>
      <c r="C3635" s="1" t="s">
        <v>6659</v>
      </c>
      <c r="D3635" s="1" t="s">
        <v>6636</v>
      </c>
      <c r="E3635">
        <v>896.18050000000005</v>
      </c>
      <c r="F3635">
        <v>0</v>
      </c>
      <c r="G3635">
        <v>15</v>
      </c>
      <c r="H3635">
        <v>82.04</v>
      </c>
      <c r="I3635">
        <v>5.26</v>
      </c>
      <c r="J3635" s="1" t="s">
        <v>14</v>
      </c>
    </row>
    <row r="3636" spans="1:10" x14ac:dyDescent="0.25">
      <c r="A3636" s="1" t="s">
        <v>6645</v>
      </c>
      <c r="B3636" s="1" t="s">
        <v>19</v>
      </c>
      <c r="C3636" s="1" t="s">
        <v>6660</v>
      </c>
      <c r="D3636" s="1" t="s">
        <v>6636</v>
      </c>
      <c r="E3636">
        <v>171.96350000000001</v>
      </c>
      <c r="F3636">
        <v>7.0000000000000007E-2</v>
      </c>
      <c r="G3636">
        <v>3</v>
      </c>
      <c r="H3636">
        <v>-296.37</v>
      </c>
      <c r="I3636">
        <v>8.99</v>
      </c>
      <c r="J3636" s="1" t="s">
        <v>107</v>
      </c>
    </row>
    <row r="3637" spans="1:10" x14ac:dyDescent="0.25">
      <c r="A3637" s="1" t="s">
        <v>6661</v>
      </c>
      <c r="B3637" s="1" t="s">
        <v>52</v>
      </c>
      <c r="C3637" s="1" t="s">
        <v>6662</v>
      </c>
      <c r="D3637" s="1" t="s">
        <v>6663</v>
      </c>
      <c r="E3637">
        <v>6408.3</v>
      </c>
      <c r="F3637">
        <v>0.1</v>
      </c>
      <c r="G3637">
        <v>24</v>
      </c>
      <c r="H3637">
        <v>539.54</v>
      </c>
      <c r="I3637">
        <v>35.67</v>
      </c>
      <c r="J3637" s="1" t="s">
        <v>328</v>
      </c>
    </row>
    <row r="3638" spans="1:10" x14ac:dyDescent="0.25">
      <c r="A3638" s="1" t="s">
        <v>6664</v>
      </c>
      <c r="B3638" s="1" t="s">
        <v>80</v>
      </c>
      <c r="C3638" s="1" t="s">
        <v>6665</v>
      </c>
      <c r="D3638" s="1" t="s">
        <v>6666</v>
      </c>
      <c r="E3638">
        <v>82.06</v>
      </c>
      <c r="F3638">
        <v>7.0000000000000007E-2</v>
      </c>
      <c r="G3638">
        <v>7</v>
      </c>
      <c r="H3638">
        <v>-26.99</v>
      </c>
      <c r="I3638">
        <v>7.19</v>
      </c>
      <c r="J3638" s="1" t="s">
        <v>90</v>
      </c>
    </row>
    <row r="3639" spans="1:10" x14ac:dyDescent="0.25">
      <c r="A3639" s="1" t="s">
        <v>6664</v>
      </c>
      <c r="B3639" s="1" t="s">
        <v>189</v>
      </c>
      <c r="C3639" s="1" t="s">
        <v>6667</v>
      </c>
      <c r="D3639" s="1" t="s">
        <v>6666</v>
      </c>
      <c r="E3639">
        <v>23281.05</v>
      </c>
      <c r="F3639">
        <v>0.09</v>
      </c>
      <c r="G3639">
        <v>41</v>
      </c>
      <c r="H3639">
        <v>9097.65</v>
      </c>
      <c r="I3639">
        <v>24.49</v>
      </c>
      <c r="J3639" s="1" t="s">
        <v>25</v>
      </c>
    </row>
    <row r="3640" spans="1:10" x14ac:dyDescent="0.25">
      <c r="A3640" s="1" t="s">
        <v>6668</v>
      </c>
      <c r="B3640" s="1" t="s">
        <v>42</v>
      </c>
      <c r="C3640" s="1" t="s">
        <v>6669</v>
      </c>
      <c r="D3640" s="1" t="s">
        <v>6670</v>
      </c>
      <c r="E3640">
        <v>9626.86</v>
      </c>
      <c r="F3640">
        <v>0.08</v>
      </c>
      <c r="G3640">
        <v>34</v>
      </c>
      <c r="H3640">
        <v>1882.2</v>
      </c>
      <c r="I3640">
        <v>42.52</v>
      </c>
      <c r="J3640" s="1" t="s">
        <v>50</v>
      </c>
    </row>
    <row r="3641" spans="1:10" x14ac:dyDescent="0.25">
      <c r="A3641" s="1" t="s">
        <v>6671</v>
      </c>
      <c r="B3641" s="1" t="s">
        <v>125</v>
      </c>
      <c r="C3641" s="1" t="s">
        <v>6672</v>
      </c>
      <c r="D3641" s="1" t="s">
        <v>6673</v>
      </c>
      <c r="E3641">
        <v>651.45000000000005</v>
      </c>
      <c r="F3641">
        <v>7.0000000000000007E-2</v>
      </c>
      <c r="G3641">
        <v>39</v>
      </c>
      <c r="H3641">
        <v>-160.56</v>
      </c>
      <c r="I3641">
        <v>9.4700000000000006</v>
      </c>
      <c r="J3641" s="1" t="s">
        <v>21</v>
      </c>
    </row>
    <row r="3642" spans="1:10" x14ac:dyDescent="0.25">
      <c r="A3642" s="1" t="s">
        <v>6674</v>
      </c>
      <c r="B3642" s="1" t="s">
        <v>52</v>
      </c>
      <c r="C3642" s="1" t="s">
        <v>6675</v>
      </c>
      <c r="D3642" s="1" t="s">
        <v>6673</v>
      </c>
      <c r="E3642">
        <v>1917.61</v>
      </c>
      <c r="F3642">
        <v>0.03</v>
      </c>
      <c r="G3642">
        <v>15</v>
      </c>
      <c r="H3642">
        <v>-286.89999999999998</v>
      </c>
      <c r="I3642">
        <v>51.94</v>
      </c>
      <c r="J3642" s="1" t="s">
        <v>388</v>
      </c>
    </row>
    <row r="3643" spans="1:10" x14ac:dyDescent="0.25">
      <c r="A3643" s="1" t="s">
        <v>6676</v>
      </c>
      <c r="B3643" s="1" t="s">
        <v>23</v>
      </c>
      <c r="C3643" s="1" t="s">
        <v>6677</v>
      </c>
      <c r="D3643" s="1" t="s">
        <v>6673</v>
      </c>
      <c r="E3643">
        <v>198.21</v>
      </c>
      <c r="F3643">
        <v>0.01</v>
      </c>
      <c r="G3643">
        <v>28</v>
      </c>
      <c r="H3643">
        <v>-163.28</v>
      </c>
      <c r="I3643">
        <v>10.050000000000001</v>
      </c>
      <c r="J3643" s="1" t="s">
        <v>25</v>
      </c>
    </row>
    <row r="3644" spans="1:10" x14ac:dyDescent="0.25">
      <c r="A3644" s="1" t="s">
        <v>6678</v>
      </c>
      <c r="B3644" s="1" t="s">
        <v>170</v>
      </c>
      <c r="C3644" s="1" t="s">
        <v>6679</v>
      </c>
      <c r="D3644" s="1" t="s">
        <v>6673</v>
      </c>
      <c r="E3644">
        <v>182.89</v>
      </c>
      <c r="F3644">
        <v>7.0000000000000007E-2</v>
      </c>
      <c r="G3644">
        <v>7</v>
      </c>
      <c r="H3644">
        <v>-99.3</v>
      </c>
      <c r="I3644">
        <v>4</v>
      </c>
      <c r="J3644" s="1" t="s">
        <v>244</v>
      </c>
    </row>
    <row r="3645" spans="1:10" x14ac:dyDescent="0.25">
      <c r="A3645" s="1" t="s">
        <v>6661</v>
      </c>
      <c r="B3645" s="1" t="s">
        <v>19</v>
      </c>
      <c r="C3645" s="1" t="s">
        <v>6680</v>
      </c>
      <c r="D3645" s="1" t="s">
        <v>6673</v>
      </c>
      <c r="E3645">
        <v>1176.8589999999999</v>
      </c>
      <c r="F3645">
        <v>0.03</v>
      </c>
      <c r="G3645">
        <v>21</v>
      </c>
      <c r="H3645">
        <v>137.86000000000001</v>
      </c>
      <c r="I3645">
        <v>3.99</v>
      </c>
      <c r="J3645" s="1" t="s">
        <v>21</v>
      </c>
    </row>
    <row r="3646" spans="1:10" x14ac:dyDescent="0.25">
      <c r="A3646" s="1" t="s">
        <v>6661</v>
      </c>
      <c r="B3646" s="1" t="s">
        <v>170</v>
      </c>
      <c r="C3646" s="1" t="s">
        <v>6680</v>
      </c>
      <c r="D3646" s="1" t="s">
        <v>6673</v>
      </c>
      <c r="E3646">
        <v>1075.9100000000001</v>
      </c>
      <c r="F3646">
        <v>0.03</v>
      </c>
      <c r="G3646">
        <v>26</v>
      </c>
      <c r="H3646">
        <v>34.42</v>
      </c>
      <c r="I3646">
        <v>7.12</v>
      </c>
      <c r="J3646" s="1" t="s">
        <v>302</v>
      </c>
    </row>
    <row r="3647" spans="1:10" x14ac:dyDescent="0.25">
      <c r="A3647" s="1" t="s">
        <v>6681</v>
      </c>
      <c r="B3647" s="1" t="s">
        <v>32</v>
      </c>
      <c r="C3647" s="1" t="s">
        <v>6682</v>
      </c>
      <c r="D3647" s="1" t="s">
        <v>6673</v>
      </c>
      <c r="E3647">
        <v>46.55</v>
      </c>
      <c r="F3647">
        <v>0</v>
      </c>
      <c r="G3647">
        <v>12</v>
      </c>
      <c r="H3647">
        <v>16.34</v>
      </c>
      <c r="I3647">
        <v>0.5</v>
      </c>
      <c r="J3647" s="1" t="s">
        <v>29</v>
      </c>
    </row>
    <row r="3648" spans="1:10" x14ac:dyDescent="0.25">
      <c r="A3648" s="1" t="s">
        <v>6676</v>
      </c>
      <c r="B3648" s="1" t="s">
        <v>23</v>
      </c>
      <c r="C3648" s="1" t="s">
        <v>6677</v>
      </c>
      <c r="D3648" s="1" t="s">
        <v>6673</v>
      </c>
      <c r="E3648">
        <v>148.65</v>
      </c>
      <c r="F3648">
        <v>0.1</v>
      </c>
      <c r="G3648">
        <v>20</v>
      </c>
      <c r="H3648">
        <v>-142.78</v>
      </c>
      <c r="I3648">
        <v>11.15</v>
      </c>
      <c r="J3648" s="1" t="s">
        <v>25</v>
      </c>
    </row>
    <row r="3649" spans="1:10" x14ac:dyDescent="0.25">
      <c r="A3649" s="1" t="s">
        <v>6683</v>
      </c>
      <c r="B3649" s="1" t="s">
        <v>170</v>
      </c>
      <c r="C3649" s="1" t="s">
        <v>6684</v>
      </c>
      <c r="D3649" s="1" t="s">
        <v>6673</v>
      </c>
      <c r="E3649">
        <v>2492.9699999999998</v>
      </c>
      <c r="F3649">
        <v>0.06</v>
      </c>
      <c r="G3649">
        <v>33</v>
      </c>
      <c r="H3649">
        <v>131.02000000000001</v>
      </c>
      <c r="I3649">
        <v>14.52</v>
      </c>
      <c r="J3649" s="1" t="s">
        <v>391</v>
      </c>
    </row>
    <row r="3650" spans="1:10" x14ac:dyDescent="0.25">
      <c r="A3650" s="1" t="s">
        <v>6685</v>
      </c>
      <c r="B3650" s="1" t="s">
        <v>19</v>
      </c>
      <c r="C3650" s="1" t="s">
        <v>6686</v>
      </c>
      <c r="D3650" s="1" t="s">
        <v>6687</v>
      </c>
      <c r="E3650">
        <v>1499.5274999999999</v>
      </c>
      <c r="F3650">
        <v>0.09</v>
      </c>
      <c r="G3650">
        <v>29</v>
      </c>
      <c r="H3650">
        <v>188.98</v>
      </c>
      <c r="I3650">
        <v>5.26</v>
      </c>
      <c r="J3650" s="1" t="s">
        <v>14</v>
      </c>
    </row>
    <row r="3651" spans="1:10" x14ac:dyDescent="0.25">
      <c r="A3651" s="1" t="s">
        <v>6688</v>
      </c>
      <c r="B3651" s="1" t="s">
        <v>125</v>
      </c>
      <c r="C3651" s="1" t="s">
        <v>6689</v>
      </c>
      <c r="D3651" s="1" t="s">
        <v>6687</v>
      </c>
      <c r="E3651">
        <v>486.63</v>
      </c>
      <c r="F3651">
        <v>0.03</v>
      </c>
      <c r="G3651">
        <v>44</v>
      </c>
      <c r="H3651">
        <v>-146.37</v>
      </c>
      <c r="I3651">
        <v>7.46</v>
      </c>
      <c r="J3651" s="1" t="s">
        <v>21</v>
      </c>
    </row>
    <row r="3652" spans="1:10" x14ac:dyDescent="0.25">
      <c r="A3652" s="1" t="s">
        <v>6690</v>
      </c>
      <c r="B3652" s="1" t="s">
        <v>170</v>
      </c>
      <c r="C3652" s="1" t="s">
        <v>6691</v>
      </c>
      <c r="D3652" s="1" t="s">
        <v>6687</v>
      </c>
      <c r="E3652">
        <v>196.07</v>
      </c>
      <c r="F3652">
        <v>0.05</v>
      </c>
      <c r="G3652">
        <v>17</v>
      </c>
      <c r="H3652">
        <v>-77.66</v>
      </c>
      <c r="I3652">
        <v>6.5</v>
      </c>
      <c r="J3652" s="1" t="s">
        <v>508</v>
      </c>
    </row>
    <row r="3653" spans="1:10" x14ac:dyDescent="0.25">
      <c r="A3653" s="1" t="s">
        <v>6692</v>
      </c>
      <c r="B3653" s="1" t="s">
        <v>170</v>
      </c>
      <c r="C3653" s="1" t="s">
        <v>6693</v>
      </c>
      <c r="D3653" s="1" t="s">
        <v>6694</v>
      </c>
      <c r="E3653">
        <v>403.88</v>
      </c>
      <c r="F3653">
        <v>7.0000000000000007E-2</v>
      </c>
      <c r="G3653">
        <v>10</v>
      </c>
      <c r="H3653">
        <v>48.03</v>
      </c>
      <c r="I3653">
        <v>1.99</v>
      </c>
      <c r="J3653" s="1" t="s">
        <v>87</v>
      </c>
    </row>
    <row r="3654" spans="1:10" x14ac:dyDescent="0.25">
      <c r="A3654" s="1" t="s">
        <v>6695</v>
      </c>
      <c r="B3654" s="1" t="s">
        <v>19</v>
      </c>
      <c r="C3654" s="1" t="s">
        <v>6696</v>
      </c>
      <c r="D3654" s="1" t="s">
        <v>6694</v>
      </c>
      <c r="E3654">
        <v>831.58050000000003</v>
      </c>
      <c r="F3654">
        <v>0.01</v>
      </c>
      <c r="G3654">
        <v>44</v>
      </c>
      <c r="H3654">
        <v>273.05</v>
      </c>
      <c r="I3654">
        <v>0.99</v>
      </c>
      <c r="J3654" s="1" t="s">
        <v>50</v>
      </c>
    </row>
    <row r="3655" spans="1:10" x14ac:dyDescent="0.25">
      <c r="A3655" s="1" t="s">
        <v>6697</v>
      </c>
      <c r="B3655" s="1" t="s">
        <v>170</v>
      </c>
      <c r="C3655" s="1" t="s">
        <v>6698</v>
      </c>
      <c r="D3655" s="1" t="s">
        <v>6694</v>
      </c>
      <c r="E3655">
        <v>138.91</v>
      </c>
      <c r="F3655">
        <v>0.09</v>
      </c>
      <c r="G3655">
        <v>7</v>
      </c>
      <c r="H3655">
        <v>-64.11</v>
      </c>
      <c r="I3655">
        <v>4</v>
      </c>
      <c r="J3655" s="1" t="s">
        <v>171</v>
      </c>
    </row>
    <row r="3656" spans="1:10" x14ac:dyDescent="0.25">
      <c r="A3656" s="1" t="s">
        <v>6699</v>
      </c>
      <c r="B3656" s="1" t="s">
        <v>23</v>
      </c>
      <c r="C3656" s="1" t="s">
        <v>6700</v>
      </c>
      <c r="D3656" s="1" t="s">
        <v>6694</v>
      </c>
      <c r="E3656">
        <v>337.61</v>
      </c>
      <c r="F3656">
        <v>0.03</v>
      </c>
      <c r="G3656">
        <v>27</v>
      </c>
      <c r="H3656">
        <v>15.61</v>
      </c>
      <c r="I3656">
        <v>6.35</v>
      </c>
      <c r="J3656" s="1" t="s">
        <v>29</v>
      </c>
    </row>
    <row r="3657" spans="1:10" x14ac:dyDescent="0.25">
      <c r="A3657" s="1" t="s">
        <v>6699</v>
      </c>
      <c r="B3657" s="1" t="s">
        <v>125</v>
      </c>
      <c r="C3657" s="1" t="s">
        <v>6701</v>
      </c>
      <c r="D3657" s="1" t="s">
        <v>6694</v>
      </c>
      <c r="E3657">
        <v>636.34</v>
      </c>
      <c r="F3657">
        <v>0.08</v>
      </c>
      <c r="G3657">
        <v>42</v>
      </c>
      <c r="H3657">
        <v>-99.26</v>
      </c>
      <c r="I3657">
        <v>4.53</v>
      </c>
      <c r="J3657" s="1" t="s">
        <v>267</v>
      </c>
    </row>
    <row r="3658" spans="1:10" x14ac:dyDescent="0.25">
      <c r="A3658" s="1" t="s">
        <v>6702</v>
      </c>
      <c r="B3658" s="1" t="s">
        <v>170</v>
      </c>
      <c r="C3658" s="1" t="s">
        <v>6703</v>
      </c>
      <c r="D3658" s="1" t="s">
        <v>6694</v>
      </c>
      <c r="E3658">
        <v>767.04</v>
      </c>
      <c r="F3658">
        <v>0.02</v>
      </c>
      <c r="G3658">
        <v>37</v>
      </c>
      <c r="H3658">
        <v>238.84</v>
      </c>
      <c r="I3658">
        <v>1.99</v>
      </c>
      <c r="J3658" s="1" t="s">
        <v>898</v>
      </c>
    </row>
    <row r="3659" spans="1:10" x14ac:dyDescent="0.25">
      <c r="A3659" s="1" t="s">
        <v>6704</v>
      </c>
      <c r="B3659" s="1" t="s">
        <v>80</v>
      </c>
      <c r="C3659" s="1" t="s">
        <v>6705</v>
      </c>
      <c r="D3659" s="1" t="s">
        <v>6694</v>
      </c>
      <c r="E3659">
        <v>13.45</v>
      </c>
      <c r="F3659">
        <v>0</v>
      </c>
      <c r="G3659">
        <v>1</v>
      </c>
      <c r="H3659">
        <v>-8.1999999999999993</v>
      </c>
      <c r="I3659">
        <v>7.78</v>
      </c>
      <c r="J3659" s="1" t="s">
        <v>25</v>
      </c>
    </row>
    <row r="3660" spans="1:10" x14ac:dyDescent="0.25">
      <c r="A3660" s="1" t="s">
        <v>6706</v>
      </c>
      <c r="B3660" s="1" t="s">
        <v>19</v>
      </c>
      <c r="C3660" s="1" t="s">
        <v>6707</v>
      </c>
      <c r="D3660" s="1" t="s">
        <v>6694</v>
      </c>
      <c r="E3660">
        <v>1403.027</v>
      </c>
      <c r="F3660">
        <v>0.1</v>
      </c>
      <c r="G3660">
        <v>27</v>
      </c>
      <c r="H3660">
        <v>153.80000000000001</v>
      </c>
      <c r="I3660">
        <v>5.63</v>
      </c>
      <c r="J3660" s="1" t="s">
        <v>14</v>
      </c>
    </row>
    <row r="3661" spans="1:10" x14ac:dyDescent="0.25">
      <c r="A3661" s="1" t="s">
        <v>6708</v>
      </c>
      <c r="B3661" s="1" t="s">
        <v>52</v>
      </c>
      <c r="C3661" s="1" t="s">
        <v>6709</v>
      </c>
      <c r="D3661" s="1" t="s">
        <v>6694</v>
      </c>
      <c r="E3661">
        <v>2170.61</v>
      </c>
      <c r="F3661">
        <v>0.01</v>
      </c>
      <c r="G3661">
        <v>6</v>
      </c>
      <c r="H3661">
        <v>-62.29</v>
      </c>
      <c r="I3661">
        <v>40.19</v>
      </c>
      <c r="J3661" s="1" t="s">
        <v>482</v>
      </c>
    </row>
    <row r="3662" spans="1:10" x14ac:dyDescent="0.25">
      <c r="A3662" s="1" t="s">
        <v>6710</v>
      </c>
      <c r="B3662" s="1" t="s">
        <v>42</v>
      </c>
      <c r="C3662" s="1" t="s">
        <v>6711</v>
      </c>
      <c r="D3662" s="1" t="s">
        <v>6694</v>
      </c>
      <c r="E3662">
        <v>470.74</v>
      </c>
      <c r="F3662">
        <v>0.04</v>
      </c>
      <c r="G3662">
        <v>41</v>
      </c>
      <c r="H3662">
        <v>24.09</v>
      </c>
      <c r="I3662">
        <v>3.99</v>
      </c>
      <c r="J3662" s="1" t="s">
        <v>107</v>
      </c>
    </row>
    <row r="3663" spans="1:10" x14ac:dyDescent="0.25">
      <c r="A3663" s="1" t="s">
        <v>6704</v>
      </c>
      <c r="B3663" s="1" t="s">
        <v>23</v>
      </c>
      <c r="C3663" s="1" t="s">
        <v>6705</v>
      </c>
      <c r="D3663" s="1" t="s">
        <v>6694</v>
      </c>
      <c r="E3663">
        <v>75.790000000000006</v>
      </c>
      <c r="F3663">
        <v>0.09</v>
      </c>
      <c r="G3663">
        <v>11</v>
      </c>
      <c r="H3663">
        <v>-18.77</v>
      </c>
      <c r="I3663">
        <v>4.91</v>
      </c>
      <c r="J3663" s="1" t="s">
        <v>25</v>
      </c>
    </row>
    <row r="3664" spans="1:10" x14ac:dyDescent="0.25">
      <c r="A3664" s="1" t="s">
        <v>6702</v>
      </c>
      <c r="B3664" s="1" t="s">
        <v>170</v>
      </c>
      <c r="C3664" s="1" t="s">
        <v>6712</v>
      </c>
      <c r="D3664" s="1" t="s">
        <v>6694</v>
      </c>
      <c r="E3664">
        <v>254.12</v>
      </c>
      <c r="F3664">
        <v>0.06</v>
      </c>
      <c r="G3664">
        <v>12</v>
      </c>
      <c r="H3664">
        <v>-64.97</v>
      </c>
      <c r="I3664">
        <v>5.99</v>
      </c>
      <c r="J3664" s="1" t="s">
        <v>391</v>
      </c>
    </row>
    <row r="3665" spans="1:10" x14ac:dyDescent="0.25">
      <c r="A3665" s="1" t="s">
        <v>6713</v>
      </c>
      <c r="B3665" s="1" t="s">
        <v>19</v>
      </c>
      <c r="C3665" s="1" t="s">
        <v>6714</v>
      </c>
      <c r="D3665" s="1" t="s">
        <v>6715</v>
      </c>
      <c r="E3665">
        <v>3436.7710000000002</v>
      </c>
      <c r="F3665">
        <v>0.04</v>
      </c>
      <c r="G3665">
        <v>27</v>
      </c>
      <c r="H3665">
        <v>520</v>
      </c>
      <c r="I3665">
        <v>8.99</v>
      </c>
      <c r="J3665" s="1" t="s">
        <v>107</v>
      </c>
    </row>
    <row r="3666" spans="1:10" x14ac:dyDescent="0.25">
      <c r="A3666" s="1" t="s">
        <v>6716</v>
      </c>
      <c r="B3666" s="1" t="s">
        <v>80</v>
      </c>
      <c r="C3666" s="1" t="s">
        <v>6717</v>
      </c>
      <c r="D3666" s="1" t="s">
        <v>6715</v>
      </c>
      <c r="E3666">
        <v>302.08999999999997</v>
      </c>
      <c r="F3666">
        <v>0.05</v>
      </c>
      <c r="G3666">
        <v>39</v>
      </c>
      <c r="H3666">
        <v>-67.09</v>
      </c>
      <c r="I3666">
        <v>6.16</v>
      </c>
      <c r="J3666" s="1" t="s">
        <v>198</v>
      </c>
    </row>
    <row r="3667" spans="1:10" x14ac:dyDescent="0.25">
      <c r="A3667" s="1" t="s">
        <v>6718</v>
      </c>
      <c r="B3667" s="1" t="s">
        <v>80</v>
      </c>
      <c r="C3667" s="1" t="s">
        <v>6719</v>
      </c>
      <c r="D3667" s="1" t="s">
        <v>6715</v>
      </c>
      <c r="E3667">
        <v>1677.27</v>
      </c>
      <c r="F3667">
        <v>0.08</v>
      </c>
      <c r="G3667">
        <v>43</v>
      </c>
      <c r="H3667">
        <v>528.79</v>
      </c>
      <c r="I3667">
        <v>7.47</v>
      </c>
      <c r="J3667" s="1" t="s">
        <v>25</v>
      </c>
    </row>
    <row r="3668" spans="1:10" x14ac:dyDescent="0.25">
      <c r="A3668" s="1" t="s">
        <v>6720</v>
      </c>
      <c r="B3668" s="1" t="s">
        <v>23</v>
      </c>
      <c r="C3668" s="1" t="s">
        <v>6721</v>
      </c>
      <c r="D3668" s="1" t="s">
        <v>6715</v>
      </c>
      <c r="E3668">
        <v>289.94</v>
      </c>
      <c r="F3668">
        <v>7.0000000000000007E-2</v>
      </c>
      <c r="G3668">
        <v>44</v>
      </c>
      <c r="H3668">
        <v>-102.19</v>
      </c>
      <c r="I3668">
        <v>6.22</v>
      </c>
      <c r="J3668" s="1" t="s">
        <v>25</v>
      </c>
    </row>
    <row r="3669" spans="1:10" x14ac:dyDescent="0.25">
      <c r="A3669" s="1" t="s">
        <v>6722</v>
      </c>
      <c r="B3669" s="1" t="s">
        <v>67</v>
      </c>
      <c r="C3669" s="1" t="s">
        <v>6723</v>
      </c>
      <c r="D3669" s="1" t="s">
        <v>6715</v>
      </c>
      <c r="E3669">
        <v>4353.0200000000004</v>
      </c>
      <c r="F3669">
        <v>0.1</v>
      </c>
      <c r="G3669">
        <v>20</v>
      </c>
      <c r="H3669">
        <v>661.77</v>
      </c>
      <c r="I3669">
        <v>28.16</v>
      </c>
      <c r="J3669" s="1" t="s">
        <v>21</v>
      </c>
    </row>
    <row r="3670" spans="1:10" x14ac:dyDescent="0.25">
      <c r="A3670" s="1" t="s">
        <v>6724</v>
      </c>
      <c r="B3670" s="1" t="s">
        <v>32</v>
      </c>
      <c r="C3670" s="1" t="s">
        <v>6725</v>
      </c>
      <c r="D3670" s="1" t="s">
        <v>6715</v>
      </c>
      <c r="E3670">
        <v>44.46</v>
      </c>
      <c r="F3670">
        <v>0.06</v>
      </c>
      <c r="G3670">
        <v>16</v>
      </c>
      <c r="H3670">
        <v>5.27</v>
      </c>
      <c r="I3670">
        <v>0.99</v>
      </c>
      <c r="J3670" s="1" t="s">
        <v>29</v>
      </c>
    </row>
    <row r="3671" spans="1:10" x14ac:dyDescent="0.25">
      <c r="A3671" s="1" t="s">
        <v>6726</v>
      </c>
      <c r="B3671" s="1" t="s">
        <v>170</v>
      </c>
      <c r="C3671" s="1" t="s">
        <v>6727</v>
      </c>
      <c r="D3671" s="1" t="s">
        <v>6715</v>
      </c>
      <c r="E3671">
        <v>812.68</v>
      </c>
      <c r="F3671">
        <v>0.05</v>
      </c>
      <c r="G3671">
        <v>27</v>
      </c>
      <c r="H3671">
        <v>235.88</v>
      </c>
      <c r="I3671">
        <v>1.99</v>
      </c>
      <c r="J3671" s="1" t="s">
        <v>167</v>
      </c>
    </row>
    <row r="3672" spans="1:10" x14ac:dyDescent="0.25">
      <c r="A3672" s="1" t="s">
        <v>6720</v>
      </c>
      <c r="B3672" s="1" t="s">
        <v>52</v>
      </c>
      <c r="C3672" s="1" t="s">
        <v>6728</v>
      </c>
      <c r="D3672" s="1" t="s">
        <v>6715</v>
      </c>
      <c r="E3672">
        <v>1848.52</v>
      </c>
      <c r="F3672">
        <v>0.05</v>
      </c>
      <c r="G3672">
        <v>8</v>
      </c>
      <c r="H3672">
        <v>-493.6</v>
      </c>
      <c r="I3672">
        <v>69.64</v>
      </c>
      <c r="J3672" s="1" t="s">
        <v>58</v>
      </c>
    </row>
    <row r="3673" spans="1:10" x14ac:dyDescent="0.25">
      <c r="A3673" s="1" t="s">
        <v>6729</v>
      </c>
      <c r="B3673" s="1" t="s">
        <v>32</v>
      </c>
      <c r="C3673" s="1" t="s">
        <v>6730</v>
      </c>
      <c r="D3673" s="1" t="s">
        <v>6715</v>
      </c>
      <c r="E3673">
        <v>136.63</v>
      </c>
      <c r="F3673">
        <v>0.03</v>
      </c>
      <c r="G3673">
        <v>47</v>
      </c>
      <c r="H3673">
        <v>-162.61000000000001</v>
      </c>
      <c r="I3673">
        <v>5.33</v>
      </c>
      <c r="J3673" s="1" t="s">
        <v>35</v>
      </c>
    </row>
    <row r="3674" spans="1:10" x14ac:dyDescent="0.25">
      <c r="A3674" s="1" t="s">
        <v>6722</v>
      </c>
      <c r="B3674" s="1" t="s">
        <v>170</v>
      </c>
      <c r="C3674" s="1" t="s">
        <v>6731</v>
      </c>
      <c r="D3674" s="1" t="s">
        <v>6715</v>
      </c>
      <c r="E3674">
        <v>998.05</v>
      </c>
      <c r="F3674">
        <v>0.01</v>
      </c>
      <c r="G3674">
        <v>41</v>
      </c>
      <c r="H3674">
        <v>391.14</v>
      </c>
      <c r="I3674">
        <v>1.99</v>
      </c>
      <c r="J3674" s="1" t="s">
        <v>139</v>
      </c>
    </row>
    <row r="3675" spans="1:10" x14ac:dyDescent="0.25">
      <c r="A3675" s="1" t="s">
        <v>6718</v>
      </c>
      <c r="B3675" s="1" t="s">
        <v>56</v>
      </c>
      <c r="C3675" s="1" t="s">
        <v>6732</v>
      </c>
      <c r="D3675" s="1" t="s">
        <v>6715</v>
      </c>
      <c r="E3675">
        <v>1556.08</v>
      </c>
      <c r="F3675">
        <v>0.05</v>
      </c>
      <c r="G3675">
        <v>21</v>
      </c>
      <c r="H3675">
        <v>-41.77</v>
      </c>
      <c r="I3675">
        <v>26.74</v>
      </c>
      <c r="J3675" s="1" t="s">
        <v>70</v>
      </c>
    </row>
    <row r="3676" spans="1:10" x14ac:dyDescent="0.25">
      <c r="A3676" s="1" t="s">
        <v>6724</v>
      </c>
      <c r="B3676" s="1" t="s">
        <v>23</v>
      </c>
      <c r="C3676" s="1" t="s">
        <v>6725</v>
      </c>
      <c r="D3676" s="1" t="s">
        <v>6715</v>
      </c>
      <c r="E3676">
        <v>542.11</v>
      </c>
      <c r="F3676">
        <v>0.08</v>
      </c>
      <c r="G3676">
        <v>25</v>
      </c>
      <c r="H3676">
        <v>-14.76</v>
      </c>
      <c r="I3676">
        <v>11.54</v>
      </c>
      <c r="J3676" s="1" t="s">
        <v>94</v>
      </c>
    </row>
    <row r="3677" spans="1:10" x14ac:dyDescent="0.25">
      <c r="A3677" s="1" t="s">
        <v>6726</v>
      </c>
      <c r="B3677" s="1" t="s">
        <v>42</v>
      </c>
      <c r="C3677" s="1" t="s">
        <v>6733</v>
      </c>
      <c r="D3677" s="1" t="s">
        <v>6715</v>
      </c>
      <c r="E3677">
        <v>1935.17</v>
      </c>
      <c r="F3677">
        <v>0.09</v>
      </c>
      <c r="G3677">
        <v>33</v>
      </c>
      <c r="H3677">
        <v>-991.07</v>
      </c>
      <c r="I3677">
        <v>49</v>
      </c>
      <c r="J3677" s="1" t="s">
        <v>21</v>
      </c>
    </row>
    <row r="3678" spans="1:10" x14ac:dyDescent="0.25">
      <c r="A3678" s="1" t="s">
        <v>6734</v>
      </c>
      <c r="B3678" s="1" t="s">
        <v>78</v>
      </c>
      <c r="C3678" s="1" t="s">
        <v>6735</v>
      </c>
      <c r="D3678" s="1" t="s">
        <v>6736</v>
      </c>
      <c r="E3678">
        <v>142.97</v>
      </c>
      <c r="F3678">
        <v>0.1</v>
      </c>
      <c r="G3678">
        <v>31</v>
      </c>
      <c r="H3678">
        <v>-12.26</v>
      </c>
      <c r="I3678">
        <v>0.7</v>
      </c>
      <c r="J3678" s="1" t="s">
        <v>456</v>
      </c>
    </row>
    <row r="3679" spans="1:10" x14ac:dyDescent="0.25">
      <c r="A3679" s="1" t="s">
        <v>6737</v>
      </c>
      <c r="B3679" s="1" t="s">
        <v>23</v>
      </c>
      <c r="C3679" s="1" t="s">
        <v>6738</v>
      </c>
      <c r="D3679" s="1" t="s">
        <v>6736</v>
      </c>
      <c r="E3679">
        <v>10.43</v>
      </c>
      <c r="F3679">
        <v>7.0000000000000007E-2</v>
      </c>
      <c r="G3679">
        <v>2</v>
      </c>
      <c r="H3679">
        <v>-4.72</v>
      </c>
      <c r="I3679">
        <v>0.8</v>
      </c>
      <c r="J3679" s="1" t="s">
        <v>35</v>
      </c>
    </row>
    <row r="3680" spans="1:10" x14ac:dyDescent="0.25">
      <c r="A3680" s="1" t="s">
        <v>6739</v>
      </c>
      <c r="B3680" s="1" t="s">
        <v>60</v>
      </c>
      <c r="C3680" s="1" t="s">
        <v>6740</v>
      </c>
      <c r="D3680" s="1" t="s">
        <v>6736</v>
      </c>
      <c r="E3680">
        <v>153.44</v>
      </c>
      <c r="F3680">
        <v>0.05</v>
      </c>
      <c r="G3680">
        <v>12</v>
      </c>
      <c r="H3680">
        <v>-6.15</v>
      </c>
      <c r="I3680">
        <v>6.02</v>
      </c>
      <c r="J3680" s="1" t="s">
        <v>77</v>
      </c>
    </row>
    <row r="3681" spans="1:10" x14ac:dyDescent="0.25">
      <c r="A3681" s="1" t="s">
        <v>6737</v>
      </c>
      <c r="B3681" s="1" t="s">
        <v>67</v>
      </c>
      <c r="C3681" s="1" t="s">
        <v>6741</v>
      </c>
      <c r="D3681" s="1" t="s">
        <v>6736</v>
      </c>
      <c r="E3681">
        <v>11266.4</v>
      </c>
      <c r="F3681">
        <v>0.08</v>
      </c>
      <c r="G3681">
        <v>50</v>
      </c>
      <c r="H3681">
        <v>1902.99</v>
      </c>
      <c r="I3681">
        <v>43.32</v>
      </c>
      <c r="J3681" s="1" t="s">
        <v>39</v>
      </c>
    </row>
    <row r="3682" spans="1:10" x14ac:dyDescent="0.25">
      <c r="A3682" s="1" t="s">
        <v>6737</v>
      </c>
      <c r="B3682" s="1" t="s">
        <v>170</v>
      </c>
      <c r="C3682" s="1" t="s">
        <v>6742</v>
      </c>
      <c r="D3682" s="1" t="s">
        <v>6736</v>
      </c>
      <c r="E3682">
        <v>71.61</v>
      </c>
      <c r="F3682">
        <v>0.1</v>
      </c>
      <c r="G3682">
        <v>15</v>
      </c>
      <c r="H3682">
        <v>-70.31</v>
      </c>
      <c r="I3682">
        <v>4.93</v>
      </c>
      <c r="J3682" s="1" t="s">
        <v>328</v>
      </c>
    </row>
    <row r="3683" spans="1:10" x14ac:dyDescent="0.25">
      <c r="A3683" s="1" t="s">
        <v>6743</v>
      </c>
      <c r="B3683" s="1" t="s">
        <v>23</v>
      </c>
      <c r="C3683" s="1" t="s">
        <v>6744</v>
      </c>
      <c r="D3683" s="1" t="s">
        <v>6736</v>
      </c>
      <c r="E3683">
        <v>843.15</v>
      </c>
      <c r="F3683">
        <v>0</v>
      </c>
      <c r="G3683">
        <v>16</v>
      </c>
      <c r="H3683">
        <v>355</v>
      </c>
      <c r="I3683">
        <v>5.81</v>
      </c>
      <c r="J3683" s="1" t="s">
        <v>29</v>
      </c>
    </row>
    <row r="3684" spans="1:10" x14ac:dyDescent="0.25">
      <c r="A3684" s="1" t="s">
        <v>6745</v>
      </c>
      <c r="B3684" s="1" t="s">
        <v>42</v>
      </c>
      <c r="C3684" s="1" t="s">
        <v>6746</v>
      </c>
      <c r="D3684" s="1" t="s">
        <v>6736</v>
      </c>
      <c r="E3684">
        <v>11613.13</v>
      </c>
      <c r="F3684">
        <v>0.05</v>
      </c>
      <c r="G3684">
        <v>39</v>
      </c>
      <c r="H3684">
        <v>2816.21</v>
      </c>
      <c r="I3684">
        <v>42.52</v>
      </c>
      <c r="J3684" s="1" t="s">
        <v>50</v>
      </c>
    </row>
    <row r="3685" spans="1:10" x14ac:dyDescent="0.25">
      <c r="A3685" s="1" t="s">
        <v>6747</v>
      </c>
      <c r="B3685" s="1" t="s">
        <v>80</v>
      </c>
      <c r="C3685" s="1" t="s">
        <v>6748</v>
      </c>
      <c r="D3685" s="1" t="s">
        <v>6736</v>
      </c>
      <c r="E3685">
        <v>371.95</v>
      </c>
      <c r="F3685">
        <v>0.08</v>
      </c>
      <c r="G3685">
        <v>49</v>
      </c>
      <c r="H3685">
        <v>-10.33</v>
      </c>
      <c r="I3685">
        <v>4.71</v>
      </c>
      <c r="J3685" s="1" t="s">
        <v>198</v>
      </c>
    </row>
    <row r="3686" spans="1:10" x14ac:dyDescent="0.25">
      <c r="A3686" s="1" t="s">
        <v>6743</v>
      </c>
      <c r="B3686" s="1" t="s">
        <v>80</v>
      </c>
      <c r="C3686" s="1" t="s">
        <v>6744</v>
      </c>
      <c r="D3686" s="1" t="s">
        <v>6736</v>
      </c>
      <c r="E3686">
        <v>3978.02</v>
      </c>
      <c r="F3686">
        <v>0.08</v>
      </c>
      <c r="G3686">
        <v>24</v>
      </c>
      <c r="H3686">
        <v>1336.96</v>
      </c>
      <c r="I3686">
        <v>19.989999999999998</v>
      </c>
      <c r="J3686" s="1" t="s">
        <v>90</v>
      </c>
    </row>
    <row r="3687" spans="1:10" x14ac:dyDescent="0.25">
      <c r="A3687" s="1" t="s">
        <v>6749</v>
      </c>
      <c r="B3687" s="1" t="s">
        <v>170</v>
      </c>
      <c r="C3687" s="1" t="s">
        <v>6750</v>
      </c>
      <c r="D3687" s="1" t="s">
        <v>6736</v>
      </c>
      <c r="E3687">
        <v>583.55999999999995</v>
      </c>
      <c r="F3687">
        <v>0.02</v>
      </c>
      <c r="G3687">
        <v>26</v>
      </c>
      <c r="H3687">
        <v>-94.59</v>
      </c>
      <c r="I3687">
        <v>6.5</v>
      </c>
      <c r="J3687" s="1" t="s">
        <v>55</v>
      </c>
    </row>
    <row r="3688" spans="1:10" x14ac:dyDescent="0.25">
      <c r="A3688" s="1" t="s">
        <v>6747</v>
      </c>
      <c r="B3688" s="1" t="s">
        <v>64</v>
      </c>
      <c r="C3688" s="1" t="s">
        <v>6751</v>
      </c>
      <c r="D3688" s="1" t="s">
        <v>6736</v>
      </c>
      <c r="E3688">
        <v>96.07</v>
      </c>
      <c r="F3688">
        <v>0.06</v>
      </c>
      <c r="G3688">
        <v>22</v>
      </c>
      <c r="H3688">
        <v>-4.3600000000000003</v>
      </c>
      <c r="I3688">
        <v>2.5</v>
      </c>
      <c r="J3688" s="1" t="s">
        <v>25</v>
      </c>
    </row>
    <row r="3689" spans="1:10" x14ac:dyDescent="0.25">
      <c r="A3689" s="1" t="s">
        <v>6749</v>
      </c>
      <c r="B3689" s="1" t="s">
        <v>23</v>
      </c>
      <c r="C3689" s="1" t="s">
        <v>6752</v>
      </c>
      <c r="D3689" s="1" t="s">
        <v>6736</v>
      </c>
      <c r="E3689">
        <v>281.47000000000003</v>
      </c>
      <c r="F3689">
        <v>0.1</v>
      </c>
      <c r="G3689">
        <v>47</v>
      </c>
      <c r="H3689">
        <v>-190.57</v>
      </c>
      <c r="I3689">
        <v>7.37</v>
      </c>
      <c r="J3689" s="1" t="s">
        <v>25</v>
      </c>
    </row>
    <row r="3690" spans="1:10" x14ac:dyDescent="0.25">
      <c r="A3690" s="1" t="s">
        <v>6753</v>
      </c>
      <c r="B3690" s="1" t="s">
        <v>23</v>
      </c>
      <c r="C3690" s="1" t="s">
        <v>6754</v>
      </c>
      <c r="D3690" s="1" t="s">
        <v>6736</v>
      </c>
      <c r="E3690">
        <v>434.77</v>
      </c>
      <c r="F3690">
        <v>0.02</v>
      </c>
      <c r="G3690">
        <v>37</v>
      </c>
      <c r="H3690">
        <v>-155.21</v>
      </c>
      <c r="I3690">
        <v>11.25</v>
      </c>
      <c r="J3690" s="1" t="s">
        <v>35</v>
      </c>
    </row>
    <row r="3691" spans="1:10" x14ac:dyDescent="0.25">
      <c r="A3691" s="1" t="s">
        <v>6755</v>
      </c>
      <c r="B3691" s="1" t="s">
        <v>23</v>
      </c>
      <c r="C3691" s="1" t="s">
        <v>6756</v>
      </c>
      <c r="D3691" s="1" t="s">
        <v>6757</v>
      </c>
      <c r="E3691">
        <v>1119.9100000000001</v>
      </c>
      <c r="F3691">
        <v>0.08</v>
      </c>
      <c r="G3691">
        <v>25</v>
      </c>
      <c r="H3691">
        <v>434.71</v>
      </c>
      <c r="I3691">
        <v>5.79</v>
      </c>
      <c r="J3691" s="1" t="s">
        <v>25</v>
      </c>
    </row>
    <row r="3692" spans="1:10" x14ac:dyDescent="0.25">
      <c r="A3692" s="1" t="s">
        <v>6758</v>
      </c>
      <c r="B3692" s="1" t="s">
        <v>23</v>
      </c>
      <c r="C3692" s="1" t="s">
        <v>6759</v>
      </c>
      <c r="D3692" s="1" t="s">
        <v>6757</v>
      </c>
      <c r="E3692">
        <v>566.66</v>
      </c>
      <c r="F3692">
        <v>0.1</v>
      </c>
      <c r="G3692">
        <v>29</v>
      </c>
      <c r="H3692">
        <v>60.59</v>
      </c>
      <c r="I3692">
        <v>8.68</v>
      </c>
      <c r="J3692" s="1" t="s">
        <v>25</v>
      </c>
    </row>
    <row r="3693" spans="1:10" x14ac:dyDescent="0.25">
      <c r="A3693" s="1" t="s">
        <v>6760</v>
      </c>
      <c r="B3693" s="1" t="s">
        <v>170</v>
      </c>
      <c r="C3693" s="1" t="s">
        <v>6761</v>
      </c>
      <c r="D3693" s="1" t="s">
        <v>6757</v>
      </c>
      <c r="E3693">
        <v>254.89</v>
      </c>
      <c r="F3693">
        <v>0.09</v>
      </c>
      <c r="G3693">
        <v>10</v>
      </c>
      <c r="H3693">
        <v>-106.58</v>
      </c>
      <c r="I3693">
        <v>5.89</v>
      </c>
      <c r="J3693" s="1" t="s">
        <v>244</v>
      </c>
    </row>
    <row r="3694" spans="1:10" x14ac:dyDescent="0.25">
      <c r="A3694" s="1" t="s">
        <v>6762</v>
      </c>
      <c r="B3694" s="1" t="s">
        <v>67</v>
      </c>
      <c r="C3694" s="1" t="s">
        <v>6763</v>
      </c>
      <c r="D3694" s="1" t="s">
        <v>6757</v>
      </c>
      <c r="E3694">
        <v>2039.33</v>
      </c>
      <c r="F3694">
        <v>0.08</v>
      </c>
      <c r="G3694">
        <v>21</v>
      </c>
      <c r="H3694">
        <v>-862.44</v>
      </c>
      <c r="I3694">
        <v>74.349999999999994</v>
      </c>
      <c r="J3694" s="1" t="s">
        <v>50</v>
      </c>
    </row>
    <row r="3695" spans="1:10" x14ac:dyDescent="0.25">
      <c r="A3695" s="1" t="s">
        <v>6764</v>
      </c>
      <c r="B3695" s="1" t="s">
        <v>16</v>
      </c>
      <c r="C3695" s="1" t="s">
        <v>6765</v>
      </c>
      <c r="D3695" s="1" t="s">
        <v>6766</v>
      </c>
      <c r="E3695">
        <v>31.6</v>
      </c>
      <c r="F3695">
        <v>0.1</v>
      </c>
      <c r="G3695">
        <v>12</v>
      </c>
      <c r="H3695">
        <v>-3.64</v>
      </c>
      <c r="I3695">
        <v>0.93</v>
      </c>
      <c r="J3695" s="1" t="s">
        <v>18</v>
      </c>
    </row>
    <row r="3696" spans="1:10" x14ac:dyDescent="0.25">
      <c r="A3696" s="1" t="s">
        <v>6767</v>
      </c>
      <c r="B3696" s="1" t="s">
        <v>80</v>
      </c>
      <c r="C3696" s="1" t="s">
        <v>6768</v>
      </c>
      <c r="D3696" s="1" t="s">
        <v>6766</v>
      </c>
      <c r="E3696">
        <v>19417.55</v>
      </c>
      <c r="F3696">
        <v>0.03</v>
      </c>
      <c r="G3696">
        <v>15</v>
      </c>
      <c r="H3696">
        <v>8417.57</v>
      </c>
      <c r="I3696">
        <v>19.989999999999998</v>
      </c>
      <c r="J3696" s="1" t="s">
        <v>198</v>
      </c>
    </row>
    <row r="3697" spans="1:10" x14ac:dyDescent="0.25">
      <c r="A3697" s="1" t="s">
        <v>6769</v>
      </c>
      <c r="B3697" s="1" t="s">
        <v>125</v>
      </c>
      <c r="C3697" s="1" t="s">
        <v>6770</v>
      </c>
      <c r="D3697" s="1" t="s">
        <v>6766</v>
      </c>
      <c r="E3697">
        <v>73.069999999999993</v>
      </c>
      <c r="F3697">
        <v>0.08</v>
      </c>
      <c r="G3697">
        <v>4</v>
      </c>
      <c r="H3697">
        <v>-41.01</v>
      </c>
      <c r="I3697">
        <v>11.25</v>
      </c>
      <c r="J3697" s="1" t="s">
        <v>70</v>
      </c>
    </row>
    <row r="3698" spans="1:10" x14ac:dyDescent="0.25">
      <c r="A3698" s="1" t="s">
        <v>6771</v>
      </c>
      <c r="B3698" s="1" t="s">
        <v>23</v>
      </c>
      <c r="C3698" s="1" t="s">
        <v>6772</v>
      </c>
      <c r="D3698" s="1" t="s">
        <v>6766</v>
      </c>
      <c r="E3698">
        <v>371.94</v>
      </c>
      <c r="F3698">
        <v>0.05</v>
      </c>
      <c r="G3698">
        <v>13</v>
      </c>
      <c r="H3698">
        <v>106.53</v>
      </c>
      <c r="I3698">
        <v>4.8600000000000003</v>
      </c>
      <c r="J3698" s="1" t="s">
        <v>29</v>
      </c>
    </row>
    <row r="3699" spans="1:10" x14ac:dyDescent="0.25">
      <c r="A3699" s="1" t="s">
        <v>6769</v>
      </c>
      <c r="B3699" s="1" t="s">
        <v>52</v>
      </c>
      <c r="C3699" s="1" t="s">
        <v>6773</v>
      </c>
      <c r="D3699" s="1" t="s">
        <v>6766</v>
      </c>
      <c r="E3699">
        <v>4679.1000000000004</v>
      </c>
      <c r="F3699">
        <v>0.05</v>
      </c>
      <c r="G3699">
        <v>26</v>
      </c>
      <c r="H3699">
        <v>111.52</v>
      </c>
      <c r="I3699">
        <v>29.21</v>
      </c>
      <c r="J3699" s="1" t="s">
        <v>234</v>
      </c>
    </row>
    <row r="3700" spans="1:10" x14ac:dyDescent="0.25">
      <c r="A3700" s="1" t="s">
        <v>6774</v>
      </c>
      <c r="B3700" s="1" t="s">
        <v>60</v>
      </c>
      <c r="C3700" s="1" t="s">
        <v>6775</v>
      </c>
      <c r="D3700" s="1" t="s">
        <v>6766</v>
      </c>
      <c r="E3700">
        <v>205.33</v>
      </c>
      <c r="F3700">
        <v>0</v>
      </c>
      <c r="G3700">
        <v>20</v>
      </c>
      <c r="H3700">
        <v>10.68</v>
      </c>
      <c r="I3700">
        <v>6.02</v>
      </c>
      <c r="J3700" s="1" t="s">
        <v>898</v>
      </c>
    </row>
    <row r="3701" spans="1:10" x14ac:dyDescent="0.25">
      <c r="A3701" s="1" t="s">
        <v>6767</v>
      </c>
      <c r="B3701" s="1" t="s">
        <v>60</v>
      </c>
      <c r="C3701" s="1" t="s">
        <v>6776</v>
      </c>
      <c r="D3701" s="1" t="s">
        <v>6766</v>
      </c>
      <c r="E3701">
        <v>2754.93</v>
      </c>
      <c r="F3701">
        <v>0.06</v>
      </c>
      <c r="G3701">
        <v>29</v>
      </c>
      <c r="H3701">
        <v>-1.33</v>
      </c>
      <c r="I3701">
        <v>39.61</v>
      </c>
      <c r="J3701" s="1" t="s">
        <v>302</v>
      </c>
    </row>
    <row r="3702" spans="1:10" x14ac:dyDescent="0.25">
      <c r="A3702" s="1" t="s">
        <v>6777</v>
      </c>
      <c r="B3702" s="1" t="s">
        <v>16</v>
      </c>
      <c r="C3702" s="1" t="s">
        <v>6778</v>
      </c>
      <c r="D3702" s="1" t="s">
        <v>6766</v>
      </c>
      <c r="E3702">
        <v>308.54000000000002</v>
      </c>
      <c r="F3702">
        <v>0</v>
      </c>
      <c r="G3702">
        <v>15</v>
      </c>
      <c r="H3702">
        <v>76.42</v>
      </c>
      <c r="I3702">
        <v>4.0999999999999996</v>
      </c>
      <c r="J3702" s="1" t="s">
        <v>410</v>
      </c>
    </row>
    <row r="3703" spans="1:10" x14ac:dyDescent="0.25">
      <c r="A3703" s="1" t="s">
        <v>6779</v>
      </c>
      <c r="B3703" s="1" t="s">
        <v>16</v>
      </c>
      <c r="C3703" s="1" t="s">
        <v>6780</v>
      </c>
      <c r="D3703" s="1" t="s">
        <v>6781</v>
      </c>
      <c r="E3703">
        <v>630.54</v>
      </c>
      <c r="F3703">
        <v>0.03</v>
      </c>
      <c r="G3703">
        <v>30</v>
      </c>
      <c r="H3703">
        <v>-30.07</v>
      </c>
      <c r="I3703">
        <v>8.99</v>
      </c>
      <c r="J3703" s="1" t="s">
        <v>107</v>
      </c>
    </row>
    <row r="3704" spans="1:10" x14ac:dyDescent="0.25">
      <c r="A3704" s="1" t="s">
        <v>6782</v>
      </c>
      <c r="B3704" s="1" t="s">
        <v>19</v>
      </c>
      <c r="C3704" s="1" t="s">
        <v>6783</v>
      </c>
      <c r="D3704" s="1" t="s">
        <v>6781</v>
      </c>
      <c r="E3704">
        <v>2532.6174999999998</v>
      </c>
      <c r="F3704">
        <v>0</v>
      </c>
      <c r="G3704">
        <v>33</v>
      </c>
      <c r="H3704">
        <v>730.51</v>
      </c>
      <c r="I3704">
        <v>2.79</v>
      </c>
      <c r="J3704" s="1" t="s">
        <v>107</v>
      </c>
    </row>
    <row r="3705" spans="1:10" x14ac:dyDescent="0.25">
      <c r="A3705" s="1" t="s">
        <v>6784</v>
      </c>
      <c r="B3705" s="1" t="s">
        <v>23</v>
      </c>
      <c r="C3705" s="1" t="s">
        <v>6785</v>
      </c>
      <c r="D3705" s="1" t="s">
        <v>6781</v>
      </c>
      <c r="E3705">
        <v>105.48</v>
      </c>
      <c r="F3705">
        <v>0.02</v>
      </c>
      <c r="G3705">
        <v>15</v>
      </c>
      <c r="H3705">
        <v>-53.99</v>
      </c>
      <c r="I3705">
        <v>7.37</v>
      </c>
      <c r="J3705" s="1" t="s">
        <v>25</v>
      </c>
    </row>
    <row r="3706" spans="1:10" x14ac:dyDescent="0.25">
      <c r="A3706" s="1" t="s">
        <v>6786</v>
      </c>
      <c r="B3706" s="1" t="s">
        <v>80</v>
      </c>
      <c r="C3706" s="1" t="s">
        <v>6787</v>
      </c>
      <c r="D3706" s="1" t="s">
        <v>6781</v>
      </c>
      <c r="E3706">
        <v>736.3</v>
      </c>
      <c r="F3706">
        <v>0.03</v>
      </c>
      <c r="G3706">
        <v>30</v>
      </c>
      <c r="H3706">
        <v>259.07</v>
      </c>
      <c r="I3706">
        <v>2.99</v>
      </c>
      <c r="J3706" s="1" t="s">
        <v>94</v>
      </c>
    </row>
    <row r="3707" spans="1:10" x14ac:dyDescent="0.25">
      <c r="A3707" s="1" t="s">
        <v>6786</v>
      </c>
      <c r="B3707" s="1" t="s">
        <v>23</v>
      </c>
      <c r="C3707" s="1" t="s">
        <v>6787</v>
      </c>
      <c r="D3707" s="1" t="s">
        <v>6781</v>
      </c>
      <c r="E3707">
        <v>346.06</v>
      </c>
      <c r="F3707">
        <v>0</v>
      </c>
      <c r="G3707">
        <v>50</v>
      </c>
      <c r="H3707">
        <v>-76.540000000000006</v>
      </c>
      <c r="I3707">
        <v>5.86</v>
      </c>
      <c r="J3707" s="1" t="s">
        <v>35</v>
      </c>
    </row>
    <row r="3708" spans="1:10" x14ac:dyDescent="0.25">
      <c r="A3708" s="1" t="s">
        <v>6784</v>
      </c>
      <c r="B3708" s="1" t="s">
        <v>23</v>
      </c>
      <c r="C3708" s="1" t="s">
        <v>6785</v>
      </c>
      <c r="D3708" s="1" t="s">
        <v>6781</v>
      </c>
      <c r="E3708">
        <v>136.18</v>
      </c>
      <c r="F3708">
        <v>0.08</v>
      </c>
      <c r="G3708">
        <v>22</v>
      </c>
      <c r="H3708">
        <v>-43.26</v>
      </c>
      <c r="I3708">
        <v>5.46</v>
      </c>
      <c r="J3708" s="1" t="s">
        <v>35</v>
      </c>
    </row>
    <row r="3709" spans="1:10" x14ac:dyDescent="0.25">
      <c r="A3709" s="1" t="s">
        <v>6784</v>
      </c>
      <c r="B3709" s="1" t="s">
        <v>32</v>
      </c>
      <c r="C3709" s="1" t="s">
        <v>6788</v>
      </c>
      <c r="D3709" s="1" t="s">
        <v>6781</v>
      </c>
      <c r="E3709">
        <v>111.37</v>
      </c>
      <c r="F3709">
        <v>0.04</v>
      </c>
      <c r="G3709">
        <v>37</v>
      </c>
      <c r="H3709">
        <v>46.46</v>
      </c>
      <c r="I3709">
        <v>0.5</v>
      </c>
      <c r="J3709" s="1" t="s">
        <v>29</v>
      </c>
    </row>
    <row r="3710" spans="1:10" x14ac:dyDescent="0.25">
      <c r="A3710" s="1" t="s">
        <v>6789</v>
      </c>
      <c r="B3710" s="1" t="s">
        <v>23</v>
      </c>
      <c r="C3710" s="1" t="s">
        <v>6790</v>
      </c>
      <c r="D3710" s="1" t="s">
        <v>6791</v>
      </c>
      <c r="E3710">
        <v>156.69999999999999</v>
      </c>
      <c r="F3710">
        <v>0.06</v>
      </c>
      <c r="G3710">
        <v>29</v>
      </c>
      <c r="H3710">
        <v>-76.64</v>
      </c>
      <c r="I3710">
        <v>5.57</v>
      </c>
      <c r="J3710" s="1" t="s">
        <v>90</v>
      </c>
    </row>
    <row r="3711" spans="1:10" x14ac:dyDescent="0.25">
      <c r="A3711" s="1" t="s">
        <v>6792</v>
      </c>
      <c r="B3711" s="1" t="s">
        <v>52</v>
      </c>
      <c r="C3711" s="1" t="s">
        <v>6793</v>
      </c>
      <c r="D3711" s="1" t="s">
        <v>6791</v>
      </c>
      <c r="E3711">
        <v>1095.1099999999999</v>
      </c>
      <c r="F3711">
        <v>0.1</v>
      </c>
      <c r="G3711">
        <v>36</v>
      </c>
      <c r="H3711">
        <v>-1286.43</v>
      </c>
      <c r="I3711">
        <v>45.51</v>
      </c>
      <c r="J3711" s="1" t="s">
        <v>391</v>
      </c>
    </row>
    <row r="3712" spans="1:10" x14ac:dyDescent="0.25">
      <c r="A3712" s="1" t="s">
        <v>6794</v>
      </c>
      <c r="B3712" s="1" t="s">
        <v>19</v>
      </c>
      <c r="C3712" s="1" t="s">
        <v>6795</v>
      </c>
      <c r="D3712" s="1" t="s">
        <v>6791</v>
      </c>
      <c r="E3712">
        <v>116.31399999999999</v>
      </c>
      <c r="F3712">
        <v>0.04</v>
      </c>
      <c r="G3712">
        <v>2</v>
      </c>
      <c r="H3712">
        <v>-300.85000000000002</v>
      </c>
      <c r="I3712">
        <v>3.9</v>
      </c>
      <c r="J3712" s="1" t="s">
        <v>39</v>
      </c>
    </row>
    <row r="3713" spans="1:10" x14ac:dyDescent="0.25">
      <c r="A3713" s="1" t="s">
        <v>6796</v>
      </c>
      <c r="B3713" s="1" t="s">
        <v>23</v>
      </c>
      <c r="C3713" s="1" t="s">
        <v>6797</v>
      </c>
      <c r="D3713" s="1" t="s">
        <v>6791</v>
      </c>
      <c r="E3713">
        <v>1003.43</v>
      </c>
      <c r="F3713">
        <v>0.01</v>
      </c>
      <c r="G3713">
        <v>47</v>
      </c>
      <c r="H3713">
        <v>208.06</v>
      </c>
      <c r="I3713">
        <v>8.68</v>
      </c>
      <c r="J3713" s="1" t="s">
        <v>25</v>
      </c>
    </row>
    <row r="3714" spans="1:10" x14ac:dyDescent="0.25">
      <c r="A3714" s="1" t="s">
        <v>6789</v>
      </c>
      <c r="B3714" s="1" t="s">
        <v>23</v>
      </c>
      <c r="C3714" s="1" t="s">
        <v>6798</v>
      </c>
      <c r="D3714" s="1" t="s">
        <v>6791</v>
      </c>
      <c r="E3714">
        <v>192.54</v>
      </c>
      <c r="F3714">
        <v>0.08</v>
      </c>
      <c r="G3714">
        <v>40</v>
      </c>
      <c r="H3714">
        <v>-186.73</v>
      </c>
      <c r="I3714">
        <v>7.44</v>
      </c>
      <c r="J3714" s="1" t="s">
        <v>35</v>
      </c>
    </row>
    <row r="3715" spans="1:10" x14ac:dyDescent="0.25">
      <c r="A3715" s="1" t="s">
        <v>6799</v>
      </c>
      <c r="B3715" s="1" t="s">
        <v>19</v>
      </c>
      <c r="C3715" s="1" t="s">
        <v>6800</v>
      </c>
      <c r="D3715" s="1" t="s">
        <v>6791</v>
      </c>
      <c r="E3715">
        <v>4488.2635</v>
      </c>
      <c r="F3715">
        <v>0.06</v>
      </c>
      <c r="G3715">
        <v>27</v>
      </c>
      <c r="H3715">
        <v>750.55</v>
      </c>
      <c r="I3715">
        <v>5</v>
      </c>
      <c r="J3715" s="1" t="s">
        <v>21</v>
      </c>
    </row>
    <row r="3716" spans="1:10" x14ac:dyDescent="0.25">
      <c r="A3716" s="1" t="s">
        <v>6792</v>
      </c>
      <c r="B3716" s="1" t="s">
        <v>42</v>
      </c>
      <c r="C3716" s="1" t="s">
        <v>6801</v>
      </c>
      <c r="D3716" s="1" t="s">
        <v>6791</v>
      </c>
      <c r="E3716">
        <v>375.74</v>
      </c>
      <c r="F3716">
        <v>0.05</v>
      </c>
      <c r="G3716">
        <v>25</v>
      </c>
      <c r="H3716">
        <v>-9.31</v>
      </c>
      <c r="I3716">
        <v>6.75</v>
      </c>
      <c r="J3716" s="1" t="s">
        <v>40</v>
      </c>
    </row>
    <row r="3717" spans="1:10" x14ac:dyDescent="0.25">
      <c r="A3717" s="1" t="s">
        <v>6794</v>
      </c>
      <c r="B3717" s="1" t="s">
        <v>60</v>
      </c>
      <c r="C3717" s="1" t="s">
        <v>6802</v>
      </c>
      <c r="D3717" s="1" t="s">
        <v>6791</v>
      </c>
      <c r="E3717">
        <v>262.29000000000002</v>
      </c>
      <c r="F3717">
        <v>0.09</v>
      </c>
      <c r="G3717">
        <v>15</v>
      </c>
      <c r="H3717">
        <v>7.26</v>
      </c>
      <c r="I3717">
        <v>5.03</v>
      </c>
      <c r="J3717" s="1" t="s">
        <v>18</v>
      </c>
    </row>
    <row r="3718" spans="1:10" x14ac:dyDescent="0.25">
      <c r="A3718" s="1" t="s">
        <v>6789</v>
      </c>
      <c r="B3718" s="1" t="s">
        <v>80</v>
      </c>
      <c r="C3718" s="1" t="s">
        <v>6790</v>
      </c>
      <c r="D3718" s="1" t="s">
        <v>6791</v>
      </c>
      <c r="E3718">
        <v>523.41999999999996</v>
      </c>
      <c r="F3718">
        <v>0.06</v>
      </c>
      <c r="G3718">
        <v>44</v>
      </c>
      <c r="H3718">
        <v>39.42</v>
      </c>
      <c r="I3718">
        <v>5.63</v>
      </c>
      <c r="J3718" s="1" t="s">
        <v>90</v>
      </c>
    </row>
    <row r="3719" spans="1:10" x14ac:dyDescent="0.25">
      <c r="A3719" s="1" t="s">
        <v>6803</v>
      </c>
      <c r="B3719" s="1" t="s">
        <v>27</v>
      </c>
      <c r="C3719" s="1" t="s">
        <v>6804</v>
      </c>
      <c r="D3719" s="1" t="s">
        <v>6791</v>
      </c>
      <c r="E3719">
        <v>12343.07</v>
      </c>
      <c r="F3719">
        <v>0.02</v>
      </c>
      <c r="G3719">
        <v>25</v>
      </c>
      <c r="H3719">
        <v>3972.72</v>
      </c>
      <c r="I3719">
        <v>69.3</v>
      </c>
      <c r="J3719" s="1" t="s">
        <v>25</v>
      </c>
    </row>
    <row r="3720" spans="1:10" x14ac:dyDescent="0.25">
      <c r="A3720" s="1" t="s">
        <v>6805</v>
      </c>
      <c r="B3720" s="1" t="s">
        <v>170</v>
      </c>
      <c r="C3720" s="1" t="s">
        <v>6806</v>
      </c>
      <c r="D3720" s="1" t="s">
        <v>6791</v>
      </c>
      <c r="E3720">
        <v>865.21</v>
      </c>
      <c r="F3720">
        <v>7.0000000000000007E-2</v>
      </c>
      <c r="G3720">
        <v>42</v>
      </c>
      <c r="H3720">
        <v>-42.1</v>
      </c>
      <c r="I3720">
        <v>5.99</v>
      </c>
      <c r="J3720" s="1" t="s">
        <v>391</v>
      </c>
    </row>
    <row r="3721" spans="1:10" x14ac:dyDescent="0.25">
      <c r="A3721" s="1" t="s">
        <v>6807</v>
      </c>
      <c r="B3721" s="1" t="s">
        <v>170</v>
      </c>
      <c r="C3721" s="1" t="s">
        <v>6808</v>
      </c>
      <c r="D3721" s="1" t="s">
        <v>6809</v>
      </c>
      <c r="E3721">
        <v>2925.78</v>
      </c>
      <c r="F3721">
        <v>0.03</v>
      </c>
      <c r="G3721">
        <v>29</v>
      </c>
      <c r="H3721">
        <v>1041.29</v>
      </c>
      <c r="I3721">
        <v>7.18</v>
      </c>
      <c r="J3721" s="1" t="s">
        <v>90</v>
      </c>
    </row>
    <row r="3722" spans="1:10" x14ac:dyDescent="0.25">
      <c r="A3722" s="1" t="s">
        <v>6810</v>
      </c>
      <c r="B3722" s="1" t="s">
        <v>64</v>
      </c>
      <c r="C3722" s="1" t="s">
        <v>6811</v>
      </c>
      <c r="D3722" s="1" t="s">
        <v>6812</v>
      </c>
      <c r="E3722">
        <v>29.06</v>
      </c>
      <c r="F3722">
        <v>0.1</v>
      </c>
      <c r="G3722">
        <v>2</v>
      </c>
      <c r="H3722">
        <v>-16.149999999999999</v>
      </c>
      <c r="I3722">
        <v>6.97</v>
      </c>
      <c r="J3722" s="1" t="s">
        <v>198</v>
      </c>
    </row>
    <row r="3723" spans="1:10" x14ac:dyDescent="0.25">
      <c r="A3723" s="1" t="s">
        <v>6813</v>
      </c>
      <c r="B3723" s="1" t="s">
        <v>60</v>
      </c>
      <c r="C3723" s="1" t="s">
        <v>6814</v>
      </c>
      <c r="D3723" s="1" t="s">
        <v>6812</v>
      </c>
      <c r="E3723">
        <v>3685.38</v>
      </c>
      <c r="F3723">
        <v>0</v>
      </c>
      <c r="G3723">
        <v>21</v>
      </c>
      <c r="H3723">
        <v>1040.6199999999999</v>
      </c>
      <c r="I3723">
        <v>13.99</v>
      </c>
      <c r="J3723" s="1" t="s">
        <v>244</v>
      </c>
    </row>
    <row r="3724" spans="1:10" x14ac:dyDescent="0.25">
      <c r="A3724" s="1" t="s">
        <v>6815</v>
      </c>
      <c r="B3724" s="1" t="s">
        <v>16</v>
      </c>
      <c r="C3724" s="1" t="s">
        <v>6816</v>
      </c>
      <c r="D3724" s="1" t="s">
        <v>6812</v>
      </c>
      <c r="E3724">
        <v>80.33</v>
      </c>
      <c r="F3724">
        <v>0.01</v>
      </c>
      <c r="G3724">
        <v>27</v>
      </c>
      <c r="H3724">
        <v>2.4900000000000002</v>
      </c>
      <c r="I3724">
        <v>0.96</v>
      </c>
      <c r="J3724" s="1" t="s">
        <v>107</v>
      </c>
    </row>
    <row r="3725" spans="1:10" x14ac:dyDescent="0.25">
      <c r="A3725" s="1" t="s">
        <v>6817</v>
      </c>
      <c r="B3725" s="1" t="s">
        <v>42</v>
      </c>
      <c r="C3725" s="1" t="s">
        <v>6818</v>
      </c>
      <c r="D3725" s="1" t="s">
        <v>6819</v>
      </c>
      <c r="E3725">
        <v>700.95</v>
      </c>
      <c r="F3725">
        <v>0</v>
      </c>
      <c r="G3725">
        <v>14</v>
      </c>
      <c r="H3725">
        <v>233.8</v>
      </c>
      <c r="I3725">
        <v>5.0999999999999996</v>
      </c>
      <c r="J3725" s="1" t="s">
        <v>139</v>
      </c>
    </row>
    <row r="3726" spans="1:10" x14ac:dyDescent="0.25">
      <c r="A3726" s="1" t="s">
        <v>6817</v>
      </c>
      <c r="B3726" s="1" t="s">
        <v>64</v>
      </c>
      <c r="C3726" s="1" t="s">
        <v>6820</v>
      </c>
      <c r="D3726" s="1" t="s">
        <v>6819</v>
      </c>
      <c r="E3726">
        <v>159.74</v>
      </c>
      <c r="F3726">
        <v>0.08</v>
      </c>
      <c r="G3726">
        <v>41</v>
      </c>
      <c r="H3726">
        <v>-9.14</v>
      </c>
      <c r="I3726">
        <v>2.5</v>
      </c>
      <c r="J3726" s="1" t="s">
        <v>94</v>
      </c>
    </row>
    <row r="3727" spans="1:10" x14ac:dyDescent="0.25">
      <c r="A3727" s="1" t="s">
        <v>6813</v>
      </c>
      <c r="B3727" s="1" t="s">
        <v>27</v>
      </c>
      <c r="C3727" s="1" t="s">
        <v>6821</v>
      </c>
      <c r="D3727" s="1" t="s">
        <v>6822</v>
      </c>
      <c r="E3727">
        <v>20329.8</v>
      </c>
      <c r="F3727">
        <v>0</v>
      </c>
      <c r="G3727">
        <v>19</v>
      </c>
      <c r="H3727">
        <v>9224.1</v>
      </c>
      <c r="I3727">
        <v>13.99</v>
      </c>
      <c r="J3727" s="1" t="s">
        <v>35</v>
      </c>
    </row>
    <row r="3728" spans="1:10" x14ac:dyDescent="0.25">
      <c r="A3728" s="1" t="s">
        <v>6823</v>
      </c>
      <c r="B3728" s="1" t="s">
        <v>60</v>
      </c>
      <c r="C3728" s="1" t="s">
        <v>6824</v>
      </c>
      <c r="D3728" s="1" t="s">
        <v>6822</v>
      </c>
      <c r="E3728">
        <v>455.93</v>
      </c>
      <c r="F3728">
        <v>0.02</v>
      </c>
      <c r="G3728">
        <v>36</v>
      </c>
      <c r="H3728">
        <v>83.51</v>
      </c>
      <c r="I3728">
        <v>4.9800000000000004</v>
      </c>
      <c r="J3728" s="1" t="s">
        <v>898</v>
      </c>
    </row>
    <row r="3729" spans="1:10" x14ac:dyDescent="0.25">
      <c r="A3729" s="1" t="s">
        <v>6825</v>
      </c>
      <c r="B3729" s="1" t="s">
        <v>125</v>
      </c>
      <c r="C3729" s="1" t="s">
        <v>6826</v>
      </c>
      <c r="D3729" s="1" t="s">
        <v>6822</v>
      </c>
      <c r="E3729">
        <v>170.35</v>
      </c>
      <c r="F3729">
        <v>0.03</v>
      </c>
      <c r="G3729">
        <v>10</v>
      </c>
      <c r="H3729">
        <v>-39.92</v>
      </c>
      <c r="I3729">
        <v>8.34</v>
      </c>
      <c r="J3729" s="1" t="s">
        <v>21</v>
      </c>
    </row>
    <row r="3730" spans="1:10" x14ac:dyDescent="0.25">
      <c r="A3730" s="1" t="s">
        <v>6827</v>
      </c>
      <c r="B3730" s="1" t="s">
        <v>170</v>
      </c>
      <c r="C3730" s="1" t="s">
        <v>6828</v>
      </c>
      <c r="D3730" s="1" t="s">
        <v>6829</v>
      </c>
      <c r="E3730">
        <v>1296.46</v>
      </c>
      <c r="F3730">
        <v>0.01</v>
      </c>
      <c r="G3730">
        <v>31</v>
      </c>
      <c r="H3730">
        <v>376.47</v>
      </c>
      <c r="I3730">
        <v>1.99</v>
      </c>
      <c r="J3730" s="1" t="s">
        <v>18</v>
      </c>
    </row>
    <row r="3731" spans="1:10" x14ac:dyDescent="0.25">
      <c r="A3731" s="1" t="s">
        <v>6830</v>
      </c>
      <c r="B3731" s="1" t="s">
        <v>67</v>
      </c>
      <c r="C3731" s="1" t="s">
        <v>6831</v>
      </c>
      <c r="D3731" s="1" t="s">
        <v>6829</v>
      </c>
      <c r="E3731">
        <v>4550.0600000000004</v>
      </c>
      <c r="F3731">
        <v>0.1</v>
      </c>
      <c r="G3731">
        <v>50</v>
      </c>
      <c r="H3731">
        <v>-1335.32</v>
      </c>
      <c r="I3731">
        <v>58.2</v>
      </c>
      <c r="J3731" s="1" t="s">
        <v>107</v>
      </c>
    </row>
    <row r="3732" spans="1:10" x14ac:dyDescent="0.25">
      <c r="A3732" s="1" t="s">
        <v>6832</v>
      </c>
      <c r="B3732" s="1" t="s">
        <v>170</v>
      </c>
      <c r="C3732" s="1" t="s">
        <v>6833</v>
      </c>
      <c r="D3732" s="1" t="s">
        <v>6834</v>
      </c>
      <c r="E3732">
        <v>221.66</v>
      </c>
      <c r="F3732">
        <v>0.08</v>
      </c>
      <c r="G3732">
        <v>37</v>
      </c>
      <c r="H3732">
        <v>-95.17</v>
      </c>
      <c r="I3732">
        <v>3.85</v>
      </c>
      <c r="J3732" s="1" t="s">
        <v>171</v>
      </c>
    </row>
    <row r="3733" spans="1:10" x14ac:dyDescent="0.25">
      <c r="A3733" s="1" t="s">
        <v>6835</v>
      </c>
      <c r="B3733" s="1" t="s">
        <v>170</v>
      </c>
      <c r="C3733" s="1" t="s">
        <v>6836</v>
      </c>
      <c r="D3733" s="1" t="s">
        <v>6834</v>
      </c>
      <c r="E3733">
        <v>54.8</v>
      </c>
      <c r="F3733">
        <v>0</v>
      </c>
      <c r="G3733">
        <v>5</v>
      </c>
      <c r="H3733">
        <v>-15.3</v>
      </c>
      <c r="I3733">
        <v>1.99</v>
      </c>
      <c r="J3733" s="1" t="s">
        <v>77</v>
      </c>
    </row>
    <row r="3734" spans="1:10" x14ac:dyDescent="0.25">
      <c r="A3734" s="1" t="s">
        <v>6835</v>
      </c>
      <c r="B3734" s="1" t="s">
        <v>16</v>
      </c>
      <c r="C3734" s="1" t="s">
        <v>6837</v>
      </c>
      <c r="D3734" s="1" t="s">
        <v>6834</v>
      </c>
      <c r="E3734">
        <v>1038.19</v>
      </c>
      <c r="F3734">
        <v>7.0000000000000007E-2</v>
      </c>
      <c r="G3734">
        <v>40</v>
      </c>
      <c r="H3734">
        <v>230.69</v>
      </c>
      <c r="I3734">
        <v>4.08</v>
      </c>
      <c r="J3734" s="1" t="s">
        <v>50</v>
      </c>
    </row>
    <row r="3735" spans="1:10" x14ac:dyDescent="0.25">
      <c r="A3735" s="1" t="s">
        <v>6838</v>
      </c>
      <c r="B3735" s="1" t="s">
        <v>170</v>
      </c>
      <c r="C3735" s="1" t="s">
        <v>6839</v>
      </c>
      <c r="D3735" s="1" t="s">
        <v>6834</v>
      </c>
      <c r="E3735">
        <v>33.99</v>
      </c>
      <c r="F3735">
        <v>0.09</v>
      </c>
      <c r="G3735">
        <v>7</v>
      </c>
      <c r="H3735">
        <v>-25.86</v>
      </c>
      <c r="I3735">
        <v>2.39</v>
      </c>
      <c r="J3735" s="1" t="s">
        <v>900</v>
      </c>
    </row>
    <row r="3736" spans="1:10" x14ac:dyDescent="0.25">
      <c r="A3736" s="1" t="s">
        <v>6840</v>
      </c>
      <c r="B3736" s="1" t="s">
        <v>23</v>
      </c>
      <c r="C3736" s="1" t="s">
        <v>6841</v>
      </c>
      <c r="D3736" s="1" t="s">
        <v>6842</v>
      </c>
      <c r="E3736">
        <v>1441.61</v>
      </c>
      <c r="F3736">
        <v>0.06</v>
      </c>
      <c r="G3736">
        <v>38</v>
      </c>
      <c r="H3736">
        <v>624.84</v>
      </c>
      <c r="I3736">
        <v>5.08</v>
      </c>
      <c r="J3736" s="1" t="s">
        <v>29</v>
      </c>
    </row>
    <row r="3737" spans="1:10" x14ac:dyDescent="0.25">
      <c r="A3737" s="1" t="s">
        <v>6843</v>
      </c>
      <c r="B3737" s="1" t="s">
        <v>19</v>
      </c>
      <c r="C3737" s="1" t="s">
        <v>6844</v>
      </c>
      <c r="D3737" s="1" t="s">
        <v>6842</v>
      </c>
      <c r="E3737">
        <v>2738.7849999999999</v>
      </c>
      <c r="F3737">
        <v>7.0000000000000007E-2</v>
      </c>
      <c r="G3737">
        <v>29</v>
      </c>
      <c r="H3737">
        <v>556.83000000000004</v>
      </c>
      <c r="I3737">
        <v>2.5</v>
      </c>
      <c r="J3737" s="1" t="s">
        <v>107</v>
      </c>
    </row>
    <row r="3738" spans="1:10" x14ac:dyDescent="0.25">
      <c r="A3738" s="1" t="s">
        <v>6845</v>
      </c>
      <c r="B3738" s="1" t="s">
        <v>80</v>
      </c>
      <c r="C3738" s="1" t="s">
        <v>6846</v>
      </c>
      <c r="D3738" s="1" t="s">
        <v>6842</v>
      </c>
      <c r="E3738">
        <v>123.95</v>
      </c>
      <c r="F3738">
        <v>0.01</v>
      </c>
      <c r="G3738">
        <v>22</v>
      </c>
      <c r="H3738">
        <v>2.42</v>
      </c>
      <c r="I3738">
        <v>2.99</v>
      </c>
      <c r="J3738" s="1" t="s">
        <v>29</v>
      </c>
    </row>
    <row r="3739" spans="1:10" x14ac:dyDescent="0.25">
      <c r="A3739" s="1" t="s">
        <v>6847</v>
      </c>
      <c r="B3739" s="1" t="s">
        <v>23</v>
      </c>
      <c r="C3739" s="1" t="s">
        <v>6848</v>
      </c>
      <c r="D3739" s="1" t="s">
        <v>6842</v>
      </c>
      <c r="E3739">
        <v>136.24</v>
      </c>
      <c r="F3739">
        <v>0.03</v>
      </c>
      <c r="G3739">
        <v>22</v>
      </c>
      <c r="H3739">
        <v>-96.22</v>
      </c>
      <c r="I3739">
        <v>7.96</v>
      </c>
      <c r="J3739" s="1" t="s">
        <v>35</v>
      </c>
    </row>
    <row r="3740" spans="1:10" x14ac:dyDescent="0.25">
      <c r="A3740" s="1" t="s">
        <v>6849</v>
      </c>
      <c r="B3740" s="1" t="s">
        <v>80</v>
      </c>
      <c r="C3740" s="1" t="s">
        <v>6850</v>
      </c>
      <c r="D3740" s="1" t="s">
        <v>6842</v>
      </c>
      <c r="E3740">
        <v>103.72</v>
      </c>
      <c r="F3740">
        <v>0.02</v>
      </c>
      <c r="G3740">
        <v>17</v>
      </c>
      <c r="H3740">
        <v>-72.06</v>
      </c>
      <c r="I3740">
        <v>6.98</v>
      </c>
      <c r="J3740" s="1" t="s">
        <v>94</v>
      </c>
    </row>
    <row r="3741" spans="1:10" x14ac:dyDescent="0.25">
      <c r="A3741" s="1" t="s">
        <v>6843</v>
      </c>
      <c r="B3741" s="1" t="s">
        <v>23</v>
      </c>
      <c r="C3741" s="1" t="s">
        <v>6851</v>
      </c>
      <c r="D3741" s="1" t="s">
        <v>6842</v>
      </c>
      <c r="E3741">
        <v>195.11</v>
      </c>
      <c r="F3741">
        <v>0.04</v>
      </c>
      <c r="G3741">
        <v>28</v>
      </c>
      <c r="H3741">
        <v>-129.41999999999999</v>
      </c>
      <c r="I3741">
        <v>8.73</v>
      </c>
      <c r="J3741" s="1" t="s">
        <v>25</v>
      </c>
    </row>
    <row r="3742" spans="1:10" x14ac:dyDescent="0.25">
      <c r="A3742" s="1" t="s">
        <v>6847</v>
      </c>
      <c r="B3742" s="1" t="s">
        <v>42</v>
      </c>
      <c r="C3742" s="1" t="s">
        <v>6852</v>
      </c>
      <c r="D3742" s="1" t="s">
        <v>6842</v>
      </c>
      <c r="E3742">
        <v>340.97</v>
      </c>
      <c r="F3742">
        <v>7.0000000000000007E-2</v>
      </c>
      <c r="G3742">
        <v>33</v>
      </c>
      <c r="H3742">
        <v>-22.82</v>
      </c>
      <c r="I3742">
        <v>3.99</v>
      </c>
      <c r="J3742" s="1" t="s">
        <v>107</v>
      </c>
    </row>
    <row r="3743" spans="1:10" x14ac:dyDescent="0.25">
      <c r="A3743" s="1" t="s">
        <v>6853</v>
      </c>
      <c r="B3743" s="1" t="s">
        <v>52</v>
      </c>
      <c r="C3743" s="1" t="s">
        <v>6854</v>
      </c>
      <c r="D3743" s="1" t="s">
        <v>6842</v>
      </c>
      <c r="E3743">
        <v>11230.25</v>
      </c>
      <c r="F3743">
        <v>7.0000000000000007E-2</v>
      </c>
      <c r="G3743">
        <v>42</v>
      </c>
      <c r="H3743">
        <v>-679.04</v>
      </c>
      <c r="I3743">
        <v>35.67</v>
      </c>
      <c r="J3743" s="1" t="s">
        <v>328</v>
      </c>
    </row>
    <row r="3744" spans="1:10" x14ac:dyDescent="0.25">
      <c r="A3744" s="1" t="s">
        <v>6843</v>
      </c>
      <c r="B3744" s="1" t="s">
        <v>170</v>
      </c>
      <c r="C3744" s="1" t="s">
        <v>6844</v>
      </c>
      <c r="D3744" s="1" t="s">
        <v>6842</v>
      </c>
      <c r="E3744">
        <v>157.13</v>
      </c>
      <c r="F3744">
        <v>7.0000000000000007E-2</v>
      </c>
      <c r="G3744">
        <v>20</v>
      </c>
      <c r="H3744">
        <v>-46.89</v>
      </c>
      <c r="I3744">
        <v>2.38</v>
      </c>
      <c r="J3744" s="1" t="s">
        <v>234</v>
      </c>
    </row>
    <row r="3745" spans="1:10" x14ac:dyDescent="0.25">
      <c r="A3745" s="1" t="s">
        <v>6849</v>
      </c>
      <c r="B3745" s="1" t="s">
        <v>60</v>
      </c>
      <c r="C3745" s="1" t="s">
        <v>6855</v>
      </c>
      <c r="D3745" s="1" t="s">
        <v>6842</v>
      </c>
      <c r="E3745">
        <v>308.64</v>
      </c>
      <c r="F3745">
        <v>0.03</v>
      </c>
      <c r="G3745">
        <v>15</v>
      </c>
      <c r="H3745">
        <v>91.08</v>
      </c>
      <c r="I3745">
        <v>6.38</v>
      </c>
      <c r="J3745" s="1" t="s">
        <v>14</v>
      </c>
    </row>
    <row r="3746" spans="1:10" x14ac:dyDescent="0.25">
      <c r="A3746" s="1" t="s">
        <v>6849</v>
      </c>
      <c r="B3746" s="1" t="s">
        <v>60</v>
      </c>
      <c r="C3746" s="1" t="s">
        <v>6850</v>
      </c>
      <c r="D3746" s="1" t="s">
        <v>6842</v>
      </c>
      <c r="E3746">
        <v>185.15</v>
      </c>
      <c r="F3746">
        <v>0.09</v>
      </c>
      <c r="G3746">
        <v>4</v>
      </c>
      <c r="H3746">
        <v>10.199999999999999</v>
      </c>
      <c r="I3746">
        <v>34.200000000000003</v>
      </c>
      <c r="J3746" s="1" t="s">
        <v>1296</v>
      </c>
    </row>
    <row r="3747" spans="1:10" x14ac:dyDescent="0.25">
      <c r="A3747" s="1" t="s">
        <v>6856</v>
      </c>
      <c r="B3747" s="1" t="s">
        <v>23</v>
      </c>
      <c r="C3747" s="1" t="s">
        <v>6857</v>
      </c>
      <c r="D3747" s="1" t="s">
        <v>6842</v>
      </c>
      <c r="E3747">
        <v>838.81</v>
      </c>
      <c r="F3747">
        <v>0.09</v>
      </c>
      <c r="G3747">
        <v>16</v>
      </c>
      <c r="H3747">
        <v>290.77</v>
      </c>
      <c r="I3747">
        <v>6.79</v>
      </c>
      <c r="J3747" s="1" t="s">
        <v>25</v>
      </c>
    </row>
    <row r="3748" spans="1:10" x14ac:dyDescent="0.25">
      <c r="A3748" s="1" t="s">
        <v>6843</v>
      </c>
      <c r="B3748" s="1" t="s">
        <v>60</v>
      </c>
      <c r="C3748" s="1" t="s">
        <v>6851</v>
      </c>
      <c r="D3748" s="1" t="s">
        <v>6842</v>
      </c>
      <c r="E3748">
        <v>217.42</v>
      </c>
      <c r="F3748">
        <v>0.09</v>
      </c>
      <c r="G3748">
        <v>30</v>
      </c>
      <c r="H3748">
        <v>16.97</v>
      </c>
      <c r="I3748">
        <v>4</v>
      </c>
      <c r="J3748" s="1" t="s">
        <v>87</v>
      </c>
    </row>
    <row r="3749" spans="1:10" x14ac:dyDescent="0.25">
      <c r="A3749" s="1" t="s">
        <v>6858</v>
      </c>
      <c r="B3749" s="1" t="s">
        <v>19</v>
      </c>
      <c r="C3749" s="1" t="s">
        <v>6859</v>
      </c>
      <c r="D3749" s="1" t="s">
        <v>6860</v>
      </c>
      <c r="E3749">
        <v>766.96349999999995</v>
      </c>
      <c r="F3749">
        <v>0.05</v>
      </c>
      <c r="G3749">
        <v>45</v>
      </c>
      <c r="H3749">
        <v>-88.25</v>
      </c>
      <c r="I3749">
        <v>2.5</v>
      </c>
      <c r="J3749" s="1" t="s">
        <v>267</v>
      </c>
    </row>
    <row r="3750" spans="1:10" x14ac:dyDescent="0.25">
      <c r="A3750" s="1" t="s">
        <v>6861</v>
      </c>
      <c r="B3750" s="1" t="s">
        <v>16</v>
      </c>
      <c r="C3750" s="1" t="s">
        <v>6862</v>
      </c>
      <c r="D3750" s="1" t="s">
        <v>6860</v>
      </c>
      <c r="E3750">
        <v>138.44999999999999</v>
      </c>
      <c r="F3750">
        <v>0.03</v>
      </c>
      <c r="G3750">
        <v>45</v>
      </c>
      <c r="H3750">
        <v>24.34</v>
      </c>
      <c r="I3750">
        <v>0.7</v>
      </c>
      <c r="J3750" s="1" t="s">
        <v>107</v>
      </c>
    </row>
    <row r="3751" spans="1:10" x14ac:dyDescent="0.25">
      <c r="A3751" s="1" t="s">
        <v>6863</v>
      </c>
      <c r="B3751" s="1" t="s">
        <v>23</v>
      </c>
      <c r="C3751" s="1" t="s">
        <v>6864</v>
      </c>
      <c r="D3751" s="1" t="s">
        <v>6860</v>
      </c>
      <c r="E3751">
        <v>59.03</v>
      </c>
      <c r="F3751">
        <v>0.04</v>
      </c>
      <c r="G3751">
        <v>11</v>
      </c>
      <c r="H3751">
        <v>-25.21</v>
      </c>
      <c r="I3751">
        <v>4.8600000000000003</v>
      </c>
      <c r="J3751" s="1" t="s">
        <v>29</v>
      </c>
    </row>
    <row r="3752" spans="1:10" x14ac:dyDescent="0.25">
      <c r="A3752" s="1" t="s">
        <v>6865</v>
      </c>
      <c r="B3752" s="1" t="s">
        <v>67</v>
      </c>
      <c r="C3752" s="1" t="s">
        <v>6866</v>
      </c>
      <c r="D3752" s="1" t="s">
        <v>6867</v>
      </c>
      <c r="E3752">
        <v>978.4</v>
      </c>
      <c r="F3752">
        <v>7.0000000000000007E-2</v>
      </c>
      <c r="G3752">
        <v>38</v>
      </c>
      <c r="H3752">
        <v>-211.58</v>
      </c>
      <c r="I3752">
        <v>14.36</v>
      </c>
      <c r="J3752" s="1" t="s">
        <v>70</v>
      </c>
    </row>
    <row r="3753" spans="1:10" x14ac:dyDescent="0.25">
      <c r="A3753" s="1" t="s">
        <v>6868</v>
      </c>
      <c r="B3753" s="1" t="s">
        <v>19</v>
      </c>
      <c r="C3753" s="1" t="s">
        <v>6869</v>
      </c>
      <c r="D3753" s="1" t="s">
        <v>6867</v>
      </c>
      <c r="E3753">
        <v>5347.9875000000002</v>
      </c>
      <c r="F3753">
        <v>0.01</v>
      </c>
      <c r="G3753">
        <v>31</v>
      </c>
      <c r="H3753">
        <v>1332.44</v>
      </c>
      <c r="I3753">
        <v>4.2</v>
      </c>
      <c r="J3753" s="1" t="s">
        <v>21</v>
      </c>
    </row>
    <row r="3754" spans="1:10" x14ac:dyDescent="0.25">
      <c r="A3754" s="1" t="s">
        <v>6865</v>
      </c>
      <c r="B3754" s="1" t="s">
        <v>19</v>
      </c>
      <c r="C3754" s="1" t="s">
        <v>6870</v>
      </c>
      <c r="D3754" s="1" t="s">
        <v>6867</v>
      </c>
      <c r="E3754">
        <v>5126.4179999999997</v>
      </c>
      <c r="F3754">
        <v>0.03</v>
      </c>
      <c r="G3754">
        <v>47</v>
      </c>
      <c r="H3754">
        <v>1557.64</v>
      </c>
      <c r="I3754">
        <v>2.5</v>
      </c>
      <c r="J3754" s="1" t="s">
        <v>70</v>
      </c>
    </row>
    <row r="3755" spans="1:10" x14ac:dyDescent="0.25">
      <c r="A3755" s="1" t="s">
        <v>6868</v>
      </c>
      <c r="B3755" s="1" t="s">
        <v>23</v>
      </c>
      <c r="C3755" s="1" t="s">
        <v>6871</v>
      </c>
      <c r="D3755" s="1" t="s">
        <v>6872</v>
      </c>
      <c r="E3755">
        <v>169.48</v>
      </c>
      <c r="F3755">
        <v>0.08</v>
      </c>
      <c r="G3755">
        <v>40</v>
      </c>
      <c r="H3755">
        <v>-134.76</v>
      </c>
      <c r="I3755">
        <v>5.68</v>
      </c>
      <c r="J3755" s="1" t="s">
        <v>90</v>
      </c>
    </row>
    <row r="3756" spans="1:10" x14ac:dyDescent="0.25">
      <c r="A3756" s="1" t="s">
        <v>6873</v>
      </c>
      <c r="B3756" s="1" t="s">
        <v>170</v>
      </c>
      <c r="C3756" s="1" t="s">
        <v>6874</v>
      </c>
      <c r="D3756" s="1" t="s">
        <v>6872</v>
      </c>
      <c r="E3756">
        <v>87.11</v>
      </c>
      <c r="F3756">
        <v>0.08</v>
      </c>
      <c r="G3756">
        <v>12</v>
      </c>
      <c r="H3756">
        <v>-43.65</v>
      </c>
      <c r="I3756">
        <v>3.52</v>
      </c>
      <c r="J3756" s="1" t="s">
        <v>171</v>
      </c>
    </row>
    <row r="3757" spans="1:10" x14ac:dyDescent="0.25">
      <c r="A3757" s="1" t="s">
        <v>6875</v>
      </c>
      <c r="B3757" s="1" t="s">
        <v>67</v>
      </c>
      <c r="C3757" s="1" t="s">
        <v>6876</v>
      </c>
      <c r="D3757" s="1" t="s">
        <v>6872</v>
      </c>
      <c r="E3757">
        <v>8937.3799999999992</v>
      </c>
      <c r="F3757">
        <v>0.01</v>
      </c>
      <c r="G3757">
        <v>17</v>
      </c>
      <c r="H3757">
        <v>2383.42</v>
      </c>
      <c r="I3757">
        <v>26</v>
      </c>
      <c r="J3757" s="1" t="s">
        <v>70</v>
      </c>
    </row>
    <row r="3758" spans="1:10" x14ac:dyDescent="0.25">
      <c r="A3758" s="1" t="s">
        <v>6875</v>
      </c>
      <c r="B3758" s="1" t="s">
        <v>60</v>
      </c>
      <c r="C3758" s="1" t="s">
        <v>6877</v>
      </c>
      <c r="D3758" s="1" t="s">
        <v>6872</v>
      </c>
      <c r="E3758">
        <v>108.85</v>
      </c>
      <c r="F3758">
        <v>0.08</v>
      </c>
      <c r="G3758">
        <v>11</v>
      </c>
      <c r="H3758">
        <v>10.58</v>
      </c>
      <c r="I3758">
        <v>6.02</v>
      </c>
      <c r="J3758" s="1" t="s">
        <v>898</v>
      </c>
    </row>
    <row r="3759" spans="1:10" x14ac:dyDescent="0.25">
      <c r="A3759" s="1" t="s">
        <v>6868</v>
      </c>
      <c r="B3759" s="1" t="s">
        <v>170</v>
      </c>
      <c r="C3759" s="1" t="s">
        <v>6871</v>
      </c>
      <c r="D3759" s="1" t="s">
        <v>6872</v>
      </c>
      <c r="E3759">
        <v>1541.92</v>
      </c>
      <c r="F3759">
        <v>0.03</v>
      </c>
      <c r="G3759">
        <v>38</v>
      </c>
      <c r="H3759">
        <v>-564.05999999999995</v>
      </c>
      <c r="I3759">
        <v>19.989999999999998</v>
      </c>
      <c r="J3759" s="1" t="s">
        <v>58</v>
      </c>
    </row>
    <row r="3760" spans="1:10" x14ac:dyDescent="0.25">
      <c r="A3760" s="1" t="s">
        <v>6875</v>
      </c>
      <c r="B3760" s="1" t="s">
        <v>16</v>
      </c>
      <c r="C3760" s="1" t="s">
        <v>6878</v>
      </c>
      <c r="D3760" s="1" t="s">
        <v>6872</v>
      </c>
      <c r="E3760">
        <v>157.47</v>
      </c>
      <c r="F3760">
        <v>0.09</v>
      </c>
      <c r="G3760">
        <v>49</v>
      </c>
      <c r="H3760">
        <v>8.07</v>
      </c>
      <c r="I3760">
        <v>0.98</v>
      </c>
      <c r="J3760" s="1" t="s">
        <v>21</v>
      </c>
    </row>
    <row r="3761" spans="1:10" x14ac:dyDescent="0.25">
      <c r="A3761" s="1" t="s">
        <v>6879</v>
      </c>
      <c r="B3761" s="1" t="s">
        <v>60</v>
      </c>
      <c r="C3761" s="1" t="s">
        <v>6880</v>
      </c>
      <c r="D3761" s="1" t="s">
        <v>6881</v>
      </c>
      <c r="E3761">
        <v>691.09</v>
      </c>
      <c r="F3761">
        <v>0.08</v>
      </c>
      <c r="G3761">
        <v>9</v>
      </c>
      <c r="H3761">
        <v>364.03</v>
      </c>
      <c r="I3761">
        <v>19.989999999999998</v>
      </c>
      <c r="J3761" s="1" t="s">
        <v>77</v>
      </c>
    </row>
    <row r="3762" spans="1:10" x14ac:dyDescent="0.25">
      <c r="A3762" s="1" t="s">
        <v>6879</v>
      </c>
      <c r="B3762" s="1" t="s">
        <v>16</v>
      </c>
      <c r="C3762" s="1" t="s">
        <v>6882</v>
      </c>
      <c r="D3762" s="1" t="s">
        <v>6881</v>
      </c>
      <c r="E3762">
        <v>713.7</v>
      </c>
      <c r="F3762">
        <v>0.02</v>
      </c>
      <c r="G3762">
        <v>33</v>
      </c>
      <c r="H3762">
        <v>176.09</v>
      </c>
      <c r="I3762">
        <v>2.87</v>
      </c>
      <c r="J3762" s="1" t="s">
        <v>39</v>
      </c>
    </row>
    <row r="3763" spans="1:10" x14ac:dyDescent="0.25">
      <c r="A3763" s="1" t="s">
        <v>6883</v>
      </c>
      <c r="B3763" s="1" t="s">
        <v>23</v>
      </c>
      <c r="C3763" s="1" t="s">
        <v>6884</v>
      </c>
      <c r="D3763" s="1" t="s">
        <v>6885</v>
      </c>
      <c r="E3763">
        <v>79.25</v>
      </c>
      <c r="F3763">
        <v>0</v>
      </c>
      <c r="G3763">
        <v>9</v>
      </c>
      <c r="H3763">
        <v>-13.25</v>
      </c>
      <c r="I3763">
        <v>5.83</v>
      </c>
      <c r="J3763" s="1" t="s">
        <v>35</v>
      </c>
    </row>
    <row r="3764" spans="1:10" x14ac:dyDescent="0.25">
      <c r="A3764" s="1" t="s">
        <v>6886</v>
      </c>
      <c r="B3764" s="1" t="s">
        <v>80</v>
      </c>
      <c r="C3764" s="1" t="s">
        <v>6887</v>
      </c>
      <c r="D3764" s="1" t="s">
        <v>6888</v>
      </c>
      <c r="E3764">
        <v>446.04</v>
      </c>
      <c r="F3764">
        <v>0.01</v>
      </c>
      <c r="G3764">
        <v>39</v>
      </c>
      <c r="H3764">
        <v>59.04</v>
      </c>
      <c r="I3764">
        <v>5.14</v>
      </c>
      <c r="J3764" s="1" t="s">
        <v>35</v>
      </c>
    </row>
    <row r="3765" spans="1:10" x14ac:dyDescent="0.25">
      <c r="A3765" s="1" t="s">
        <v>6886</v>
      </c>
      <c r="B3765" s="1" t="s">
        <v>52</v>
      </c>
      <c r="C3765" s="1" t="s">
        <v>6889</v>
      </c>
      <c r="D3765" s="1" t="s">
        <v>6888</v>
      </c>
      <c r="E3765">
        <v>18421.2</v>
      </c>
      <c r="F3765">
        <v>0.06</v>
      </c>
      <c r="G3765">
        <v>46</v>
      </c>
      <c r="H3765">
        <v>-969.05</v>
      </c>
      <c r="I3765">
        <v>42.52</v>
      </c>
      <c r="J3765" s="1" t="s">
        <v>117</v>
      </c>
    </row>
    <row r="3766" spans="1:10" x14ac:dyDescent="0.25">
      <c r="A3766" s="1" t="s">
        <v>6890</v>
      </c>
      <c r="B3766" s="1" t="s">
        <v>23</v>
      </c>
      <c r="C3766" s="1" t="s">
        <v>6891</v>
      </c>
      <c r="D3766" s="1" t="s">
        <v>6888</v>
      </c>
      <c r="E3766">
        <v>43.55</v>
      </c>
      <c r="F3766">
        <v>0.1</v>
      </c>
      <c r="G3766">
        <v>5</v>
      </c>
      <c r="H3766">
        <v>-3.64</v>
      </c>
      <c r="I3766">
        <v>2.15</v>
      </c>
      <c r="J3766" s="1" t="s">
        <v>90</v>
      </c>
    </row>
    <row r="3767" spans="1:10" x14ac:dyDescent="0.25">
      <c r="A3767" s="1" t="s">
        <v>6892</v>
      </c>
      <c r="B3767" s="1" t="s">
        <v>78</v>
      </c>
      <c r="C3767" s="1" t="s">
        <v>6893</v>
      </c>
      <c r="D3767" s="1" t="s">
        <v>6894</v>
      </c>
      <c r="E3767">
        <v>76.48</v>
      </c>
      <c r="F3767">
        <v>0.09</v>
      </c>
      <c r="G3767">
        <v>36</v>
      </c>
      <c r="H3767">
        <v>3.23</v>
      </c>
      <c r="I3767">
        <v>0.78</v>
      </c>
      <c r="J3767" s="1" t="s">
        <v>40</v>
      </c>
    </row>
    <row r="3768" spans="1:10" x14ac:dyDescent="0.25">
      <c r="A3768" s="1" t="s">
        <v>6895</v>
      </c>
      <c r="B3768" s="1" t="s">
        <v>19</v>
      </c>
      <c r="C3768" s="1" t="s">
        <v>6896</v>
      </c>
      <c r="D3768" s="1" t="s">
        <v>6894</v>
      </c>
      <c r="E3768">
        <v>1497.7594999999999</v>
      </c>
      <c r="F3768">
        <v>0.04</v>
      </c>
      <c r="G3768">
        <v>50</v>
      </c>
      <c r="H3768">
        <v>483.66</v>
      </c>
      <c r="I3768">
        <v>1.1000000000000001</v>
      </c>
      <c r="J3768" s="1" t="s">
        <v>39</v>
      </c>
    </row>
    <row r="3769" spans="1:10" x14ac:dyDescent="0.25">
      <c r="A3769" s="1" t="s">
        <v>6897</v>
      </c>
      <c r="B3769" s="1" t="s">
        <v>60</v>
      </c>
      <c r="C3769" s="1" t="s">
        <v>6898</v>
      </c>
      <c r="D3769" s="1" t="s">
        <v>6894</v>
      </c>
      <c r="E3769">
        <v>236.28</v>
      </c>
      <c r="F3769">
        <v>0.05</v>
      </c>
      <c r="G3769">
        <v>50</v>
      </c>
      <c r="H3769">
        <v>-34.06</v>
      </c>
      <c r="I3769">
        <v>3.05</v>
      </c>
      <c r="J3769" s="1" t="s">
        <v>40</v>
      </c>
    </row>
    <row r="3770" spans="1:10" x14ac:dyDescent="0.25">
      <c r="A3770" s="1" t="s">
        <v>6892</v>
      </c>
      <c r="B3770" s="1" t="s">
        <v>52</v>
      </c>
      <c r="C3770" s="1" t="s">
        <v>6899</v>
      </c>
      <c r="D3770" s="1" t="s">
        <v>6894</v>
      </c>
      <c r="E3770">
        <v>373.27</v>
      </c>
      <c r="F3770">
        <v>0.05</v>
      </c>
      <c r="G3770">
        <v>2</v>
      </c>
      <c r="H3770">
        <v>-433.29</v>
      </c>
      <c r="I3770">
        <v>29.21</v>
      </c>
      <c r="J3770" s="1" t="s">
        <v>122</v>
      </c>
    </row>
    <row r="3771" spans="1:10" x14ac:dyDescent="0.25">
      <c r="A3771" s="1" t="s">
        <v>6897</v>
      </c>
      <c r="B3771" s="1" t="s">
        <v>60</v>
      </c>
      <c r="C3771" s="1" t="s">
        <v>6900</v>
      </c>
      <c r="D3771" s="1" t="s">
        <v>6894</v>
      </c>
      <c r="E3771">
        <v>43.9</v>
      </c>
      <c r="F3771">
        <v>0.06</v>
      </c>
      <c r="G3771">
        <v>6</v>
      </c>
      <c r="H3771">
        <v>12.74</v>
      </c>
      <c r="I3771">
        <v>4.95</v>
      </c>
      <c r="J3771" s="1" t="s">
        <v>25</v>
      </c>
    </row>
    <row r="3772" spans="1:10" x14ac:dyDescent="0.25">
      <c r="A3772" s="1" t="s">
        <v>6901</v>
      </c>
      <c r="B3772" s="1" t="s">
        <v>19</v>
      </c>
      <c r="C3772" s="1" t="s">
        <v>6902</v>
      </c>
      <c r="D3772" s="1" t="s">
        <v>6894</v>
      </c>
      <c r="E3772">
        <v>931.14949999999999</v>
      </c>
      <c r="F3772">
        <v>0.06</v>
      </c>
      <c r="G3772">
        <v>10</v>
      </c>
      <c r="H3772">
        <v>-128.83000000000001</v>
      </c>
      <c r="I3772">
        <v>2.5</v>
      </c>
      <c r="J3772" s="1" t="s">
        <v>50</v>
      </c>
    </row>
    <row r="3773" spans="1:10" x14ac:dyDescent="0.25">
      <c r="A3773" s="1" t="s">
        <v>6903</v>
      </c>
      <c r="B3773" s="1" t="s">
        <v>60</v>
      </c>
      <c r="C3773" s="1" t="s">
        <v>6904</v>
      </c>
      <c r="D3773" s="1" t="s">
        <v>6894</v>
      </c>
      <c r="E3773">
        <v>929.81</v>
      </c>
      <c r="F3773">
        <v>0.09</v>
      </c>
      <c r="G3773">
        <v>50</v>
      </c>
      <c r="H3773">
        <v>-188.41</v>
      </c>
      <c r="I3773">
        <v>11.17</v>
      </c>
      <c r="J3773" s="1" t="s">
        <v>70</v>
      </c>
    </row>
    <row r="3774" spans="1:10" x14ac:dyDescent="0.25">
      <c r="A3774" s="1" t="s">
        <v>6895</v>
      </c>
      <c r="B3774" s="1" t="s">
        <v>11</v>
      </c>
      <c r="C3774" s="1" t="s">
        <v>6905</v>
      </c>
      <c r="D3774" s="1" t="s">
        <v>6906</v>
      </c>
      <c r="E3774">
        <v>75.03</v>
      </c>
      <c r="F3774">
        <v>0.02</v>
      </c>
      <c r="G3774">
        <v>22</v>
      </c>
      <c r="H3774">
        <v>-31.52</v>
      </c>
      <c r="I3774">
        <v>1.92</v>
      </c>
      <c r="J3774" s="1" t="s">
        <v>1209</v>
      </c>
    </row>
    <row r="3775" spans="1:10" x14ac:dyDescent="0.25">
      <c r="A3775" s="1" t="s">
        <v>6907</v>
      </c>
      <c r="B3775" s="1" t="s">
        <v>11</v>
      </c>
      <c r="C3775" s="1" t="s">
        <v>6908</v>
      </c>
      <c r="D3775" s="1" t="s">
        <v>6909</v>
      </c>
      <c r="E3775">
        <v>259.25</v>
      </c>
      <c r="F3775">
        <v>0.1</v>
      </c>
      <c r="G3775">
        <v>46</v>
      </c>
      <c r="H3775">
        <v>-64.03</v>
      </c>
      <c r="I3775">
        <v>3.6</v>
      </c>
      <c r="J3775" s="1" t="s">
        <v>14</v>
      </c>
    </row>
    <row r="3776" spans="1:10" x14ac:dyDescent="0.25">
      <c r="A3776" s="1" t="s">
        <v>6910</v>
      </c>
      <c r="B3776" s="1" t="s">
        <v>189</v>
      </c>
      <c r="C3776" s="1" t="s">
        <v>6911</v>
      </c>
      <c r="D3776" s="1" t="s">
        <v>6909</v>
      </c>
      <c r="E3776">
        <v>9695.84</v>
      </c>
      <c r="F3776">
        <v>0</v>
      </c>
      <c r="G3776">
        <v>16</v>
      </c>
      <c r="H3776">
        <v>2752.11</v>
      </c>
      <c r="I3776">
        <v>24.49</v>
      </c>
      <c r="J3776" s="1" t="s">
        <v>25</v>
      </c>
    </row>
    <row r="3777" spans="1:10" x14ac:dyDescent="0.25">
      <c r="A3777" s="1" t="s">
        <v>6912</v>
      </c>
      <c r="B3777" s="1" t="s">
        <v>11</v>
      </c>
      <c r="C3777" s="1" t="s">
        <v>6913</v>
      </c>
      <c r="D3777" s="1" t="s">
        <v>6909</v>
      </c>
      <c r="E3777">
        <v>230.77</v>
      </c>
      <c r="F3777">
        <v>0.09</v>
      </c>
      <c r="G3777">
        <v>29</v>
      </c>
      <c r="H3777">
        <v>-146.24</v>
      </c>
      <c r="I3777">
        <v>7.77</v>
      </c>
      <c r="J3777" s="1" t="s">
        <v>39</v>
      </c>
    </row>
    <row r="3778" spans="1:10" x14ac:dyDescent="0.25">
      <c r="A3778" s="1" t="s">
        <v>6914</v>
      </c>
      <c r="B3778" s="1" t="s">
        <v>80</v>
      </c>
      <c r="C3778" s="1" t="s">
        <v>6915</v>
      </c>
      <c r="D3778" s="1" t="s">
        <v>6909</v>
      </c>
      <c r="E3778">
        <v>443.73</v>
      </c>
      <c r="F3778">
        <v>0.01</v>
      </c>
      <c r="G3778">
        <v>28</v>
      </c>
      <c r="H3778">
        <v>-200.86</v>
      </c>
      <c r="I3778">
        <v>15.09</v>
      </c>
      <c r="J3778" s="1" t="s">
        <v>94</v>
      </c>
    </row>
    <row r="3779" spans="1:10" x14ac:dyDescent="0.25">
      <c r="A3779" s="1" t="s">
        <v>6912</v>
      </c>
      <c r="B3779" s="1" t="s">
        <v>125</v>
      </c>
      <c r="C3779" s="1" t="s">
        <v>6916</v>
      </c>
      <c r="D3779" s="1" t="s">
        <v>6909</v>
      </c>
      <c r="E3779">
        <v>507.58</v>
      </c>
      <c r="F3779">
        <v>0.01</v>
      </c>
      <c r="G3779">
        <v>31</v>
      </c>
      <c r="H3779">
        <v>-131.59</v>
      </c>
      <c r="I3779">
        <v>10.68</v>
      </c>
      <c r="J3779" s="1" t="s">
        <v>107</v>
      </c>
    </row>
    <row r="3780" spans="1:10" x14ac:dyDescent="0.25">
      <c r="A3780" s="1" t="s">
        <v>6910</v>
      </c>
      <c r="B3780" s="1" t="s">
        <v>16</v>
      </c>
      <c r="C3780" s="1" t="s">
        <v>6911</v>
      </c>
      <c r="D3780" s="1" t="s">
        <v>6909</v>
      </c>
      <c r="E3780">
        <v>777.78</v>
      </c>
      <c r="F3780">
        <v>0.01</v>
      </c>
      <c r="G3780">
        <v>39</v>
      </c>
      <c r="H3780">
        <v>237.75</v>
      </c>
      <c r="I3780">
        <v>4.0999999999999996</v>
      </c>
      <c r="J3780" s="1" t="s">
        <v>410</v>
      </c>
    </row>
    <row r="3781" spans="1:10" x14ac:dyDescent="0.25">
      <c r="A3781" s="1" t="s">
        <v>6917</v>
      </c>
      <c r="B3781" s="1" t="s">
        <v>60</v>
      </c>
      <c r="C3781" s="1" t="s">
        <v>6918</v>
      </c>
      <c r="D3781" s="1" t="s">
        <v>6909</v>
      </c>
      <c r="E3781">
        <v>1053.74</v>
      </c>
      <c r="F3781">
        <v>7.0000000000000007E-2</v>
      </c>
      <c r="G3781">
        <v>33</v>
      </c>
      <c r="H3781">
        <v>359.53</v>
      </c>
      <c r="I3781">
        <v>7.09</v>
      </c>
      <c r="J3781" s="1" t="s">
        <v>115</v>
      </c>
    </row>
    <row r="3782" spans="1:10" x14ac:dyDescent="0.25">
      <c r="A3782" s="1" t="s">
        <v>6919</v>
      </c>
      <c r="B3782" s="1" t="s">
        <v>189</v>
      </c>
      <c r="C3782" s="1" t="s">
        <v>6920</v>
      </c>
      <c r="D3782" s="1" t="s">
        <v>6909</v>
      </c>
      <c r="E3782">
        <v>2119.67</v>
      </c>
      <c r="F3782">
        <v>7.0000000000000007E-2</v>
      </c>
      <c r="G3782">
        <v>3</v>
      </c>
      <c r="H3782">
        <v>-2314.7399999999998</v>
      </c>
      <c r="I3782">
        <v>24.49</v>
      </c>
      <c r="J3782" s="1" t="s">
        <v>814</v>
      </c>
    </row>
    <row r="3783" spans="1:10" x14ac:dyDescent="0.25">
      <c r="A3783" s="1" t="s">
        <v>6921</v>
      </c>
      <c r="B3783" s="1" t="s">
        <v>60</v>
      </c>
      <c r="C3783" s="1" t="s">
        <v>6922</v>
      </c>
      <c r="D3783" s="1" t="s">
        <v>6909</v>
      </c>
      <c r="E3783">
        <v>80.599999999999994</v>
      </c>
      <c r="F3783">
        <v>0.04</v>
      </c>
      <c r="G3783">
        <v>14</v>
      </c>
      <c r="H3783">
        <v>-4.2</v>
      </c>
      <c r="I3783">
        <v>3.96</v>
      </c>
      <c r="J3783" s="1" t="s">
        <v>18</v>
      </c>
    </row>
    <row r="3784" spans="1:10" x14ac:dyDescent="0.25">
      <c r="A3784" s="1" t="s">
        <v>6919</v>
      </c>
      <c r="B3784" s="1" t="s">
        <v>80</v>
      </c>
      <c r="C3784" s="1" t="s">
        <v>6923</v>
      </c>
      <c r="D3784" s="1" t="s">
        <v>6909</v>
      </c>
      <c r="E3784">
        <v>10.58</v>
      </c>
      <c r="F3784">
        <v>0.05</v>
      </c>
      <c r="G3784">
        <v>3</v>
      </c>
      <c r="H3784">
        <v>-11.58</v>
      </c>
      <c r="I3784">
        <v>4.7699999999999996</v>
      </c>
      <c r="J3784" s="1" t="s">
        <v>90</v>
      </c>
    </row>
    <row r="3785" spans="1:10" x14ac:dyDescent="0.25">
      <c r="A3785" s="1" t="s">
        <v>6910</v>
      </c>
      <c r="B3785" s="1" t="s">
        <v>23</v>
      </c>
      <c r="C3785" s="1" t="s">
        <v>6911</v>
      </c>
      <c r="D3785" s="1" t="s">
        <v>6909</v>
      </c>
      <c r="E3785">
        <v>246.79</v>
      </c>
      <c r="F3785">
        <v>0.01</v>
      </c>
      <c r="G3785">
        <v>36</v>
      </c>
      <c r="H3785">
        <v>-90.08</v>
      </c>
      <c r="I3785">
        <v>6.6</v>
      </c>
      <c r="J3785" s="1" t="s">
        <v>25</v>
      </c>
    </row>
    <row r="3786" spans="1:10" x14ac:dyDescent="0.25">
      <c r="A3786" s="1" t="s">
        <v>6919</v>
      </c>
      <c r="B3786" s="1" t="s">
        <v>27</v>
      </c>
      <c r="C3786" s="1" t="s">
        <v>6923</v>
      </c>
      <c r="D3786" s="1" t="s">
        <v>6909</v>
      </c>
      <c r="E3786">
        <v>45923.76</v>
      </c>
      <c r="F3786">
        <v>7.0000000000000007E-2</v>
      </c>
      <c r="G3786">
        <v>7</v>
      </c>
      <c r="H3786">
        <v>102.61</v>
      </c>
      <c r="I3786">
        <v>24.49</v>
      </c>
      <c r="J3786" s="1" t="s">
        <v>94</v>
      </c>
    </row>
    <row r="3787" spans="1:10" x14ac:dyDescent="0.25">
      <c r="A3787" s="1" t="s">
        <v>6924</v>
      </c>
      <c r="B3787" s="1" t="s">
        <v>42</v>
      </c>
      <c r="C3787" s="1" t="s">
        <v>6925</v>
      </c>
      <c r="D3787" s="1" t="s">
        <v>6926</v>
      </c>
      <c r="E3787">
        <v>203.35</v>
      </c>
      <c r="F3787">
        <v>0.08</v>
      </c>
      <c r="G3787">
        <v>35</v>
      </c>
      <c r="H3787">
        <v>-1605.73</v>
      </c>
      <c r="I3787">
        <v>49</v>
      </c>
      <c r="J3787" s="1" t="s">
        <v>70</v>
      </c>
    </row>
    <row r="3788" spans="1:10" x14ac:dyDescent="0.25">
      <c r="A3788" s="1" t="s">
        <v>6927</v>
      </c>
      <c r="B3788" s="1" t="s">
        <v>11</v>
      </c>
      <c r="C3788" s="1" t="s">
        <v>6928</v>
      </c>
      <c r="D3788" s="1" t="s">
        <v>6926</v>
      </c>
      <c r="E3788">
        <v>23516.31</v>
      </c>
      <c r="F3788">
        <v>0.09</v>
      </c>
      <c r="G3788">
        <v>29</v>
      </c>
      <c r="H3788">
        <v>1094.74</v>
      </c>
      <c r="I3788">
        <v>24.49</v>
      </c>
      <c r="J3788" s="1" t="s">
        <v>225</v>
      </c>
    </row>
    <row r="3789" spans="1:10" x14ac:dyDescent="0.25">
      <c r="A3789" s="1" t="s">
        <v>6924</v>
      </c>
      <c r="B3789" s="1" t="s">
        <v>80</v>
      </c>
      <c r="C3789" s="1" t="s">
        <v>6929</v>
      </c>
      <c r="D3789" s="1" t="s">
        <v>6926</v>
      </c>
      <c r="E3789">
        <v>44.52</v>
      </c>
      <c r="F3789">
        <v>0.03</v>
      </c>
      <c r="G3789">
        <v>18</v>
      </c>
      <c r="H3789">
        <v>-90.59</v>
      </c>
      <c r="I3789">
        <v>6.05</v>
      </c>
      <c r="J3789" s="1" t="s">
        <v>25</v>
      </c>
    </row>
    <row r="3790" spans="1:10" x14ac:dyDescent="0.25">
      <c r="A3790" s="1" t="s">
        <v>6924</v>
      </c>
      <c r="B3790" s="1" t="s">
        <v>125</v>
      </c>
      <c r="C3790" s="1" t="s">
        <v>6930</v>
      </c>
      <c r="D3790" s="1" t="s">
        <v>6926</v>
      </c>
      <c r="E3790">
        <v>58.9</v>
      </c>
      <c r="F3790">
        <v>0.03</v>
      </c>
      <c r="G3790">
        <v>5</v>
      </c>
      <c r="H3790">
        <v>-36.9</v>
      </c>
      <c r="I3790">
        <v>9.4499999999999993</v>
      </c>
      <c r="J3790" s="1" t="s">
        <v>70</v>
      </c>
    </row>
    <row r="3791" spans="1:10" x14ac:dyDescent="0.25">
      <c r="A3791" s="1" t="s">
        <v>6924</v>
      </c>
      <c r="B3791" s="1" t="s">
        <v>19</v>
      </c>
      <c r="C3791" s="1" t="s">
        <v>6925</v>
      </c>
      <c r="D3791" s="1" t="s">
        <v>6926</v>
      </c>
      <c r="E3791">
        <v>602.42049999999995</v>
      </c>
      <c r="F3791">
        <v>0.09</v>
      </c>
      <c r="G3791">
        <v>13</v>
      </c>
      <c r="H3791">
        <v>10.98</v>
      </c>
      <c r="I3791">
        <v>1.25</v>
      </c>
      <c r="J3791" s="1" t="s">
        <v>39</v>
      </c>
    </row>
    <row r="3792" spans="1:10" x14ac:dyDescent="0.25">
      <c r="A3792" s="1" t="s">
        <v>6927</v>
      </c>
      <c r="B3792" s="1" t="s">
        <v>80</v>
      </c>
      <c r="C3792" s="1" t="s">
        <v>6931</v>
      </c>
      <c r="D3792" s="1" t="s">
        <v>6926</v>
      </c>
      <c r="E3792">
        <v>34.29</v>
      </c>
      <c r="F3792">
        <v>0.05</v>
      </c>
      <c r="G3792">
        <v>6</v>
      </c>
      <c r="H3792">
        <v>-6.82</v>
      </c>
      <c r="I3792">
        <v>2.99</v>
      </c>
      <c r="J3792" s="1" t="s">
        <v>25</v>
      </c>
    </row>
    <row r="3793" spans="1:10" x14ac:dyDescent="0.25">
      <c r="A3793" s="1" t="s">
        <v>6932</v>
      </c>
      <c r="B3793" s="1" t="s">
        <v>64</v>
      </c>
      <c r="C3793" s="1" t="s">
        <v>6933</v>
      </c>
      <c r="D3793" s="1" t="s">
        <v>6934</v>
      </c>
      <c r="E3793">
        <v>168.95</v>
      </c>
      <c r="F3793">
        <v>0.1</v>
      </c>
      <c r="G3793">
        <v>18</v>
      </c>
      <c r="H3793">
        <v>-15.9</v>
      </c>
      <c r="I3793">
        <v>5.76</v>
      </c>
      <c r="J3793" s="1" t="s">
        <v>198</v>
      </c>
    </row>
    <row r="3794" spans="1:10" x14ac:dyDescent="0.25">
      <c r="A3794" s="1" t="s">
        <v>6932</v>
      </c>
      <c r="B3794" s="1" t="s">
        <v>23</v>
      </c>
      <c r="C3794" s="1" t="s">
        <v>6935</v>
      </c>
      <c r="D3794" s="1" t="s">
        <v>6936</v>
      </c>
      <c r="E3794">
        <v>342.27</v>
      </c>
      <c r="F3794">
        <v>0.09</v>
      </c>
      <c r="G3794">
        <v>8</v>
      </c>
      <c r="H3794">
        <v>-17.68</v>
      </c>
      <c r="I3794">
        <v>19.989999999999998</v>
      </c>
      <c r="J3794" s="1" t="s">
        <v>35</v>
      </c>
    </row>
    <row r="3795" spans="1:10" x14ac:dyDescent="0.25">
      <c r="A3795" s="1" t="s">
        <v>6937</v>
      </c>
      <c r="B3795" s="1" t="s">
        <v>170</v>
      </c>
      <c r="C3795" s="1" t="s">
        <v>6938</v>
      </c>
      <c r="D3795" s="1" t="s">
        <v>6936</v>
      </c>
      <c r="E3795">
        <v>1895.55</v>
      </c>
      <c r="F3795">
        <v>0.06</v>
      </c>
      <c r="G3795">
        <v>46</v>
      </c>
      <c r="H3795">
        <v>807.62</v>
      </c>
      <c r="I3795">
        <v>1.99</v>
      </c>
      <c r="J3795" s="1" t="s">
        <v>87</v>
      </c>
    </row>
    <row r="3796" spans="1:10" x14ac:dyDescent="0.25">
      <c r="A3796" s="1" t="s">
        <v>6932</v>
      </c>
      <c r="B3796" s="1" t="s">
        <v>11</v>
      </c>
      <c r="C3796" s="1" t="s">
        <v>6935</v>
      </c>
      <c r="D3796" s="1" t="s">
        <v>6936</v>
      </c>
      <c r="E3796">
        <v>577.95000000000005</v>
      </c>
      <c r="F3796">
        <v>7.0000000000000007E-2</v>
      </c>
      <c r="G3796">
        <v>39</v>
      </c>
      <c r="H3796">
        <v>-86.43</v>
      </c>
      <c r="I3796">
        <v>7.42</v>
      </c>
      <c r="J3796" s="1" t="s">
        <v>14</v>
      </c>
    </row>
    <row r="3797" spans="1:10" x14ac:dyDescent="0.25">
      <c r="A3797" s="1" t="s">
        <v>6939</v>
      </c>
      <c r="B3797" s="1" t="s">
        <v>23</v>
      </c>
      <c r="C3797" s="1" t="s">
        <v>6940</v>
      </c>
      <c r="D3797" s="1" t="s">
        <v>6941</v>
      </c>
      <c r="E3797">
        <v>343.94</v>
      </c>
      <c r="F3797">
        <v>0.02</v>
      </c>
      <c r="G3797">
        <v>50</v>
      </c>
      <c r="H3797">
        <v>-157.4</v>
      </c>
      <c r="I3797">
        <v>7.37</v>
      </c>
      <c r="J3797" s="1" t="s">
        <v>25</v>
      </c>
    </row>
    <row r="3798" spans="1:10" x14ac:dyDescent="0.25">
      <c r="A3798" s="1" t="s">
        <v>6942</v>
      </c>
      <c r="B3798" s="1" t="s">
        <v>23</v>
      </c>
      <c r="C3798" s="1" t="s">
        <v>6943</v>
      </c>
      <c r="D3798" s="1" t="s">
        <v>6941</v>
      </c>
      <c r="E3798">
        <v>325.33</v>
      </c>
      <c r="F3798">
        <v>0</v>
      </c>
      <c r="G3798">
        <v>41</v>
      </c>
      <c r="H3798">
        <v>-41.75</v>
      </c>
      <c r="I3798">
        <v>5.83</v>
      </c>
      <c r="J3798" s="1" t="s">
        <v>35</v>
      </c>
    </row>
    <row r="3799" spans="1:10" x14ac:dyDescent="0.25">
      <c r="A3799" s="1" t="s">
        <v>6944</v>
      </c>
      <c r="B3799" s="1" t="s">
        <v>23</v>
      </c>
      <c r="C3799" s="1" t="s">
        <v>6945</v>
      </c>
      <c r="D3799" s="1" t="s">
        <v>6946</v>
      </c>
      <c r="E3799">
        <v>263.37</v>
      </c>
      <c r="F3799">
        <v>0.04</v>
      </c>
      <c r="G3799">
        <v>36</v>
      </c>
      <c r="H3799">
        <v>-5.68</v>
      </c>
      <c r="I3799">
        <v>4.2300000000000004</v>
      </c>
      <c r="J3799" s="1" t="s">
        <v>94</v>
      </c>
    </row>
    <row r="3800" spans="1:10" x14ac:dyDescent="0.25">
      <c r="A3800" s="1" t="s">
        <v>6947</v>
      </c>
      <c r="B3800" s="1" t="s">
        <v>52</v>
      </c>
      <c r="C3800" s="1" t="s">
        <v>6948</v>
      </c>
      <c r="D3800" s="1" t="s">
        <v>6946</v>
      </c>
      <c r="E3800">
        <v>6170.02</v>
      </c>
      <c r="F3800">
        <v>0.03</v>
      </c>
      <c r="G3800">
        <v>33</v>
      </c>
      <c r="H3800">
        <v>-433.29</v>
      </c>
      <c r="I3800">
        <v>29.21</v>
      </c>
      <c r="J3800" s="1" t="s">
        <v>234</v>
      </c>
    </row>
    <row r="3801" spans="1:10" x14ac:dyDescent="0.25">
      <c r="A3801" s="1" t="s">
        <v>6949</v>
      </c>
      <c r="B3801" s="1" t="s">
        <v>60</v>
      </c>
      <c r="C3801" s="1" t="s">
        <v>6950</v>
      </c>
      <c r="D3801" s="1" t="s">
        <v>6946</v>
      </c>
      <c r="E3801">
        <v>3436.9</v>
      </c>
      <c r="F3801">
        <v>0.03</v>
      </c>
      <c r="G3801">
        <v>36</v>
      </c>
      <c r="H3801">
        <v>-398.11</v>
      </c>
      <c r="I3801">
        <v>39.61</v>
      </c>
      <c r="J3801" s="1" t="s">
        <v>302</v>
      </c>
    </row>
    <row r="3802" spans="1:10" x14ac:dyDescent="0.25">
      <c r="A3802" s="1" t="s">
        <v>6944</v>
      </c>
      <c r="B3802" s="1" t="s">
        <v>80</v>
      </c>
      <c r="C3802" s="1" t="s">
        <v>6951</v>
      </c>
      <c r="D3802" s="1" t="s">
        <v>6946</v>
      </c>
      <c r="E3802">
        <v>6559.01</v>
      </c>
      <c r="F3802">
        <v>0.1</v>
      </c>
      <c r="G3802">
        <v>40</v>
      </c>
      <c r="H3802">
        <v>2307.5700000000002</v>
      </c>
      <c r="I3802">
        <v>19.989999999999998</v>
      </c>
      <c r="J3802" s="1" t="s">
        <v>94</v>
      </c>
    </row>
    <row r="3803" spans="1:10" x14ac:dyDescent="0.25">
      <c r="A3803" s="1" t="s">
        <v>6952</v>
      </c>
      <c r="B3803" s="1" t="s">
        <v>23</v>
      </c>
      <c r="C3803" s="1" t="s">
        <v>6953</v>
      </c>
      <c r="D3803" s="1" t="s">
        <v>6954</v>
      </c>
      <c r="E3803">
        <v>167.23</v>
      </c>
      <c r="F3803">
        <v>0.05</v>
      </c>
      <c r="G3803">
        <v>25</v>
      </c>
      <c r="H3803">
        <v>-43.17</v>
      </c>
      <c r="I3803">
        <v>5.41</v>
      </c>
      <c r="J3803" s="1" t="s">
        <v>25</v>
      </c>
    </row>
    <row r="3804" spans="1:10" x14ac:dyDescent="0.25">
      <c r="A3804" s="1" t="s">
        <v>6955</v>
      </c>
      <c r="B3804" s="1" t="s">
        <v>60</v>
      </c>
      <c r="C3804" s="1" t="s">
        <v>6956</v>
      </c>
      <c r="D3804" s="1" t="s">
        <v>6954</v>
      </c>
      <c r="E3804">
        <v>87.09</v>
      </c>
      <c r="F3804">
        <v>0.1</v>
      </c>
      <c r="G3804">
        <v>3</v>
      </c>
      <c r="H3804">
        <v>-42.73</v>
      </c>
      <c r="I3804">
        <v>7.87</v>
      </c>
      <c r="J3804" s="1" t="s">
        <v>18</v>
      </c>
    </row>
    <row r="3805" spans="1:10" x14ac:dyDescent="0.25">
      <c r="A3805" s="1" t="s">
        <v>6957</v>
      </c>
      <c r="B3805" s="1" t="s">
        <v>16</v>
      </c>
      <c r="C3805" s="1" t="s">
        <v>6958</v>
      </c>
      <c r="D3805" s="1" t="s">
        <v>6954</v>
      </c>
      <c r="E3805">
        <v>95.43</v>
      </c>
      <c r="F3805">
        <v>0.06</v>
      </c>
      <c r="G3805">
        <v>37</v>
      </c>
      <c r="H3805">
        <v>-103.96</v>
      </c>
      <c r="I3805">
        <v>4.28</v>
      </c>
      <c r="J3805" s="1" t="s">
        <v>410</v>
      </c>
    </row>
    <row r="3806" spans="1:10" x14ac:dyDescent="0.25">
      <c r="A3806" s="1" t="s">
        <v>6959</v>
      </c>
      <c r="B3806" s="1" t="s">
        <v>16</v>
      </c>
      <c r="C3806" s="1" t="s">
        <v>6960</v>
      </c>
      <c r="D3806" s="1" t="s">
        <v>6954</v>
      </c>
      <c r="E3806">
        <v>148.80000000000001</v>
      </c>
      <c r="F3806">
        <v>0.04</v>
      </c>
      <c r="G3806">
        <v>22</v>
      </c>
      <c r="H3806">
        <v>52.08</v>
      </c>
      <c r="I3806">
        <v>1.22</v>
      </c>
      <c r="J3806" s="1" t="s">
        <v>90</v>
      </c>
    </row>
    <row r="3807" spans="1:10" x14ac:dyDescent="0.25">
      <c r="A3807" s="1" t="s">
        <v>6955</v>
      </c>
      <c r="B3807" s="1" t="s">
        <v>23</v>
      </c>
      <c r="C3807" s="1" t="s">
        <v>6956</v>
      </c>
      <c r="D3807" s="1" t="s">
        <v>6954</v>
      </c>
      <c r="E3807">
        <v>196.1</v>
      </c>
      <c r="F3807">
        <v>7.0000000000000007E-2</v>
      </c>
      <c r="G3807">
        <v>42</v>
      </c>
      <c r="H3807">
        <v>71.650000000000006</v>
      </c>
      <c r="I3807">
        <v>0.88</v>
      </c>
      <c r="J3807" s="1" t="s">
        <v>94</v>
      </c>
    </row>
    <row r="3808" spans="1:10" x14ac:dyDescent="0.25">
      <c r="A3808" s="1" t="s">
        <v>6959</v>
      </c>
      <c r="B3808" s="1" t="s">
        <v>32</v>
      </c>
      <c r="C3808" s="1" t="s">
        <v>6961</v>
      </c>
      <c r="D3808" s="1" t="s">
        <v>6954</v>
      </c>
      <c r="E3808">
        <v>19.46</v>
      </c>
      <c r="F3808">
        <v>0.01</v>
      </c>
      <c r="G3808">
        <v>3</v>
      </c>
      <c r="H3808">
        <v>-2.0099999999999998</v>
      </c>
      <c r="I3808">
        <v>0.5</v>
      </c>
      <c r="J3808" s="1" t="s">
        <v>94</v>
      </c>
    </row>
    <row r="3809" spans="1:10" x14ac:dyDescent="0.25">
      <c r="A3809" s="1" t="s">
        <v>6959</v>
      </c>
      <c r="B3809" s="1" t="s">
        <v>42</v>
      </c>
      <c r="C3809" s="1" t="s">
        <v>6960</v>
      </c>
      <c r="D3809" s="1" t="s">
        <v>6954</v>
      </c>
      <c r="E3809">
        <v>1477.63</v>
      </c>
      <c r="F3809">
        <v>0.04</v>
      </c>
      <c r="G3809">
        <v>35</v>
      </c>
      <c r="H3809">
        <v>387.56</v>
      </c>
      <c r="I3809">
        <v>4.62</v>
      </c>
      <c r="J3809" s="1" t="s">
        <v>14</v>
      </c>
    </row>
    <row r="3810" spans="1:10" x14ac:dyDescent="0.25">
      <c r="A3810" s="1" t="s">
        <v>6962</v>
      </c>
      <c r="B3810" s="1" t="s">
        <v>23</v>
      </c>
      <c r="C3810" s="1" t="s">
        <v>6963</v>
      </c>
      <c r="D3810" s="1" t="s">
        <v>6964</v>
      </c>
      <c r="E3810">
        <v>381.24</v>
      </c>
      <c r="F3810">
        <v>0.04</v>
      </c>
      <c r="G3810">
        <v>32</v>
      </c>
      <c r="H3810">
        <v>67.599999999999994</v>
      </c>
      <c r="I3810">
        <v>5.01</v>
      </c>
      <c r="J3810" s="1" t="s">
        <v>35</v>
      </c>
    </row>
    <row r="3811" spans="1:10" x14ac:dyDescent="0.25">
      <c r="A3811" s="1" t="s">
        <v>6965</v>
      </c>
      <c r="B3811" s="1" t="s">
        <v>19</v>
      </c>
      <c r="C3811" s="1" t="s">
        <v>6966</v>
      </c>
      <c r="D3811" s="1" t="s">
        <v>6964</v>
      </c>
      <c r="E3811">
        <v>570.52850000000001</v>
      </c>
      <c r="F3811">
        <v>0.02</v>
      </c>
      <c r="G3811">
        <v>14</v>
      </c>
      <c r="H3811">
        <v>3.96</v>
      </c>
      <c r="I3811">
        <v>4.99</v>
      </c>
      <c r="J3811" s="1" t="s">
        <v>50</v>
      </c>
    </row>
    <row r="3812" spans="1:10" x14ac:dyDescent="0.25">
      <c r="A3812" s="1" t="s">
        <v>6967</v>
      </c>
      <c r="B3812" s="1" t="s">
        <v>67</v>
      </c>
      <c r="C3812" s="1" t="s">
        <v>6968</v>
      </c>
      <c r="D3812" s="1" t="s">
        <v>6964</v>
      </c>
      <c r="E3812">
        <v>1173.5</v>
      </c>
      <c r="F3812">
        <v>0</v>
      </c>
      <c r="G3812">
        <v>8</v>
      </c>
      <c r="H3812">
        <v>53.87</v>
      </c>
      <c r="I3812">
        <v>24.49</v>
      </c>
      <c r="J3812" s="1" t="s">
        <v>50</v>
      </c>
    </row>
    <row r="3813" spans="1:10" x14ac:dyDescent="0.25">
      <c r="A3813" s="1" t="s">
        <v>6969</v>
      </c>
      <c r="B3813" s="1" t="s">
        <v>125</v>
      </c>
      <c r="C3813" s="1" t="s">
        <v>6970</v>
      </c>
      <c r="D3813" s="1" t="s">
        <v>6964</v>
      </c>
      <c r="E3813">
        <v>4182.5200000000004</v>
      </c>
      <c r="F3813">
        <v>0</v>
      </c>
      <c r="G3813">
        <v>42</v>
      </c>
      <c r="H3813">
        <v>-785.36</v>
      </c>
      <c r="I3813">
        <v>35</v>
      </c>
      <c r="J3813" s="1" t="s">
        <v>252</v>
      </c>
    </row>
    <row r="3814" spans="1:10" x14ac:dyDescent="0.25">
      <c r="A3814" s="1" t="s">
        <v>6955</v>
      </c>
      <c r="B3814" s="1" t="s">
        <v>189</v>
      </c>
      <c r="C3814" s="1" t="s">
        <v>6971</v>
      </c>
      <c r="D3814" s="1" t="s">
        <v>6964</v>
      </c>
      <c r="E3814">
        <v>1540.77</v>
      </c>
      <c r="F3814">
        <v>0.04</v>
      </c>
      <c r="G3814">
        <v>3</v>
      </c>
      <c r="H3814">
        <v>-1572.64</v>
      </c>
      <c r="I3814">
        <v>24.49</v>
      </c>
      <c r="J3814" s="1" t="s">
        <v>35</v>
      </c>
    </row>
    <row r="3815" spans="1:10" x14ac:dyDescent="0.25">
      <c r="A3815" s="1" t="s">
        <v>6965</v>
      </c>
      <c r="B3815" s="1" t="s">
        <v>11</v>
      </c>
      <c r="C3815" s="1" t="s">
        <v>6972</v>
      </c>
      <c r="D3815" s="1" t="s">
        <v>6973</v>
      </c>
      <c r="E3815">
        <v>608.21</v>
      </c>
      <c r="F3815">
        <v>0.09</v>
      </c>
      <c r="G3815">
        <v>50</v>
      </c>
      <c r="H3815">
        <v>-175.13</v>
      </c>
      <c r="I3815">
        <v>4.59</v>
      </c>
      <c r="J3815" s="1" t="s">
        <v>896</v>
      </c>
    </row>
    <row r="3816" spans="1:10" x14ac:dyDescent="0.25">
      <c r="A3816" s="1" t="s">
        <v>6974</v>
      </c>
      <c r="B3816" s="1" t="s">
        <v>64</v>
      </c>
      <c r="C3816" s="1" t="s">
        <v>6975</v>
      </c>
      <c r="D3816" s="1" t="s">
        <v>6976</v>
      </c>
      <c r="E3816">
        <v>50.35</v>
      </c>
      <c r="F3816">
        <v>0.05</v>
      </c>
      <c r="G3816">
        <v>13</v>
      </c>
      <c r="H3816">
        <v>-8.24</v>
      </c>
      <c r="I3816">
        <v>2.5</v>
      </c>
      <c r="J3816" s="1" t="s">
        <v>94</v>
      </c>
    </row>
    <row r="3817" spans="1:10" x14ac:dyDescent="0.25">
      <c r="A3817" s="1" t="s">
        <v>6977</v>
      </c>
      <c r="B3817" s="1" t="s">
        <v>80</v>
      </c>
      <c r="C3817" s="1" t="s">
        <v>6978</v>
      </c>
      <c r="D3817" s="1" t="s">
        <v>6979</v>
      </c>
      <c r="E3817">
        <v>170.88</v>
      </c>
      <c r="F3817">
        <v>0.01</v>
      </c>
      <c r="G3817">
        <v>43</v>
      </c>
      <c r="H3817">
        <v>-149.09</v>
      </c>
      <c r="I3817">
        <v>5.44</v>
      </c>
      <c r="J3817" s="1" t="s">
        <v>35</v>
      </c>
    </row>
    <row r="3818" spans="1:10" x14ac:dyDescent="0.25">
      <c r="A3818" s="1" t="s">
        <v>6980</v>
      </c>
      <c r="B3818" s="1" t="s">
        <v>19</v>
      </c>
      <c r="C3818" s="1" t="s">
        <v>6981</v>
      </c>
      <c r="D3818" s="1" t="s">
        <v>6979</v>
      </c>
      <c r="E3818">
        <v>4010.9375</v>
      </c>
      <c r="F3818">
        <v>0</v>
      </c>
      <c r="G3818">
        <v>24</v>
      </c>
      <c r="H3818">
        <v>630.70000000000005</v>
      </c>
      <c r="I3818">
        <v>8.99</v>
      </c>
      <c r="J3818" s="1" t="s">
        <v>70</v>
      </c>
    </row>
    <row r="3819" spans="1:10" x14ac:dyDescent="0.25">
      <c r="A3819" s="1" t="s">
        <v>6982</v>
      </c>
      <c r="B3819" s="1" t="s">
        <v>170</v>
      </c>
      <c r="C3819" s="1" t="s">
        <v>6983</v>
      </c>
      <c r="D3819" s="1" t="s">
        <v>6979</v>
      </c>
      <c r="E3819">
        <v>551.17999999999995</v>
      </c>
      <c r="F3819">
        <v>0.09</v>
      </c>
      <c r="G3819">
        <v>14</v>
      </c>
      <c r="H3819">
        <v>-326.97000000000003</v>
      </c>
      <c r="I3819">
        <v>19.989999999999998</v>
      </c>
      <c r="J3819" s="1" t="s">
        <v>58</v>
      </c>
    </row>
    <row r="3820" spans="1:10" x14ac:dyDescent="0.25">
      <c r="A3820" s="1" t="s">
        <v>6977</v>
      </c>
      <c r="B3820" s="1" t="s">
        <v>56</v>
      </c>
      <c r="C3820" s="1" t="s">
        <v>6984</v>
      </c>
      <c r="D3820" s="1" t="s">
        <v>6979</v>
      </c>
      <c r="E3820">
        <v>906.02</v>
      </c>
      <c r="F3820">
        <v>0.1</v>
      </c>
      <c r="G3820">
        <v>6</v>
      </c>
      <c r="H3820">
        <v>-382.38</v>
      </c>
      <c r="I3820">
        <v>66.27</v>
      </c>
      <c r="J3820" s="1" t="s">
        <v>391</v>
      </c>
    </row>
    <row r="3821" spans="1:10" x14ac:dyDescent="0.25">
      <c r="A3821" s="1" t="s">
        <v>6982</v>
      </c>
      <c r="B3821" s="1" t="s">
        <v>125</v>
      </c>
      <c r="C3821" s="1" t="s">
        <v>6985</v>
      </c>
      <c r="D3821" s="1" t="s">
        <v>6979</v>
      </c>
      <c r="E3821">
        <v>18.73</v>
      </c>
      <c r="F3821">
        <v>0.05</v>
      </c>
      <c r="G3821">
        <v>1</v>
      </c>
      <c r="H3821">
        <v>-6.68</v>
      </c>
      <c r="I3821">
        <v>6.13</v>
      </c>
      <c r="J3821" s="1" t="s">
        <v>50</v>
      </c>
    </row>
    <row r="3822" spans="1:10" x14ac:dyDescent="0.25">
      <c r="A3822" s="1" t="s">
        <v>6986</v>
      </c>
      <c r="B3822" s="1" t="s">
        <v>80</v>
      </c>
      <c r="C3822" s="1" t="s">
        <v>6987</v>
      </c>
      <c r="D3822" s="1" t="s">
        <v>6979</v>
      </c>
      <c r="E3822">
        <v>2046.81</v>
      </c>
      <c r="F3822">
        <v>0.02</v>
      </c>
      <c r="G3822">
        <v>29</v>
      </c>
      <c r="H3822">
        <v>469.28</v>
      </c>
      <c r="I3822">
        <v>19.989999999999998</v>
      </c>
      <c r="J3822" s="1" t="s">
        <v>90</v>
      </c>
    </row>
    <row r="3823" spans="1:10" x14ac:dyDescent="0.25">
      <c r="A3823" s="1" t="s">
        <v>6980</v>
      </c>
      <c r="B3823" s="1" t="s">
        <v>19</v>
      </c>
      <c r="C3823" s="1" t="s">
        <v>6988</v>
      </c>
      <c r="D3823" s="1" t="s">
        <v>6979</v>
      </c>
      <c r="E3823">
        <v>3229.66</v>
      </c>
      <c r="F3823">
        <v>0.05</v>
      </c>
      <c r="G3823">
        <v>31</v>
      </c>
      <c r="H3823">
        <v>695.06</v>
      </c>
      <c r="I3823">
        <v>3</v>
      </c>
      <c r="J3823" s="1" t="s">
        <v>21</v>
      </c>
    </row>
    <row r="3824" spans="1:10" x14ac:dyDescent="0.25">
      <c r="A3824" s="1" t="s">
        <v>6989</v>
      </c>
      <c r="B3824" s="1" t="s">
        <v>125</v>
      </c>
      <c r="C3824" s="1" t="s">
        <v>6990</v>
      </c>
      <c r="D3824" s="1" t="s">
        <v>6979</v>
      </c>
      <c r="E3824">
        <v>1634.98</v>
      </c>
      <c r="F3824">
        <v>0.09</v>
      </c>
      <c r="G3824">
        <v>12</v>
      </c>
      <c r="H3824">
        <v>-120.45</v>
      </c>
      <c r="I3824">
        <v>19.989999999999998</v>
      </c>
      <c r="J3824" s="1" t="s">
        <v>1296</v>
      </c>
    </row>
    <row r="3825" spans="1:10" x14ac:dyDescent="0.25">
      <c r="A3825" s="1" t="s">
        <v>6982</v>
      </c>
      <c r="B3825" s="1" t="s">
        <v>80</v>
      </c>
      <c r="C3825" s="1" t="s">
        <v>6983</v>
      </c>
      <c r="D3825" s="1" t="s">
        <v>6979</v>
      </c>
      <c r="E3825">
        <v>393.59</v>
      </c>
      <c r="F3825">
        <v>0.06</v>
      </c>
      <c r="G3825">
        <v>26</v>
      </c>
      <c r="H3825">
        <v>-8.08</v>
      </c>
      <c r="I3825">
        <v>8.4</v>
      </c>
      <c r="J3825" s="1" t="s">
        <v>94</v>
      </c>
    </row>
    <row r="3826" spans="1:10" x14ac:dyDescent="0.25">
      <c r="A3826" s="1" t="s">
        <v>6991</v>
      </c>
      <c r="B3826" s="1" t="s">
        <v>23</v>
      </c>
      <c r="C3826" s="1" t="s">
        <v>6992</v>
      </c>
      <c r="D3826" s="1" t="s">
        <v>6993</v>
      </c>
      <c r="E3826">
        <v>270.56</v>
      </c>
      <c r="F3826">
        <v>0.09</v>
      </c>
      <c r="G3826">
        <v>43</v>
      </c>
      <c r="H3826">
        <v>-140.47999999999999</v>
      </c>
      <c r="I3826">
        <v>6.86</v>
      </c>
      <c r="J3826" s="1" t="s">
        <v>25</v>
      </c>
    </row>
    <row r="3827" spans="1:10" x14ac:dyDescent="0.25">
      <c r="A3827" s="1" t="s">
        <v>6991</v>
      </c>
      <c r="B3827" s="1" t="s">
        <v>23</v>
      </c>
      <c r="C3827" s="1" t="s">
        <v>6994</v>
      </c>
      <c r="D3827" s="1" t="s">
        <v>6993</v>
      </c>
      <c r="E3827">
        <v>648.58000000000004</v>
      </c>
      <c r="F3827">
        <v>0.05</v>
      </c>
      <c r="G3827">
        <v>35</v>
      </c>
      <c r="H3827">
        <v>182.63</v>
      </c>
      <c r="I3827">
        <v>5.21</v>
      </c>
      <c r="J3827" s="1" t="s">
        <v>25</v>
      </c>
    </row>
    <row r="3828" spans="1:10" x14ac:dyDescent="0.25">
      <c r="A3828" s="1" t="s">
        <v>6995</v>
      </c>
      <c r="B3828" s="1" t="s">
        <v>60</v>
      </c>
      <c r="C3828" s="1" t="s">
        <v>6996</v>
      </c>
      <c r="D3828" s="1" t="s">
        <v>6993</v>
      </c>
      <c r="E3828">
        <v>502.01</v>
      </c>
      <c r="F3828">
        <v>0.04</v>
      </c>
      <c r="G3828">
        <v>12</v>
      </c>
      <c r="H3828">
        <v>159.72999999999999</v>
      </c>
      <c r="I3828">
        <v>9.1999999999999993</v>
      </c>
      <c r="J3828" s="1" t="s">
        <v>391</v>
      </c>
    </row>
    <row r="3829" spans="1:10" x14ac:dyDescent="0.25">
      <c r="A3829" s="1" t="s">
        <v>6997</v>
      </c>
      <c r="B3829" s="1" t="s">
        <v>52</v>
      </c>
      <c r="C3829" s="1" t="s">
        <v>6998</v>
      </c>
      <c r="D3829" s="1" t="s">
        <v>6999</v>
      </c>
      <c r="E3829">
        <v>4276.0959999999995</v>
      </c>
      <c r="F3829">
        <v>0</v>
      </c>
      <c r="G3829">
        <v>24</v>
      </c>
      <c r="H3829">
        <v>-505.98</v>
      </c>
      <c r="I3829">
        <v>69</v>
      </c>
      <c r="J3829" s="1" t="s">
        <v>478</v>
      </c>
    </row>
    <row r="3830" spans="1:10" x14ac:dyDescent="0.25">
      <c r="A3830" s="1" t="s">
        <v>7000</v>
      </c>
      <c r="B3830" s="1" t="s">
        <v>23</v>
      </c>
      <c r="C3830" s="1" t="s">
        <v>7001</v>
      </c>
      <c r="D3830" s="1" t="s">
        <v>6999</v>
      </c>
      <c r="E3830">
        <v>1685.05</v>
      </c>
      <c r="F3830">
        <v>0.1</v>
      </c>
      <c r="G3830">
        <v>31</v>
      </c>
      <c r="H3830">
        <v>518.07000000000005</v>
      </c>
      <c r="I3830">
        <v>13.88</v>
      </c>
      <c r="J3830" s="1" t="s">
        <v>35</v>
      </c>
    </row>
    <row r="3831" spans="1:10" x14ac:dyDescent="0.25">
      <c r="A3831" s="1" t="s">
        <v>7000</v>
      </c>
      <c r="B3831" s="1" t="s">
        <v>27</v>
      </c>
      <c r="C3831" s="1" t="s">
        <v>7002</v>
      </c>
      <c r="D3831" s="1" t="s">
        <v>6999</v>
      </c>
      <c r="E3831">
        <v>9304.2000000000007</v>
      </c>
      <c r="F3831">
        <v>0.08</v>
      </c>
      <c r="G3831">
        <v>46</v>
      </c>
      <c r="H3831">
        <v>1981.17</v>
      </c>
      <c r="I3831">
        <v>14.7</v>
      </c>
      <c r="J3831" s="1" t="s">
        <v>21</v>
      </c>
    </row>
    <row r="3832" spans="1:10" x14ac:dyDescent="0.25">
      <c r="A3832" s="1" t="s">
        <v>7003</v>
      </c>
      <c r="B3832" s="1" t="s">
        <v>67</v>
      </c>
      <c r="C3832" s="1" t="s">
        <v>7004</v>
      </c>
      <c r="D3832" s="1" t="s">
        <v>6999</v>
      </c>
      <c r="E3832">
        <v>261.17</v>
      </c>
      <c r="F3832">
        <v>0.03</v>
      </c>
      <c r="G3832">
        <v>7</v>
      </c>
      <c r="H3832">
        <v>-78.84</v>
      </c>
      <c r="I3832">
        <v>19.190000000000001</v>
      </c>
      <c r="J3832" s="1" t="s">
        <v>107</v>
      </c>
    </row>
    <row r="3833" spans="1:10" x14ac:dyDescent="0.25">
      <c r="A3833" s="1" t="s">
        <v>7005</v>
      </c>
      <c r="B3833" s="1" t="s">
        <v>67</v>
      </c>
      <c r="C3833" s="1" t="s">
        <v>7006</v>
      </c>
      <c r="D3833" s="1" t="s">
        <v>6999</v>
      </c>
      <c r="E3833">
        <v>912.35</v>
      </c>
      <c r="F3833">
        <v>7.0000000000000007E-2</v>
      </c>
      <c r="G3833">
        <v>3</v>
      </c>
      <c r="H3833">
        <v>-379.22</v>
      </c>
      <c r="I3833">
        <v>69.55</v>
      </c>
      <c r="J3833" s="1" t="s">
        <v>70</v>
      </c>
    </row>
    <row r="3834" spans="1:10" x14ac:dyDescent="0.25">
      <c r="A3834" s="1" t="s">
        <v>7000</v>
      </c>
      <c r="B3834" s="1" t="s">
        <v>125</v>
      </c>
      <c r="C3834" s="1" t="s">
        <v>7007</v>
      </c>
      <c r="D3834" s="1" t="s">
        <v>6999</v>
      </c>
      <c r="E3834">
        <v>57.48</v>
      </c>
      <c r="F3834">
        <v>0</v>
      </c>
      <c r="G3834">
        <v>3</v>
      </c>
      <c r="H3834">
        <v>-28.09</v>
      </c>
      <c r="I3834">
        <v>8.34</v>
      </c>
      <c r="J3834" s="1" t="s">
        <v>21</v>
      </c>
    </row>
    <row r="3835" spans="1:10" x14ac:dyDescent="0.25">
      <c r="A3835" s="1" t="s">
        <v>7008</v>
      </c>
      <c r="B3835" s="1" t="s">
        <v>19</v>
      </c>
      <c r="C3835" s="1" t="s">
        <v>7009</v>
      </c>
      <c r="D3835" s="1" t="s">
        <v>7010</v>
      </c>
      <c r="E3835">
        <v>2245.6914999999999</v>
      </c>
      <c r="F3835">
        <v>0.05</v>
      </c>
      <c r="G3835">
        <v>42</v>
      </c>
      <c r="H3835">
        <v>369.08</v>
      </c>
      <c r="I3835">
        <v>8.99</v>
      </c>
      <c r="J3835" s="1" t="s">
        <v>39</v>
      </c>
    </row>
    <row r="3836" spans="1:10" x14ac:dyDescent="0.25">
      <c r="A3836" s="1" t="s">
        <v>7011</v>
      </c>
      <c r="B3836" s="1" t="s">
        <v>125</v>
      </c>
      <c r="C3836" s="1" t="s">
        <v>7012</v>
      </c>
      <c r="D3836" s="1" t="s">
        <v>7010</v>
      </c>
      <c r="E3836">
        <v>835.48</v>
      </c>
      <c r="F3836">
        <v>0.06</v>
      </c>
      <c r="G3836">
        <v>20</v>
      </c>
      <c r="H3836">
        <v>-58.13</v>
      </c>
      <c r="I3836">
        <v>16.36</v>
      </c>
      <c r="J3836" s="1" t="s">
        <v>39</v>
      </c>
    </row>
    <row r="3837" spans="1:10" x14ac:dyDescent="0.25">
      <c r="A3837" s="1" t="s">
        <v>7013</v>
      </c>
      <c r="B3837" s="1" t="s">
        <v>80</v>
      </c>
      <c r="C3837" s="1" t="s">
        <v>7014</v>
      </c>
      <c r="D3837" s="1" t="s">
        <v>7015</v>
      </c>
      <c r="E3837">
        <v>9758.7000000000007</v>
      </c>
      <c r="F3837">
        <v>0.04</v>
      </c>
      <c r="G3837">
        <v>33</v>
      </c>
      <c r="H3837">
        <v>3793.7</v>
      </c>
      <c r="I3837">
        <v>19.989999999999998</v>
      </c>
      <c r="J3837" s="1" t="s">
        <v>90</v>
      </c>
    </row>
    <row r="3838" spans="1:10" x14ac:dyDescent="0.25">
      <c r="A3838" s="1" t="s">
        <v>7016</v>
      </c>
      <c r="B3838" s="1" t="s">
        <v>42</v>
      </c>
      <c r="C3838" s="1" t="s">
        <v>7017</v>
      </c>
      <c r="D3838" s="1" t="s">
        <v>7015</v>
      </c>
      <c r="E3838">
        <v>517.92999999999995</v>
      </c>
      <c r="F3838">
        <v>0.06</v>
      </c>
      <c r="G3838">
        <v>46</v>
      </c>
      <c r="H3838">
        <v>-94.73</v>
      </c>
      <c r="I3838">
        <v>6.96</v>
      </c>
      <c r="J3838" s="1" t="s">
        <v>167</v>
      </c>
    </row>
    <row r="3839" spans="1:10" x14ac:dyDescent="0.25">
      <c r="A3839" s="1" t="s">
        <v>7018</v>
      </c>
      <c r="B3839" s="1" t="s">
        <v>23</v>
      </c>
      <c r="C3839" s="1" t="s">
        <v>7019</v>
      </c>
      <c r="D3839" s="1" t="s">
        <v>7015</v>
      </c>
      <c r="E3839">
        <v>177.92</v>
      </c>
      <c r="F3839">
        <v>0</v>
      </c>
      <c r="G3839">
        <v>40</v>
      </c>
      <c r="H3839">
        <v>-167.92</v>
      </c>
      <c r="I3839">
        <v>6.72</v>
      </c>
      <c r="J3839" s="1" t="s">
        <v>90</v>
      </c>
    </row>
    <row r="3840" spans="1:10" x14ac:dyDescent="0.25">
      <c r="A3840" s="1" t="s">
        <v>7018</v>
      </c>
      <c r="B3840" s="1" t="s">
        <v>60</v>
      </c>
      <c r="C3840" s="1" t="s">
        <v>7020</v>
      </c>
      <c r="D3840" s="1" t="s">
        <v>7015</v>
      </c>
      <c r="E3840">
        <v>119.63</v>
      </c>
      <c r="F3840">
        <v>0.03</v>
      </c>
      <c r="G3840">
        <v>22</v>
      </c>
      <c r="H3840">
        <v>-27.39</v>
      </c>
      <c r="I3840">
        <v>3.63</v>
      </c>
      <c r="J3840" s="1" t="s">
        <v>249</v>
      </c>
    </row>
    <row r="3841" spans="1:10" x14ac:dyDescent="0.25">
      <c r="A3841" s="1" t="s">
        <v>7021</v>
      </c>
      <c r="B3841" s="1" t="s">
        <v>80</v>
      </c>
      <c r="C3841" s="1" t="s">
        <v>7022</v>
      </c>
      <c r="D3841" s="1" t="s">
        <v>7015</v>
      </c>
      <c r="E3841">
        <v>96.75</v>
      </c>
      <c r="F3841">
        <v>0.04</v>
      </c>
      <c r="G3841">
        <v>22</v>
      </c>
      <c r="H3841">
        <v>-72.91</v>
      </c>
      <c r="I3841">
        <v>5.41</v>
      </c>
      <c r="J3841" s="1" t="s">
        <v>198</v>
      </c>
    </row>
    <row r="3842" spans="1:10" x14ac:dyDescent="0.25">
      <c r="A3842" s="1" t="s">
        <v>7023</v>
      </c>
      <c r="B3842" s="1" t="s">
        <v>27</v>
      </c>
      <c r="C3842" s="1" t="s">
        <v>7024</v>
      </c>
      <c r="D3842" s="1" t="s">
        <v>7015</v>
      </c>
      <c r="E3842">
        <v>6628.55</v>
      </c>
      <c r="F3842">
        <v>0.1</v>
      </c>
      <c r="G3842">
        <v>50</v>
      </c>
      <c r="H3842">
        <v>1081.6500000000001</v>
      </c>
      <c r="I3842">
        <v>17.850000000000001</v>
      </c>
      <c r="J3842" s="1" t="s">
        <v>14</v>
      </c>
    </row>
    <row r="3843" spans="1:10" x14ac:dyDescent="0.25">
      <c r="A3843" s="1" t="s">
        <v>7025</v>
      </c>
      <c r="B3843" s="1" t="s">
        <v>170</v>
      </c>
      <c r="C3843" s="1" t="s">
        <v>7026</v>
      </c>
      <c r="D3843" s="1" t="s">
        <v>7027</v>
      </c>
      <c r="E3843">
        <v>575.89</v>
      </c>
      <c r="F3843">
        <v>0.06</v>
      </c>
      <c r="G3843">
        <v>29</v>
      </c>
      <c r="H3843">
        <v>-14.04</v>
      </c>
      <c r="I3843">
        <v>4</v>
      </c>
      <c r="J3843" s="1" t="s">
        <v>171</v>
      </c>
    </row>
    <row r="3844" spans="1:10" x14ac:dyDescent="0.25">
      <c r="A3844" s="1" t="s">
        <v>7028</v>
      </c>
      <c r="B3844" s="1" t="s">
        <v>80</v>
      </c>
      <c r="C3844" s="1" t="s">
        <v>7029</v>
      </c>
      <c r="D3844" s="1" t="s">
        <v>7027</v>
      </c>
      <c r="E3844">
        <v>189.73</v>
      </c>
      <c r="F3844">
        <v>0.01</v>
      </c>
      <c r="G3844">
        <v>7</v>
      </c>
      <c r="H3844">
        <v>43.17</v>
      </c>
      <c r="I3844">
        <v>2.99</v>
      </c>
      <c r="J3844" s="1" t="s">
        <v>94</v>
      </c>
    </row>
    <row r="3845" spans="1:10" x14ac:dyDescent="0.25">
      <c r="A3845" s="1" t="s">
        <v>7025</v>
      </c>
      <c r="B3845" s="1" t="s">
        <v>23</v>
      </c>
      <c r="C3845" s="1" t="s">
        <v>7030</v>
      </c>
      <c r="D3845" s="1" t="s">
        <v>7027</v>
      </c>
      <c r="E3845">
        <v>260.60000000000002</v>
      </c>
      <c r="F3845">
        <v>0.05</v>
      </c>
      <c r="G3845">
        <v>43</v>
      </c>
      <c r="H3845">
        <v>-182.71</v>
      </c>
      <c r="I3845">
        <v>7.96</v>
      </c>
      <c r="J3845" s="1" t="s">
        <v>35</v>
      </c>
    </row>
    <row r="3846" spans="1:10" x14ac:dyDescent="0.25">
      <c r="A3846" s="1" t="s">
        <v>7031</v>
      </c>
      <c r="B3846" s="1" t="s">
        <v>16</v>
      </c>
      <c r="C3846" s="1" t="s">
        <v>7032</v>
      </c>
      <c r="D3846" s="1" t="s">
        <v>7027</v>
      </c>
      <c r="E3846">
        <v>513.5</v>
      </c>
      <c r="F3846">
        <v>0.02</v>
      </c>
      <c r="G3846">
        <v>19</v>
      </c>
      <c r="H3846">
        <v>82.96</v>
      </c>
      <c r="I3846">
        <v>5.37</v>
      </c>
      <c r="J3846" s="1" t="s">
        <v>14</v>
      </c>
    </row>
    <row r="3847" spans="1:10" x14ac:dyDescent="0.25">
      <c r="A3847" s="1" t="s">
        <v>7033</v>
      </c>
      <c r="B3847" s="1" t="s">
        <v>170</v>
      </c>
      <c r="C3847" s="1" t="s">
        <v>7034</v>
      </c>
      <c r="D3847" s="1" t="s">
        <v>7027</v>
      </c>
      <c r="E3847">
        <v>1936.45</v>
      </c>
      <c r="F3847">
        <v>0.1</v>
      </c>
      <c r="G3847">
        <v>46</v>
      </c>
      <c r="H3847">
        <v>307.17</v>
      </c>
      <c r="I3847">
        <v>4</v>
      </c>
      <c r="J3847" s="1" t="s">
        <v>508</v>
      </c>
    </row>
    <row r="3848" spans="1:10" x14ac:dyDescent="0.25">
      <c r="A3848" s="1" t="s">
        <v>7035</v>
      </c>
      <c r="B3848" s="1" t="s">
        <v>27</v>
      </c>
      <c r="C3848" s="1" t="s">
        <v>7036</v>
      </c>
      <c r="D3848" s="1" t="s">
        <v>7027</v>
      </c>
      <c r="E3848">
        <v>3361.84</v>
      </c>
      <c r="F3848">
        <v>0.08</v>
      </c>
      <c r="G3848">
        <v>34</v>
      </c>
      <c r="H3848">
        <v>1211.76</v>
      </c>
      <c r="I3848">
        <v>14</v>
      </c>
      <c r="J3848" s="1" t="s">
        <v>25</v>
      </c>
    </row>
    <row r="3849" spans="1:10" x14ac:dyDescent="0.25">
      <c r="A3849" s="1" t="s">
        <v>7033</v>
      </c>
      <c r="B3849" s="1" t="s">
        <v>52</v>
      </c>
      <c r="C3849" s="1" t="s">
        <v>7037</v>
      </c>
      <c r="D3849" s="1" t="s">
        <v>7027</v>
      </c>
      <c r="E3849">
        <v>3711.04</v>
      </c>
      <c r="F3849">
        <v>0.04</v>
      </c>
      <c r="G3849">
        <v>17</v>
      </c>
      <c r="H3849">
        <v>-773.78</v>
      </c>
      <c r="I3849">
        <v>69.64</v>
      </c>
      <c r="J3849" s="1" t="s">
        <v>58</v>
      </c>
    </row>
    <row r="3850" spans="1:10" x14ac:dyDescent="0.25">
      <c r="A3850" s="1" t="s">
        <v>7028</v>
      </c>
      <c r="B3850" s="1" t="s">
        <v>23</v>
      </c>
      <c r="C3850" s="1" t="s">
        <v>7038</v>
      </c>
      <c r="D3850" s="1" t="s">
        <v>7027</v>
      </c>
      <c r="E3850">
        <v>278.8</v>
      </c>
      <c r="F3850">
        <v>0.06</v>
      </c>
      <c r="G3850">
        <v>40</v>
      </c>
      <c r="H3850">
        <v>77.709999999999994</v>
      </c>
      <c r="I3850">
        <v>2</v>
      </c>
      <c r="J3850" s="1" t="s">
        <v>94</v>
      </c>
    </row>
    <row r="3851" spans="1:10" x14ac:dyDescent="0.25">
      <c r="A3851" s="1" t="s">
        <v>7039</v>
      </c>
      <c r="B3851" s="1" t="s">
        <v>170</v>
      </c>
      <c r="C3851" s="1" t="s">
        <v>7040</v>
      </c>
      <c r="D3851" s="1" t="s">
        <v>7027</v>
      </c>
      <c r="E3851">
        <v>89.93</v>
      </c>
      <c r="F3851">
        <v>0.03</v>
      </c>
      <c r="G3851">
        <v>14</v>
      </c>
      <c r="H3851">
        <v>-44.82</v>
      </c>
      <c r="I3851">
        <v>3.85</v>
      </c>
      <c r="J3851" s="1" t="s">
        <v>171</v>
      </c>
    </row>
    <row r="3852" spans="1:10" x14ac:dyDescent="0.25">
      <c r="A3852" s="1" t="s">
        <v>7035</v>
      </c>
      <c r="B3852" s="1" t="s">
        <v>23</v>
      </c>
      <c r="C3852" s="1" t="s">
        <v>7041</v>
      </c>
      <c r="D3852" s="1" t="s">
        <v>7027</v>
      </c>
      <c r="E3852">
        <v>195.82</v>
      </c>
      <c r="F3852">
        <v>7.0000000000000007E-2</v>
      </c>
      <c r="G3852">
        <v>29</v>
      </c>
      <c r="H3852">
        <v>-91.7</v>
      </c>
      <c r="I3852">
        <v>7.07</v>
      </c>
      <c r="J3852" s="1" t="s">
        <v>25</v>
      </c>
    </row>
    <row r="3853" spans="1:10" x14ac:dyDescent="0.25">
      <c r="A3853" s="1" t="s">
        <v>7042</v>
      </c>
      <c r="B3853" s="1" t="s">
        <v>60</v>
      </c>
      <c r="C3853" s="1" t="s">
        <v>7043</v>
      </c>
      <c r="D3853" s="1" t="s">
        <v>7027</v>
      </c>
      <c r="E3853">
        <v>201.06</v>
      </c>
      <c r="F3853">
        <v>0.08</v>
      </c>
      <c r="G3853">
        <v>25</v>
      </c>
      <c r="H3853">
        <v>-80.86</v>
      </c>
      <c r="I3853">
        <v>7.96</v>
      </c>
      <c r="J3853" s="1" t="s">
        <v>115</v>
      </c>
    </row>
    <row r="3854" spans="1:10" x14ac:dyDescent="0.25">
      <c r="A3854" s="1" t="s">
        <v>7044</v>
      </c>
      <c r="B3854" s="1" t="s">
        <v>125</v>
      </c>
      <c r="C3854" s="1" t="s">
        <v>7045</v>
      </c>
      <c r="D3854" s="1" t="s">
        <v>7046</v>
      </c>
      <c r="E3854">
        <v>128.52000000000001</v>
      </c>
      <c r="F3854">
        <v>0.1</v>
      </c>
      <c r="G3854">
        <v>2</v>
      </c>
      <c r="H3854">
        <v>-110.07</v>
      </c>
      <c r="I3854">
        <v>6.88</v>
      </c>
      <c r="J3854" s="1" t="s">
        <v>1296</v>
      </c>
    </row>
    <row r="3855" spans="1:10" x14ac:dyDescent="0.25">
      <c r="A3855" s="1" t="s">
        <v>7047</v>
      </c>
      <c r="B3855" s="1" t="s">
        <v>60</v>
      </c>
      <c r="C3855" s="1" t="s">
        <v>7048</v>
      </c>
      <c r="D3855" s="1" t="s">
        <v>7046</v>
      </c>
      <c r="E3855">
        <v>85.96</v>
      </c>
      <c r="F3855">
        <v>0.08</v>
      </c>
      <c r="G3855">
        <v>4</v>
      </c>
      <c r="H3855">
        <v>-7.48</v>
      </c>
      <c r="I3855">
        <v>8.99</v>
      </c>
      <c r="J3855" s="1" t="s">
        <v>139</v>
      </c>
    </row>
    <row r="3856" spans="1:10" x14ac:dyDescent="0.25">
      <c r="A3856" s="1" t="s">
        <v>7049</v>
      </c>
      <c r="B3856" s="1" t="s">
        <v>80</v>
      </c>
      <c r="C3856" s="1" t="s">
        <v>7050</v>
      </c>
      <c r="D3856" s="1" t="s">
        <v>7046</v>
      </c>
      <c r="E3856">
        <v>125.41</v>
      </c>
      <c r="F3856">
        <v>0.08</v>
      </c>
      <c r="G3856">
        <v>29</v>
      </c>
      <c r="H3856">
        <v>-127.01</v>
      </c>
      <c r="I3856">
        <v>6.21</v>
      </c>
      <c r="J3856" s="1" t="s">
        <v>25</v>
      </c>
    </row>
    <row r="3857" spans="1:10" x14ac:dyDescent="0.25">
      <c r="A3857" s="1" t="s">
        <v>7047</v>
      </c>
      <c r="B3857" s="1" t="s">
        <v>80</v>
      </c>
      <c r="C3857" s="1" t="s">
        <v>7051</v>
      </c>
      <c r="D3857" s="1" t="s">
        <v>7046</v>
      </c>
      <c r="E3857">
        <v>346.2</v>
      </c>
      <c r="F3857">
        <v>0</v>
      </c>
      <c r="G3857">
        <v>44</v>
      </c>
      <c r="H3857">
        <v>-335.69</v>
      </c>
      <c r="I3857">
        <v>11.51</v>
      </c>
      <c r="J3857" s="1" t="s">
        <v>35</v>
      </c>
    </row>
    <row r="3858" spans="1:10" x14ac:dyDescent="0.25">
      <c r="A3858" s="1" t="s">
        <v>7052</v>
      </c>
      <c r="B3858" s="1" t="s">
        <v>170</v>
      </c>
      <c r="C3858" s="1" t="s">
        <v>7053</v>
      </c>
      <c r="D3858" s="1" t="s">
        <v>7046</v>
      </c>
      <c r="E3858">
        <v>378.84</v>
      </c>
      <c r="F3858">
        <v>0.05</v>
      </c>
      <c r="G3858">
        <v>12</v>
      </c>
      <c r="H3858">
        <v>-99.38</v>
      </c>
      <c r="I3858">
        <v>4</v>
      </c>
      <c r="J3858" s="1" t="s">
        <v>244</v>
      </c>
    </row>
    <row r="3859" spans="1:10" x14ac:dyDescent="0.25">
      <c r="A3859" s="1" t="s">
        <v>7049</v>
      </c>
      <c r="B3859" s="1" t="s">
        <v>19</v>
      </c>
      <c r="C3859" s="1" t="s">
        <v>7054</v>
      </c>
      <c r="D3859" s="1" t="s">
        <v>7046</v>
      </c>
      <c r="E3859">
        <v>2488.4769999999999</v>
      </c>
      <c r="F3859">
        <v>0.08</v>
      </c>
      <c r="G3859">
        <v>20</v>
      </c>
      <c r="H3859">
        <v>142.55000000000001</v>
      </c>
      <c r="I3859">
        <v>8.99</v>
      </c>
      <c r="J3859" s="1" t="s">
        <v>107</v>
      </c>
    </row>
    <row r="3860" spans="1:10" x14ac:dyDescent="0.25">
      <c r="A3860" s="1" t="s">
        <v>7044</v>
      </c>
      <c r="B3860" s="1" t="s">
        <v>67</v>
      </c>
      <c r="C3860" s="1" t="s">
        <v>7055</v>
      </c>
      <c r="D3860" s="1" t="s">
        <v>7046</v>
      </c>
      <c r="E3860">
        <v>200.38</v>
      </c>
      <c r="F3860">
        <v>0.02</v>
      </c>
      <c r="G3860">
        <v>1</v>
      </c>
      <c r="H3860">
        <v>-90.41</v>
      </c>
      <c r="I3860">
        <v>30</v>
      </c>
      <c r="J3860" s="1" t="s">
        <v>482</v>
      </c>
    </row>
    <row r="3861" spans="1:10" x14ac:dyDescent="0.25">
      <c r="A3861" s="1" t="s">
        <v>7056</v>
      </c>
      <c r="B3861" s="1" t="s">
        <v>56</v>
      </c>
      <c r="C3861" s="1" t="s">
        <v>7057</v>
      </c>
      <c r="D3861" s="1" t="s">
        <v>7046</v>
      </c>
      <c r="E3861">
        <v>2896.99</v>
      </c>
      <c r="F3861">
        <v>0.01</v>
      </c>
      <c r="G3861">
        <v>27</v>
      </c>
      <c r="H3861">
        <v>36.94</v>
      </c>
      <c r="I3861">
        <v>35.840000000000003</v>
      </c>
      <c r="J3861" s="1" t="s">
        <v>482</v>
      </c>
    </row>
    <row r="3862" spans="1:10" x14ac:dyDescent="0.25">
      <c r="A3862" s="1" t="s">
        <v>7049</v>
      </c>
      <c r="B3862" s="1" t="s">
        <v>125</v>
      </c>
      <c r="C3862" s="1" t="s">
        <v>7050</v>
      </c>
      <c r="D3862" s="1" t="s">
        <v>7046</v>
      </c>
      <c r="E3862">
        <v>3170.52</v>
      </c>
      <c r="F3862">
        <v>0.08</v>
      </c>
      <c r="G3862">
        <v>49</v>
      </c>
      <c r="H3862">
        <v>379.11</v>
      </c>
      <c r="I3862">
        <v>6.88</v>
      </c>
      <c r="J3862" s="1" t="s">
        <v>1296</v>
      </c>
    </row>
    <row r="3863" spans="1:10" x14ac:dyDescent="0.25">
      <c r="A3863" s="1" t="s">
        <v>7044</v>
      </c>
      <c r="B3863" s="1" t="s">
        <v>52</v>
      </c>
      <c r="C3863" s="1" t="s">
        <v>7058</v>
      </c>
      <c r="D3863" s="1" t="s">
        <v>7046</v>
      </c>
      <c r="E3863">
        <v>6717.7839999999997</v>
      </c>
      <c r="F3863">
        <v>0</v>
      </c>
      <c r="G3863">
        <v>24</v>
      </c>
      <c r="H3863">
        <v>1903.1</v>
      </c>
      <c r="I3863">
        <v>40.19</v>
      </c>
      <c r="J3863" s="1" t="s">
        <v>482</v>
      </c>
    </row>
    <row r="3864" spans="1:10" x14ac:dyDescent="0.25">
      <c r="A3864" s="1" t="s">
        <v>7047</v>
      </c>
      <c r="B3864" s="1" t="s">
        <v>125</v>
      </c>
      <c r="C3864" s="1" t="s">
        <v>7059</v>
      </c>
      <c r="D3864" s="1" t="s">
        <v>7046</v>
      </c>
      <c r="E3864">
        <v>475.52</v>
      </c>
      <c r="F3864">
        <v>7.0000000000000007E-2</v>
      </c>
      <c r="G3864">
        <v>39</v>
      </c>
      <c r="H3864">
        <v>-70.430000000000007</v>
      </c>
      <c r="I3864">
        <v>6.27</v>
      </c>
      <c r="J3864" s="1" t="s">
        <v>50</v>
      </c>
    </row>
    <row r="3865" spans="1:10" x14ac:dyDescent="0.25">
      <c r="A3865" s="1" t="s">
        <v>7060</v>
      </c>
      <c r="B3865" s="1" t="s">
        <v>23</v>
      </c>
      <c r="C3865" s="1" t="s">
        <v>7061</v>
      </c>
      <c r="D3865" s="1" t="s">
        <v>7062</v>
      </c>
      <c r="E3865">
        <v>803.04</v>
      </c>
      <c r="F3865">
        <v>0.08</v>
      </c>
      <c r="G3865">
        <v>15</v>
      </c>
      <c r="H3865">
        <v>282.32</v>
      </c>
      <c r="I3865">
        <v>6.79</v>
      </c>
      <c r="J3865" s="1" t="s">
        <v>25</v>
      </c>
    </row>
    <row r="3866" spans="1:10" x14ac:dyDescent="0.25">
      <c r="A3866" s="1" t="s">
        <v>7063</v>
      </c>
      <c r="B3866" s="1" t="s">
        <v>52</v>
      </c>
      <c r="C3866" s="1" t="s">
        <v>7064</v>
      </c>
      <c r="D3866" s="1" t="s">
        <v>7065</v>
      </c>
      <c r="E3866">
        <v>3075.752</v>
      </c>
      <c r="F3866">
        <v>0.04</v>
      </c>
      <c r="G3866">
        <v>16</v>
      </c>
      <c r="H3866">
        <v>-572.69000000000005</v>
      </c>
      <c r="I3866">
        <v>59.24</v>
      </c>
      <c r="J3866" s="1" t="s">
        <v>639</v>
      </c>
    </row>
    <row r="3867" spans="1:10" x14ac:dyDescent="0.25">
      <c r="A3867" s="1" t="s">
        <v>7063</v>
      </c>
      <c r="B3867" s="1" t="s">
        <v>23</v>
      </c>
      <c r="C3867" s="1" t="s">
        <v>7066</v>
      </c>
      <c r="D3867" s="1" t="s">
        <v>7067</v>
      </c>
      <c r="E3867">
        <v>20.47</v>
      </c>
      <c r="F3867">
        <v>0.09</v>
      </c>
      <c r="G3867">
        <v>6</v>
      </c>
      <c r="H3867">
        <v>-0.74</v>
      </c>
      <c r="I3867">
        <v>1.0900000000000001</v>
      </c>
      <c r="J3867" s="1" t="s">
        <v>94</v>
      </c>
    </row>
    <row r="3868" spans="1:10" x14ac:dyDescent="0.25">
      <c r="A3868" s="1" t="s">
        <v>7068</v>
      </c>
      <c r="B3868" s="1" t="s">
        <v>27</v>
      </c>
      <c r="C3868" s="1" t="s">
        <v>7069</v>
      </c>
      <c r="D3868" s="1" t="s">
        <v>7070</v>
      </c>
      <c r="E3868">
        <v>13382.01</v>
      </c>
      <c r="F3868">
        <v>0.09</v>
      </c>
      <c r="G3868">
        <v>47</v>
      </c>
      <c r="H3868">
        <v>2852.94</v>
      </c>
      <c r="I3868">
        <v>26.53</v>
      </c>
      <c r="J3868" s="1" t="s">
        <v>14</v>
      </c>
    </row>
    <row r="3869" spans="1:10" x14ac:dyDescent="0.25">
      <c r="A3869" s="1" t="s">
        <v>7071</v>
      </c>
      <c r="B3869" s="1" t="s">
        <v>60</v>
      </c>
      <c r="C3869" s="1" t="s">
        <v>7072</v>
      </c>
      <c r="D3869" s="1" t="s">
        <v>7073</v>
      </c>
      <c r="E3869">
        <v>5583.27</v>
      </c>
      <c r="F3869">
        <v>0.04</v>
      </c>
      <c r="G3869">
        <v>41</v>
      </c>
      <c r="H3869">
        <v>1539.59</v>
      </c>
      <c r="I3869">
        <v>24.49</v>
      </c>
      <c r="J3869" s="1" t="s">
        <v>21</v>
      </c>
    </row>
    <row r="3870" spans="1:10" x14ac:dyDescent="0.25">
      <c r="A3870" s="1" t="s">
        <v>7074</v>
      </c>
      <c r="B3870" s="1" t="s">
        <v>27</v>
      </c>
      <c r="C3870" s="1" t="s">
        <v>7075</v>
      </c>
      <c r="D3870" s="1" t="s">
        <v>7073</v>
      </c>
      <c r="E3870">
        <v>2364.29</v>
      </c>
      <c r="F3870">
        <v>0.08</v>
      </c>
      <c r="G3870">
        <v>21</v>
      </c>
      <c r="H3870">
        <v>-220.05</v>
      </c>
      <c r="I3870">
        <v>56.14</v>
      </c>
      <c r="J3870" s="1" t="s">
        <v>90</v>
      </c>
    </row>
    <row r="3871" spans="1:10" x14ac:dyDescent="0.25">
      <c r="A3871" s="1" t="s">
        <v>7074</v>
      </c>
      <c r="B3871" s="1" t="s">
        <v>16</v>
      </c>
      <c r="C3871" s="1" t="s">
        <v>7076</v>
      </c>
      <c r="D3871" s="1" t="s">
        <v>7073</v>
      </c>
      <c r="E3871">
        <v>112.57</v>
      </c>
      <c r="F3871">
        <v>0.08</v>
      </c>
      <c r="G3871">
        <v>27</v>
      </c>
      <c r="H3871">
        <v>13.92</v>
      </c>
      <c r="I3871">
        <v>0.94</v>
      </c>
      <c r="J3871" s="1" t="s">
        <v>14</v>
      </c>
    </row>
    <row r="3872" spans="1:10" x14ac:dyDescent="0.25">
      <c r="A3872" s="1" t="s">
        <v>7077</v>
      </c>
      <c r="B3872" s="1" t="s">
        <v>67</v>
      </c>
      <c r="C3872" s="1" t="s">
        <v>7078</v>
      </c>
      <c r="D3872" s="1" t="s">
        <v>7079</v>
      </c>
      <c r="E3872">
        <v>1298.81</v>
      </c>
      <c r="F3872">
        <v>0.04</v>
      </c>
      <c r="G3872">
        <v>50</v>
      </c>
      <c r="H3872">
        <v>-250.55</v>
      </c>
      <c r="I3872">
        <v>14.36</v>
      </c>
      <c r="J3872" s="1" t="s">
        <v>70</v>
      </c>
    </row>
    <row r="3873" spans="1:10" x14ac:dyDescent="0.25">
      <c r="A3873" s="1" t="s">
        <v>7080</v>
      </c>
      <c r="B3873" s="1" t="s">
        <v>60</v>
      </c>
      <c r="C3873" s="1" t="s">
        <v>7081</v>
      </c>
      <c r="D3873" s="1" t="s">
        <v>7079</v>
      </c>
      <c r="E3873">
        <v>302.36</v>
      </c>
      <c r="F3873">
        <v>0.09</v>
      </c>
      <c r="G3873">
        <v>3</v>
      </c>
      <c r="H3873">
        <v>290.31</v>
      </c>
      <c r="I3873">
        <v>5.81</v>
      </c>
      <c r="J3873" s="1" t="s">
        <v>391</v>
      </c>
    </row>
    <row r="3874" spans="1:10" x14ac:dyDescent="0.25">
      <c r="A3874" s="1" t="s">
        <v>7082</v>
      </c>
      <c r="B3874" s="1" t="s">
        <v>170</v>
      </c>
      <c r="C3874" s="1" t="s">
        <v>7083</v>
      </c>
      <c r="D3874" s="1" t="s">
        <v>7079</v>
      </c>
      <c r="E3874">
        <v>3922.96</v>
      </c>
      <c r="F3874">
        <v>0.04</v>
      </c>
      <c r="G3874">
        <v>38</v>
      </c>
      <c r="H3874">
        <v>863.57</v>
      </c>
      <c r="I3874">
        <v>19.989999999999998</v>
      </c>
      <c r="J3874" s="1" t="s">
        <v>167</v>
      </c>
    </row>
    <row r="3875" spans="1:10" x14ac:dyDescent="0.25">
      <c r="A3875" s="1" t="s">
        <v>7084</v>
      </c>
      <c r="B3875" s="1" t="s">
        <v>78</v>
      </c>
      <c r="C3875" s="1" t="s">
        <v>7085</v>
      </c>
      <c r="D3875" s="1" t="s">
        <v>7086</v>
      </c>
      <c r="E3875">
        <v>81.760000000000005</v>
      </c>
      <c r="F3875">
        <v>0.06</v>
      </c>
      <c r="G3875">
        <v>25</v>
      </c>
      <c r="H3875">
        <v>8.5299999999999994</v>
      </c>
      <c r="I3875">
        <v>1.35</v>
      </c>
      <c r="J3875" s="1" t="s">
        <v>90</v>
      </c>
    </row>
    <row r="3876" spans="1:10" x14ac:dyDescent="0.25">
      <c r="A3876" s="1" t="s">
        <v>7087</v>
      </c>
      <c r="B3876" s="1" t="s">
        <v>78</v>
      </c>
      <c r="C3876" s="1" t="s">
        <v>7088</v>
      </c>
      <c r="D3876" s="1" t="s">
        <v>7086</v>
      </c>
      <c r="E3876">
        <v>3.96</v>
      </c>
      <c r="F3876">
        <v>0.1</v>
      </c>
      <c r="G3876">
        <v>3</v>
      </c>
      <c r="H3876">
        <v>-1.72</v>
      </c>
      <c r="I3876">
        <v>0.7</v>
      </c>
      <c r="J3876" s="1" t="s">
        <v>29</v>
      </c>
    </row>
    <row r="3877" spans="1:10" x14ac:dyDescent="0.25">
      <c r="A3877" s="1" t="s">
        <v>7089</v>
      </c>
      <c r="B3877" s="1" t="s">
        <v>170</v>
      </c>
      <c r="C3877" s="1" t="s">
        <v>7090</v>
      </c>
      <c r="D3877" s="1" t="s">
        <v>7091</v>
      </c>
      <c r="E3877">
        <v>269.14</v>
      </c>
      <c r="F3877">
        <v>0.1</v>
      </c>
      <c r="G3877">
        <v>8</v>
      </c>
      <c r="H3877">
        <v>-160.72</v>
      </c>
      <c r="I3877">
        <v>9.02</v>
      </c>
      <c r="J3877" s="1" t="s">
        <v>244</v>
      </c>
    </row>
    <row r="3878" spans="1:10" x14ac:dyDescent="0.25">
      <c r="A3878" s="1" t="s">
        <v>7092</v>
      </c>
      <c r="B3878" s="1" t="s">
        <v>67</v>
      </c>
      <c r="C3878" s="1" t="s">
        <v>7093</v>
      </c>
      <c r="D3878" s="1" t="s">
        <v>7094</v>
      </c>
      <c r="E3878">
        <v>8387.1</v>
      </c>
      <c r="F3878">
        <v>0.1</v>
      </c>
      <c r="G3878">
        <v>41</v>
      </c>
      <c r="H3878">
        <v>2113.9499999999998</v>
      </c>
      <c r="I3878">
        <v>18.059999999999999</v>
      </c>
      <c r="J3878" s="1" t="s">
        <v>50</v>
      </c>
    </row>
    <row r="3879" spans="1:10" x14ac:dyDescent="0.25">
      <c r="A3879" s="1" t="s">
        <v>7095</v>
      </c>
      <c r="B3879" s="1" t="s">
        <v>11</v>
      </c>
      <c r="C3879" s="1" t="s">
        <v>7096</v>
      </c>
      <c r="D3879" s="1" t="s">
        <v>7094</v>
      </c>
      <c r="E3879">
        <v>501.31</v>
      </c>
      <c r="F3879">
        <v>0.05</v>
      </c>
      <c r="G3879">
        <v>40</v>
      </c>
      <c r="H3879">
        <v>38.229999999999997</v>
      </c>
      <c r="I3879">
        <v>3.14</v>
      </c>
      <c r="J3879" s="1" t="s">
        <v>70</v>
      </c>
    </row>
    <row r="3880" spans="1:10" x14ac:dyDescent="0.25">
      <c r="A3880" s="1" t="s">
        <v>7092</v>
      </c>
      <c r="B3880" s="1" t="s">
        <v>60</v>
      </c>
      <c r="C3880" s="1" t="s">
        <v>7093</v>
      </c>
      <c r="D3880" s="1" t="s">
        <v>7094</v>
      </c>
      <c r="E3880">
        <v>126.02</v>
      </c>
      <c r="F3880">
        <v>0.09</v>
      </c>
      <c r="G3880">
        <v>6</v>
      </c>
      <c r="H3880">
        <v>66.97</v>
      </c>
      <c r="I3880">
        <v>6.67</v>
      </c>
      <c r="J3880" s="1" t="s">
        <v>115</v>
      </c>
    </row>
    <row r="3881" spans="1:10" x14ac:dyDescent="0.25">
      <c r="A3881" s="1" t="s">
        <v>7092</v>
      </c>
      <c r="B3881" s="1" t="s">
        <v>78</v>
      </c>
      <c r="C3881" s="1" t="s">
        <v>7097</v>
      </c>
      <c r="D3881" s="1" t="s">
        <v>7094</v>
      </c>
      <c r="E3881">
        <v>68.14</v>
      </c>
      <c r="F3881">
        <v>0</v>
      </c>
      <c r="G3881">
        <v>30</v>
      </c>
      <c r="H3881">
        <v>6.37</v>
      </c>
      <c r="I3881">
        <v>0.78</v>
      </c>
      <c r="J3881" s="1" t="s">
        <v>40</v>
      </c>
    </row>
    <row r="3882" spans="1:10" x14ac:dyDescent="0.25">
      <c r="A3882" s="1" t="s">
        <v>7095</v>
      </c>
      <c r="B3882" s="1" t="s">
        <v>42</v>
      </c>
      <c r="C3882" s="1" t="s">
        <v>7098</v>
      </c>
      <c r="D3882" s="1" t="s">
        <v>7094</v>
      </c>
      <c r="E3882">
        <v>1601.24</v>
      </c>
      <c r="F3882">
        <v>0.08</v>
      </c>
      <c r="G3882">
        <v>37</v>
      </c>
      <c r="H3882">
        <v>520.69000000000005</v>
      </c>
      <c r="I3882">
        <v>5.0999999999999996</v>
      </c>
      <c r="J3882" s="1" t="s">
        <v>139</v>
      </c>
    </row>
    <row r="3883" spans="1:10" x14ac:dyDescent="0.25">
      <c r="A3883" s="1" t="s">
        <v>7092</v>
      </c>
      <c r="B3883" s="1" t="s">
        <v>80</v>
      </c>
      <c r="C3883" s="1" t="s">
        <v>7099</v>
      </c>
      <c r="D3883" s="1" t="s">
        <v>7094</v>
      </c>
      <c r="E3883">
        <v>615.58000000000004</v>
      </c>
      <c r="F3883">
        <v>0.04</v>
      </c>
      <c r="G3883">
        <v>31</v>
      </c>
      <c r="H3883">
        <v>168</v>
      </c>
      <c r="I3883">
        <v>5.23</v>
      </c>
      <c r="J3883" s="1" t="s">
        <v>25</v>
      </c>
    </row>
    <row r="3884" spans="1:10" x14ac:dyDescent="0.25">
      <c r="A3884" s="1" t="s">
        <v>7100</v>
      </c>
      <c r="B3884" s="1" t="s">
        <v>42</v>
      </c>
      <c r="C3884" s="1" t="s">
        <v>7101</v>
      </c>
      <c r="D3884" s="1" t="s">
        <v>7102</v>
      </c>
      <c r="E3884">
        <v>580.46</v>
      </c>
      <c r="F3884">
        <v>0.03</v>
      </c>
      <c r="G3884">
        <v>12</v>
      </c>
      <c r="H3884">
        <v>108.96</v>
      </c>
      <c r="I3884">
        <v>3.99</v>
      </c>
      <c r="J3884" s="1" t="s">
        <v>14</v>
      </c>
    </row>
    <row r="3885" spans="1:10" x14ac:dyDescent="0.25">
      <c r="A3885" s="1" t="s">
        <v>7103</v>
      </c>
      <c r="B3885" s="1" t="s">
        <v>52</v>
      </c>
      <c r="C3885" s="1" t="s">
        <v>7104</v>
      </c>
      <c r="D3885" s="1" t="s">
        <v>7105</v>
      </c>
      <c r="E3885">
        <v>5441.06</v>
      </c>
      <c r="F3885">
        <v>0.06</v>
      </c>
      <c r="G3885">
        <v>19</v>
      </c>
      <c r="H3885">
        <v>-557.20000000000005</v>
      </c>
      <c r="I3885">
        <v>61.76</v>
      </c>
      <c r="J3885" s="1" t="s">
        <v>55</v>
      </c>
    </row>
    <row r="3886" spans="1:10" x14ac:dyDescent="0.25">
      <c r="A3886" s="1" t="s">
        <v>7106</v>
      </c>
      <c r="B3886" s="1" t="s">
        <v>23</v>
      </c>
      <c r="C3886" s="1" t="s">
        <v>7107</v>
      </c>
      <c r="D3886" s="1" t="s">
        <v>7105</v>
      </c>
      <c r="E3886">
        <v>287.22000000000003</v>
      </c>
      <c r="F3886">
        <v>0.06</v>
      </c>
      <c r="G3886">
        <v>44</v>
      </c>
      <c r="H3886">
        <v>-72.930000000000007</v>
      </c>
      <c r="I3886">
        <v>5.41</v>
      </c>
      <c r="J3886" s="1" t="s">
        <v>25</v>
      </c>
    </row>
    <row r="3887" spans="1:10" x14ac:dyDescent="0.25">
      <c r="A3887" s="1" t="s">
        <v>7108</v>
      </c>
      <c r="B3887" s="1" t="s">
        <v>16</v>
      </c>
      <c r="C3887" s="1" t="s">
        <v>7109</v>
      </c>
      <c r="D3887" s="1" t="s">
        <v>7105</v>
      </c>
      <c r="E3887">
        <v>70.45</v>
      </c>
      <c r="F3887">
        <v>0.1</v>
      </c>
      <c r="G3887">
        <v>40</v>
      </c>
      <c r="H3887">
        <v>-2.31</v>
      </c>
      <c r="I3887">
        <v>1</v>
      </c>
      <c r="J3887" s="1" t="s">
        <v>90</v>
      </c>
    </row>
    <row r="3888" spans="1:10" x14ac:dyDescent="0.25">
      <c r="A3888" s="1" t="s">
        <v>7106</v>
      </c>
      <c r="B3888" s="1" t="s">
        <v>32</v>
      </c>
      <c r="C3888" s="1" t="s">
        <v>7107</v>
      </c>
      <c r="D3888" s="1" t="s">
        <v>7105</v>
      </c>
      <c r="E3888">
        <v>211.4</v>
      </c>
      <c r="F3888">
        <v>0.09</v>
      </c>
      <c r="G3888">
        <v>18</v>
      </c>
      <c r="H3888">
        <v>91.63</v>
      </c>
      <c r="I3888">
        <v>0.5</v>
      </c>
      <c r="J3888" s="1" t="s">
        <v>29</v>
      </c>
    </row>
    <row r="3889" spans="1:10" x14ac:dyDescent="0.25">
      <c r="A3889" s="1" t="s">
        <v>7106</v>
      </c>
      <c r="B3889" s="1" t="s">
        <v>19</v>
      </c>
      <c r="C3889" s="1" t="s">
        <v>7110</v>
      </c>
      <c r="D3889" s="1" t="s">
        <v>7105</v>
      </c>
      <c r="E3889">
        <v>1148.0355</v>
      </c>
      <c r="F3889">
        <v>0.08</v>
      </c>
      <c r="G3889">
        <v>22</v>
      </c>
      <c r="H3889">
        <v>21.98</v>
      </c>
      <c r="I3889">
        <v>8.99</v>
      </c>
      <c r="J3889" s="1" t="s">
        <v>39</v>
      </c>
    </row>
    <row r="3890" spans="1:10" x14ac:dyDescent="0.25">
      <c r="A3890" s="1" t="s">
        <v>7106</v>
      </c>
      <c r="B3890" s="1" t="s">
        <v>170</v>
      </c>
      <c r="C3890" s="1" t="s">
        <v>7111</v>
      </c>
      <c r="D3890" s="1" t="s">
        <v>7105</v>
      </c>
      <c r="E3890">
        <v>257.66000000000003</v>
      </c>
      <c r="F3890">
        <v>0.05</v>
      </c>
      <c r="G3890">
        <v>41</v>
      </c>
      <c r="H3890">
        <v>-69.23</v>
      </c>
      <c r="I3890">
        <v>2.74</v>
      </c>
      <c r="J3890" s="1" t="s">
        <v>117</v>
      </c>
    </row>
    <row r="3891" spans="1:10" x14ac:dyDescent="0.25">
      <c r="A3891" s="1" t="s">
        <v>7089</v>
      </c>
      <c r="B3891" s="1" t="s">
        <v>23</v>
      </c>
      <c r="C3891" s="1" t="s">
        <v>7112</v>
      </c>
      <c r="D3891" s="1" t="s">
        <v>7105</v>
      </c>
      <c r="E3891">
        <v>245.82</v>
      </c>
      <c r="F3891">
        <v>0.08</v>
      </c>
      <c r="G3891">
        <v>40</v>
      </c>
      <c r="H3891">
        <v>86.44</v>
      </c>
      <c r="I3891">
        <v>1.34</v>
      </c>
      <c r="J3891" s="1" t="s">
        <v>35</v>
      </c>
    </row>
    <row r="3892" spans="1:10" x14ac:dyDescent="0.25">
      <c r="A3892" s="1" t="s">
        <v>7113</v>
      </c>
      <c r="B3892" s="1" t="s">
        <v>80</v>
      </c>
      <c r="C3892" s="1" t="s">
        <v>7114</v>
      </c>
      <c r="D3892" s="1" t="s">
        <v>7115</v>
      </c>
      <c r="E3892">
        <v>44.25</v>
      </c>
      <c r="F3892">
        <v>7.0000000000000007E-2</v>
      </c>
      <c r="G3892">
        <v>7</v>
      </c>
      <c r="H3892">
        <v>-14.36</v>
      </c>
      <c r="I3892">
        <v>5.41</v>
      </c>
      <c r="J3892" s="1" t="s">
        <v>198</v>
      </c>
    </row>
    <row r="3893" spans="1:10" x14ac:dyDescent="0.25">
      <c r="A3893" s="1" t="s">
        <v>7116</v>
      </c>
      <c r="B3893" s="1" t="s">
        <v>19</v>
      </c>
      <c r="C3893" s="1" t="s">
        <v>7117</v>
      </c>
      <c r="D3893" s="1" t="s">
        <v>7115</v>
      </c>
      <c r="E3893">
        <v>886.36300000000006</v>
      </c>
      <c r="F3893">
        <v>0.08</v>
      </c>
      <c r="G3893">
        <v>50</v>
      </c>
      <c r="H3893">
        <v>450.02</v>
      </c>
      <c r="I3893">
        <v>0.99</v>
      </c>
      <c r="J3893" s="1" t="s">
        <v>25</v>
      </c>
    </row>
    <row r="3894" spans="1:10" x14ac:dyDescent="0.25">
      <c r="A3894" s="1" t="s">
        <v>7118</v>
      </c>
      <c r="B3894" s="1" t="s">
        <v>60</v>
      </c>
      <c r="C3894" s="1" t="s">
        <v>7119</v>
      </c>
      <c r="D3894" s="1" t="s">
        <v>7115</v>
      </c>
      <c r="E3894">
        <v>69.260000000000005</v>
      </c>
      <c r="F3894">
        <v>7.0000000000000007E-2</v>
      </c>
      <c r="G3894">
        <v>38</v>
      </c>
      <c r="H3894">
        <v>-113.86</v>
      </c>
      <c r="I3894">
        <v>4.08</v>
      </c>
      <c r="J3894" s="1" t="s">
        <v>584</v>
      </c>
    </row>
    <row r="3895" spans="1:10" x14ac:dyDescent="0.25">
      <c r="A3895" s="1" t="s">
        <v>7116</v>
      </c>
      <c r="B3895" s="1" t="s">
        <v>80</v>
      </c>
      <c r="C3895" s="1" t="s">
        <v>7117</v>
      </c>
      <c r="D3895" s="1" t="s">
        <v>7115</v>
      </c>
      <c r="E3895">
        <v>59.08</v>
      </c>
      <c r="F3895">
        <v>0.1</v>
      </c>
      <c r="G3895">
        <v>22</v>
      </c>
      <c r="H3895">
        <v>-2.61</v>
      </c>
      <c r="I3895">
        <v>1.49</v>
      </c>
      <c r="J3895" s="1" t="s">
        <v>35</v>
      </c>
    </row>
    <row r="3896" spans="1:10" x14ac:dyDescent="0.25">
      <c r="A3896" s="1" t="s">
        <v>7120</v>
      </c>
      <c r="B3896" s="1" t="s">
        <v>16</v>
      </c>
      <c r="C3896" s="1" t="s">
        <v>7121</v>
      </c>
      <c r="D3896" s="1" t="s">
        <v>7115</v>
      </c>
      <c r="E3896">
        <v>71.22</v>
      </c>
      <c r="F3896">
        <v>0.04</v>
      </c>
      <c r="G3896">
        <v>18</v>
      </c>
      <c r="H3896">
        <v>20.43</v>
      </c>
      <c r="I3896">
        <v>0.7</v>
      </c>
      <c r="J3896" s="1" t="s">
        <v>410</v>
      </c>
    </row>
    <row r="3897" spans="1:10" x14ac:dyDescent="0.25">
      <c r="A3897" s="1" t="s">
        <v>7122</v>
      </c>
      <c r="B3897" s="1" t="s">
        <v>23</v>
      </c>
      <c r="C3897" s="1" t="s">
        <v>7123</v>
      </c>
      <c r="D3897" s="1" t="s">
        <v>7115</v>
      </c>
      <c r="E3897">
        <v>45.31</v>
      </c>
      <c r="F3897">
        <v>7.0000000000000007E-2</v>
      </c>
      <c r="G3897">
        <v>11</v>
      </c>
      <c r="H3897">
        <v>-10.64</v>
      </c>
      <c r="I3897">
        <v>2.97</v>
      </c>
      <c r="J3897" s="1" t="s">
        <v>198</v>
      </c>
    </row>
    <row r="3898" spans="1:10" x14ac:dyDescent="0.25">
      <c r="A3898" s="1" t="s">
        <v>7124</v>
      </c>
      <c r="B3898" s="1" t="s">
        <v>19</v>
      </c>
      <c r="C3898" s="1" t="s">
        <v>7125</v>
      </c>
      <c r="D3898" s="1" t="s">
        <v>7126</v>
      </c>
      <c r="E3898">
        <v>599.20749999999998</v>
      </c>
      <c r="F3898">
        <v>0.1</v>
      </c>
      <c r="G3898">
        <v>8</v>
      </c>
      <c r="H3898">
        <v>-268.66000000000003</v>
      </c>
      <c r="I3898">
        <v>4.9000000000000004</v>
      </c>
      <c r="J3898" s="1" t="s">
        <v>14</v>
      </c>
    </row>
    <row r="3899" spans="1:10" x14ac:dyDescent="0.25">
      <c r="A3899" s="1" t="s">
        <v>7124</v>
      </c>
      <c r="B3899" s="1" t="s">
        <v>125</v>
      </c>
      <c r="C3899" s="1" t="s">
        <v>7127</v>
      </c>
      <c r="D3899" s="1" t="s">
        <v>7126</v>
      </c>
      <c r="E3899">
        <v>3644.24</v>
      </c>
      <c r="F3899">
        <v>0</v>
      </c>
      <c r="G3899">
        <v>33</v>
      </c>
      <c r="H3899">
        <v>-457.73</v>
      </c>
      <c r="I3899">
        <v>35</v>
      </c>
      <c r="J3899" s="1" t="s">
        <v>896</v>
      </c>
    </row>
    <row r="3900" spans="1:10" x14ac:dyDescent="0.25">
      <c r="A3900" s="1" t="s">
        <v>7128</v>
      </c>
      <c r="B3900" s="1" t="s">
        <v>42</v>
      </c>
      <c r="C3900" s="1" t="s">
        <v>7129</v>
      </c>
      <c r="D3900" s="1" t="s">
        <v>7126</v>
      </c>
      <c r="E3900">
        <v>1337.19</v>
      </c>
      <c r="F3900">
        <v>0.06</v>
      </c>
      <c r="G3900">
        <v>4</v>
      </c>
      <c r="H3900">
        <v>-431.45</v>
      </c>
      <c r="I3900">
        <v>91.05</v>
      </c>
      <c r="J3900" s="1" t="s">
        <v>50</v>
      </c>
    </row>
    <row r="3901" spans="1:10" x14ac:dyDescent="0.25">
      <c r="A3901" s="1" t="s">
        <v>7130</v>
      </c>
      <c r="B3901" s="1" t="s">
        <v>23</v>
      </c>
      <c r="C3901" s="1" t="s">
        <v>7131</v>
      </c>
      <c r="D3901" s="1" t="s">
        <v>7126</v>
      </c>
      <c r="E3901">
        <v>231.65</v>
      </c>
      <c r="F3901">
        <v>0</v>
      </c>
      <c r="G3901">
        <v>37</v>
      </c>
      <c r="H3901">
        <v>-241.28</v>
      </c>
      <c r="I3901">
        <v>10.39</v>
      </c>
      <c r="J3901" s="1" t="s">
        <v>90</v>
      </c>
    </row>
    <row r="3902" spans="1:10" x14ac:dyDescent="0.25">
      <c r="A3902" s="1" t="s">
        <v>7132</v>
      </c>
      <c r="B3902" s="1" t="s">
        <v>80</v>
      </c>
      <c r="C3902" s="1" t="s">
        <v>7133</v>
      </c>
      <c r="D3902" s="1" t="s">
        <v>7134</v>
      </c>
      <c r="E3902">
        <v>163.54</v>
      </c>
      <c r="F3902">
        <v>0.03</v>
      </c>
      <c r="G3902">
        <v>36</v>
      </c>
      <c r="H3902">
        <v>-95.06</v>
      </c>
      <c r="I3902">
        <v>5.04</v>
      </c>
      <c r="J3902" s="1" t="s">
        <v>29</v>
      </c>
    </row>
    <row r="3903" spans="1:10" x14ac:dyDescent="0.25">
      <c r="A3903" s="1" t="s">
        <v>7135</v>
      </c>
      <c r="B3903" s="1" t="s">
        <v>52</v>
      </c>
      <c r="C3903" s="1" t="s">
        <v>7136</v>
      </c>
      <c r="D3903" s="1" t="s">
        <v>7134</v>
      </c>
      <c r="E3903">
        <v>4644.87</v>
      </c>
      <c r="F3903">
        <v>0.08</v>
      </c>
      <c r="G3903">
        <v>48</v>
      </c>
      <c r="H3903">
        <v>-1291.3900000000001</v>
      </c>
      <c r="I3903">
        <v>60</v>
      </c>
      <c r="J3903" s="1" t="s">
        <v>21</v>
      </c>
    </row>
    <row r="3904" spans="1:10" x14ac:dyDescent="0.25">
      <c r="A3904" s="1" t="s">
        <v>7132</v>
      </c>
      <c r="B3904" s="1" t="s">
        <v>170</v>
      </c>
      <c r="C3904" s="1" t="s">
        <v>7137</v>
      </c>
      <c r="D3904" s="1" t="s">
        <v>7134</v>
      </c>
      <c r="E3904">
        <v>2390.54</v>
      </c>
      <c r="F3904">
        <v>0.08</v>
      </c>
      <c r="G3904">
        <v>31</v>
      </c>
      <c r="H3904">
        <v>756.1</v>
      </c>
      <c r="I3904">
        <v>5.5</v>
      </c>
      <c r="J3904" s="1" t="s">
        <v>410</v>
      </c>
    </row>
    <row r="3905" spans="1:10" x14ac:dyDescent="0.25">
      <c r="A3905" s="1" t="s">
        <v>7138</v>
      </c>
      <c r="B3905" s="1" t="s">
        <v>67</v>
      </c>
      <c r="C3905" s="1" t="s">
        <v>7139</v>
      </c>
      <c r="D3905" s="1" t="s">
        <v>7140</v>
      </c>
      <c r="E3905">
        <v>184.46</v>
      </c>
      <c r="F3905">
        <v>0.05</v>
      </c>
      <c r="G3905">
        <v>1</v>
      </c>
      <c r="H3905">
        <v>-106.33</v>
      </c>
      <c r="I3905">
        <v>30</v>
      </c>
      <c r="J3905" s="1" t="s">
        <v>482</v>
      </c>
    </row>
    <row r="3906" spans="1:10" x14ac:dyDescent="0.25">
      <c r="A3906" s="1" t="s">
        <v>7141</v>
      </c>
      <c r="B3906" s="1" t="s">
        <v>67</v>
      </c>
      <c r="C3906" s="1" t="s">
        <v>7142</v>
      </c>
      <c r="D3906" s="1" t="s">
        <v>7140</v>
      </c>
      <c r="E3906">
        <v>1004.89</v>
      </c>
      <c r="F3906">
        <v>0</v>
      </c>
      <c r="G3906">
        <v>10</v>
      </c>
      <c r="H3906">
        <v>-189.02</v>
      </c>
      <c r="I3906">
        <v>42</v>
      </c>
      <c r="J3906" s="1" t="s">
        <v>328</v>
      </c>
    </row>
    <row r="3907" spans="1:10" x14ac:dyDescent="0.25">
      <c r="A3907" s="1" t="s">
        <v>7135</v>
      </c>
      <c r="B3907" s="1" t="s">
        <v>170</v>
      </c>
      <c r="C3907" s="1" t="s">
        <v>7143</v>
      </c>
      <c r="D3907" s="1" t="s">
        <v>7140</v>
      </c>
      <c r="E3907">
        <v>627.69000000000005</v>
      </c>
      <c r="F3907">
        <v>0</v>
      </c>
      <c r="G3907">
        <v>15</v>
      </c>
      <c r="H3907">
        <v>-12.02</v>
      </c>
      <c r="I3907">
        <v>4</v>
      </c>
      <c r="J3907" s="1" t="s">
        <v>438</v>
      </c>
    </row>
    <row r="3908" spans="1:10" x14ac:dyDescent="0.25">
      <c r="A3908" s="1" t="s">
        <v>7141</v>
      </c>
      <c r="B3908" s="1" t="s">
        <v>60</v>
      </c>
      <c r="C3908" s="1" t="s">
        <v>7144</v>
      </c>
      <c r="D3908" s="1" t="s">
        <v>7140</v>
      </c>
      <c r="E3908">
        <v>329.06</v>
      </c>
      <c r="F3908">
        <v>0.08</v>
      </c>
      <c r="G3908">
        <v>47</v>
      </c>
      <c r="H3908">
        <v>-175.15</v>
      </c>
      <c r="I3908">
        <v>7.98</v>
      </c>
      <c r="J3908" s="1" t="s">
        <v>87</v>
      </c>
    </row>
    <row r="3909" spans="1:10" x14ac:dyDescent="0.25">
      <c r="A3909" s="1" t="s">
        <v>7145</v>
      </c>
      <c r="B3909" s="1" t="s">
        <v>125</v>
      </c>
      <c r="C3909" s="1" t="s">
        <v>7146</v>
      </c>
      <c r="D3909" s="1" t="s">
        <v>7140</v>
      </c>
      <c r="E3909">
        <v>180.36</v>
      </c>
      <c r="F3909">
        <v>0.1</v>
      </c>
      <c r="G3909">
        <v>32</v>
      </c>
      <c r="H3909">
        <v>-111.8</v>
      </c>
      <c r="I3909">
        <v>4.6900000000000004</v>
      </c>
      <c r="J3909" s="1" t="s">
        <v>171</v>
      </c>
    </row>
    <row r="3910" spans="1:10" x14ac:dyDescent="0.25">
      <c r="A3910" s="1" t="s">
        <v>7147</v>
      </c>
      <c r="B3910" s="1" t="s">
        <v>23</v>
      </c>
      <c r="C3910" s="1" t="s">
        <v>7148</v>
      </c>
      <c r="D3910" s="1" t="s">
        <v>7140</v>
      </c>
      <c r="E3910">
        <v>491.85</v>
      </c>
      <c r="F3910">
        <v>0.1</v>
      </c>
      <c r="G3910">
        <v>28</v>
      </c>
      <c r="H3910">
        <v>4.54</v>
      </c>
      <c r="I3910">
        <v>9.0299999999999994</v>
      </c>
      <c r="J3910" s="1" t="s">
        <v>25</v>
      </c>
    </row>
    <row r="3911" spans="1:10" x14ac:dyDescent="0.25">
      <c r="A3911" s="1" t="s">
        <v>7147</v>
      </c>
      <c r="B3911" s="1" t="s">
        <v>170</v>
      </c>
      <c r="C3911" s="1" t="s">
        <v>7149</v>
      </c>
      <c r="D3911" s="1" t="s">
        <v>7140</v>
      </c>
      <c r="E3911">
        <v>278.66000000000003</v>
      </c>
      <c r="F3911">
        <v>0.05</v>
      </c>
      <c r="G3911">
        <v>10</v>
      </c>
      <c r="H3911">
        <v>-77.36</v>
      </c>
      <c r="I3911">
        <v>4</v>
      </c>
      <c r="J3911" s="1" t="s">
        <v>244</v>
      </c>
    </row>
    <row r="3912" spans="1:10" x14ac:dyDescent="0.25">
      <c r="A3912" s="1" t="s">
        <v>7150</v>
      </c>
      <c r="B3912" s="1" t="s">
        <v>16</v>
      </c>
      <c r="C3912" s="1" t="s">
        <v>7151</v>
      </c>
      <c r="D3912" s="1" t="s">
        <v>7152</v>
      </c>
      <c r="E3912">
        <v>1968.47</v>
      </c>
      <c r="F3912">
        <v>0.04</v>
      </c>
      <c r="G3912">
        <v>47</v>
      </c>
      <c r="H3912">
        <v>327.9</v>
      </c>
      <c r="I3912">
        <v>8.99</v>
      </c>
      <c r="J3912" s="1" t="s">
        <v>21</v>
      </c>
    </row>
    <row r="3913" spans="1:10" x14ac:dyDescent="0.25">
      <c r="A3913" s="1" t="s">
        <v>7153</v>
      </c>
      <c r="B3913" s="1" t="s">
        <v>32</v>
      </c>
      <c r="C3913" s="1" t="s">
        <v>7154</v>
      </c>
      <c r="D3913" s="1" t="s">
        <v>7152</v>
      </c>
      <c r="E3913">
        <v>102.06</v>
      </c>
      <c r="F3913">
        <v>0.1</v>
      </c>
      <c r="G3913">
        <v>18</v>
      </c>
      <c r="H3913">
        <v>36.229999999999997</v>
      </c>
      <c r="I3913">
        <v>0.5</v>
      </c>
      <c r="J3913" s="1" t="s">
        <v>94</v>
      </c>
    </row>
    <row r="3914" spans="1:10" x14ac:dyDescent="0.25">
      <c r="A3914" s="1" t="s">
        <v>7153</v>
      </c>
      <c r="B3914" s="1" t="s">
        <v>23</v>
      </c>
      <c r="C3914" s="1" t="s">
        <v>7154</v>
      </c>
      <c r="D3914" s="1" t="s">
        <v>7152</v>
      </c>
      <c r="E3914">
        <v>101.82</v>
      </c>
      <c r="F3914">
        <v>0.08</v>
      </c>
      <c r="G3914">
        <v>15</v>
      </c>
      <c r="H3914">
        <v>-52.55</v>
      </c>
      <c r="I3914">
        <v>7.03</v>
      </c>
      <c r="J3914" s="1" t="s">
        <v>25</v>
      </c>
    </row>
    <row r="3915" spans="1:10" x14ac:dyDescent="0.25">
      <c r="A3915" s="1" t="s">
        <v>7155</v>
      </c>
      <c r="B3915" s="1" t="s">
        <v>170</v>
      </c>
      <c r="C3915" s="1" t="s">
        <v>7156</v>
      </c>
      <c r="D3915" s="1" t="s">
        <v>7152</v>
      </c>
      <c r="E3915">
        <v>4483.92</v>
      </c>
      <c r="F3915">
        <v>7.0000000000000007E-2</v>
      </c>
      <c r="G3915">
        <v>31</v>
      </c>
      <c r="H3915">
        <v>174.61</v>
      </c>
      <c r="I3915">
        <v>6.5</v>
      </c>
      <c r="J3915" s="1" t="s">
        <v>234</v>
      </c>
    </row>
    <row r="3916" spans="1:10" x14ac:dyDescent="0.25">
      <c r="A3916" s="1" t="s">
        <v>7157</v>
      </c>
      <c r="B3916" s="1" t="s">
        <v>32</v>
      </c>
      <c r="C3916" s="1" t="s">
        <v>7158</v>
      </c>
      <c r="D3916" s="1" t="s">
        <v>7152</v>
      </c>
      <c r="E3916">
        <v>2905.3</v>
      </c>
      <c r="F3916">
        <v>0</v>
      </c>
      <c r="G3916">
        <v>28</v>
      </c>
      <c r="H3916">
        <v>1704</v>
      </c>
      <c r="I3916">
        <v>0.49</v>
      </c>
      <c r="J3916" s="1" t="s">
        <v>35</v>
      </c>
    </row>
    <row r="3917" spans="1:10" x14ac:dyDescent="0.25">
      <c r="A3917" s="1" t="s">
        <v>7159</v>
      </c>
      <c r="B3917" s="1" t="s">
        <v>27</v>
      </c>
      <c r="C3917" s="1" t="s">
        <v>7160</v>
      </c>
      <c r="D3917" s="1" t="s">
        <v>7161</v>
      </c>
      <c r="E3917">
        <v>500.5</v>
      </c>
      <c r="F3917">
        <v>0.02</v>
      </c>
      <c r="G3917">
        <v>5</v>
      </c>
      <c r="H3917">
        <v>-153.31</v>
      </c>
      <c r="I3917">
        <v>28</v>
      </c>
      <c r="J3917" s="1" t="s">
        <v>29</v>
      </c>
    </row>
    <row r="3918" spans="1:10" x14ac:dyDescent="0.25">
      <c r="A3918" s="1" t="s">
        <v>7162</v>
      </c>
      <c r="B3918" s="1" t="s">
        <v>23</v>
      </c>
      <c r="C3918" s="1" t="s">
        <v>7163</v>
      </c>
      <c r="D3918" s="1" t="s">
        <v>7161</v>
      </c>
      <c r="E3918">
        <v>170.4</v>
      </c>
      <c r="F3918">
        <v>0.02</v>
      </c>
      <c r="G3918">
        <v>25</v>
      </c>
      <c r="H3918">
        <v>-153.75</v>
      </c>
      <c r="I3918">
        <v>10.050000000000001</v>
      </c>
      <c r="J3918" s="1" t="s">
        <v>25</v>
      </c>
    </row>
    <row r="3919" spans="1:10" x14ac:dyDescent="0.25">
      <c r="A3919" s="1" t="s">
        <v>7159</v>
      </c>
      <c r="B3919" s="1" t="s">
        <v>60</v>
      </c>
      <c r="C3919" s="1" t="s">
        <v>7164</v>
      </c>
      <c r="D3919" s="1" t="s">
        <v>7161</v>
      </c>
      <c r="E3919">
        <v>3531.75</v>
      </c>
      <c r="F3919">
        <v>0</v>
      </c>
      <c r="G3919">
        <v>38</v>
      </c>
      <c r="H3919">
        <v>572.26</v>
      </c>
      <c r="I3919">
        <v>20.79</v>
      </c>
      <c r="J3919" s="1" t="s">
        <v>21</v>
      </c>
    </row>
    <row r="3920" spans="1:10" x14ac:dyDescent="0.25">
      <c r="A3920" s="1" t="s">
        <v>7165</v>
      </c>
      <c r="B3920" s="1" t="s">
        <v>60</v>
      </c>
      <c r="C3920" s="1" t="s">
        <v>7166</v>
      </c>
      <c r="D3920" s="1" t="s">
        <v>7167</v>
      </c>
      <c r="E3920">
        <v>282.61</v>
      </c>
      <c r="F3920">
        <v>0.02</v>
      </c>
      <c r="G3920">
        <v>42</v>
      </c>
      <c r="H3920">
        <v>-106.36</v>
      </c>
      <c r="I3920">
        <v>5.22</v>
      </c>
      <c r="J3920" s="1" t="s">
        <v>70</v>
      </c>
    </row>
    <row r="3921" spans="1:10" x14ac:dyDescent="0.25">
      <c r="A3921" s="1" t="s">
        <v>7168</v>
      </c>
      <c r="B3921" s="1" t="s">
        <v>42</v>
      </c>
      <c r="C3921" s="1" t="s">
        <v>7169</v>
      </c>
      <c r="D3921" s="1" t="s">
        <v>7167</v>
      </c>
      <c r="E3921">
        <v>188.23</v>
      </c>
      <c r="F3921">
        <v>0.05</v>
      </c>
      <c r="G3921">
        <v>42</v>
      </c>
      <c r="H3921">
        <v>-145.1</v>
      </c>
      <c r="I3921">
        <v>5.15</v>
      </c>
      <c r="J3921" s="1" t="s">
        <v>21</v>
      </c>
    </row>
    <row r="3922" spans="1:10" x14ac:dyDescent="0.25">
      <c r="A3922" s="1" t="s">
        <v>7168</v>
      </c>
      <c r="B3922" s="1" t="s">
        <v>16</v>
      </c>
      <c r="C3922" s="1" t="s">
        <v>7169</v>
      </c>
      <c r="D3922" s="1" t="s">
        <v>7167</v>
      </c>
      <c r="E3922">
        <v>541.95000000000005</v>
      </c>
      <c r="F3922">
        <v>0.06</v>
      </c>
      <c r="G3922">
        <v>28</v>
      </c>
      <c r="H3922">
        <v>143.04</v>
      </c>
      <c r="I3922">
        <v>4.0999999999999996</v>
      </c>
      <c r="J3922" s="1" t="s">
        <v>410</v>
      </c>
    </row>
    <row r="3923" spans="1:10" x14ac:dyDescent="0.25">
      <c r="A3923" s="1" t="s">
        <v>7170</v>
      </c>
      <c r="B3923" s="1" t="s">
        <v>23</v>
      </c>
      <c r="C3923" s="1" t="s">
        <v>7171</v>
      </c>
      <c r="D3923" s="1" t="s">
        <v>7172</v>
      </c>
      <c r="E3923">
        <v>31.36</v>
      </c>
      <c r="F3923">
        <v>0.1</v>
      </c>
      <c r="G3923">
        <v>9</v>
      </c>
      <c r="H3923">
        <v>-8.2799999999999994</v>
      </c>
      <c r="I3923">
        <v>2.2000000000000002</v>
      </c>
      <c r="J3923" s="1" t="s">
        <v>94</v>
      </c>
    </row>
    <row r="3924" spans="1:10" x14ac:dyDescent="0.25">
      <c r="A3924" s="1" t="s">
        <v>7173</v>
      </c>
      <c r="B3924" s="1" t="s">
        <v>16</v>
      </c>
      <c r="C3924" s="1" t="s">
        <v>7174</v>
      </c>
      <c r="D3924" s="1" t="s">
        <v>7172</v>
      </c>
      <c r="E3924">
        <v>913.99</v>
      </c>
      <c r="F3924">
        <v>0.08</v>
      </c>
      <c r="G3924">
        <v>43</v>
      </c>
      <c r="H3924">
        <v>-57.75</v>
      </c>
      <c r="I3924">
        <v>8.99</v>
      </c>
      <c r="J3924" s="1" t="s">
        <v>21</v>
      </c>
    </row>
    <row r="3925" spans="1:10" x14ac:dyDescent="0.25">
      <c r="A3925" s="1" t="s">
        <v>7175</v>
      </c>
      <c r="B3925" s="1" t="s">
        <v>32</v>
      </c>
      <c r="C3925" s="1" t="s">
        <v>7176</v>
      </c>
      <c r="D3925" s="1" t="s">
        <v>7172</v>
      </c>
      <c r="E3925">
        <v>106.2</v>
      </c>
      <c r="F3925">
        <v>0</v>
      </c>
      <c r="G3925">
        <v>21</v>
      </c>
      <c r="H3925">
        <v>48.76</v>
      </c>
      <c r="I3925">
        <v>0.5</v>
      </c>
      <c r="J3925" s="1" t="s">
        <v>35</v>
      </c>
    </row>
    <row r="3926" spans="1:10" x14ac:dyDescent="0.25">
      <c r="A3926" s="1" t="s">
        <v>7177</v>
      </c>
      <c r="B3926" s="1" t="s">
        <v>27</v>
      </c>
      <c r="C3926" s="1" t="s">
        <v>7178</v>
      </c>
      <c r="D3926" s="1" t="s">
        <v>7172</v>
      </c>
      <c r="E3926">
        <v>3668.28</v>
      </c>
      <c r="F3926">
        <v>0.09</v>
      </c>
      <c r="G3926">
        <v>2</v>
      </c>
      <c r="H3926">
        <v>-4858.67</v>
      </c>
      <c r="I3926">
        <v>13.99</v>
      </c>
      <c r="J3926" s="1" t="s">
        <v>29</v>
      </c>
    </row>
    <row r="3927" spans="1:10" x14ac:dyDescent="0.25">
      <c r="A3927" s="1" t="s">
        <v>7179</v>
      </c>
      <c r="B3927" s="1" t="s">
        <v>56</v>
      </c>
      <c r="C3927" s="1" t="s">
        <v>7180</v>
      </c>
      <c r="D3927" s="1" t="s">
        <v>7172</v>
      </c>
      <c r="E3927">
        <v>2277.67</v>
      </c>
      <c r="F3927">
        <v>0</v>
      </c>
      <c r="G3927">
        <v>15</v>
      </c>
      <c r="H3927">
        <v>-173.96</v>
      </c>
      <c r="I3927">
        <v>36.090000000000003</v>
      </c>
      <c r="J3927" s="1" t="s">
        <v>58</v>
      </c>
    </row>
    <row r="3928" spans="1:10" x14ac:dyDescent="0.25">
      <c r="A3928" s="1" t="s">
        <v>7181</v>
      </c>
      <c r="B3928" s="1" t="s">
        <v>19</v>
      </c>
      <c r="C3928" s="1" t="s">
        <v>7182</v>
      </c>
      <c r="D3928" s="1" t="s">
        <v>7183</v>
      </c>
      <c r="E3928">
        <v>808.673</v>
      </c>
      <c r="F3928">
        <v>0.06</v>
      </c>
      <c r="G3928">
        <v>11</v>
      </c>
      <c r="H3928">
        <v>-10.67</v>
      </c>
      <c r="I3928">
        <v>0.99</v>
      </c>
      <c r="J3928" s="1" t="s">
        <v>39</v>
      </c>
    </row>
    <row r="3929" spans="1:10" x14ac:dyDescent="0.25">
      <c r="A3929" s="1" t="s">
        <v>7184</v>
      </c>
      <c r="B3929" s="1" t="s">
        <v>56</v>
      </c>
      <c r="C3929" s="1" t="s">
        <v>7185</v>
      </c>
      <c r="D3929" s="1" t="s">
        <v>7183</v>
      </c>
      <c r="E3929">
        <v>5817.88</v>
      </c>
      <c r="F3929">
        <v>0.01</v>
      </c>
      <c r="G3929">
        <v>37</v>
      </c>
      <c r="H3929">
        <v>-567.14</v>
      </c>
      <c r="I3929">
        <v>66.27</v>
      </c>
      <c r="J3929" s="1" t="s">
        <v>391</v>
      </c>
    </row>
    <row r="3930" spans="1:10" x14ac:dyDescent="0.25">
      <c r="A3930" s="1" t="s">
        <v>7186</v>
      </c>
      <c r="B3930" s="1" t="s">
        <v>19</v>
      </c>
      <c r="C3930" s="1" t="s">
        <v>7187</v>
      </c>
      <c r="D3930" s="1" t="s">
        <v>7188</v>
      </c>
      <c r="E3930">
        <v>2601.7905000000001</v>
      </c>
      <c r="F3930">
        <v>0.02</v>
      </c>
      <c r="G3930">
        <v>45</v>
      </c>
      <c r="H3930">
        <v>748.2</v>
      </c>
      <c r="I3930">
        <v>5.26</v>
      </c>
      <c r="J3930" s="1" t="s">
        <v>14</v>
      </c>
    </row>
    <row r="3931" spans="1:10" x14ac:dyDescent="0.25">
      <c r="A3931" s="1" t="s">
        <v>7189</v>
      </c>
      <c r="B3931" s="1" t="s">
        <v>67</v>
      </c>
      <c r="C3931" s="1" t="s">
        <v>7190</v>
      </c>
      <c r="D3931" s="1" t="s">
        <v>7188</v>
      </c>
      <c r="E3931">
        <v>997</v>
      </c>
      <c r="F3931">
        <v>0.09</v>
      </c>
      <c r="G3931">
        <v>4</v>
      </c>
      <c r="H3931">
        <v>-307.95999999999998</v>
      </c>
      <c r="I3931">
        <v>54.31</v>
      </c>
      <c r="J3931" s="1" t="s">
        <v>39</v>
      </c>
    </row>
    <row r="3932" spans="1:10" x14ac:dyDescent="0.25">
      <c r="A3932" s="1" t="s">
        <v>7191</v>
      </c>
      <c r="B3932" s="1" t="s">
        <v>42</v>
      </c>
      <c r="C3932" s="1" t="s">
        <v>7192</v>
      </c>
      <c r="D3932" s="1" t="s">
        <v>7188</v>
      </c>
      <c r="E3932">
        <v>85.36</v>
      </c>
      <c r="F3932">
        <v>0.09</v>
      </c>
      <c r="G3932">
        <v>8</v>
      </c>
      <c r="H3932">
        <v>-23.82</v>
      </c>
      <c r="I3932">
        <v>4.5</v>
      </c>
      <c r="J3932" s="1" t="s">
        <v>21</v>
      </c>
    </row>
    <row r="3933" spans="1:10" x14ac:dyDescent="0.25">
      <c r="A3933" s="1" t="s">
        <v>7193</v>
      </c>
      <c r="B3933" s="1" t="s">
        <v>23</v>
      </c>
      <c r="C3933" s="1" t="s">
        <v>7194</v>
      </c>
      <c r="D3933" s="1" t="s">
        <v>7188</v>
      </c>
      <c r="E3933">
        <v>1425.06</v>
      </c>
      <c r="F3933">
        <v>0.1</v>
      </c>
      <c r="G3933">
        <v>32</v>
      </c>
      <c r="H3933">
        <v>597.30999999999995</v>
      </c>
      <c r="I3933">
        <v>5.09</v>
      </c>
      <c r="J3933" s="1" t="s">
        <v>25</v>
      </c>
    </row>
    <row r="3934" spans="1:10" x14ac:dyDescent="0.25">
      <c r="A3934" s="1" t="s">
        <v>7195</v>
      </c>
      <c r="B3934" s="1" t="s">
        <v>80</v>
      </c>
      <c r="C3934" s="1" t="s">
        <v>7196</v>
      </c>
      <c r="D3934" s="1" t="s">
        <v>7188</v>
      </c>
      <c r="E3934">
        <v>876.59</v>
      </c>
      <c r="F3934">
        <v>0.05</v>
      </c>
      <c r="G3934">
        <v>46</v>
      </c>
      <c r="H3934">
        <v>233.6</v>
      </c>
      <c r="I3934">
        <v>5.23</v>
      </c>
      <c r="J3934" s="1" t="s">
        <v>25</v>
      </c>
    </row>
    <row r="3935" spans="1:10" x14ac:dyDescent="0.25">
      <c r="A3935" s="1" t="s">
        <v>7195</v>
      </c>
      <c r="B3935" s="1" t="s">
        <v>52</v>
      </c>
      <c r="C3935" s="1" t="s">
        <v>7197</v>
      </c>
      <c r="D3935" s="1" t="s">
        <v>7188</v>
      </c>
      <c r="E3935">
        <v>5000.87</v>
      </c>
      <c r="F3935">
        <v>0.04</v>
      </c>
      <c r="G3935">
        <v>41</v>
      </c>
      <c r="H3935">
        <v>-593.23</v>
      </c>
      <c r="I3935">
        <v>51.94</v>
      </c>
      <c r="J3935" s="1" t="s">
        <v>388</v>
      </c>
    </row>
    <row r="3936" spans="1:10" x14ac:dyDescent="0.25">
      <c r="A3936" s="1" t="s">
        <v>7195</v>
      </c>
      <c r="B3936" s="1" t="s">
        <v>80</v>
      </c>
      <c r="C3936" s="1" t="s">
        <v>7196</v>
      </c>
      <c r="D3936" s="1" t="s">
        <v>7188</v>
      </c>
      <c r="E3936">
        <v>16269.82</v>
      </c>
      <c r="F3936">
        <v>0.08</v>
      </c>
      <c r="G3936">
        <v>43</v>
      </c>
      <c r="H3936">
        <v>7050.33</v>
      </c>
      <c r="I3936">
        <v>19.989999999999998</v>
      </c>
      <c r="J3936" s="1" t="s">
        <v>29</v>
      </c>
    </row>
    <row r="3937" spans="1:10" x14ac:dyDescent="0.25">
      <c r="A3937" s="1" t="s">
        <v>7198</v>
      </c>
      <c r="B3937" s="1" t="s">
        <v>19</v>
      </c>
      <c r="C3937" s="1" t="s">
        <v>7199</v>
      </c>
      <c r="D3937" s="1" t="s">
        <v>7200</v>
      </c>
      <c r="E3937">
        <v>1434.086</v>
      </c>
      <c r="F3937">
        <v>0.1</v>
      </c>
      <c r="G3937">
        <v>16</v>
      </c>
      <c r="H3937">
        <v>-26.25</v>
      </c>
      <c r="I3937">
        <v>8.99</v>
      </c>
      <c r="J3937" s="1" t="s">
        <v>50</v>
      </c>
    </row>
    <row r="3938" spans="1:10" x14ac:dyDescent="0.25">
      <c r="A3938" s="1" t="s">
        <v>7201</v>
      </c>
      <c r="B3938" s="1" t="s">
        <v>125</v>
      </c>
      <c r="C3938" s="1" t="s">
        <v>7202</v>
      </c>
      <c r="D3938" s="1" t="s">
        <v>7200</v>
      </c>
      <c r="E3938">
        <v>6448.69</v>
      </c>
      <c r="F3938">
        <v>0</v>
      </c>
      <c r="G3938">
        <v>45</v>
      </c>
      <c r="H3938">
        <v>1663.35</v>
      </c>
      <c r="I3938">
        <v>19.989999999999998</v>
      </c>
      <c r="J3938" s="1" t="s">
        <v>14</v>
      </c>
    </row>
    <row r="3939" spans="1:10" x14ac:dyDescent="0.25">
      <c r="A3939" s="1" t="s">
        <v>7201</v>
      </c>
      <c r="B3939" s="1" t="s">
        <v>170</v>
      </c>
      <c r="C3939" s="1" t="s">
        <v>7203</v>
      </c>
      <c r="D3939" s="1" t="s">
        <v>7200</v>
      </c>
      <c r="E3939">
        <v>1396.58</v>
      </c>
      <c r="F3939">
        <v>0.03</v>
      </c>
      <c r="G3939">
        <v>38</v>
      </c>
      <c r="H3939">
        <v>600.72</v>
      </c>
      <c r="I3939">
        <v>1.99</v>
      </c>
      <c r="J3939" s="1" t="s">
        <v>77</v>
      </c>
    </row>
    <row r="3940" spans="1:10" x14ac:dyDescent="0.25">
      <c r="A3940" s="1" t="s">
        <v>7204</v>
      </c>
      <c r="B3940" s="1" t="s">
        <v>19</v>
      </c>
      <c r="C3940" s="1" t="s">
        <v>7205</v>
      </c>
      <c r="D3940" s="1" t="s">
        <v>7200</v>
      </c>
      <c r="E3940">
        <v>2784.8294999999998</v>
      </c>
      <c r="F3940">
        <v>0.01</v>
      </c>
      <c r="G3940">
        <v>48</v>
      </c>
      <c r="H3940">
        <v>788.29</v>
      </c>
      <c r="I3940">
        <v>4.2</v>
      </c>
      <c r="J3940" s="1" t="s">
        <v>21</v>
      </c>
    </row>
    <row r="3941" spans="1:10" x14ac:dyDescent="0.25">
      <c r="A3941" s="1" t="s">
        <v>7206</v>
      </c>
      <c r="B3941" s="1" t="s">
        <v>125</v>
      </c>
      <c r="C3941" s="1" t="s">
        <v>7207</v>
      </c>
      <c r="D3941" s="1" t="s">
        <v>7200</v>
      </c>
      <c r="E3941">
        <v>3194.05</v>
      </c>
      <c r="F3941">
        <v>0.08</v>
      </c>
      <c r="G3941">
        <v>23</v>
      </c>
      <c r="H3941">
        <v>608.52</v>
      </c>
      <c r="I3941">
        <v>19.989999999999998</v>
      </c>
      <c r="J3941" s="1" t="s">
        <v>14</v>
      </c>
    </row>
    <row r="3942" spans="1:10" x14ac:dyDescent="0.25">
      <c r="A3942" s="1" t="s">
        <v>7208</v>
      </c>
      <c r="B3942" s="1" t="s">
        <v>23</v>
      </c>
      <c r="C3942" s="1" t="s">
        <v>7209</v>
      </c>
      <c r="D3942" s="1" t="s">
        <v>7200</v>
      </c>
      <c r="E3942">
        <v>170.46</v>
      </c>
      <c r="F3942">
        <v>0.1</v>
      </c>
      <c r="G3942">
        <v>34</v>
      </c>
      <c r="H3942">
        <v>-104.35</v>
      </c>
      <c r="I3942">
        <v>5.66</v>
      </c>
      <c r="J3942" s="1" t="s">
        <v>90</v>
      </c>
    </row>
    <row r="3943" spans="1:10" x14ac:dyDescent="0.25">
      <c r="A3943" s="1" t="s">
        <v>7210</v>
      </c>
      <c r="B3943" s="1" t="s">
        <v>80</v>
      </c>
      <c r="C3943" s="1" t="s">
        <v>7211</v>
      </c>
      <c r="D3943" s="1" t="s">
        <v>7200</v>
      </c>
      <c r="E3943">
        <v>5811.72</v>
      </c>
      <c r="F3943">
        <v>0.03</v>
      </c>
      <c r="G3943">
        <v>25</v>
      </c>
      <c r="H3943">
        <v>2431.6</v>
      </c>
      <c r="I3943">
        <v>15.01</v>
      </c>
      <c r="J3943" s="1" t="s">
        <v>29</v>
      </c>
    </row>
    <row r="3944" spans="1:10" x14ac:dyDescent="0.25">
      <c r="A3944" s="1" t="s">
        <v>7208</v>
      </c>
      <c r="B3944" s="1" t="s">
        <v>23</v>
      </c>
      <c r="C3944" s="1" t="s">
        <v>7212</v>
      </c>
      <c r="D3944" s="1" t="s">
        <v>7200</v>
      </c>
      <c r="E3944">
        <v>30.89</v>
      </c>
      <c r="F3944">
        <v>0.06</v>
      </c>
      <c r="G3944">
        <v>4</v>
      </c>
      <c r="H3944">
        <v>-19.55</v>
      </c>
      <c r="I3944">
        <v>7.64</v>
      </c>
      <c r="J3944" s="1" t="s">
        <v>35</v>
      </c>
    </row>
    <row r="3945" spans="1:10" x14ac:dyDescent="0.25">
      <c r="A3945" s="1" t="s">
        <v>7213</v>
      </c>
      <c r="B3945" s="1" t="s">
        <v>32</v>
      </c>
      <c r="C3945" s="1" t="s">
        <v>7214</v>
      </c>
      <c r="D3945" s="1" t="s">
        <v>7200</v>
      </c>
      <c r="E3945">
        <v>112.35</v>
      </c>
      <c r="F3945">
        <v>0.1</v>
      </c>
      <c r="G3945">
        <v>28</v>
      </c>
      <c r="H3945">
        <v>31.27</v>
      </c>
      <c r="I3945">
        <v>0.99</v>
      </c>
      <c r="J3945" s="1" t="s">
        <v>94</v>
      </c>
    </row>
    <row r="3946" spans="1:10" x14ac:dyDescent="0.25">
      <c r="A3946" s="1" t="s">
        <v>7215</v>
      </c>
      <c r="B3946" s="1" t="s">
        <v>60</v>
      </c>
      <c r="C3946" s="1" t="s">
        <v>7216</v>
      </c>
      <c r="D3946" s="1" t="s">
        <v>7200</v>
      </c>
      <c r="E3946">
        <v>580.96</v>
      </c>
      <c r="F3946">
        <v>0.08</v>
      </c>
      <c r="G3946">
        <v>45</v>
      </c>
      <c r="H3946">
        <v>-33.47</v>
      </c>
      <c r="I3946">
        <v>6.85</v>
      </c>
      <c r="J3946" s="1" t="s">
        <v>18</v>
      </c>
    </row>
    <row r="3947" spans="1:10" x14ac:dyDescent="0.25">
      <c r="A3947" s="1" t="s">
        <v>7217</v>
      </c>
      <c r="B3947" s="1" t="s">
        <v>170</v>
      </c>
      <c r="C3947" s="1" t="s">
        <v>7218</v>
      </c>
      <c r="D3947" s="1" t="s">
        <v>7200</v>
      </c>
      <c r="E3947">
        <v>4648.6400000000003</v>
      </c>
      <c r="F3947">
        <v>0.04</v>
      </c>
      <c r="G3947">
        <v>41</v>
      </c>
      <c r="H3947">
        <v>1777.67</v>
      </c>
      <c r="I3947">
        <v>1.99</v>
      </c>
      <c r="J3947" s="1" t="s">
        <v>115</v>
      </c>
    </row>
    <row r="3948" spans="1:10" x14ac:dyDescent="0.25">
      <c r="A3948" s="1" t="s">
        <v>7219</v>
      </c>
      <c r="B3948" s="1" t="s">
        <v>23</v>
      </c>
      <c r="C3948" s="1" t="s">
        <v>7220</v>
      </c>
      <c r="D3948" s="1" t="s">
        <v>7200</v>
      </c>
      <c r="E3948">
        <v>2494.92</v>
      </c>
      <c r="F3948">
        <v>0.08</v>
      </c>
      <c r="G3948">
        <v>45</v>
      </c>
      <c r="H3948">
        <v>816.72</v>
      </c>
      <c r="I3948">
        <v>14.3</v>
      </c>
      <c r="J3948" s="1" t="s">
        <v>25</v>
      </c>
    </row>
    <row r="3949" spans="1:10" x14ac:dyDescent="0.25">
      <c r="A3949" s="1" t="s">
        <v>7221</v>
      </c>
      <c r="B3949" s="1" t="s">
        <v>19</v>
      </c>
      <c r="C3949" s="1" t="s">
        <v>7222</v>
      </c>
      <c r="D3949" s="1" t="s">
        <v>7200</v>
      </c>
      <c r="E3949">
        <v>469.43799999999999</v>
      </c>
      <c r="F3949">
        <v>7.0000000000000007E-2</v>
      </c>
      <c r="G3949">
        <v>3</v>
      </c>
      <c r="H3949">
        <v>-888.16</v>
      </c>
      <c r="I3949">
        <v>8.99</v>
      </c>
      <c r="J3949" s="1" t="s">
        <v>70</v>
      </c>
    </row>
    <row r="3950" spans="1:10" x14ac:dyDescent="0.25">
      <c r="A3950" s="1" t="s">
        <v>7219</v>
      </c>
      <c r="B3950" s="1" t="s">
        <v>67</v>
      </c>
      <c r="C3950" s="1" t="s">
        <v>7223</v>
      </c>
      <c r="D3950" s="1" t="s">
        <v>7200</v>
      </c>
      <c r="E3950">
        <v>2161.36</v>
      </c>
      <c r="F3950">
        <v>0.02</v>
      </c>
      <c r="G3950">
        <v>7</v>
      </c>
      <c r="H3950">
        <v>-92.37</v>
      </c>
      <c r="I3950">
        <v>69.55</v>
      </c>
      <c r="J3950" s="1" t="s">
        <v>70</v>
      </c>
    </row>
    <row r="3951" spans="1:10" x14ac:dyDescent="0.25">
      <c r="A3951" s="1" t="s">
        <v>7224</v>
      </c>
      <c r="B3951" s="1" t="s">
        <v>64</v>
      </c>
      <c r="C3951" s="1" t="s">
        <v>7225</v>
      </c>
      <c r="D3951" s="1" t="s">
        <v>7200</v>
      </c>
      <c r="E3951">
        <v>592.54</v>
      </c>
      <c r="F3951">
        <v>7.0000000000000007E-2</v>
      </c>
      <c r="G3951">
        <v>38</v>
      </c>
      <c r="H3951">
        <v>282.11</v>
      </c>
      <c r="I3951">
        <v>1.39</v>
      </c>
      <c r="J3951" s="1" t="s">
        <v>29</v>
      </c>
    </row>
    <row r="3952" spans="1:10" x14ac:dyDescent="0.25">
      <c r="A3952" s="1" t="s">
        <v>7226</v>
      </c>
      <c r="B3952" s="1" t="s">
        <v>64</v>
      </c>
      <c r="C3952" s="1" t="s">
        <v>7227</v>
      </c>
      <c r="D3952" s="1" t="s">
        <v>7228</v>
      </c>
      <c r="E3952">
        <v>455.08</v>
      </c>
      <c r="F3952">
        <v>0.04</v>
      </c>
      <c r="G3952">
        <v>5</v>
      </c>
      <c r="H3952">
        <v>27.8</v>
      </c>
      <c r="I3952">
        <v>19.989999999999998</v>
      </c>
      <c r="J3952" s="1" t="s">
        <v>29</v>
      </c>
    </row>
    <row r="3953" spans="1:10" x14ac:dyDescent="0.25">
      <c r="A3953" s="1" t="s">
        <v>7229</v>
      </c>
      <c r="B3953" s="1" t="s">
        <v>52</v>
      </c>
      <c r="C3953" s="1" t="s">
        <v>7230</v>
      </c>
      <c r="D3953" s="1" t="s">
        <v>7228</v>
      </c>
      <c r="E3953">
        <v>2339.64</v>
      </c>
      <c r="F3953">
        <v>0.1</v>
      </c>
      <c r="G3953">
        <v>35</v>
      </c>
      <c r="H3953">
        <v>-1916.71</v>
      </c>
      <c r="I3953">
        <v>69</v>
      </c>
      <c r="J3953" s="1" t="s">
        <v>171</v>
      </c>
    </row>
    <row r="3954" spans="1:10" x14ac:dyDescent="0.25">
      <c r="A3954" s="1" t="s">
        <v>7231</v>
      </c>
      <c r="B3954" s="1" t="s">
        <v>23</v>
      </c>
      <c r="C3954" s="1" t="s">
        <v>7232</v>
      </c>
      <c r="D3954" s="1" t="s">
        <v>7228</v>
      </c>
      <c r="E3954">
        <v>30.95</v>
      </c>
      <c r="F3954">
        <v>0.1</v>
      </c>
      <c r="G3954">
        <v>4</v>
      </c>
      <c r="H3954">
        <v>-16.48</v>
      </c>
      <c r="I3954">
        <v>6.22</v>
      </c>
      <c r="J3954" s="1" t="s">
        <v>25</v>
      </c>
    </row>
    <row r="3955" spans="1:10" x14ac:dyDescent="0.25">
      <c r="A3955" s="1" t="s">
        <v>7231</v>
      </c>
      <c r="B3955" s="1" t="s">
        <v>19</v>
      </c>
      <c r="C3955" s="1" t="s">
        <v>7232</v>
      </c>
      <c r="D3955" s="1" t="s">
        <v>7228</v>
      </c>
      <c r="E3955">
        <v>1449.3009999999999</v>
      </c>
      <c r="F3955">
        <v>0.06</v>
      </c>
      <c r="G3955">
        <v>48</v>
      </c>
      <c r="H3955">
        <v>432.38</v>
      </c>
      <c r="I3955">
        <v>1.25</v>
      </c>
      <c r="J3955" s="1" t="s">
        <v>50</v>
      </c>
    </row>
    <row r="3956" spans="1:10" x14ac:dyDescent="0.25">
      <c r="A3956" s="1" t="s">
        <v>7233</v>
      </c>
      <c r="B3956" s="1" t="s">
        <v>23</v>
      </c>
      <c r="C3956" s="1" t="s">
        <v>7234</v>
      </c>
      <c r="D3956" s="1" t="s">
        <v>7228</v>
      </c>
      <c r="E3956">
        <v>1141.3699999999999</v>
      </c>
      <c r="F3956">
        <v>0.04</v>
      </c>
      <c r="G3956">
        <v>32</v>
      </c>
      <c r="H3956">
        <v>-0.14000000000000001</v>
      </c>
      <c r="I3956">
        <v>19.989999999999998</v>
      </c>
      <c r="J3956" s="1" t="s">
        <v>29</v>
      </c>
    </row>
    <row r="3957" spans="1:10" x14ac:dyDescent="0.25">
      <c r="A3957" s="1" t="s">
        <v>7235</v>
      </c>
      <c r="B3957" s="1" t="s">
        <v>170</v>
      </c>
      <c r="C3957" s="1" t="s">
        <v>7236</v>
      </c>
      <c r="D3957" s="1" t="s">
        <v>7237</v>
      </c>
      <c r="E3957">
        <v>939.77</v>
      </c>
      <c r="F3957">
        <v>0</v>
      </c>
      <c r="G3957">
        <v>42</v>
      </c>
      <c r="H3957">
        <v>9.7200000000000006</v>
      </c>
      <c r="I3957">
        <v>4</v>
      </c>
      <c r="J3957" s="1" t="s">
        <v>58</v>
      </c>
    </row>
    <row r="3958" spans="1:10" x14ac:dyDescent="0.25">
      <c r="A3958" s="1" t="s">
        <v>7238</v>
      </c>
      <c r="B3958" s="1" t="s">
        <v>67</v>
      </c>
      <c r="C3958" s="1" t="s">
        <v>7239</v>
      </c>
      <c r="D3958" s="1" t="s">
        <v>7237</v>
      </c>
      <c r="E3958">
        <v>10278.790000000001</v>
      </c>
      <c r="F3958">
        <v>0.04</v>
      </c>
      <c r="G3958">
        <v>35</v>
      </c>
      <c r="H3958">
        <v>1512.07</v>
      </c>
      <c r="I3958">
        <v>64.73</v>
      </c>
      <c r="J3958" s="1" t="s">
        <v>14</v>
      </c>
    </row>
    <row r="3959" spans="1:10" x14ac:dyDescent="0.25">
      <c r="A3959" s="1" t="s">
        <v>7238</v>
      </c>
      <c r="B3959" s="1" t="s">
        <v>80</v>
      </c>
      <c r="C3959" s="1" t="s">
        <v>7240</v>
      </c>
      <c r="D3959" s="1" t="s">
        <v>7237</v>
      </c>
      <c r="E3959">
        <v>83.02</v>
      </c>
      <c r="F3959">
        <v>0.08</v>
      </c>
      <c r="G3959">
        <v>22</v>
      </c>
      <c r="H3959">
        <v>9.24</v>
      </c>
      <c r="I3959">
        <v>1.49</v>
      </c>
      <c r="J3959" s="1" t="s">
        <v>29</v>
      </c>
    </row>
    <row r="3960" spans="1:10" x14ac:dyDescent="0.25">
      <c r="A3960" s="1" t="s">
        <v>7241</v>
      </c>
      <c r="B3960" s="1" t="s">
        <v>16</v>
      </c>
      <c r="C3960" s="1" t="s">
        <v>7242</v>
      </c>
      <c r="D3960" s="1" t="s">
        <v>7243</v>
      </c>
      <c r="E3960">
        <v>1408.34</v>
      </c>
      <c r="F3960">
        <v>0.06</v>
      </c>
      <c r="G3960">
        <v>41</v>
      </c>
      <c r="H3960">
        <v>176.63</v>
      </c>
      <c r="I3960">
        <v>8.99</v>
      </c>
      <c r="J3960" s="1" t="s">
        <v>14</v>
      </c>
    </row>
    <row r="3961" spans="1:10" x14ac:dyDescent="0.25">
      <c r="A3961" s="1" t="s">
        <v>7241</v>
      </c>
      <c r="B3961" s="1" t="s">
        <v>60</v>
      </c>
      <c r="C3961" s="1" t="s">
        <v>7244</v>
      </c>
      <c r="D3961" s="1" t="s">
        <v>7243</v>
      </c>
      <c r="E3961">
        <v>97.65</v>
      </c>
      <c r="F3961">
        <v>0.04</v>
      </c>
      <c r="G3961">
        <v>20</v>
      </c>
      <c r="H3961">
        <v>-90.07</v>
      </c>
      <c r="I3961">
        <v>6.92</v>
      </c>
      <c r="J3961" s="1" t="s">
        <v>115</v>
      </c>
    </row>
    <row r="3962" spans="1:10" x14ac:dyDescent="0.25">
      <c r="A3962" s="1" t="s">
        <v>7235</v>
      </c>
      <c r="B3962" s="1" t="s">
        <v>27</v>
      </c>
      <c r="C3962" s="1" t="s">
        <v>7245</v>
      </c>
      <c r="D3962" s="1" t="s">
        <v>7243</v>
      </c>
      <c r="E3962">
        <v>2151.08</v>
      </c>
      <c r="F3962">
        <v>0.03</v>
      </c>
      <c r="G3962">
        <v>14</v>
      </c>
      <c r="H3962">
        <v>179.05</v>
      </c>
      <c r="I3962">
        <v>17.850000000000001</v>
      </c>
      <c r="J3962" s="1" t="s">
        <v>14</v>
      </c>
    </row>
    <row r="3963" spans="1:10" x14ac:dyDescent="0.25">
      <c r="A3963" s="1" t="s">
        <v>7235</v>
      </c>
      <c r="B3963" s="1" t="s">
        <v>170</v>
      </c>
      <c r="C3963" s="1" t="s">
        <v>7246</v>
      </c>
      <c r="D3963" s="1" t="s">
        <v>7243</v>
      </c>
      <c r="E3963">
        <v>107.92</v>
      </c>
      <c r="F3963">
        <v>0.04</v>
      </c>
      <c r="G3963">
        <v>9</v>
      </c>
      <c r="H3963">
        <v>-57.65</v>
      </c>
      <c r="I3963">
        <v>6.5</v>
      </c>
      <c r="J3963" s="1" t="s">
        <v>508</v>
      </c>
    </row>
    <row r="3964" spans="1:10" x14ac:dyDescent="0.25">
      <c r="A3964" s="1" t="s">
        <v>7247</v>
      </c>
      <c r="B3964" s="1" t="s">
        <v>19</v>
      </c>
      <c r="C3964" s="1" t="s">
        <v>7248</v>
      </c>
      <c r="D3964" s="1" t="s">
        <v>7249</v>
      </c>
      <c r="E3964">
        <v>2192.4389999999999</v>
      </c>
      <c r="F3964">
        <v>0.06</v>
      </c>
      <c r="G3964">
        <v>39</v>
      </c>
      <c r="H3964">
        <v>517.82000000000005</v>
      </c>
      <c r="I3964">
        <v>3.99</v>
      </c>
      <c r="J3964" s="1" t="s">
        <v>21</v>
      </c>
    </row>
    <row r="3965" spans="1:10" x14ac:dyDescent="0.25">
      <c r="A3965" s="1" t="s">
        <v>7250</v>
      </c>
      <c r="B3965" s="1" t="s">
        <v>60</v>
      </c>
      <c r="C3965" s="1" t="s">
        <v>7251</v>
      </c>
      <c r="D3965" s="1" t="s">
        <v>7249</v>
      </c>
      <c r="E3965">
        <v>2259.66</v>
      </c>
      <c r="F3965">
        <v>0.03</v>
      </c>
      <c r="G3965">
        <v>47</v>
      </c>
      <c r="H3965">
        <v>554.77</v>
      </c>
      <c r="I3965">
        <v>10.25</v>
      </c>
      <c r="J3965" s="1" t="s">
        <v>50</v>
      </c>
    </row>
    <row r="3966" spans="1:10" x14ac:dyDescent="0.25">
      <c r="A3966" s="1" t="s">
        <v>7252</v>
      </c>
      <c r="B3966" s="1" t="s">
        <v>80</v>
      </c>
      <c r="C3966" s="1" t="s">
        <v>7253</v>
      </c>
      <c r="D3966" s="1" t="s">
        <v>7249</v>
      </c>
      <c r="E3966">
        <v>197.49</v>
      </c>
      <c r="F3966">
        <v>0.08</v>
      </c>
      <c r="G3966">
        <v>32</v>
      </c>
      <c r="H3966">
        <v>-52.84</v>
      </c>
      <c r="I3966">
        <v>5.01</v>
      </c>
      <c r="J3966" s="1" t="s">
        <v>94</v>
      </c>
    </row>
    <row r="3967" spans="1:10" x14ac:dyDescent="0.25">
      <c r="A3967" s="1" t="s">
        <v>7254</v>
      </c>
      <c r="B3967" s="1" t="s">
        <v>60</v>
      </c>
      <c r="C3967" s="1" t="s">
        <v>7255</v>
      </c>
      <c r="D3967" s="1" t="s">
        <v>7249</v>
      </c>
      <c r="E3967">
        <v>605.97</v>
      </c>
      <c r="F3967">
        <v>7.0000000000000007E-2</v>
      </c>
      <c r="G3967">
        <v>46</v>
      </c>
      <c r="H3967">
        <v>-22.72</v>
      </c>
      <c r="I3967">
        <v>6.85</v>
      </c>
      <c r="J3967" s="1" t="s">
        <v>18</v>
      </c>
    </row>
    <row r="3968" spans="1:10" x14ac:dyDescent="0.25">
      <c r="A3968" s="1" t="s">
        <v>7256</v>
      </c>
      <c r="B3968" s="1" t="s">
        <v>125</v>
      </c>
      <c r="C3968" s="1" t="s">
        <v>7257</v>
      </c>
      <c r="D3968" s="1" t="s">
        <v>7249</v>
      </c>
      <c r="E3968">
        <v>4890.58</v>
      </c>
      <c r="F3968">
        <v>0.05</v>
      </c>
      <c r="G3968">
        <v>35</v>
      </c>
      <c r="H3968">
        <v>310.51</v>
      </c>
      <c r="I3968">
        <v>19.989999999999998</v>
      </c>
      <c r="J3968" s="1" t="s">
        <v>1296</v>
      </c>
    </row>
    <row r="3969" spans="1:10" x14ac:dyDescent="0.25">
      <c r="A3969" s="1" t="s">
        <v>7258</v>
      </c>
      <c r="B3969" s="1" t="s">
        <v>60</v>
      </c>
      <c r="C3969" s="1" t="s">
        <v>7259</v>
      </c>
      <c r="D3969" s="1" t="s">
        <v>7249</v>
      </c>
      <c r="E3969">
        <v>98.55</v>
      </c>
      <c r="F3969">
        <v>7.0000000000000007E-2</v>
      </c>
      <c r="G3969">
        <v>7</v>
      </c>
      <c r="H3969">
        <v>23.16</v>
      </c>
      <c r="I3969">
        <v>8.7799999999999994</v>
      </c>
      <c r="J3969" s="1" t="s">
        <v>77</v>
      </c>
    </row>
    <row r="3970" spans="1:10" x14ac:dyDescent="0.25">
      <c r="A3970" s="1" t="s">
        <v>7258</v>
      </c>
      <c r="B3970" s="1" t="s">
        <v>170</v>
      </c>
      <c r="C3970" s="1" t="s">
        <v>7260</v>
      </c>
      <c r="D3970" s="1" t="s">
        <v>7249</v>
      </c>
      <c r="E3970">
        <v>1196.2</v>
      </c>
      <c r="F3970">
        <v>0.03</v>
      </c>
      <c r="G3970">
        <v>37</v>
      </c>
      <c r="H3970">
        <v>-73.77</v>
      </c>
      <c r="I3970">
        <v>6.5</v>
      </c>
      <c r="J3970" s="1" t="s">
        <v>478</v>
      </c>
    </row>
    <row r="3971" spans="1:10" x14ac:dyDescent="0.25">
      <c r="A3971" s="1" t="s">
        <v>7250</v>
      </c>
      <c r="B3971" s="1" t="s">
        <v>64</v>
      </c>
      <c r="C3971" s="1" t="s">
        <v>7251</v>
      </c>
      <c r="D3971" s="1" t="s">
        <v>7249</v>
      </c>
      <c r="E3971">
        <v>1400.91</v>
      </c>
      <c r="F3971">
        <v>0.09</v>
      </c>
      <c r="G3971">
        <v>49</v>
      </c>
      <c r="H3971">
        <v>-163.53</v>
      </c>
      <c r="I3971">
        <v>19.510000000000002</v>
      </c>
      <c r="J3971" s="1" t="s">
        <v>35</v>
      </c>
    </row>
    <row r="3972" spans="1:10" x14ac:dyDescent="0.25">
      <c r="A3972" s="1" t="s">
        <v>7252</v>
      </c>
      <c r="B3972" s="1" t="s">
        <v>42</v>
      </c>
      <c r="C3972" s="1" t="s">
        <v>7261</v>
      </c>
      <c r="D3972" s="1" t="s">
        <v>7249</v>
      </c>
      <c r="E3972">
        <v>49.86</v>
      </c>
      <c r="F3972">
        <v>0.09</v>
      </c>
      <c r="G3972">
        <v>4</v>
      </c>
      <c r="H3972">
        <v>-21.77</v>
      </c>
      <c r="I3972">
        <v>4.9800000000000004</v>
      </c>
      <c r="J3972" s="1" t="s">
        <v>107</v>
      </c>
    </row>
    <row r="3973" spans="1:10" x14ac:dyDescent="0.25">
      <c r="A3973" s="1" t="s">
        <v>7262</v>
      </c>
      <c r="B3973" s="1" t="s">
        <v>19</v>
      </c>
      <c r="C3973" s="1" t="s">
        <v>7263</v>
      </c>
      <c r="D3973" s="1" t="s">
        <v>7249</v>
      </c>
      <c r="E3973">
        <v>4725.0905000000002</v>
      </c>
      <c r="F3973">
        <v>0.01</v>
      </c>
      <c r="G3973">
        <v>47</v>
      </c>
      <c r="H3973">
        <v>1578.7</v>
      </c>
      <c r="I3973">
        <v>2.5</v>
      </c>
      <c r="J3973" s="1" t="s">
        <v>50</v>
      </c>
    </row>
    <row r="3974" spans="1:10" x14ac:dyDescent="0.25">
      <c r="A3974" s="1" t="s">
        <v>7264</v>
      </c>
      <c r="B3974" s="1" t="s">
        <v>42</v>
      </c>
      <c r="C3974" s="1" t="s">
        <v>7265</v>
      </c>
      <c r="D3974" s="1" t="s">
        <v>7249</v>
      </c>
      <c r="E3974">
        <v>1614.84</v>
      </c>
      <c r="F3974">
        <v>0.02</v>
      </c>
      <c r="G3974">
        <v>26</v>
      </c>
      <c r="H3974">
        <v>-716.55</v>
      </c>
      <c r="I3974">
        <v>49</v>
      </c>
      <c r="J3974" s="1" t="s">
        <v>21</v>
      </c>
    </row>
    <row r="3975" spans="1:10" x14ac:dyDescent="0.25">
      <c r="A3975" s="1" t="s">
        <v>7262</v>
      </c>
      <c r="B3975" s="1" t="s">
        <v>78</v>
      </c>
      <c r="C3975" s="1" t="s">
        <v>7266</v>
      </c>
      <c r="D3975" s="1" t="s">
        <v>7249</v>
      </c>
      <c r="E3975">
        <v>286.76</v>
      </c>
      <c r="F3975">
        <v>0.09</v>
      </c>
      <c r="G3975">
        <v>50</v>
      </c>
      <c r="H3975">
        <v>77.2</v>
      </c>
      <c r="I3975">
        <v>1.82</v>
      </c>
      <c r="J3975" s="1" t="s">
        <v>198</v>
      </c>
    </row>
    <row r="3976" spans="1:10" x14ac:dyDescent="0.25">
      <c r="A3976" s="1" t="s">
        <v>7267</v>
      </c>
      <c r="B3976" s="1" t="s">
        <v>23</v>
      </c>
      <c r="C3976" s="1" t="s">
        <v>7268</v>
      </c>
      <c r="D3976" s="1" t="s">
        <v>7249</v>
      </c>
      <c r="E3976">
        <v>15.81</v>
      </c>
      <c r="F3976">
        <v>0.06</v>
      </c>
      <c r="G3976">
        <v>2</v>
      </c>
      <c r="H3976">
        <v>-9.8800000000000008</v>
      </c>
      <c r="I3976">
        <v>6.07</v>
      </c>
      <c r="J3976" s="1" t="s">
        <v>35</v>
      </c>
    </row>
    <row r="3977" spans="1:10" x14ac:dyDescent="0.25">
      <c r="A3977" s="1" t="s">
        <v>7269</v>
      </c>
      <c r="B3977" s="1" t="s">
        <v>170</v>
      </c>
      <c r="C3977" s="1" t="s">
        <v>7270</v>
      </c>
      <c r="D3977" s="1" t="s">
        <v>7271</v>
      </c>
      <c r="E3977">
        <v>971.82</v>
      </c>
      <c r="F3977">
        <v>7.0000000000000007E-2</v>
      </c>
      <c r="G3977">
        <v>22</v>
      </c>
      <c r="H3977">
        <v>326.39</v>
      </c>
      <c r="I3977">
        <v>1.99</v>
      </c>
      <c r="J3977" s="1" t="s">
        <v>410</v>
      </c>
    </row>
    <row r="3978" spans="1:10" x14ac:dyDescent="0.25">
      <c r="A3978" s="1" t="s">
        <v>7272</v>
      </c>
      <c r="B3978" s="1" t="s">
        <v>60</v>
      </c>
      <c r="C3978" s="1" t="s">
        <v>7273</v>
      </c>
      <c r="D3978" s="1" t="s">
        <v>7271</v>
      </c>
      <c r="E3978">
        <v>158.78</v>
      </c>
      <c r="F3978">
        <v>0.04</v>
      </c>
      <c r="G3978">
        <v>24</v>
      </c>
      <c r="H3978">
        <v>-38.380000000000003</v>
      </c>
      <c r="I3978">
        <v>5.41</v>
      </c>
      <c r="J3978" s="1" t="s">
        <v>584</v>
      </c>
    </row>
    <row r="3979" spans="1:10" x14ac:dyDescent="0.25">
      <c r="A3979" s="1" t="s">
        <v>7274</v>
      </c>
      <c r="B3979" s="1" t="s">
        <v>23</v>
      </c>
      <c r="C3979" s="1" t="s">
        <v>7275</v>
      </c>
      <c r="D3979" s="1" t="s">
        <v>7271</v>
      </c>
      <c r="E3979">
        <v>125.01</v>
      </c>
      <c r="F3979">
        <v>0.08</v>
      </c>
      <c r="G3979">
        <v>26</v>
      </c>
      <c r="H3979">
        <v>-56.35</v>
      </c>
      <c r="I3979">
        <v>4.7</v>
      </c>
      <c r="J3979" s="1" t="s">
        <v>29</v>
      </c>
    </row>
    <row r="3980" spans="1:10" x14ac:dyDescent="0.25">
      <c r="A3980" s="1" t="s">
        <v>7276</v>
      </c>
      <c r="B3980" s="1" t="s">
        <v>19</v>
      </c>
      <c r="C3980" s="1" t="s">
        <v>7277</v>
      </c>
      <c r="D3980" s="1" t="s">
        <v>7271</v>
      </c>
      <c r="E3980">
        <v>833.92650000000003</v>
      </c>
      <c r="F3980">
        <v>0.08</v>
      </c>
      <c r="G3980">
        <v>16</v>
      </c>
      <c r="H3980">
        <v>-39.22</v>
      </c>
      <c r="I3980">
        <v>3.99</v>
      </c>
      <c r="J3980" s="1" t="s">
        <v>21</v>
      </c>
    </row>
    <row r="3981" spans="1:10" x14ac:dyDescent="0.25">
      <c r="A3981" s="1" t="s">
        <v>7276</v>
      </c>
      <c r="B3981" s="1" t="s">
        <v>125</v>
      </c>
      <c r="C3981" s="1" t="s">
        <v>7277</v>
      </c>
      <c r="D3981" s="1" t="s">
        <v>7271</v>
      </c>
      <c r="E3981">
        <v>479.84</v>
      </c>
      <c r="F3981">
        <v>0.02</v>
      </c>
      <c r="G3981">
        <v>34</v>
      </c>
      <c r="H3981">
        <v>5.71</v>
      </c>
      <c r="I3981">
        <v>5.5</v>
      </c>
      <c r="J3981" s="1" t="s">
        <v>50</v>
      </c>
    </row>
    <row r="3982" spans="1:10" x14ac:dyDescent="0.25">
      <c r="A3982" s="1" t="s">
        <v>7276</v>
      </c>
      <c r="B3982" s="1" t="s">
        <v>170</v>
      </c>
      <c r="C3982" s="1" t="s">
        <v>7278</v>
      </c>
      <c r="D3982" s="1" t="s">
        <v>7271</v>
      </c>
      <c r="E3982">
        <v>736.17</v>
      </c>
      <c r="F3982">
        <v>0.01</v>
      </c>
      <c r="G3982">
        <v>21</v>
      </c>
      <c r="H3982">
        <v>232.99</v>
      </c>
      <c r="I3982">
        <v>1.99</v>
      </c>
      <c r="J3982" s="1" t="s">
        <v>77</v>
      </c>
    </row>
    <row r="3983" spans="1:10" x14ac:dyDescent="0.25">
      <c r="A3983" s="1" t="s">
        <v>7279</v>
      </c>
      <c r="B3983" s="1" t="s">
        <v>60</v>
      </c>
      <c r="C3983" s="1" t="s">
        <v>7280</v>
      </c>
      <c r="D3983" s="1" t="s">
        <v>7271</v>
      </c>
      <c r="E3983">
        <v>562.91</v>
      </c>
      <c r="F3983">
        <v>0.1</v>
      </c>
      <c r="G3983">
        <v>46</v>
      </c>
      <c r="H3983">
        <v>-560.29</v>
      </c>
      <c r="I3983">
        <v>14.37</v>
      </c>
      <c r="J3983" s="1" t="s">
        <v>1296</v>
      </c>
    </row>
    <row r="3984" spans="1:10" x14ac:dyDescent="0.25">
      <c r="A3984" s="1" t="s">
        <v>7279</v>
      </c>
      <c r="B3984" s="1" t="s">
        <v>42</v>
      </c>
      <c r="C3984" s="1" t="s">
        <v>7281</v>
      </c>
      <c r="D3984" s="1" t="s">
        <v>7271</v>
      </c>
      <c r="E3984">
        <v>505.2</v>
      </c>
      <c r="F3984">
        <v>0.05</v>
      </c>
      <c r="G3984">
        <v>12</v>
      </c>
      <c r="H3984">
        <v>78.98</v>
      </c>
      <c r="I3984">
        <v>5.33</v>
      </c>
      <c r="J3984" s="1" t="s">
        <v>50</v>
      </c>
    </row>
    <row r="3985" spans="1:10" x14ac:dyDescent="0.25">
      <c r="A3985" s="1" t="s">
        <v>7272</v>
      </c>
      <c r="B3985" s="1" t="s">
        <v>19</v>
      </c>
      <c r="C3985" s="1" t="s">
        <v>7273</v>
      </c>
      <c r="D3985" s="1" t="s">
        <v>7271</v>
      </c>
      <c r="E3985">
        <v>3296.0619999999999</v>
      </c>
      <c r="F3985">
        <v>0.06</v>
      </c>
      <c r="G3985">
        <v>46</v>
      </c>
      <c r="H3985">
        <v>591.91</v>
      </c>
      <c r="I3985">
        <v>10.78</v>
      </c>
      <c r="J3985" s="1" t="s">
        <v>107</v>
      </c>
    </row>
    <row r="3986" spans="1:10" x14ac:dyDescent="0.25">
      <c r="A3986" s="1" t="s">
        <v>7276</v>
      </c>
      <c r="B3986" s="1" t="s">
        <v>170</v>
      </c>
      <c r="C3986" s="1" t="s">
        <v>7278</v>
      </c>
      <c r="D3986" s="1" t="s">
        <v>7271</v>
      </c>
      <c r="E3986">
        <v>182.64</v>
      </c>
      <c r="F3986">
        <v>0.08</v>
      </c>
      <c r="G3986">
        <v>6</v>
      </c>
      <c r="H3986">
        <v>-99.24</v>
      </c>
      <c r="I3986">
        <v>6.5</v>
      </c>
      <c r="J3986" s="1" t="s">
        <v>508</v>
      </c>
    </row>
    <row r="3987" spans="1:10" x14ac:dyDescent="0.25">
      <c r="A3987" s="1" t="s">
        <v>7282</v>
      </c>
      <c r="B3987" s="1" t="s">
        <v>60</v>
      </c>
      <c r="C3987" s="1" t="s">
        <v>7283</v>
      </c>
      <c r="D3987" s="1" t="s">
        <v>7284</v>
      </c>
      <c r="E3987">
        <v>74.3</v>
      </c>
      <c r="F3987">
        <v>0.08</v>
      </c>
      <c r="G3987">
        <v>34</v>
      </c>
      <c r="H3987">
        <v>-129.01</v>
      </c>
      <c r="I3987">
        <v>5.33</v>
      </c>
      <c r="J3987" s="1" t="s">
        <v>77</v>
      </c>
    </row>
    <row r="3988" spans="1:10" x14ac:dyDescent="0.25">
      <c r="A3988" s="1" t="s">
        <v>7285</v>
      </c>
      <c r="B3988" s="1" t="s">
        <v>125</v>
      </c>
      <c r="C3988" s="1" t="s">
        <v>7286</v>
      </c>
      <c r="D3988" s="1" t="s">
        <v>7284</v>
      </c>
      <c r="E3988">
        <v>18235.47</v>
      </c>
      <c r="F3988">
        <v>0.03</v>
      </c>
      <c r="G3988">
        <v>48</v>
      </c>
      <c r="H3988">
        <v>1166.93</v>
      </c>
      <c r="I3988">
        <v>99</v>
      </c>
      <c r="J3988" s="1" t="s">
        <v>391</v>
      </c>
    </row>
    <row r="3989" spans="1:10" x14ac:dyDescent="0.25">
      <c r="A3989" s="1" t="s">
        <v>7287</v>
      </c>
      <c r="B3989" s="1" t="s">
        <v>60</v>
      </c>
      <c r="C3989" s="1" t="s">
        <v>7288</v>
      </c>
      <c r="D3989" s="1" t="s">
        <v>7284</v>
      </c>
      <c r="E3989">
        <v>5735.79</v>
      </c>
      <c r="F3989">
        <v>0.08</v>
      </c>
      <c r="G3989">
        <v>44</v>
      </c>
      <c r="H3989">
        <v>828.27</v>
      </c>
      <c r="I3989">
        <v>24.49</v>
      </c>
      <c r="J3989" s="1" t="s">
        <v>21</v>
      </c>
    </row>
    <row r="3990" spans="1:10" x14ac:dyDescent="0.25">
      <c r="A3990" s="1" t="s">
        <v>7289</v>
      </c>
      <c r="B3990" s="1" t="s">
        <v>23</v>
      </c>
      <c r="C3990" s="1" t="s">
        <v>7290</v>
      </c>
      <c r="D3990" s="1" t="s">
        <v>7284</v>
      </c>
      <c r="E3990">
        <v>95.3</v>
      </c>
      <c r="F3990">
        <v>0</v>
      </c>
      <c r="G3990">
        <v>20</v>
      </c>
      <c r="H3990">
        <v>29.68</v>
      </c>
      <c r="I3990">
        <v>1.22</v>
      </c>
      <c r="J3990" s="1" t="s">
        <v>35</v>
      </c>
    </row>
    <row r="3991" spans="1:10" x14ac:dyDescent="0.25">
      <c r="A3991" s="1" t="s">
        <v>7291</v>
      </c>
      <c r="B3991" s="1" t="s">
        <v>19</v>
      </c>
      <c r="C3991" s="1" t="s">
        <v>7292</v>
      </c>
      <c r="D3991" s="1" t="s">
        <v>7284</v>
      </c>
      <c r="E3991">
        <v>503.32749999999999</v>
      </c>
      <c r="F3991">
        <v>0.06</v>
      </c>
      <c r="G3991">
        <v>5</v>
      </c>
      <c r="H3991">
        <v>-488.31</v>
      </c>
      <c r="I3991">
        <v>5.63</v>
      </c>
      <c r="J3991" s="1" t="s">
        <v>70</v>
      </c>
    </row>
    <row r="3992" spans="1:10" x14ac:dyDescent="0.25">
      <c r="A3992" s="1" t="s">
        <v>7285</v>
      </c>
      <c r="B3992" s="1" t="s">
        <v>19</v>
      </c>
      <c r="C3992" s="1" t="s">
        <v>7293</v>
      </c>
      <c r="D3992" s="1" t="s">
        <v>7284</v>
      </c>
      <c r="E3992">
        <v>2631.107</v>
      </c>
      <c r="F3992">
        <v>0</v>
      </c>
      <c r="G3992">
        <v>16</v>
      </c>
      <c r="H3992">
        <v>297.11</v>
      </c>
      <c r="I3992">
        <v>13.99</v>
      </c>
      <c r="J3992" s="1" t="s">
        <v>50</v>
      </c>
    </row>
    <row r="3993" spans="1:10" x14ac:dyDescent="0.25">
      <c r="A3993" s="1" t="s">
        <v>7289</v>
      </c>
      <c r="B3993" s="1" t="s">
        <v>67</v>
      </c>
      <c r="C3993" s="1" t="s">
        <v>7294</v>
      </c>
      <c r="D3993" s="1" t="s">
        <v>7284</v>
      </c>
      <c r="E3993">
        <v>5297.47</v>
      </c>
      <c r="F3993">
        <v>0.02</v>
      </c>
      <c r="G3993">
        <v>19</v>
      </c>
      <c r="H3993">
        <v>-158.93</v>
      </c>
      <c r="I3993">
        <v>50</v>
      </c>
      <c r="J3993" s="1" t="s">
        <v>58</v>
      </c>
    </row>
    <row r="3994" spans="1:10" x14ac:dyDescent="0.25">
      <c r="A3994" s="1" t="s">
        <v>7295</v>
      </c>
      <c r="B3994" s="1" t="s">
        <v>19</v>
      </c>
      <c r="C3994" s="1" t="s">
        <v>7296</v>
      </c>
      <c r="D3994" s="1" t="s">
        <v>7297</v>
      </c>
      <c r="E3994">
        <v>2480.9205000000002</v>
      </c>
      <c r="F3994">
        <v>0.01</v>
      </c>
      <c r="G3994">
        <v>18</v>
      </c>
      <c r="H3994">
        <v>313.58</v>
      </c>
      <c r="I3994">
        <v>8.99</v>
      </c>
      <c r="J3994" s="1" t="s">
        <v>107</v>
      </c>
    </row>
    <row r="3995" spans="1:10" x14ac:dyDescent="0.25">
      <c r="A3995" s="1" t="s">
        <v>7298</v>
      </c>
      <c r="B3995" s="1" t="s">
        <v>42</v>
      </c>
      <c r="C3995" s="1" t="s">
        <v>7299</v>
      </c>
      <c r="D3995" s="1" t="s">
        <v>7297</v>
      </c>
      <c r="E3995">
        <v>89.55</v>
      </c>
      <c r="F3995">
        <v>0.06</v>
      </c>
      <c r="G3995">
        <v>9</v>
      </c>
      <c r="H3995">
        <v>-375.64</v>
      </c>
      <c r="I3995">
        <v>49</v>
      </c>
      <c r="J3995" s="1" t="s">
        <v>70</v>
      </c>
    </row>
    <row r="3996" spans="1:10" x14ac:dyDescent="0.25">
      <c r="A3996" s="1" t="s">
        <v>7295</v>
      </c>
      <c r="B3996" s="1" t="s">
        <v>19</v>
      </c>
      <c r="C3996" s="1" t="s">
        <v>7300</v>
      </c>
      <c r="D3996" s="1" t="s">
        <v>7297</v>
      </c>
      <c r="E3996">
        <v>834.904</v>
      </c>
      <c r="F3996">
        <v>0.06</v>
      </c>
      <c r="G3996">
        <v>15</v>
      </c>
      <c r="H3996">
        <v>-11.68</v>
      </c>
      <c r="I3996">
        <v>5.26</v>
      </c>
      <c r="J3996" s="1" t="s">
        <v>21</v>
      </c>
    </row>
    <row r="3997" spans="1:10" x14ac:dyDescent="0.25">
      <c r="A3997" s="1" t="s">
        <v>7301</v>
      </c>
      <c r="B3997" s="1" t="s">
        <v>23</v>
      </c>
      <c r="C3997" s="1" t="s">
        <v>7302</v>
      </c>
      <c r="D3997" s="1" t="s">
        <v>7303</v>
      </c>
      <c r="E3997">
        <v>223.59</v>
      </c>
      <c r="F3997">
        <v>0.04</v>
      </c>
      <c r="G3997">
        <v>34</v>
      </c>
      <c r="H3997">
        <v>-66.05</v>
      </c>
      <c r="I3997">
        <v>5.74</v>
      </c>
      <c r="J3997" s="1" t="s">
        <v>25</v>
      </c>
    </row>
    <row r="3998" spans="1:10" x14ac:dyDescent="0.25">
      <c r="A3998" s="1" t="s">
        <v>7304</v>
      </c>
      <c r="B3998" s="1" t="s">
        <v>125</v>
      </c>
      <c r="C3998" s="1" t="s">
        <v>7305</v>
      </c>
      <c r="D3998" s="1" t="s">
        <v>7306</v>
      </c>
      <c r="E3998">
        <v>1132.54</v>
      </c>
      <c r="F3998">
        <v>0</v>
      </c>
      <c r="G3998">
        <v>22</v>
      </c>
      <c r="H3998">
        <v>-628.38</v>
      </c>
      <c r="I3998">
        <v>35</v>
      </c>
      <c r="J3998" s="1" t="s">
        <v>225</v>
      </c>
    </row>
    <row r="3999" spans="1:10" x14ac:dyDescent="0.25">
      <c r="A3999" s="1" t="s">
        <v>7307</v>
      </c>
      <c r="B3999" s="1" t="s">
        <v>19</v>
      </c>
      <c r="C3999" s="1" t="s">
        <v>7308</v>
      </c>
      <c r="D3999" s="1" t="s">
        <v>7309</v>
      </c>
      <c r="E3999">
        <v>3077.7310000000002</v>
      </c>
      <c r="F3999">
        <v>0.05</v>
      </c>
      <c r="G3999">
        <v>31</v>
      </c>
      <c r="H3999">
        <v>745.48</v>
      </c>
      <c r="I3999">
        <v>5.26</v>
      </c>
      <c r="J3999" s="1" t="s">
        <v>50</v>
      </c>
    </row>
    <row r="4000" spans="1:10" x14ac:dyDescent="0.25">
      <c r="A4000" s="1" t="s">
        <v>7310</v>
      </c>
      <c r="B4000" s="1" t="s">
        <v>52</v>
      </c>
      <c r="C4000" s="1" t="s">
        <v>7311</v>
      </c>
      <c r="D4000" s="1" t="s">
        <v>7309</v>
      </c>
      <c r="E4000">
        <v>15468.216</v>
      </c>
      <c r="F4000">
        <v>0.01</v>
      </c>
      <c r="G4000">
        <v>45</v>
      </c>
      <c r="H4000">
        <v>-969.05</v>
      </c>
      <c r="I4000">
        <v>42.52</v>
      </c>
      <c r="J4000" s="1" t="s">
        <v>117</v>
      </c>
    </row>
    <row r="4001" spans="1:10" x14ac:dyDescent="0.25">
      <c r="A4001" s="1" t="s">
        <v>7312</v>
      </c>
      <c r="B4001" s="1" t="s">
        <v>125</v>
      </c>
      <c r="C4001" s="1" t="s">
        <v>7313</v>
      </c>
      <c r="D4001" s="1" t="s">
        <v>7309</v>
      </c>
      <c r="E4001">
        <v>4387.24</v>
      </c>
      <c r="F4001">
        <v>0.09</v>
      </c>
      <c r="G4001">
        <v>47</v>
      </c>
      <c r="H4001">
        <v>-286.47000000000003</v>
      </c>
      <c r="I4001">
        <v>19.989999999999998</v>
      </c>
      <c r="J4001" s="1" t="s">
        <v>478</v>
      </c>
    </row>
    <row r="4002" spans="1:10" x14ac:dyDescent="0.25">
      <c r="A4002" s="1" t="s">
        <v>7314</v>
      </c>
      <c r="B4002" s="1" t="s">
        <v>23</v>
      </c>
      <c r="C4002" s="1" t="s">
        <v>7315</v>
      </c>
      <c r="D4002" s="1" t="s">
        <v>7309</v>
      </c>
      <c r="E4002">
        <v>155.78</v>
      </c>
      <c r="F4002">
        <v>0.04</v>
      </c>
      <c r="G4002">
        <v>44</v>
      </c>
      <c r="H4002">
        <v>-10</v>
      </c>
      <c r="I4002">
        <v>2.2000000000000002</v>
      </c>
      <c r="J4002" s="1" t="s">
        <v>94</v>
      </c>
    </row>
    <row r="4003" spans="1:10" x14ac:dyDescent="0.25">
      <c r="A4003" s="1" t="s">
        <v>7316</v>
      </c>
      <c r="B4003" s="1" t="s">
        <v>23</v>
      </c>
      <c r="C4003" s="1" t="s">
        <v>7317</v>
      </c>
      <c r="D4003" s="1" t="s">
        <v>7309</v>
      </c>
      <c r="E4003">
        <v>260.31</v>
      </c>
      <c r="F4003">
        <v>0.05</v>
      </c>
      <c r="G4003">
        <v>41</v>
      </c>
      <c r="H4003">
        <v>-175.26</v>
      </c>
      <c r="I4003">
        <v>7.91</v>
      </c>
      <c r="J4003" s="1" t="s">
        <v>25</v>
      </c>
    </row>
    <row r="4004" spans="1:10" x14ac:dyDescent="0.25">
      <c r="A4004" s="1" t="s">
        <v>7318</v>
      </c>
      <c r="B4004" s="1" t="s">
        <v>16</v>
      </c>
      <c r="C4004" s="1" t="s">
        <v>7319</v>
      </c>
      <c r="D4004" s="1" t="s">
        <v>7320</v>
      </c>
      <c r="E4004">
        <v>136.41999999999999</v>
      </c>
      <c r="F4004">
        <v>0.09</v>
      </c>
      <c r="G4004">
        <v>24</v>
      </c>
      <c r="H4004">
        <v>-8.3800000000000008</v>
      </c>
      <c r="I4004">
        <v>2.27</v>
      </c>
      <c r="J4004" s="1" t="s">
        <v>14</v>
      </c>
    </row>
    <row r="4005" spans="1:10" x14ac:dyDescent="0.25">
      <c r="A4005" s="1" t="s">
        <v>7321</v>
      </c>
      <c r="B4005" s="1" t="s">
        <v>19</v>
      </c>
      <c r="C4005" s="1" t="s">
        <v>7322</v>
      </c>
      <c r="D4005" s="1" t="s">
        <v>7320</v>
      </c>
      <c r="E4005">
        <v>8223.07</v>
      </c>
      <c r="F4005">
        <v>0.06</v>
      </c>
      <c r="G4005">
        <v>49</v>
      </c>
      <c r="H4005">
        <v>2549.4</v>
      </c>
      <c r="I4005">
        <v>3.99</v>
      </c>
      <c r="J4005" s="1" t="s">
        <v>21</v>
      </c>
    </row>
    <row r="4006" spans="1:10" x14ac:dyDescent="0.25">
      <c r="A4006" s="1" t="s">
        <v>7318</v>
      </c>
      <c r="B4006" s="1" t="s">
        <v>60</v>
      </c>
      <c r="C4006" s="1" t="s">
        <v>7323</v>
      </c>
      <c r="D4006" s="1" t="s">
        <v>7320</v>
      </c>
      <c r="E4006">
        <v>325.75</v>
      </c>
      <c r="F4006">
        <v>0.1</v>
      </c>
      <c r="G4006">
        <v>38</v>
      </c>
      <c r="H4006">
        <v>-124.25</v>
      </c>
      <c r="I4006">
        <v>8.5399999999999991</v>
      </c>
      <c r="J4006" s="1" t="s">
        <v>77</v>
      </c>
    </row>
    <row r="4007" spans="1:10" x14ac:dyDescent="0.25">
      <c r="A4007" s="1" t="s">
        <v>7316</v>
      </c>
      <c r="B4007" s="1" t="s">
        <v>64</v>
      </c>
      <c r="C4007" s="1" t="s">
        <v>7324</v>
      </c>
      <c r="D4007" s="1" t="s">
        <v>7320</v>
      </c>
      <c r="E4007">
        <v>101.34</v>
      </c>
      <c r="F4007">
        <v>0.06</v>
      </c>
      <c r="G4007">
        <v>18</v>
      </c>
      <c r="H4007">
        <v>26.11</v>
      </c>
      <c r="I4007">
        <v>1.39</v>
      </c>
      <c r="J4007" s="1" t="s">
        <v>29</v>
      </c>
    </row>
    <row r="4008" spans="1:10" x14ac:dyDescent="0.25">
      <c r="A4008" s="1" t="s">
        <v>7325</v>
      </c>
      <c r="B4008" s="1" t="s">
        <v>11</v>
      </c>
      <c r="C4008" s="1" t="s">
        <v>7326</v>
      </c>
      <c r="D4008" s="1" t="s">
        <v>7327</v>
      </c>
      <c r="E4008">
        <v>136.41</v>
      </c>
      <c r="F4008">
        <v>0</v>
      </c>
      <c r="G4008">
        <v>18</v>
      </c>
      <c r="H4008">
        <v>-99.34</v>
      </c>
      <c r="I4008">
        <v>8.3699999999999992</v>
      </c>
      <c r="J4008" s="1" t="s">
        <v>107</v>
      </c>
    </row>
    <row r="4009" spans="1:10" x14ac:dyDescent="0.25">
      <c r="A4009" s="1" t="s">
        <v>7328</v>
      </c>
      <c r="B4009" s="1" t="s">
        <v>27</v>
      </c>
      <c r="C4009" s="1" t="s">
        <v>7329</v>
      </c>
      <c r="D4009" s="1" t="s">
        <v>7330</v>
      </c>
      <c r="E4009">
        <v>22145.37</v>
      </c>
      <c r="F4009">
        <v>0.02</v>
      </c>
      <c r="G4009">
        <v>11</v>
      </c>
      <c r="H4009">
        <v>6138.48</v>
      </c>
      <c r="I4009">
        <v>13.99</v>
      </c>
      <c r="J4009" s="1" t="s">
        <v>29</v>
      </c>
    </row>
    <row r="4010" spans="1:10" x14ac:dyDescent="0.25">
      <c r="A4010" s="1" t="s">
        <v>7331</v>
      </c>
      <c r="B4010" s="1" t="s">
        <v>64</v>
      </c>
      <c r="C4010" s="1" t="s">
        <v>7332</v>
      </c>
      <c r="D4010" s="1" t="s">
        <v>7330</v>
      </c>
      <c r="E4010">
        <v>512.97</v>
      </c>
      <c r="F4010">
        <v>0.01</v>
      </c>
      <c r="G4010">
        <v>30</v>
      </c>
      <c r="H4010">
        <v>261.29000000000002</v>
      </c>
      <c r="I4010">
        <v>1.39</v>
      </c>
      <c r="J4010" s="1" t="s">
        <v>29</v>
      </c>
    </row>
    <row r="4011" spans="1:10" x14ac:dyDescent="0.25">
      <c r="A4011" s="1" t="s">
        <v>7325</v>
      </c>
      <c r="B4011" s="1" t="s">
        <v>23</v>
      </c>
      <c r="C4011" s="1" t="s">
        <v>7333</v>
      </c>
      <c r="D4011" s="1" t="s">
        <v>7330</v>
      </c>
      <c r="E4011">
        <v>1312.65</v>
      </c>
      <c r="F4011">
        <v>7.0000000000000007E-2</v>
      </c>
      <c r="G4011">
        <v>42</v>
      </c>
      <c r="H4011">
        <v>488.31</v>
      </c>
      <c r="I4011">
        <v>5.76</v>
      </c>
      <c r="J4011" s="1" t="s">
        <v>90</v>
      </c>
    </row>
    <row r="4012" spans="1:10" x14ac:dyDescent="0.25">
      <c r="A4012" s="1" t="s">
        <v>7334</v>
      </c>
      <c r="B4012" s="1" t="s">
        <v>80</v>
      </c>
      <c r="C4012" s="1" t="s">
        <v>7335</v>
      </c>
      <c r="D4012" s="1" t="s">
        <v>7336</v>
      </c>
      <c r="E4012">
        <v>505.08</v>
      </c>
      <c r="F4012">
        <v>0.01</v>
      </c>
      <c r="G4012">
        <v>33</v>
      </c>
      <c r="H4012">
        <v>-56.91</v>
      </c>
      <c r="I4012">
        <v>10.130000000000001</v>
      </c>
      <c r="J4012" s="1" t="s">
        <v>29</v>
      </c>
    </row>
    <row r="4013" spans="1:10" x14ac:dyDescent="0.25">
      <c r="A4013" s="1" t="s">
        <v>7334</v>
      </c>
      <c r="B4013" s="1" t="s">
        <v>19</v>
      </c>
      <c r="C4013" s="1" t="s">
        <v>7335</v>
      </c>
      <c r="D4013" s="1" t="s">
        <v>7336</v>
      </c>
      <c r="E4013">
        <v>649.23850000000004</v>
      </c>
      <c r="F4013">
        <v>0.1</v>
      </c>
      <c r="G4013">
        <v>4</v>
      </c>
      <c r="H4013">
        <v>-830.72</v>
      </c>
      <c r="I4013">
        <v>2.79</v>
      </c>
      <c r="J4013" s="1" t="s">
        <v>107</v>
      </c>
    </row>
    <row r="4014" spans="1:10" x14ac:dyDescent="0.25">
      <c r="A4014" s="1" t="s">
        <v>7337</v>
      </c>
      <c r="B4014" s="1" t="s">
        <v>64</v>
      </c>
      <c r="C4014" s="1" t="s">
        <v>7338</v>
      </c>
      <c r="D4014" s="1" t="s">
        <v>7336</v>
      </c>
      <c r="E4014">
        <v>1041.78</v>
      </c>
      <c r="F4014">
        <v>0.1</v>
      </c>
      <c r="G4014">
        <v>47</v>
      </c>
      <c r="H4014">
        <v>283.79000000000002</v>
      </c>
      <c r="I4014">
        <v>6.71</v>
      </c>
      <c r="J4014" s="1" t="s">
        <v>198</v>
      </c>
    </row>
    <row r="4015" spans="1:10" x14ac:dyDescent="0.25">
      <c r="A4015" s="1" t="s">
        <v>7339</v>
      </c>
      <c r="B4015" s="1" t="s">
        <v>170</v>
      </c>
      <c r="C4015" s="1" t="s">
        <v>7340</v>
      </c>
      <c r="D4015" s="1" t="s">
        <v>7336</v>
      </c>
      <c r="E4015">
        <v>646.07000000000005</v>
      </c>
      <c r="F4015">
        <v>0.06</v>
      </c>
      <c r="G4015">
        <v>22</v>
      </c>
      <c r="H4015">
        <v>237.75</v>
      </c>
      <c r="I4015">
        <v>1.99</v>
      </c>
      <c r="J4015" s="1" t="s">
        <v>90</v>
      </c>
    </row>
    <row r="4016" spans="1:10" x14ac:dyDescent="0.25">
      <c r="A4016" s="1" t="s">
        <v>7337</v>
      </c>
      <c r="B4016" s="1" t="s">
        <v>80</v>
      </c>
      <c r="C4016" s="1" t="s">
        <v>7341</v>
      </c>
      <c r="D4016" s="1" t="s">
        <v>7336</v>
      </c>
      <c r="E4016">
        <v>225.06</v>
      </c>
      <c r="F4016">
        <v>0.05</v>
      </c>
      <c r="G4016">
        <v>41</v>
      </c>
      <c r="H4016">
        <v>7.3</v>
      </c>
      <c r="I4016">
        <v>2.99</v>
      </c>
      <c r="J4016" s="1" t="s">
        <v>29</v>
      </c>
    </row>
    <row r="4017" spans="1:10" x14ac:dyDescent="0.25">
      <c r="A4017" s="1" t="s">
        <v>7342</v>
      </c>
      <c r="B4017" s="1" t="s">
        <v>80</v>
      </c>
      <c r="C4017" s="1" t="s">
        <v>7343</v>
      </c>
      <c r="D4017" s="1" t="s">
        <v>7336</v>
      </c>
      <c r="E4017">
        <v>283.8</v>
      </c>
      <c r="F4017">
        <v>0.04</v>
      </c>
      <c r="G4017">
        <v>33</v>
      </c>
      <c r="H4017">
        <v>47.52</v>
      </c>
      <c r="I4017">
        <v>2.99</v>
      </c>
      <c r="J4017" s="1" t="s">
        <v>94</v>
      </c>
    </row>
    <row r="4018" spans="1:10" x14ac:dyDescent="0.25">
      <c r="A4018" s="1" t="s">
        <v>7344</v>
      </c>
      <c r="B4018" s="1" t="s">
        <v>125</v>
      </c>
      <c r="C4018" s="1" t="s">
        <v>7345</v>
      </c>
      <c r="D4018" s="1" t="s">
        <v>7336</v>
      </c>
      <c r="E4018">
        <v>503.75</v>
      </c>
      <c r="F4018">
        <v>0</v>
      </c>
      <c r="G4018">
        <v>35</v>
      </c>
      <c r="H4018">
        <v>16.46</v>
      </c>
      <c r="I4018">
        <v>5.5</v>
      </c>
      <c r="J4018" s="1" t="s">
        <v>50</v>
      </c>
    </row>
    <row r="4019" spans="1:10" x14ac:dyDescent="0.25">
      <c r="A4019" s="1" t="s">
        <v>7346</v>
      </c>
      <c r="B4019" s="1" t="s">
        <v>23</v>
      </c>
      <c r="C4019" s="1" t="s">
        <v>7347</v>
      </c>
      <c r="D4019" s="1" t="s">
        <v>7336</v>
      </c>
      <c r="E4019">
        <v>283.64999999999998</v>
      </c>
      <c r="F4019">
        <v>0.02</v>
      </c>
      <c r="G4019">
        <v>38</v>
      </c>
      <c r="H4019">
        <v>-29.21</v>
      </c>
      <c r="I4019">
        <v>5.41</v>
      </c>
      <c r="J4019" s="1" t="s">
        <v>25</v>
      </c>
    </row>
    <row r="4020" spans="1:10" x14ac:dyDescent="0.25">
      <c r="A4020" s="1" t="s">
        <v>7348</v>
      </c>
      <c r="B4020" s="1" t="s">
        <v>80</v>
      </c>
      <c r="C4020" s="1" t="s">
        <v>7349</v>
      </c>
      <c r="D4020" s="1" t="s">
        <v>7350</v>
      </c>
      <c r="E4020">
        <v>193.63</v>
      </c>
      <c r="F4020">
        <v>0.05</v>
      </c>
      <c r="G4020">
        <v>47</v>
      </c>
      <c r="H4020">
        <v>-152.52000000000001</v>
      </c>
      <c r="I4020">
        <v>5.26</v>
      </c>
      <c r="J4020" s="1" t="s">
        <v>29</v>
      </c>
    </row>
    <row r="4021" spans="1:10" x14ac:dyDescent="0.25">
      <c r="A4021" s="1" t="s">
        <v>7348</v>
      </c>
      <c r="B4021" s="1" t="s">
        <v>23</v>
      </c>
      <c r="C4021" s="1" t="s">
        <v>7351</v>
      </c>
      <c r="D4021" s="1" t="s">
        <v>7350</v>
      </c>
      <c r="E4021">
        <v>64.290000000000006</v>
      </c>
      <c r="F4021">
        <v>0.01</v>
      </c>
      <c r="G4021">
        <v>9</v>
      </c>
      <c r="H4021">
        <v>-18.850000000000001</v>
      </c>
      <c r="I4021">
        <v>5.4</v>
      </c>
      <c r="J4021" s="1" t="s">
        <v>25</v>
      </c>
    </row>
    <row r="4022" spans="1:10" x14ac:dyDescent="0.25">
      <c r="A4022" s="1" t="s">
        <v>7352</v>
      </c>
      <c r="B4022" s="1" t="s">
        <v>52</v>
      </c>
      <c r="C4022" s="1" t="s">
        <v>7353</v>
      </c>
      <c r="D4022" s="1" t="s">
        <v>7350</v>
      </c>
      <c r="E4022">
        <v>5503.39</v>
      </c>
      <c r="F4022">
        <v>0.08</v>
      </c>
      <c r="G4022">
        <v>25</v>
      </c>
      <c r="H4022">
        <v>-528.65</v>
      </c>
      <c r="I4022">
        <v>69.64</v>
      </c>
      <c r="J4022" s="1" t="s">
        <v>58</v>
      </c>
    </row>
    <row r="4023" spans="1:10" x14ac:dyDescent="0.25">
      <c r="A4023" s="1" t="s">
        <v>7354</v>
      </c>
      <c r="B4023" s="1" t="s">
        <v>80</v>
      </c>
      <c r="C4023" s="1" t="s">
        <v>7355</v>
      </c>
      <c r="D4023" s="1" t="s">
        <v>7356</v>
      </c>
      <c r="E4023">
        <v>536.25</v>
      </c>
      <c r="F4023">
        <v>0.06</v>
      </c>
      <c r="G4023">
        <v>34</v>
      </c>
      <c r="H4023">
        <v>-166.75</v>
      </c>
      <c r="I4023">
        <v>13.18</v>
      </c>
      <c r="J4023" s="1" t="s">
        <v>25</v>
      </c>
    </row>
    <row r="4024" spans="1:10" x14ac:dyDescent="0.25">
      <c r="A4024" s="1" t="s">
        <v>7357</v>
      </c>
      <c r="B4024" s="1" t="s">
        <v>19</v>
      </c>
      <c r="C4024" s="1" t="s">
        <v>7358</v>
      </c>
      <c r="D4024" s="1" t="s">
        <v>7356</v>
      </c>
      <c r="E4024">
        <v>340.952</v>
      </c>
      <c r="F4024">
        <v>0.09</v>
      </c>
      <c r="G4024">
        <v>20</v>
      </c>
      <c r="H4024">
        <v>108.94</v>
      </c>
      <c r="I4024">
        <v>0.99</v>
      </c>
      <c r="J4024" s="1" t="s">
        <v>25</v>
      </c>
    </row>
    <row r="4025" spans="1:10" x14ac:dyDescent="0.25">
      <c r="A4025" s="1" t="s">
        <v>7359</v>
      </c>
      <c r="B4025" s="1" t="s">
        <v>19</v>
      </c>
      <c r="C4025" s="1" t="s">
        <v>7360</v>
      </c>
      <c r="D4025" s="1" t="s">
        <v>7356</v>
      </c>
      <c r="E4025">
        <v>6072.1875</v>
      </c>
      <c r="F4025">
        <v>0.09</v>
      </c>
      <c r="G4025">
        <v>37</v>
      </c>
      <c r="H4025">
        <v>1372.09</v>
      </c>
      <c r="I4025">
        <v>2.5</v>
      </c>
      <c r="J4025" s="1" t="s">
        <v>21</v>
      </c>
    </row>
    <row r="4026" spans="1:10" x14ac:dyDescent="0.25">
      <c r="A4026" s="1" t="s">
        <v>7354</v>
      </c>
      <c r="B4026" s="1" t="s">
        <v>23</v>
      </c>
      <c r="C4026" s="1" t="s">
        <v>7361</v>
      </c>
      <c r="D4026" s="1" t="s">
        <v>7356</v>
      </c>
      <c r="E4026">
        <v>5.73</v>
      </c>
      <c r="F4026">
        <v>0.01</v>
      </c>
      <c r="G4026">
        <v>1</v>
      </c>
      <c r="H4026">
        <v>-1.84</v>
      </c>
      <c r="I4026">
        <v>0.8</v>
      </c>
      <c r="J4026" s="1" t="s">
        <v>35</v>
      </c>
    </row>
    <row r="4027" spans="1:10" x14ac:dyDescent="0.25">
      <c r="A4027" s="1" t="s">
        <v>7362</v>
      </c>
      <c r="B4027" s="1" t="s">
        <v>80</v>
      </c>
      <c r="C4027" s="1" t="s">
        <v>7363</v>
      </c>
      <c r="D4027" s="1" t="s">
        <v>7356</v>
      </c>
      <c r="E4027">
        <v>267.58</v>
      </c>
      <c r="F4027">
        <v>0.03</v>
      </c>
      <c r="G4027">
        <v>17</v>
      </c>
      <c r="H4027">
        <v>-137.75</v>
      </c>
      <c r="I4027">
        <v>15.09</v>
      </c>
      <c r="J4027" s="1" t="s">
        <v>94</v>
      </c>
    </row>
    <row r="4028" spans="1:10" x14ac:dyDescent="0.25">
      <c r="A4028" s="1" t="s">
        <v>7364</v>
      </c>
      <c r="B4028" s="1" t="s">
        <v>23</v>
      </c>
      <c r="C4028" s="1" t="s">
        <v>7365</v>
      </c>
      <c r="D4028" s="1" t="s">
        <v>7356</v>
      </c>
      <c r="E4028">
        <v>49.76</v>
      </c>
      <c r="F4028">
        <v>0.05</v>
      </c>
      <c r="G4028">
        <v>11</v>
      </c>
      <c r="H4028">
        <v>-0.13</v>
      </c>
      <c r="I4028">
        <v>2.2599999999999998</v>
      </c>
      <c r="J4028" s="1" t="s">
        <v>35</v>
      </c>
    </row>
    <row r="4029" spans="1:10" x14ac:dyDescent="0.25">
      <c r="A4029" s="1" t="s">
        <v>7366</v>
      </c>
      <c r="B4029" s="1" t="s">
        <v>67</v>
      </c>
      <c r="C4029" s="1" t="s">
        <v>7367</v>
      </c>
      <c r="D4029" s="1" t="s">
        <v>7356</v>
      </c>
      <c r="E4029">
        <v>555.67999999999995</v>
      </c>
      <c r="F4029">
        <v>0.01</v>
      </c>
      <c r="G4029">
        <v>2</v>
      </c>
      <c r="H4029">
        <v>-336.3</v>
      </c>
      <c r="I4029">
        <v>62.94</v>
      </c>
      <c r="J4029" s="1" t="s">
        <v>50</v>
      </c>
    </row>
    <row r="4030" spans="1:10" x14ac:dyDescent="0.25">
      <c r="A4030" s="1" t="s">
        <v>7364</v>
      </c>
      <c r="B4030" s="1" t="s">
        <v>42</v>
      </c>
      <c r="C4030" s="1" t="s">
        <v>7368</v>
      </c>
      <c r="D4030" s="1" t="s">
        <v>7356</v>
      </c>
      <c r="E4030">
        <v>196.22</v>
      </c>
      <c r="F4030">
        <v>0.05</v>
      </c>
      <c r="G4030">
        <v>13</v>
      </c>
      <c r="H4030">
        <v>-89.35</v>
      </c>
      <c r="I4030">
        <v>13.32</v>
      </c>
      <c r="J4030" s="1" t="s">
        <v>77</v>
      </c>
    </row>
    <row r="4031" spans="1:10" x14ac:dyDescent="0.25">
      <c r="A4031" s="1" t="s">
        <v>7369</v>
      </c>
      <c r="B4031" s="1" t="s">
        <v>64</v>
      </c>
      <c r="C4031" s="1" t="s">
        <v>7370</v>
      </c>
      <c r="D4031" s="1" t="s">
        <v>7371</v>
      </c>
      <c r="E4031">
        <v>335.35</v>
      </c>
      <c r="F4031">
        <v>0.05</v>
      </c>
      <c r="G4031">
        <v>39</v>
      </c>
      <c r="H4031">
        <v>-134.97</v>
      </c>
      <c r="I4031">
        <v>8.2899999999999991</v>
      </c>
      <c r="J4031" s="1" t="s">
        <v>29</v>
      </c>
    </row>
    <row r="4032" spans="1:10" x14ac:dyDescent="0.25">
      <c r="A4032" s="1" t="s">
        <v>7372</v>
      </c>
      <c r="B4032" s="1" t="s">
        <v>125</v>
      </c>
      <c r="C4032" s="1" t="s">
        <v>7373</v>
      </c>
      <c r="D4032" s="1" t="s">
        <v>7374</v>
      </c>
      <c r="E4032">
        <v>150.33000000000001</v>
      </c>
      <c r="F4032">
        <v>0.08</v>
      </c>
      <c r="G4032">
        <v>15</v>
      </c>
      <c r="H4032">
        <v>-98.23</v>
      </c>
      <c r="I4032">
        <v>9.4499999999999993</v>
      </c>
      <c r="J4032" s="1" t="s">
        <v>70</v>
      </c>
    </row>
    <row r="4033" spans="1:10" x14ac:dyDescent="0.25">
      <c r="A4033" s="1" t="s">
        <v>7369</v>
      </c>
      <c r="B4033" s="1" t="s">
        <v>23</v>
      </c>
      <c r="C4033" s="1" t="s">
        <v>7370</v>
      </c>
      <c r="D4033" s="1" t="s">
        <v>7374</v>
      </c>
      <c r="E4033">
        <v>148.31</v>
      </c>
      <c r="F4033">
        <v>0.03</v>
      </c>
      <c r="G4033">
        <v>20</v>
      </c>
      <c r="H4033">
        <v>37.33</v>
      </c>
      <c r="I4033">
        <v>2.17</v>
      </c>
      <c r="J4033" s="1" t="s">
        <v>29</v>
      </c>
    </row>
    <row r="4034" spans="1:10" x14ac:dyDescent="0.25">
      <c r="A4034" s="1" t="s">
        <v>7375</v>
      </c>
      <c r="B4034" s="1" t="s">
        <v>60</v>
      </c>
      <c r="C4034" s="1" t="s">
        <v>7376</v>
      </c>
      <c r="D4034" s="1" t="s">
        <v>7374</v>
      </c>
      <c r="E4034">
        <v>231.27</v>
      </c>
      <c r="F4034">
        <v>0.03</v>
      </c>
      <c r="G4034">
        <v>11</v>
      </c>
      <c r="H4034">
        <v>89.29</v>
      </c>
      <c r="I4034">
        <v>6.67</v>
      </c>
      <c r="J4034" s="1" t="s">
        <v>115</v>
      </c>
    </row>
    <row r="4035" spans="1:10" x14ac:dyDescent="0.25">
      <c r="A4035" s="1" t="s">
        <v>7377</v>
      </c>
      <c r="B4035" s="1" t="s">
        <v>32</v>
      </c>
      <c r="C4035" s="1" t="s">
        <v>7378</v>
      </c>
      <c r="D4035" s="1" t="s">
        <v>7379</v>
      </c>
      <c r="E4035">
        <v>64.459999999999994</v>
      </c>
      <c r="F4035">
        <v>0.01</v>
      </c>
      <c r="G4035">
        <v>13</v>
      </c>
      <c r="H4035">
        <v>25.16</v>
      </c>
      <c r="I4035">
        <v>0.5</v>
      </c>
      <c r="J4035" s="1" t="s">
        <v>35</v>
      </c>
    </row>
    <row r="4036" spans="1:10" x14ac:dyDescent="0.25">
      <c r="A4036" s="1" t="s">
        <v>7380</v>
      </c>
      <c r="B4036" s="1" t="s">
        <v>80</v>
      </c>
      <c r="C4036" s="1" t="s">
        <v>7381</v>
      </c>
      <c r="D4036" s="1" t="s">
        <v>7379</v>
      </c>
      <c r="E4036">
        <v>2019.65</v>
      </c>
      <c r="F4036">
        <v>0.05</v>
      </c>
      <c r="G4036">
        <v>5</v>
      </c>
      <c r="H4036">
        <v>289.88</v>
      </c>
      <c r="I4036">
        <v>19.989999999999998</v>
      </c>
      <c r="J4036" s="1" t="s">
        <v>198</v>
      </c>
    </row>
    <row r="4037" spans="1:10" x14ac:dyDescent="0.25">
      <c r="A4037" s="1" t="s">
        <v>7382</v>
      </c>
      <c r="B4037" s="1" t="s">
        <v>23</v>
      </c>
      <c r="C4037" s="1" t="s">
        <v>7383</v>
      </c>
      <c r="D4037" s="1" t="s">
        <v>7384</v>
      </c>
      <c r="E4037">
        <v>938.86</v>
      </c>
      <c r="F4037">
        <v>0.05</v>
      </c>
      <c r="G4037">
        <v>29</v>
      </c>
      <c r="H4037">
        <v>22.21</v>
      </c>
      <c r="I4037">
        <v>17.079999999999998</v>
      </c>
      <c r="J4037" s="1" t="s">
        <v>90</v>
      </c>
    </row>
    <row r="4038" spans="1:10" x14ac:dyDescent="0.25">
      <c r="A4038" s="1" t="s">
        <v>7382</v>
      </c>
      <c r="B4038" s="1" t="s">
        <v>60</v>
      </c>
      <c r="C4038" s="1" t="s">
        <v>7383</v>
      </c>
      <c r="D4038" s="1" t="s">
        <v>7384</v>
      </c>
      <c r="E4038">
        <v>191.55</v>
      </c>
      <c r="F4038">
        <v>0.08</v>
      </c>
      <c r="G4038">
        <v>26</v>
      </c>
      <c r="H4038">
        <v>7.17</v>
      </c>
      <c r="I4038">
        <v>3.68</v>
      </c>
      <c r="J4038" s="1" t="s">
        <v>40</v>
      </c>
    </row>
    <row r="4039" spans="1:10" x14ac:dyDescent="0.25">
      <c r="A4039" s="1" t="s">
        <v>7385</v>
      </c>
      <c r="B4039" s="1" t="s">
        <v>23</v>
      </c>
      <c r="C4039" s="1" t="s">
        <v>7386</v>
      </c>
      <c r="D4039" s="1" t="s">
        <v>7387</v>
      </c>
      <c r="E4039">
        <v>978.77</v>
      </c>
      <c r="F4039">
        <v>0.06</v>
      </c>
      <c r="G4039">
        <v>25</v>
      </c>
      <c r="H4039">
        <v>220.91</v>
      </c>
      <c r="I4039">
        <v>13.26</v>
      </c>
      <c r="J4039" s="1" t="s">
        <v>35</v>
      </c>
    </row>
    <row r="4040" spans="1:10" x14ac:dyDescent="0.25">
      <c r="A4040" s="1" t="s">
        <v>7385</v>
      </c>
      <c r="B4040" s="1" t="s">
        <v>56</v>
      </c>
      <c r="C4040" s="1" t="s">
        <v>7388</v>
      </c>
      <c r="D4040" s="1" t="s">
        <v>7387</v>
      </c>
      <c r="E4040">
        <v>709.04</v>
      </c>
      <c r="F4040">
        <v>0.1</v>
      </c>
      <c r="G4040">
        <v>3</v>
      </c>
      <c r="H4040">
        <v>-337.92</v>
      </c>
      <c r="I4040">
        <v>64.66</v>
      </c>
      <c r="J4040" s="1" t="s">
        <v>482</v>
      </c>
    </row>
    <row r="4041" spans="1:10" x14ac:dyDescent="0.25">
      <c r="A4041" s="1" t="s">
        <v>7389</v>
      </c>
      <c r="B4041" s="1" t="s">
        <v>23</v>
      </c>
      <c r="C4041" s="1" t="s">
        <v>7390</v>
      </c>
      <c r="D4041" s="1" t="s">
        <v>7391</v>
      </c>
      <c r="E4041">
        <v>2116.62</v>
      </c>
      <c r="F4041">
        <v>0.06</v>
      </c>
      <c r="G4041">
        <v>37</v>
      </c>
      <c r="H4041">
        <v>745.45</v>
      </c>
      <c r="I4041">
        <v>13.88</v>
      </c>
      <c r="J4041" s="1" t="s">
        <v>35</v>
      </c>
    </row>
    <row r="4042" spans="1:10" x14ac:dyDescent="0.25">
      <c r="A4042" s="1" t="s">
        <v>7377</v>
      </c>
      <c r="B4042" s="1" t="s">
        <v>80</v>
      </c>
      <c r="C4042" s="1" t="s">
        <v>7392</v>
      </c>
      <c r="D4042" s="1" t="s">
        <v>7393</v>
      </c>
      <c r="E4042">
        <v>162.51</v>
      </c>
      <c r="F4042">
        <v>0.09</v>
      </c>
      <c r="G4042">
        <v>41</v>
      </c>
      <c r="H4042">
        <v>-148.4</v>
      </c>
      <c r="I4042">
        <v>5.34</v>
      </c>
      <c r="J4042" s="1" t="s">
        <v>29</v>
      </c>
    </row>
    <row r="4043" spans="1:10" x14ac:dyDescent="0.25">
      <c r="A4043" s="1" t="s">
        <v>7377</v>
      </c>
      <c r="B4043" s="1" t="s">
        <v>67</v>
      </c>
      <c r="C4043" s="1" t="s">
        <v>7394</v>
      </c>
      <c r="D4043" s="1" t="s">
        <v>7393</v>
      </c>
      <c r="E4043">
        <v>561.42999999999995</v>
      </c>
      <c r="F4043">
        <v>7.0000000000000007E-2</v>
      </c>
      <c r="G4043">
        <v>3</v>
      </c>
      <c r="H4043">
        <v>-199.46</v>
      </c>
      <c r="I4043">
        <v>26.2</v>
      </c>
      <c r="J4043" s="1" t="s">
        <v>21</v>
      </c>
    </row>
    <row r="4044" spans="1:10" x14ac:dyDescent="0.25">
      <c r="A4044" s="1" t="s">
        <v>7395</v>
      </c>
      <c r="B4044" s="1" t="s">
        <v>19</v>
      </c>
      <c r="C4044" s="1" t="s">
        <v>7396</v>
      </c>
      <c r="D4044" s="1" t="s">
        <v>7393</v>
      </c>
      <c r="E4044">
        <v>700.36599999999999</v>
      </c>
      <c r="F4044">
        <v>0</v>
      </c>
      <c r="G4044">
        <v>4</v>
      </c>
      <c r="H4044">
        <v>-787.7</v>
      </c>
      <c r="I4044">
        <v>5.99</v>
      </c>
      <c r="J4044" s="1" t="s">
        <v>21</v>
      </c>
    </row>
    <row r="4045" spans="1:10" x14ac:dyDescent="0.25">
      <c r="A4045" s="1" t="s">
        <v>7395</v>
      </c>
      <c r="B4045" s="1" t="s">
        <v>80</v>
      </c>
      <c r="C4045" s="1" t="s">
        <v>7397</v>
      </c>
      <c r="D4045" s="1" t="s">
        <v>7393</v>
      </c>
      <c r="E4045">
        <v>121.74</v>
      </c>
      <c r="F4045">
        <v>0.01</v>
      </c>
      <c r="G4045">
        <v>8</v>
      </c>
      <c r="H4045">
        <v>21</v>
      </c>
      <c r="I4045">
        <v>2.99</v>
      </c>
      <c r="J4045" s="1" t="s">
        <v>94</v>
      </c>
    </row>
    <row r="4046" spans="1:10" x14ac:dyDescent="0.25">
      <c r="A4046" s="1" t="s">
        <v>7398</v>
      </c>
      <c r="B4046" s="1" t="s">
        <v>60</v>
      </c>
      <c r="C4046" s="1" t="s">
        <v>7399</v>
      </c>
      <c r="D4046" s="1" t="s">
        <v>7393</v>
      </c>
      <c r="E4046">
        <v>2239.52</v>
      </c>
      <c r="F4046">
        <v>0.04</v>
      </c>
      <c r="G4046">
        <v>24</v>
      </c>
      <c r="H4046">
        <v>330.5</v>
      </c>
      <c r="I4046">
        <v>18.13</v>
      </c>
      <c r="J4046" s="1" t="s">
        <v>14</v>
      </c>
    </row>
    <row r="4047" spans="1:10" x14ac:dyDescent="0.25">
      <c r="A4047" s="1" t="s">
        <v>7400</v>
      </c>
      <c r="B4047" s="1" t="s">
        <v>170</v>
      </c>
      <c r="C4047" s="1" t="s">
        <v>7401</v>
      </c>
      <c r="D4047" s="1" t="s">
        <v>7402</v>
      </c>
      <c r="E4047">
        <v>90.88</v>
      </c>
      <c r="F4047">
        <v>0.1</v>
      </c>
      <c r="G4047">
        <v>1</v>
      </c>
      <c r="H4047">
        <v>-259.63</v>
      </c>
      <c r="I4047">
        <v>7.18</v>
      </c>
      <c r="J4047" s="1" t="s">
        <v>90</v>
      </c>
    </row>
    <row r="4048" spans="1:10" x14ac:dyDescent="0.25">
      <c r="A4048" s="1" t="s">
        <v>7400</v>
      </c>
      <c r="B4048" s="1" t="s">
        <v>19</v>
      </c>
      <c r="C4048" s="1" t="s">
        <v>7401</v>
      </c>
      <c r="D4048" s="1" t="s">
        <v>7402</v>
      </c>
      <c r="E4048">
        <v>6236.4754999999996</v>
      </c>
      <c r="F4048">
        <v>0.03</v>
      </c>
      <c r="G4048">
        <v>34</v>
      </c>
      <c r="H4048">
        <v>1928.66</v>
      </c>
      <c r="I4048">
        <v>3</v>
      </c>
      <c r="J4048" s="1" t="s">
        <v>107</v>
      </c>
    </row>
    <row r="4049" spans="1:10" x14ac:dyDescent="0.25">
      <c r="A4049" s="1" t="s">
        <v>7403</v>
      </c>
      <c r="B4049" s="1" t="s">
        <v>27</v>
      </c>
      <c r="C4049" s="1" t="s">
        <v>7404</v>
      </c>
      <c r="D4049" s="1" t="s">
        <v>7402</v>
      </c>
      <c r="E4049">
        <v>13671.94</v>
      </c>
      <c r="F4049">
        <v>0.01</v>
      </c>
      <c r="G4049">
        <v>33</v>
      </c>
      <c r="H4049">
        <v>5711.96</v>
      </c>
      <c r="I4049">
        <v>48.26</v>
      </c>
      <c r="J4049" s="1" t="s">
        <v>35</v>
      </c>
    </row>
    <row r="4050" spans="1:10" x14ac:dyDescent="0.25">
      <c r="A4050" s="1" t="s">
        <v>7405</v>
      </c>
      <c r="B4050" s="1" t="s">
        <v>125</v>
      </c>
      <c r="C4050" s="1" t="s">
        <v>7406</v>
      </c>
      <c r="D4050" s="1" t="s">
        <v>7402</v>
      </c>
      <c r="E4050">
        <v>3842.99</v>
      </c>
      <c r="F4050">
        <v>0.04</v>
      </c>
      <c r="G4050">
        <v>39</v>
      </c>
      <c r="H4050">
        <v>-67.680000000000007</v>
      </c>
      <c r="I4050">
        <v>19.989999999999998</v>
      </c>
      <c r="J4050" s="1" t="s">
        <v>478</v>
      </c>
    </row>
    <row r="4051" spans="1:10" x14ac:dyDescent="0.25">
      <c r="A4051" s="1" t="s">
        <v>7407</v>
      </c>
      <c r="B4051" s="1" t="s">
        <v>64</v>
      </c>
      <c r="C4051" s="1" t="s">
        <v>7408</v>
      </c>
      <c r="D4051" s="1" t="s">
        <v>7402</v>
      </c>
      <c r="E4051">
        <v>177.52</v>
      </c>
      <c r="F4051">
        <v>0.05</v>
      </c>
      <c r="G4051">
        <v>32</v>
      </c>
      <c r="H4051">
        <v>52.61</v>
      </c>
      <c r="I4051">
        <v>1.39</v>
      </c>
      <c r="J4051" s="1" t="s">
        <v>29</v>
      </c>
    </row>
    <row r="4052" spans="1:10" x14ac:dyDescent="0.25">
      <c r="A4052" s="1" t="s">
        <v>7409</v>
      </c>
      <c r="B4052" s="1" t="s">
        <v>170</v>
      </c>
      <c r="C4052" s="1" t="s">
        <v>7410</v>
      </c>
      <c r="D4052" s="1" t="s">
        <v>7411</v>
      </c>
      <c r="E4052">
        <v>587.88</v>
      </c>
      <c r="F4052">
        <v>0</v>
      </c>
      <c r="G4052">
        <v>16</v>
      </c>
      <c r="H4052">
        <v>135.37</v>
      </c>
      <c r="I4052">
        <v>1.99</v>
      </c>
      <c r="J4052" s="1" t="s">
        <v>77</v>
      </c>
    </row>
    <row r="4053" spans="1:10" x14ac:dyDescent="0.25">
      <c r="A4053" s="1" t="s">
        <v>7412</v>
      </c>
      <c r="B4053" s="1" t="s">
        <v>60</v>
      </c>
      <c r="C4053" s="1" t="s">
        <v>7413</v>
      </c>
      <c r="D4053" s="1" t="s">
        <v>7411</v>
      </c>
      <c r="E4053">
        <v>364.23</v>
      </c>
      <c r="F4053">
        <v>0.01</v>
      </c>
      <c r="G4053">
        <v>47</v>
      </c>
      <c r="H4053">
        <v>41.58</v>
      </c>
      <c r="I4053">
        <v>4</v>
      </c>
      <c r="J4053" s="1" t="s">
        <v>87</v>
      </c>
    </row>
    <row r="4054" spans="1:10" x14ac:dyDescent="0.25">
      <c r="A4054" s="1" t="s">
        <v>7414</v>
      </c>
      <c r="B4054" s="1" t="s">
        <v>23</v>
      </c>
      <c r="C4054" s="1" t="s">
        <v>7415</v>
      </c>
      <c r="D4054" s="1" t="s">
        <v>7411</v>
      </c>
      <c r="E4054">
        <v>114.01</v>
      </c>
      <c r="F4054">
        <v>0.08</v>
      </c>
      <c r="G4054">
        <v>17</v>
      </c>
      <c r="H4054">
        <v>6.99</v>
      </c>
      <c r="I4054">
        <v>3.1</v>
      </c>
      <c r="J4054" s="1" t="s">
        <v>35</v>
      </c>
    </row>
    <row r="4055" spans="1:10" x14ac:dyDescent="0.25">
      <c r="A4055" s="1" t="s">
        <v>7416</v>
      </c>
      <c r="B4055" s="1" t="s">
        <v>67</v>
      </c>
      <c r="C4055" s="1" t="s">
        <v>7417</v>
      </c>
      <c r="D4055" s="1" t="s">
        <v>7411</v>
      </c>
      <c r="E4055">
        <v>3841.72</v>
      </c>
      <c r="F4055">
        <v>0.03</v>
      </c>
      <c r="G4055">
        <v>15</v>
      </c>
      <c r="H4055">
        <v>691.13</v>
      </c>
      <c r="I4055">
        <v>43.32</v>
      </c>
      <c r="J4055" s="1" t="s">
        <v>39</v>
      </c>
    </row>
    <row r="4056" spans="1:10" x14ac:dyDescent="0.25">
      <c r="A4056" s="1" t="s">
        <v>7414</v>
      </c>
      <c r="B4056" s="1" t="s">
        <v>23</v>
      </c>
      <c r="C4056" s="1" t="s">
        <v>7418</v>
      </c>
      <c r="D4056" s="1" t="s">
        <v>7411</v>
      </c>
      <c r="E4056">
        <v>30.37</v>
      </c>
      <c r="F4056">
        <v>0.01</v>
      </c>
      <c r="G4056">
        <v>3</v>
      </c>
      <c r="H4056">
        <v>-1.74</v>
      </c>
      <c r="I4056">
        <v>5.49</v>
      </c>
      <c r="J4056" s="1" t="s">
        <v>29</v>
      </c>
    </row>
    <row r="4057" spans="1:10" x14ac:dyDescent="0.25">
      <c r="A4057" s="1" t="s">
        <v>7419</v>
      </c>
      <c r="B4057" s="1" t="s">
        <v>60</v>
      </c>
      <c r="C4057" s="1" t="s">
        <v>7420</v>
      </c>
      <c r="D4057" s="1" t="s">
        <v>7411</v>
      </c>
      <c r="E4057">
        <v>82.42</v>
      </c>
      <c r="F4057">
        <v>7.0000000000000007E-2</v>
      </c>
      <c r="G4057">
        <v>11</v>
      </c>
      <c r="H4057">
        <v>18.53</v>
      </c>
      <c r="I4057">
        <v>4</v>
      </c>
      <c r="J4057" s="1" t="s">
        <v>87</v>
      </c>
    </row>
    <row r="4058" spans="1:10" x14ac:dyDescent="0.25">
      <c r="A4058" s="1" t="s">
        <v>7416</v>
      </c>
      <c r="B4058" s="1" t="s">
        <v>80</v>
      </c>
      <c r="C4058" s="1" t="s">
        <v>7421</v>
      </c>
      <c r="D4058" s="1" t="s">
        <v>7411</v>
      </c>
      <c r="E4058">
        <v>2004.12</v>
      </c>
      <c r="F4058">
        <v>0.1</v>
      </c>
      <c r="G4058">
        <v>5</v>
      </c>
      <c r="H4058">
        <v>276.68</v>
      </c>
      <c r="I4058">
        <v>19.989999999999998</v>
      </c>
      <c r="J4058" s="1" t="s">
        <v>198</v>
      </c>
    </row>
    <row r="4059" spans="1:10" x14ac:dyDescent="0.25">
      <c r="A4059" s="1" t="s">
        <v>7422</v>
      </c>
      <c r="B4059" s="1" t="s">
        <v>23</v>
      </c>
      <c r="C4059" s="1" t="s">
        <v>7423</v>
      </c>
      <c r="D4059" s="1" t="s">
        <v>7411</v>
      </c>
      <c r="E4059">
        <v>178.44</v>
      </c>
      <c r="F4059">
        <v>0.03</v>
      </c>
      <c r="G4059">
        <v>19</v>
      </c>
      <c r="H4059">
        <v>50.13</v>
      </c>
      <c r="I4059">
        <v>2.15</v>
      </c>
      <c r="J4059" s="1" t="s">
        <v>90</v>
      </c>
    </row>
    <row r="4060" spans="1:10" x14ac:dyDescent="0.25">
      <c r="A4060" s="1" t="s">
        <v>7424</v>
      </c>
      <c r="B4060" s="1" t="s">
        <v>27</v>
      </c>
      <c r="C4060" s="1" t="s">
        <v>7425</v>
      </c>
      <c r="D4060" s="1" t="s">
        <v>7411</v>
      </c>
      <c r="E4060">
        <v>801.45</v>
      </c>
      <c r="F4060">
        <v>0.01</v>
      </c>
      <c r="G4060">
        <v>31</v>
      </c>
      <c r="H4060">
        <v>227.59</v>
      </c>
      <c r="I4060">
        <v>6.3</v>
      </c>
      <c r="J4060" s="1" t="s">
        <v>29</v>
      </c>
    </row>
    <row r="4061" spans="1:10" x14ac:dyDescent="0.25">
      <c r="A4061" s="1" t="s">
        <v>7426</v>
      </c>
      <c r="B4061" s="1" t="s">
        <v>16</v>
      </c>
      <c r="C4061" s="1" t="s">
        <v>7427</v>
      </c>
      <c r="D4061" s="1" t="s">
        <v>7411</v>
      </c>
      <c r="E4061">
        <v>595.4</v>
      </c>
      <c r="F4061">
        <v>0.03</v>
      </c>
      <c r="G4061">
        <v>49</v>
      </c>
      <c r="H4061">
        <v>-148.85</v>
      </c>
      <c r="I4061">
        <v>7.95</v>
      </c>
      <c r="J4061" s="1" t="s">
        <v>107</v>
      </c>
    </row>
    <row r="4062" spans="1:10" x14ac:dyDescent="0.25">
      <c r="A4062" s="1" t="s">
        <v>7414</v>
      </c>
      <c r="B4062" s="1" t="s">
        <v>60</v>
      </c>
      <c r="C4062" s="1" t="s">
        <v>7415</v>
      </c>
      <c r="D4062" s="1" t="s">
        <v>7411</v>
      </c>
      <c r="E4062">
        <v>1038.99</v>
      </c>
      <c r="F4062">
        <v>0</v>
      </c>
      <c r="G4062">
        <v>48</v>
      </c>
      <c r="H4062">
        <v>-180.45</v>
      </c>
      <c r="I4062">
        <v>14.87</v>
      </c>
      <c r="J4062" s="1" t="s">
        <v>50</v>
      </c>
    </row>
    <row r="4063" spans="1:10" x14ac:dyDescent="0.25">
      <c r="A4063" s="1" t="s">
        <v>7426</v>
      </c>
      <c r="B4063" s="1" t="s">
        <v>42</v>
      </c>
      <c r="C4063" s="1" t="s">
        <v>7428</v>
      </c>
      <c r="D4063" s="1" t="s">
        <v>7411</v>
      </c>
      <c r="E4063">
        <v>1351.76</v>
      </c>
      <c r="F4063">
        <v>0.03</v>
      </c>
      <c r="G4063">
        <v>13</v>
      </c>
      <c r="H4063">
        <v>107.31</v>
      </c>
      <c r="I4063">
        <v>18.93</v>
      </c>
      <c r="J4063" s="1" t="s">
        <v>107</v>
      </c>
    </row>
    <row r="4064" spans="1:10" x14ac:dyDescent="0.25">
      <c r="A4064" s="1" t="s">
        <v>7412</v>
      </c>
      <c r="B4064" s="1" t="s">
        <v>67</v>
      </c>
      <c r="C4064" s="1" t="s">
        <v>7429</v>
      </c>
      <c r="D4064" s="1" t="s">
        <v>7411</v>
      </c>
      <c r="E4064">
        <v>436.3</v>
      </c>
      <c r="F4064">
        <v>0.08</v>
      </c>
      <c r="G4064">
        <v>9</v>
      </c>
      <c r="H4064">
        <v>-50.31</v>
      </c>
      <c r="I4064">
        <v>14.19</v>
      </c>
      <c r="J4064" s="1" t="s">
        <v>14</v>
      </c>
    </row>
    <row r="4065" spans="1:10" x14ac:dyDescent="0.25">
      <c r="A4065" s="1" t="s">
        <v>7430</v>
      </c>
      <c r="B4065" s="1" t="s">
        <v>11</v>
      </c>
      <c r="C4065" s="1" t="s">
        <v>7431</v>
      </c>
      <c r="D4065" s="1" t="s">
        <v>7432</v>
      </c>
      <c r="E4065">
        <v>5.0599999999999996</v>
      </c>
      <c r="F4065">
        <v>0.01</v>
      </c>
      <c r="G4065">
        <v>1</v>
      </c>
      <c r="H4065">
        <v>-2.64</v>
      </c>
      <c r="I4065">
        <v>1.92</v>
      </c>
      <c r="J4065" s="1" t="s">
        <v>1209</v>
      </c>
    </row>
    <row r="4066" spans="1:10" x14ac:dyDescent="0.25">
      <c r="A4066" s="1" t="s">
        <v>7433</v>
      </c>
      <c r="B4066" s="1" t="s">
        <v>23</v>
      </c>
      <c r="C4066" s="1" t="s">
        <v>7434</v>
      </c>
      <c r="D4066" s="1" t="s">
        <v>7435</v>
      </c>
      <c r="E4066">
        <v>1669.88</v>
      </c>
      <c r="F4066">
        <v>0.02</v>
      </c>
      <c r="G4066">
        <v>29</v>
      </c>
      <c r="H4066">
        <v>548.91999999999996</v>
      </c>
      <c r="I4066">
        <v>14.3</v>
      </c>
      <c r="J4066" s="1" t="s">
        <v>25</v>
      </c>
    </row>
    <row r="4067" spans="1:10" x14ac:dyDescent="0.25">
      <c r="A4067" s="1" t="s">
        <v>7436</v>
      </c>
      <c r="B4067" s="1" t="s">
        <v>16</v>
      </c>
      <c r="C4067" s="1" t="s">
        <v>7437</v>
      </c>
      <c r="D4067" s="1" t="s">
        <v>7438</v>
      </c>
      <c r="E4067">
        <v>89.77</v>
      </c>
      <c r="F4067">
        <v>0.03</v>
      </c>
      <c r="G4067">
        <v>41</v>
      </c>
      <c r="H4067">
        <v>9.92</v>
      </c>
      <c r="I4067">
        <v>1</v>
      </c>
      <c r="J4067" s="1" t="s">
        <v>29</v>
      </c>
    </row>
    <row r="4068" spans="1:10" x14ac:dyDescent="0.25">
      <c r="A4068" s="1" t="s">
        <v>7439</v>
      </c>
      <c r="B4068" s="1" t="s">
        <v>64</v>
      </c>
      <c r="C4068" s="1" t="s">
        <v>7440</v>
      </c>
      <c r="D4068" s="1" t="s">
        <v>7441</v>
      </c>
      <c r="E4068">
        <v>310.44</v>
      </c>
      <c r="F4068">
        <v>0.03</v>
      </c>
      <c r="G4068">
        <v>33</v>
      </c>
      <c r="H4068">
        <v>-90.21</v>
      </c>
      <c r="I4068">
        <v>8.2899999999999991</v>
      </c>
      <c r="J4068" s="1" t="s">
        <v>29</v>
      </c>
    </row>
    <row r="4069" spans="1:10" x14ac:dyDescent="0.25">
      <c r="A4069" s="1" t="s">
        <v>7439</v>
      </c>
      <c r="B4069" s="1" t="s">
        <v>67</v>
      </c>
      <c r="C4069" s="1" t="s">
        <v>7442</v>
      </c>
      <c r="D4069" s="1" t="s">
        <v>7441</v>
      </c>
      <c r="E4069">
        <v>3571.84</v>
      </c>
      <c r="F4069">
        <v>0.01</v>
      </c>
      <c r="G4069">
        <v>11</v>
      </c>
      <c r="H4069">
        <v>403.81</v>
      </c>
      <c r="I4069">
        <v>64.73</v>
      </c>
      <c r="J4069" s="1" t="s">
        <v>14</v>
      </c>
    </row>
    <row r="4070" spans="1:10" x14ac:dyDescent="0.25">
      <c r="A4070" s="1" t="s">
        <v>7443</v>
      </c>
      <c r="B4070" s="1" t="s">
        <v>11</v>
      </c>
      <c r="C4070" s="1" t="s">
        <v>7444</v>
      </c>
      <c r="D4070" s="1" t="s">
        <v>7441</v>
      </c>
      <c r="E4070">
        <v>156.82</v>
      </c>
      <c r="F4070">
        <v>0.03</v>
      </c>
      <c r="G4070">
        <v>27</v>
      </c>
      <c r="H4070">
        <v>-37.619999999999997</v>
      </c>
      <c r="I4070">
        <v>3.6</v>
      </c>
      <c r="J4070" s="1" t="s">
        <v>14</v>
      </c>
    </row>
    <row r="4071" spans="1:10" x14ac:dyDescent="0.25">
      <c r="A4071" s="1" t="s">
        <v>7445</v>
      </c>
      <c r="B4071" s="1" t="s">
        <v>42</v>
      </c>
      <c r="C4071" s="1" t="s">
        <v>7446</v>
      </c>
      <c r="D4071" s="1" t="s">
        <v>7447</v>
      </c>
      <c r="E4071">
        <v>309.17</v>
      </c>
      <c r="F4071">
        <v>0.09</v>
      </c>
      <c r="G4071">
        <v>42</v>
      </c>
      <c r="H4071">
        <v>-283.31</v>
      </c>
      <c r="I4071">
        <v>9.23</v>
      </c>
      <c r="J4071" s="1" t="s">
        <v>107</v>
      </c>
    </row>
    <row r="4072" spans="1:10" x14ac:dyDescent="0.25">
      <c r="A4072" s="1" t="s">
        <v>7448</v>
      </c>
      <c r="B4072" s="1" t="s">
        <v>125</v>
      </c>
      <c r="C4072" s="1" t="s">
        <v>7449</v>
      </c>
      <c r="D4072" s="1" t="s">
        <v>7447</v>
      </c>
      <c r="E4072">
        <v>261.85000000000002</v>
      </c>
      <c r="F4072">
        <v>0.03</v>
      </c>
      <c r="G4072">
        <v>14</v>
      </c>
      <c r="H4072">
        <v>-52.33</v>
      </c>
      <c r="I4072">
        <v>9.4700000000000006</v>
      </c>
      <c r="J4072" s="1" t="s">
        <v>21</v>
      </c>
    </row>
    <row r="4073" spans="1:10" x14ac:dyDescent="0.25">
      <c r="A4073" s="1" t="s">
        <v>7450</v>
      </c>
      <c r="B4073" s="1" t="s">
        <v>125</v>
      </c>
      <c r="C4073" s="1" t="s">
        <v>7451</v>
      </c>
      <c r="D4073" s="1" t="s">
        <v>7447</v>
      </c>
      <c r="E4073">
        <v>540.33000000000004</v>
      </c>
      <c r="F4073">
        <v>0.04</v>
      </c>
      <c r="G4073">
        <v>43</v>
      </c>
      <c r="H4073">
        <v>-59.06</v>
      </c>
      <c r="I4073">
        <v>6.27</v>
      </c>
      <c r="J4073" s="1" t="s">
        <v>50</v>
      </c>
    </row>
    <row r="4074" spans="1:10" x14ac:dyDescent="0.25">
      <c r="A4074" s="1" t="s">
        <v>7445</v>
      </c>
      <c r="B4074" s="1" t="s">
        <v>125</v>
      </c>
      <c r="C4074" s="1" t="s">
        <v>7446</v>
      </c>
      <c r="D4074" s="1" t="s">
        <v>7447</v>
      </c>
      <c r="E4074">
        <v>412.86</v>
      </c>
      <c r="F4074">
        <v>7.0000000000000007E-2</v>
      </c>
      <c r="G4074">
        <v>29</v>
      </c>
      <c r="H4074">
        <v>-104.43</v>
      </c>
      <c r="I4074">
        <v>4.53</v>
      </c>
      <c r="J4074" s="1" t="s">
        <v>267</v>
      </c>
    </row>
    <row r="4075" spans="1:10" x14ac:dyDescent="0.25">
      <c r="A4075" s="1" t="s">
        <v>7452</v>
      </c>
      <c r="B4075" s="1" t="s">
        <v>52</v>
      </c>
      <c r="C4075" s="1" t="s">
        <v>7453</v>
      </c>
      <c r="D4075" s="1" t="s">
        <v>7447</v>
      </c>
      <c r="E4075">
        <v>2557.5100000000002</v>
      </c>
      <c r="F4075">
        <v>0.01</v>
      </c>
      <c r="G4075">
        <v>19</v>
      </c>
      <c r="H4075">
        <v>-168.48</v>
      </c>
      <c r="I4075">
        <v>51.94</v>
      </c>
      <c r="J4075" s="1" t="s">
        <v>388</v>
      </c>
    </row>
    <row r="4076" spans="1:10" x14ac:dyDescent="0.25">
      <c r="A4076" s="1" t="s">
        <v>7454</v>
      </c>
      <c r="B4076" s="1" t="s">
        <v>80</v>
      </c>
      <c r="C4076" s="1" t="s">
        <v>7455</v>
      </c>
      <c r="D4076" s="1" t="s">
        <v>7447</v>
      </c>
      <c r="E4076">
        <v>153.01</v>
      </c>
      <c r="F4076">
        <v>0.04</v>
      </c>
      <c r="G4076">
        <v>42</v>
      </c>
      <c r="H4076">
        <v>-218.53</v>
      </c>
      <c r="I4076">
        <v>6.83</v>
      </c>
      <c r="J4076" s="1" t="s">
        <v>29</v>
      </c>
    </row>
    <row r="4077" spans="1:10" x14ac:dyDescent="0.25">
      <c r="A4077" s="1" t="s">
        <v>7456</v>
      </c>
      <c r="B4077" s="1" t="s">
        <v>19</v>
      </c>
      <c r="C4077" s="1" t="s">
        <v>7457</v>
      </c>
      <c r="D4077" s="1" t="s">
        <v>7447</v>
      </c>
      <c r="E4077">
        <v>1745.1179999999999</v>
      </c>
      <c r="F4077">
        <v>0.03</v>
      </c>
      <c r="G4077">
        <v>21</v>
      </c>
      <c r="H4077">
        <v>307.25</v>
      </c>
      <c r="I4077">
        <v>4.9000000000000004</v>
      </c>
      <c r="J4077" s="1" t="s">
        <v>14</v>
      </c>
    </row>
    <row r="4078" spans="1:10" x14ac:dyDescent="0.25">
      <c r="A4078" s="1" t="s">
        <v>7448</v>
      </c>
      <c r="B4078" s="1" t="s">
        <v>23</v>
      </c>
      <c r="C4078" s="1" t="s">
        <v>7458</v>
      </c>
      <c r="D4078" s="1" t="s">
        <v>7447</v>
      </c>
      <c r="E4078">
        <v>320.93</v>
      </c>
      <c r="F4078">
        <v>0.05</v>
      </c>
      <c r="G4078">
        <v>46</v>
      </c>
      <c r="H4078">
        <v>-66.48</v>
      </c>
      <c r="I4078">
        <v>5.66</v>
      </c>
      <c r="J4078" s="1" t="s">
        <v>25</v>
      </c>
    </row>
    <row r="4079" spans="1:10" x14ac:dyDescent="0.25">
      <c r="A4079" s="1" t="s">
        <v>7456</v>
      </c>
      <c r="B4079" s="1" t="s">
        <v>56</v>
      </c>
      <c r="C4079" s="1" t="s">
        <v>7459</v>
      </c>
      <c r="D4079" s="1" t="s">
        <v>7447</v>
      </c>
      <c r="E4079">
        <v>4371.92</v>
      </c>
      <c r="F4079">
        <v>0.03</v>
      </c>
      <c r="G4079">
        <v>28</v>
      </c>
      <c r="H4079">
        <v>-533.44000000000005</v>
      </c>
      <c r="I4079">
        <v>66.27</v>
      </c>
      <c r="J4079" s="1" t="s">
        <v>391</v>
      </c>
    </row>
    <row r="4080" spans="1:10" x14ac:dyDescent="0.25">
      <c r="A4080" s="1" t="s">
        <v>7460</v>
      </c>
      <c r="B4080" s="1" t="s">
        <v>52</v>
      </c>
      <c r="C4080" s="1" t="s">
        <v>7461</v>
      </c>
      <c r="D4080" s="1" t="s">
        <v>7447</v>
      </c>
      <c r="E4080">
        <v>1600.85</v>
      </c>
      <c r="F4080">
        <v>7.0000000000000007E-2</v>
      </c>
      <c r="G4080">
        <v>10</v>
      </c>
      <c r="H4080">
        <v>-193.97</v>
      </c>
      <c r="I4080">
        <v>60</v>
      </c>
      <c r="J4080" s="1" t="s">
        <v>39</v>
      </c>
    </row>
    <row r="4081" spans="1:10" x14ac:dyDescent="0.25">
      <c r="A4081" s="1" t="s">
        <v>7452</v>
      </c>
      <c r="B4081" s="1" t="s">
        <v>80</v>
      </c>
      <c r="C4081" s="1" t="s">
        <v>7462</v>
      </c>
      <c r="D4081" s="1" t="s">
        <v>7447</v>
      </c>
      <c r="E4081">
        <v>174.9</v>
      </c>
      <c r="F4081">
        <v>0.06</v>
      </c>
      <c r="G4081">
        <v>44</v>
      </c>
      <c r="H4081">
        <v>-150.9</v>
      </c>
      <c r="I4081">
        <v>5.47</v>
      </c>
      <c r="J4081" s="1" t="s">
        <v>25</v>
      </c>
    </row>
    <row r="4082" spans="1:10" x14ac:dyDescent="0.25">
      <c r="A4082" s="1" t="s">
        <v>7463</v>
      </c>
      <c r="B4082" s="1" t="s">
        <v>170</v>
      </c>
      <c r="C4082" s="1" t="s">
        <v>7464</v>
      </c>
      <c r="D4082" s="1" t="s">
        <v>7447</v>
      </c>
      <c r="E4082">
        <v>2188.06</v>
      </c>
      <c r="F4082">
        <v>0.1</v>
      </c>
      <c r="G4082">
        <v>46</v>
      </c>
      <c r="H4082">
        <v>33.770000000000003</v>
      </c>
      <c r="I4082">
        <v>19.989999999999998</v>
      </c>
      <c r="J4082" s="1" t="s">
        <v>62</v>
      </c>
    </row>
    <row r="4083" spans="1:10" x14ac:dyDescent="0.25">
      <c r="A4083" s="1" t="s">
        <v>7465</v>
      </c>
      <c r="B4083" s="1" t="s">
        <v>19</v>
      </c>
      <c r="C4083" s="1" t="s">
        <v>7466</v>
      </c>
      <c r="D4083" s="1" t="s">
        <v>7447</v>
      </c>
      <c r="E4083">
        <v>5610.6120000000001</v>
      </c>
      <c r="F4083">
        <v>0.01</v>
      </c>
      <c r="G4083">
        <v>49</v>
      </c>
      <c r="H4083">
        <v>2040.87</v>
      </c>
      <c r="I4083">
        <v>2.5</v>
      </c>
      <c r="J4083" s="1" t="s">
        <v>107</v>
      </c>
    </row>
    <row r="4084" spans="1:10" x14ac:dyDescent="0.25">
      <c r="A4084" s="1" t="s">
        <v>7452</v>
      </c>
      <c r="B4084" s="1" t="s">
        <v>60</v>
      </c>
      <c r="C4084" s="1" t="s">
        <v>7467</v>
      </c>
      <c r="D4084" s="1" t="s">
        <v>7447</v>
      </c>
      <c r="E4084">
        <v>103.8</v>
      </c>
      <c r="F4084">
        <v>0.1</v>
      </c>
      <c r="G4084">
        <v>48</v>
      </c>
      <c r="H4084">
        <v>-150.53</v>
      </c>
      <c r="I4084">
        <v>4.57</v>
      </c>
      <c r="J4084" s="1" t="s">
        <v>814</v>
      </c>
    </row>
    <row r="4085" spans="1:10" x14ac:dyDescent="0.25">
      <c r="A4085" s="1" t="s">
        <v>7456</v>
      </c>
      <c r="B4085" s="1" t="s">
        <v>170</v>
      </c>
      <c r="C4085" s="1" t="s">
        <v>7457</v>
      </c>
      <c r="D4085" s="1" t="s">
        <v>7468</v>
      </c>
      <c r="E4085">
        <v>1207.4000000000001</v>
      </c>
      <c r="F4085">
        <v>0.03</v>
      </c>
      <c r="G4085">
        <v>44</v>
      </c>
      <c r="H4085">
        <v>-25.23</v>
      </c>
      <c r="I4085">
        <v>5.89</v>
      </c>
      <c r="J4085" s="1" t="s">
        <v>244</v>
      </c>
    </row>
    <row r="4086" spans="1:10" x14ac:dyDescent="0.25">
      <c r="A4086" s="1" t="s">
        <v>7469</v>
      </c>
      <c r="B4086" s="1" t="s">
        <v>170</v>
      </c>
      <c r="C4086" s="1" t="s">
        <v>7470</v>
      </c>
      <c r="D4086" s="1" t="s">
        <v>7468</v>
      </c>
      <c r="E4086">
        <v>528.54</v>
      </c>
      <c r="F4086">
        <v>0.06</v>
      </c>
      <c r="G4086">
        <v>33</v>
      </c>
      <c r="H4086">
        <v>168.54</v>
      </c>
      <c r="I4086">
        <v>1.99</v>
      </c>
      <c r="J4086" s="1" t="s">
        <v>87</v>
      </c>
    </row>
    <row r="4087" spans="1:10" x14ac:dyDescent="0.25">
      <c r="A4087" s="1" t="s">
        <v>7465</v>
      </c>
      <c r="B4087" s="1" t="s">
        <v>60</v>
      </c>
      <c r="C4087" s="1" t="s">
        <v>7466</v>
      </c>
      <c r="D4087" s="1" t="s">
        <v>7468</v>
      </c>
      <c r="E4087">
        <v>426.64</v>
      </c>
      <c r="F4087">
        <v>0.09</v>
      </c>
      <c r="G4087">
        <v>37</v>
      </c>
      <c r="H4087">
        <v>96.95</v>
      </c>
      <c r="I4087">
        <v>2.85</v>
      </c>
      <c r="J4087" s="1" t="s">
        <v>39</v>
      </c>
    </row>
    <row r="4088" spans="1:10" x14ac:dyDescent="0.25">
      <c r="A4088" s="1" t="s">
        <v>7456</v>
      </c>
      <c r="B4088" s="1" t="s">
        <v>42</v>
      </c>
      <c r="C4088" s="1" t="s">
        <v>7471</v>
      </c>
      <c r="D4088" s="1" t="s">
        <v>7468</v>
      </c>
      <c r="E4088">
        <v>290.45999999999998</v>
      </c>
      <c r="F4088">
        <v>0.1</v>
      </c>
      <c r="G4088">
        <v>25</v>
      </c>
      <c r="H4088">
        <v>-31.55</v>
      </c>
      <c r="I4088">
        <v>4.9800000000000004</v>
      </c>
      <c r="J4088" s="1" t="s">
        <v>107</v>
      </c>
    </row>
    <row r="4089" spans="1:10" x14ac:dyDescent="0.25">
      <c r="A4089" s="1" t="s">
        <v>7472</v>
      </c>
      <c r="B4089" s="1" t="s">
        <v>16</v>
      </c>
      <c r="C4089" s="1" t="s">
        <v>7473</v>
      </c>
      <c r="D4089" s="1" t="s">
        <v>7474</v>
      </c>
      <c r="E4089">
        <v>13.04</v>
      </c>
      <c r="F4089">
        <v>0.06</v>
      </c>
      <c r="G4089">
        <v>1</v>
      </c>
      <c r="H4089">
        <v>-6.62</v>
      </c>
      <c r="I4089">
        <v>2.89</v>
      </c>
      <c r="J4089" s="1" t="s">
        <v>70</v>
      </c>
    </row>
    <row r="4090" spans="1:10" x14ac:dyDescent="0.25">
      <c r="A4090" s="1" t="s">
        <v>7475</v>
      </c>
      <c r="B4090" s="1" t="s">
        <v>125</v>
      </c>
      <c r="C4090" s="1" t="s">
        <v>7476</v>
      </c>
      <c r="D4090" s="1" t="s">
        <v>7474</v>
      </c>
      <c r="E4090">
        <v>1613.84</v>
      </c>
      <c r="F4090">
        <v>0.09</v>
      </c>
      <c r="G4090">
        <v>47</v>
      </c>
      <c r="H4090">
        <v>226.76</v>
      </c>
      <c r="I4090">
        <v>8.2200000000000006</v>
      </c>
      <c r="J4090" s="1" t="s">
        <v>50</v>
      </c>
    </row>
    <row r="4091" spans="1:10" x14ac:dyDescent="0.25">
      <c r="A4091" s="1" t="s">
        <v>7477</v>
      </c>
      <c r="B4091" s="1" t="s">
        <v>19</v>
      </c>
      <c r="C4091" s="1" t="s">
        <v>7478</v>
      </c>
      <c r="D4091" s="1" t="s">
        <v>7474</v>
      </c>
      <c r="E4091">
        <v>755.60749999999996</v>
      </c>
      <c r="F4091">
        <v>0.05</v>
      </c>
      <c r="G4091">
        <v>26</v>
      </c>
      <c r="H4091">
        <v>149.16999999999999</v>
      </c>
      <c r="I4091">
        <v>1.1000000000000001</v>
      </c>
      <c r="J4091" s="1" t="s">
        <v>39</v>
      </c>
    </row>
    <row r="4092" spans="1:10" x14ac:dyDescent="0.25">
      <c r="A4092" s="1" t="s">
        <v>7479</v>
      </c>
      <c r="B4092" s="1" t="s">
        <v>23</v>
      </c>
      <c r="C4092" s="1" t="s">
        <v>7480</v>
      </c>
      <c r="D4092" s="1" t="s">
        <v>7474</v>
      </c>
      <c r="E4092">
        <v>1256.29</v>
      </c>
      <c r="F4092">
        <v>0.04</v>
      </c>
      <c r="G4092">
        <v>23</v>
      </c>
      <c r="H4092">
        <v>517.03</v>
      </c>
      <c r="I4092">
        <v>6.79</v>
      </c>
      <c r="J4092" s="1" t="s">
        <v>25</v>
      </c>
    </row>
    <row r="4093" spans="1:10" x14ac:dyDescent="0.25">
      <c r="A4093" s="1" t="s">
        <v>7481</v>
      </c>
      <c r="B4093" s="1" t="s">
        <v>42</v>
      </c>
      <c r="C4093" s="1" t="s">
        <v>7482</v>
      </c>
      <c r="D4093" s="1" t="s">
        <v>7474</v>
      </c>
      <c r="E4093">
        <v>3725.53</v>
      </c>
      <c r="F4093">
        <v>0</v>
      </c>
      <c r="G4093">
        <v>46</v>
      </c>
      <c r="H4093">
        <v>748.67</v>
      </c>
      <c r="I4093">
        <v>19.95</v>
      </c>
      <c r="J4093" s="1" t="s">
        <v>18</v>
      </c>
    </row>
    <row r="4094" spans="1:10" x14ac:dyDescent="0.25">
      <c r="A4094" s="1" t="s">
        <v>7483</v>
      </c>
      <c r="B4094" s="1" t="s">
        <v>60</v>
      </c>
      <c r="C4094" s="1" t="s">
        <v>7484</v>
      </c>
      <c r="D4094" s="1" t="s">
        <v>7485</v>
      </c>
      <c r="E4094">
        <v>512.78</v>
      </c>
      <c r="F4094">
        <v>0.08</v>
      </c>
      <c r="G4094">
        <v>43</v>
      </c>
      <c r="H4094">
        <v>16.14</v>
      </c>
      <c r="I4094">
        <v>6.02</v>
      </c>
      <c r="J4094" s="1" t="s">
        <v>77</v>
      </c>
    </row>
    <row r="4095" spans="1:10" x14ac:dyDescent="0.25">
      <c r="A4095" s="1" t="s">
        <v>7486</v>
      </c>
      <c r="B4095" s="1" t="s">
        <v>52</v>
      </c>
      <c r="C4095" s="1" t="s">
        <v>7487</v>
      </c>
      <c r="D4095" s="1" t="s">
        <v>7485</v>
      </c>
      <c r="E4095">
        <v>19845.696</v>
      </c>
      <c r="F4095">
        <v>0.01</v>
      </c>
      <c r="G4095">
        <v>42</v>
      </c>
      <c r="H4095">
        <v>-1331.55</v>
      </c>
      <c r="I4095">
        <v>64.59</v>
      </c>
      <c r="J4095" s="1" t="s">
        <v>328</v>
      </c>
    </row>
    <row r="4096" spans="1:10" x14ac:dyDescent="0.25">
      <c r="A4096" s="1" t="s">
        <v>7488</v>
      </c>
      <c r="B4096" s="1" t="s">
        <v>23</v>
      </c>
      <c r="C4096" s="1" t="s">
        <v>7489</v>
      </c>
      <c r="D4096" s="1" t="s">
        <v>7485</v>
      </c>
      <c r="E4096">
        <v>365.64</v>
      </c>
      <c r="F4096">
        <v>0.03</v>
      </c>
      <c r="G4096">
        <v>19</v>
      </c>
      <c r="H4096">
        <v>22.77</v>
      </c>
      <c r="I4096">
        <v>9.0299999999999994</v>
      </c>
      <c r="J4096" s="1" t="s">
        <v>25</v>
      </c>
    </row>
    <row r="4097" spans="1:10" x14ac:dyDescent="0.25">
      <c r="A4097" s="1" t="s">
        <v>7490</v>
      </c>
      <c r="B4097" s="1" t="s">
        <v>125</v>
      </c>
      <c r="C4097" s="1" t="s">
        <v>7491</v>
      </c>
      <c r="D4097" s="1" t="s">
        <v>7485</v>
      </c>
      <c r="E4097">
        <v>358.78</v>
      </c>
      <c r="F4097">
        <v>0.1</v>
      </c>
      <c r="G4097">
        <v>25</v>
      </c>
      <c r="H4097">
        <v>-76.900000000000006</v>
      </c>
      <c r="I4097">
        <v>7.69</v>
      </c>
      <c r="J4097" s="1" t="s">
        <v>50</v>
      </c>
    </row>
    <row r="4098" spans="1:10" x14ac:dyDescent="0.25">
      <c r="A4098" s="1" t="s">
        <v>7492</v>
      </c>
      <c r="B4098" s="1" t="s">
        <v>19</v>
      </c>
      <c r="C4098" s="1" t="s">
        <v>7493</v>
      </c>
      <c r="D4098" s="1" t="s">
        <v>7485</v>
      </c>
      <c r="E4098">
        <v>1824.848</v>
      </c>
      <c r="F4098">
        <v>0</v>
      </c>
      <c r="G4098">
        <v>30</v>
      </c>
      <c r="H4098">
        <v>364.23</v>
      </c>
      <c r="I4098">
        <v>8.8000000000000007</v>
      </c>
      <c r="J4098" s="1" t="s">
        <v>107</v>
      </c>
    </row>
    <row r="4099" spans="1:10" x14ac:dyDescent="0.25">
      <c r="A4099" s="1" t="s">
        <v>7494</v>
      </c>
      <c r="B4099" s="1" t="s">
        <v>19</v>
      </c>
      <c r="C4099" s="1" t="s">
        <v>7495</v>
      </c>
      <c r="D4099" s="1" t="s">
        <v>7485</v>
      </c>
      <c r="E4099">
        <v>4769.0694999999996</v>
      </c>
      <c r="F4099">
        <v>0.03</v>
      </c>
      <c r="G4099">
        <v>26</v>
      </c>
      <c r="H4099">
        <v>1138.58</v>
      </c>
      <c r="I4099">
        <v>5.99</v>
      </c>
      <c r="J4099" s="1" t="s">
        <v>21</v>
      </c>
    </row>
    <row r="4100" spans="1:10" x14ac:dyDescent="0.25">
      <c r="A4100" s="1" t="s">
        <v>7486</v>
      </c>
      <c r="B4100" s="1" t="s">
        <v>67</v>
      </c>
      <c r="C4100" s="1" t="s">
        <v>7496</v>
      </c>
      <c r="D4100" s="1" t="s">
        <v>7485</v>
      </c>
      <c r="E4100">
        <v>17560.95</v>
      </c>
      <c r="F4100">
        <v>0.09</v>
      </c>
      <c r="G4100">
        <v>36</v>
      </c>
      <c r="H4100">
        <v>4801.82</v>
      </c>
      <c r="I4100">
        <v>26</v>
      </c>
      <c r="J4100" s="1" t="s">
        <v>70</v>
      </c>
    </row>
    <row r="4101" spans="1:10" x14ac:dyDescent="0.25">
      <c r="A4101" s="1" t="s">
        <v>7497</v>
      </c>
      <c r="B4101" s="1" t="s">
        <v>52</v>
      </c>
      <c r="C4101" s="1" t="s">
        <v>7498</v>
      </c>
      <c r="D4101" s="1" t="s">
        <v>7485</v>
      </c>
      <c r="E4101">
        <v>6170.9120000000003</v>
      </c>
      <c r="F4101">
        <v>0.04</v>
      </c>
      <c r="G4101">
        <v>35</v>
      </c>
      <c r="H4101">
        <v>-528.65</v>
      </c>
      <c r="I4101">
        <v>69.64</v>
      </c>
      <c r="J4101" s="1" t="s">
        <v>58</v>
      </c>
    </row>
    <row r="4102" spans="1:10" x14ac:dyDescent="0.25">
      <c r="A4102" s="1" t="s">
        <v>7499</v>
      </c>
      <c r="B4102" s="1" t="s">
        <v>125</v>
      </c>
      <c r="C4102" s="1" t="s">
        <v>7500</v>
      </c>
      <c r="D4102" s="1" t="s">
        <v>7485</v>
      </c>
      <c r="E4102">
        <v>17874.259999999998</v>
      </c>
      <c r="F4102">
        <v>0</v>
      </c>
      <c r="G4102">
        <v>41</v>
      </c>
      <c r="H4102">
        <v>6247.95</v>
      </c>
      <c r="I4102">
        <v>19.989999999999998</v>
      </c>
      <c r="J4102" s="1" t="s">
        <v>107</v>
      </c>
    </row>
    <row r="4103" spans="1:10" x14ac:dyDescent="0.25">
      <c r="A4103" s="1" t="s">
        <v>7501</v>
      </c>
      <c r="B4103" s="1" t="s">
        <v>19</v>
      </c>
      <c r="C4103" s="1" t="s">
        <v>7502</v>
      </c>
      <c r="D4103" s="1" t="s">
        <v>7485</v>
      </c>
      <c r="E4103">
        <v>1875.4145000000001</v>
      </c>
      <c r="F4103">
        <v>0.05</v>
      </c>
      <c r="G4103">
        <v>50</v>
      </c>
      <c r="H4103">
        <v>507.33</v>
      </c>
      <c r="I4103">
        <v>2.5</v>
      </c>
      <c r="J4103" s="1" t="s">
        <v>14</v>
      </c>
    </row>
    <row r="4104" spans="1:10" x14ac:dyDescent="0.25">
      <c r="A4104" s="1" t="s">
        <v>7488</v>
      </c>
      <c r="B4104" s="1" t="s">
        <v>170</v>
      </c>
      <c r="C4104" s="1" t="s">
        <v>7503</v>
      </c>
      <c r="D4104" s="1" t="s">
        <v>7485</v>
      </c>
      <c r="E4104">
        <v>561.91999999999996</v>
      </c>
      <c r="F4104">
        <v>0.1</v>
      </c>
      <c r="G4104">
        <v>22</v>
      </c>
      <c r="H4104">
        <v>57.82</v>
      </c>
      <c r="I4104">
        <v>1.99</v>
      </c>
      <c r="J4104" s="1" t="s">
        <v>249</v>
      </c>
    </row>
    <row r="4105" spans="1:10" x14ac:dyDescent="0.25">
      <c r="A4105" s="1" t="s">
        <v>7497</v>
      </c>
      <c r="B4105" s="1" t="s">
        <v>23</v>
      </c>
      <c r="C4105" s="1" t="s">
        <v>7504</v>
      </c>
      <c r="D4105" s="1" t="s">
        <v>7485</v>
      </c>
      <c r="E4105">
        <v>90.93</v>
      </c>
      <c r="F4105">
        <v>0.02</v>
      </c>
      <c r="G4105">
        <v>17</v>
      </c>
      <c r="H4105">
        <v>14.19</v>
      </c>
      <c r="I4105">
        <v>2.04</v>
      </c>
      <c r="J4105" s="1" t="s">
        <v>35</v>
      </c>
    </row>
    <row r="4106" spans="1:10" x14ac:dyDescent="0.25">
      <c r="A4106" s="1" t="s">
        <v>7490</v>
      </c>
      <c r="B4106" s="1" t="s">
        <v>23</v>
      </c>
      <c r="C4106" s="1" t="s">
        <v>7505</v>
      </c>
      <c r="D4106" s="1" t="s">
        <v>7485</v>
      </c>
      <c r="E4106">
        <v>520.67999999999995</v>
      </c>
      <c r="F4106">
        <v>0.09</v>
      </c>
      <c r="G4106">
        <v>24</v>
      </c>
      <c r="H4106">
        <v>-143.66</v>
      </c>
      <c r="I4106">
        <v>16.87</v>
      </c>
      <c r="J4106" s="1" t="s">
        <v>94</v>
      </c>
    </row>
    <row r="4107" spans="1:10" x14ac:dyDescent="0.25">
      <c r="A4107" s="1" t="s">
        <v>7506</v>
      </c>
      <c r="B4107" s="1" t="s">
        <v>56</v>
      </c>
      <c r="C4107" s="1" t="s">
        <v>7507</v>
      </c>
      <c r="D4107" s="1" t="s">
        <v>7508</v>
      </c>
      <c r="E4107">
        <v>769.17</v>
      </c>
      <c r="F4107">
        <v>0</v>
      </c>
      <c r="G4107">
        <v>12</v>
      </c>
      <c r="H4107">
        <v>-212.01</v>
      </c>
      <c r="I4107">
        <v>36.61</v>
      </c>
      <c r="J4107" s="1" t="s">
        <v>639</v>
      </c>
    </row>
    <row r="4108" spans="1:10" x14ac:dyDescent="0.25">
      <c r="A4108" s="1" t="s">
        <v>7509</v>
      </c>
      <c r="B4108" s="1" t="s">
        <v>60</v>
      </c>
      <c r="C4108" s="1" t="s">
        <v>7510</v>
      </c>
      <c r="D4108" s="1" t="s">
        <v>7508</v>
      </c>
      <c r="E4108">
        <v>215.24</v>
      </c>
      <c r="F4108">
        <v>0.04</v>
      </c>
      <c r="G4108">
        <v>3</v>
      </c>
      <c r="H4108">
        <v>49.76</v>
      </c>
      <c r="I4108">
        <v>52.2</v>
      </c>
      <c r="J4108" s="1" t="s">
        <v>900</v>
      </c>
    </row>
    <row r="4109" spans="1:10" x14ac:dyDescent="0.25">
      <c r="A4109" s="1" t="s">
        <v>7511</v>
      </c>
      <c r="B4109" s="1" t="s">
        <v>19</v>
      </c>
      <c r="C4109" s="1" t="s">
        <v>7512</v>
      </c>
      <c r="D4109" s="1" t="s">
        <v>7508</v>
      </c>
      <c r="E4109">
        <v>2939.6824999999999</v>
      </c>
      <c r="F4109">
        <v>0.02</v>
      </c>
      <c r="G4109">
        <v>38</v>
      </c>
      <c r="H4109">
        <v>192.06</v>
      </c>
      <c r="I4109">
        <v>0.99</v>
      </c>
      <c r="J4109" s="1" t="s">
        <v>456</v>
      </c>
    </row>
    <row r="4110" spans="1:10" x14ac:dyDescent="0.25">
      <c r="A4110" s="1" t="s">
        <v>7513</v>
      </c>
      <c r="B4110" s="1" t="s">
        <v>64</v>
      </c>
      <c r="C4110" s="1" t="s">
        <v>7514</v>
      </c>
      <c r="D4110" s="1" t="s">
        <v>7508</v>
      </c>
      <c r="E4110">
        <v>634.38</v>
      </c>
      <c r="F4110">
        <v>0.09</v>
      </c>
      <c r="G4110">
        <v>43</v>
      </c>
      <c r="H4110">
        <v>272.39999999999998</v>
      </c>
      <c r="I4110">
        <v>1.39</v>
      </c>
      <c r="J4110" s="1" t="s">
        <v>90</v>
      </c>
    </row>
    <row r="4111" spans="1:10" x14ac:dyDescent="0.25">
      <c r="A4111" s="1" t="s">
        <v>7515</v>
      </c>
      <c r="B4111" s="1" t="s">
        <v>80</v>
      </c>
      <c r="C4111" s="1" t="s">
        <v>7516</v>
      </c>
      <c r="D4111" s="1" t="s">
        <v>7508</v>
      </c>
      <c r="E4111">
        <v>18.97</v>
      </c>
      <c r="F4111">
        <v>0.05</v>
      </c>
      <c r="G4111">
        <v>3</v>
      </c>
      <c r="H4111">
        <v>-7.79</v>
      </c>
      <c r="I4111">
        <v>2.99</v>
      </c>
      <c r="J4111" s="1" t="s">
        <v>29</v>
      </c>
    </row>
    <row r="4112" spans="1:10" x14ac:dyDescent="0.25">
      <c r="A4112" s="1" t="s">
        <v>7506</v>
      </c>
      <c r="B4112" s="1" t="s">
        <v>189</v>
      </c>
      <c r="C4112" s="1" t="s">
        <v>7517</v>
      </c>
      <c r="D4112" s="1" t="s">
        <v>7508</v>
      </c>
      <c r="E4112">
        <v>7370.84</v>
      </c>
      <c r="F4112">
        <v>0.09</v>
      </c>
      <c r="G4112">
        <v>18</v>
      </c>
      <c r="H4112">
        <v>999.87</v>
      </c>
      <c r="I4112">
        <v>49</v>
      </c>
      <c r="J4112" s="1" t="s">
        <v>29</v>
      </c>
    </row>
    <row r="4113" spans="1:10" x14ac:dyDescent="0.25">
      <c r="A4113" s="1" t="s">
        <v>7511</v>
      </c>
      <c r="B4113" s="1" t="s">
        <v>170</v>
      </c>
      <c r="C4113" s="1" t="s">
        <v>7518</v>
      </c>
      <c r="D4113" s="1" t="s">
        <v>7508</v>
      </c>
      <c r="E4113">
        <v>3413.69</v>
      </c>
      <c r="F4113">
        <v>0.06</v>
      </c>
      <c r="G4113">
        <v>47</v>
      </c>
      <c r="H4113">
        <v>175.24</v>
      </c>
      <c r="I4113">
        <v>14.52</v>
      </c>
      <c r="J4113" s="1" t="s">
        <v>391</v>
      </c>
    </row>
    <row r="4114" spans="1:10" x14ac:dyDescent="0.25">
      <c r="A4114" s="1" t="s">
        <v>7513</v>
      </c>
      <c r="B4114" s="1" t="s">
        <v>23</v>
      </c>
      <c r="C4114" s="1" t="s">
        <v>7519</v>
      </c>
      <c r="D4114" s="1" t="s">
        <v>7508</v>
      </c>
      <c r="E4114">
        <v>50.47</v>
      </c>
      <c r="F4114">
        <v>0.08</v>
      </c>
      <c r="G4114">
        <v>7</v>
      </c>
      <c r="H4114">
        <v>-31.7</v>
      </c>
      <c r="I4114">
        <v>7.49</v>
      </c>
      <c r="J4114" s="1" t="s">
        <v>25</v>
      </c>
    </row>
    <row r="4115" spans="1:10" x14ac:dyDescent="0.25">
      <c r="A4115" s="1" t="s">
        <v>7515</v>
      </c>
      <c r="B4115" s="1" t="s">
        <v>125</v>
      </c>
      <c r="C4115" s="1" t="s">
        <v>7516</v>
      </c>
      <c r="D4115" s="1" t="s">
        <v>7508</v>
      </c>
      <c r="E4115">
        <v>744.64</v>
      </c>
      <c r="F4115">
        <v>0</v>
      </c>
      <c r="G4115">
        <v>47</v>
      </c>
      <c r="H4115">
        <v>31.93</v>
      </c>
      <c r="I4115">
        <v>5.41</v>
      </c>
      <c r="J4115" s="1" t="s">
        <v>21</v>
      </c>
    </row>
    <row r="4116" spans="1:10" x14ac:dyDescent="0.25">
      <c r="A4116" s="1" t="s">
        <v>7520</v>
      </c>
      <c r="B4116" s="1" t="s">
        <v>64</v>
      </c>
      <c r="C4116" s="1" t="s">
        <v>7521</v>
      </c>
      <c r="D4116" s="1" t="s">
        <v>7508</v>
      </c>
      <c r="E4116">
        <v>2048.7800000000002</v>
      </c>
      <c r="F4116">
        <v>0.05</v>
      </c>
      <c r="G4116">
        <v>24</v>
      </c>
      <c r="H4116">
        <v>994.68</v>
      </c>
      <c r="I4116">
        <v>5.01</v>
      </c>
      <c r="J4116" s="1" t="s">
        <v>29</v>
      </c>
    </row>
    <row r="4117" spans="1:10" x14ac:dyDescent="0.25">
      <c r="A4117" s="1" t="s">
        <v>7509</v>
      </c>
      <c r="B4117" s="1" t="s">
        <v>19</v>
      </c>
      <c r="C4117" s="1" t="s">
        <v>7522</v>
      </c>
      <c r="D4117" s="1" t="s">
        <v>7508</v>
      </c>
      <c r="E4117">
        <v>654.87400000000002</v>
      </c>
      <c r="F4117">
        <v>0.1</v>
      </c>
      <c r="G4117">
        <v>12</v>
      </c>
      <c r="H4117">
        <v>-82.06</v>
      </c>
      <c r="I4117">
        <v>3.99</v>
      </c>
      <c r="J4117" s="1" t="s">
        <v>21</v>
      </c>
    </row>
    <row r="4118" spans="1:10" x14ac:dyDescent="0.25">
      <c r="A4118" s="1" t="s">
        <v>7513</v>
      </c>
      <c r="B4118" s="1" t="s">
        <v>27</v>
      </c>
      <c r="C4118" s="1" t="s">
        <v>7523</v>
      </c>
      <c r="D4118" s="1" t="s">
        <v>7508</v>
      </c>
      <c r="E4118">
        <v>5196.1899999999996</v>
      </c>
      <c r="F4118">
        <v>0.1</v>
      </c>
      <c r="G4118">
        <v>39</v>
      </c>
      <c r="H4118">
        <v>2052.13</v>
      </c>
      <c r="I4118">
        <v>13.99</v>
      </c>
      <c r="J4118" s="1" t="s">
        <v>25</v>
      </c>
    </row>
    <row r="4119" spans="1:10" x14ac:dyDescent="0.25">
      <c r="A4119" s="1" t="s">
        <v>7524</v>
      </c>
      <c r="B4119" s="1" t="s">
        <v>67</v>
      </c>
      <c r="C4119" s="1" t="s">
        <v>7525</v>
      </c>
      <c r="D4119" s="1" t="s">
        <v>7526</v>
      </c>
      <c r="E4119">
        <v>12979.1</v>
      </c>
      <c r="F4119">
        <v>0.03</v>
      </c>
      <c r="G4119">
        <v>49</v>
      </c>
      <c r="H4119">
        <v>2820.44</v>
      </c>
      <c r="I4119">
        <v>54.31</v>
      </c>
      <c r="J4119" s="1" t="s">
        <v>39</v>
      </c>
    </row>
    <row r="4120" spans="1:10" x14ac:dyDescent="0.25">
      <c r="A4120" s="1" t="s">
        <v>7527</v>
      </c>
      <c r="B4120" s="1" t="s">
        <v>23</v>
      </c>
      <c r="C4120" s="1" t="s">
        <v>7528</v>
      </c>
      <c r="D4120" s="1" t="s">
        <v>7529</v>
      </c>
      <c r="E4120">
        <v>235.98</v>
      </c>
      <c r="F4120">
        <v>0.02</v>
      </c>
      <c r="G4120">
        <v>7</v>
      </c>
      <c r="H4120">
        <v>-32.28</v>
      </c>
      <c r="I4120">
        <v>17.079999999999998</v>
      </c>
      <c r="J4120" s="1" t="s">
        <v>90</v>
      </c>
    </row>
    <row r="4121" spans="1:10" x14ac:dyDescent="0.25">
      <c r="A4121" s="1" t="s">
        <v>7530</v>
      </c>
      <c r="B4121" s="1" t="s">
        <v>16</v>
      </c>
      <c r="C4121" s="1" t="s">
        <v>7531</v>
      </c>
      <c r="D4121" s="1" t="s">
        <v>7529</v>
      </c>
      <c r="E4121">
        <v>62.88</v>
      </c>
      <c r="F4121">
        <v>0.09</v>
      </c>
      <c r="G4121">
        <v>3</v>
      </c>
      <c r="H4121">
        <v>-25.96</v>
      </c>
      <c r="I4121">
        <v>2.87</v>
      </c>
      <c r="J4121" s="1" t="s">
        <v>39</v>
      </c>
    </row>
    <row r="4122" spans="1:10" x14ac:dyDescent="0.25">
      <c r="A4122" s="1" t="s">
        <v>7532</v>
      </c>
      <c r="B4122" s="1" t="s">
        <v>80</v>
      </c>
      <c r="C4122" s="1" t="s">
        <v>7533</v>
      </c>
      <c r="D4122" s="1" t="s">
        <v>7529</v>
      </c>
      <c r="E4122">
        <v>10.14</v>
      </c>
      <c r="F4122">
        <v>0.04</v>
      </c>
      <c r="G4122">
        <v>1</v>
      </c>
      <c r="H4122">
        <v>-7.61</v>
      </c>
      <c r="I4122">
        <v>5.24</v>
      </c>
      <c r="J4122" s="1" t="s">
        <v>94</v>
      </c>
    </row>
    <row r="4123" spans="1:10" x14ac:dyDescent="0.25">
      <c r="A4123" s="1" t="s">
        <v>7534</v>
      </c>
      <c r="B4123" s="1" t="s">
        <v>19</v>
      </c>
      <c r="C4123" s="1" t="s">
        <v>7535</v>
      </c>
      <c r="D4123" s="1" t="s">
        <v>7529</v>
      </c>
      <c r="E4123">
        <v>7308.2830000000004</v>
      </c>
      <c r="F4123">
        <v>0.05</v>
      </c>
      <c r="G4123">
        <v>43</v>
      </c>
      <c r="H4123">
        <v>1680.23</v>
      </c>
      <c r="I4123">
        <v>8.99</v>
      </c>
      <c r="J4123" s="1" t="s">
        <v>70</v>
      </c>
    </row>
    <row r="4124" spans="1:10" x14ac:dyDescent="0.25">
      <c r="A4124" s="1" t="s">
        <v>7534</v>
      </c>
      <c r="B4124" s="1" t="s">
        <v>42</v>
      </c>
      <c r="C4124" s="1" t="s">
        <v>7536</v>
      </c>
      <c r="D4124" s="1" t="s">
        <v>7529</v>
      </c>
      <c r="E4124">
        <v>1184.45</v>
      </c>
      <c r="F4124">
        <v>0.02</v>
      </c>
      <c r="G4124">
        <v>19</v>
      </c>
      <c r="H4124">
        <v>-552.1</v>
      </c>
      <c r="I4124">
        <v>49</v>
      </c>
      <c r="J4124" s="1" t="s">
        <v>21</v>
      </c>
    </row>
    <row r="4125" spans="1:10" x14ac:dyDescent="0.25">
      <c r="A4125" s="1" t="s">
        <v>7530</v>
      </c>
      <c r="B4125" s="1" t="s">
        <v>189</v>
      </c>
      <c r="C4125" s="1" t="s">
        <v>7537</v>
      </c>
      <c r="D4125" s="1" t="s">
        <v>7529</v>
      </c>
      <c r="E4125">
        <v>14300.26</v>
      </c>
      <c r="F4125">
        <v>0.01</v>
      </c>
      <c r="G4125">
        <v>27</v>
      </c>
      <c r="H4125">
        <v>6279.18</v>
      </c>
      <c r="I4125">
        <v>24.49</v>
      </c>
      <c r="J4125" s="1" t="s">
        <v>35</v>
      </c>
    </row>
    <row r="4126" spans="1:10" x14ac:dyDescent="0.25">
      <c r="A4126" s="1" t="s">
        <v>7534</v>
      </c>
      <c r="B4126" s="1" t="s">
        <v>80</v>
      </c>
      <c r="C4126" s="1" t="s">
        <v>7536</v>
      </c>
      <c r="D4126" s="1" t="s">
        <v>7529</v>
      </c>
      <c r="E4126">
        <v>25409.63</v>
      </c>
      <c r="F4126">
        <v>0.02</v>
      </c>
      <c r="G4126">
        <v>20</v>
      </c>
      <c r="H4126">
        <v>11535.28</v>
      </c>
      <c r="I4126">
        <v>19.989999999999998</v>
      </c>
      <c r="J4126" s="1" t="s">
        <v>198</v>
      </c>
    </row>
    <row r="4127" spans="1:10" x14ac:dyDescent="0.25">
      <c r="A4127" s="1" t="s">
        <v>7532</v>
      </c>
      <c r="B4127" s="1" t="s">
        <v>80</v>
      </c>
      <c r="C4127" s="1" t="s">
        <v>7533</v>
      </c>
      <c r="D4127" s="1" t="s">
        <v>7529</v>
      </c>
      <c r="E4127">
        <v>149.25</v>
      </c>
      <c r="F4127">
        <v>0.08</v>
      </c>
      <c r="G4127">
        <v>10</v>
      </c>
      <c r="H4127">
        <v>-26.81</v>
      </c>
      <c r="I4127">
        <v>8.4</v>
      </c>
      <c r="J4127" s="1" t="s">
        <v>94</v>
      </c>
    </row>
    <row r="4128" spans="1:10" x14ac:dyDescent="0.25">
      <c r="A4128" s="1" t="s">
        <v>7538</v>
      </c>
      <c r="B4128" s="1" t="s">
        <v>125</v>
      </c>
      <c r="C4128" s="1" t="s">
        <v>7539</v>
      </c>
      <c r="D4128" s="1" t="s">
        <v>7540</v>
      </c>
      <c r="E4128">
        <v>138.88</v>
      </c>
      <c r="F4128">
        <v>0.05</v>
      </c>
      <c r="G4128">
        <v>12</v>
      </c>
      <c r="H4128">
        <v>-23.99</v>
      </c>
      <c r="I4128">
        <v>5.03</v>
      </c>
      <c r="J4128" s="1" t="s">
        <v>21</v>
      </c>
    </row>
    <row r="4129" spans="1:10" x14ac:dyDescent="0.25">
      <c r="A4129" s="1" t="s">
        <v>7541</v>
      </c>
      <c r="B4129" s="1" t="s">
        <v>60</v>
      </c>
      <c r="C4129" s="1" t="s">
        <v>7542</v>
      </c>
      <c r="D4129" s="1" t="s">
        <v>7540</v>
      </c>
      <c r="E4129">
        <v>1186.06</v>
      </c>
      <c r="F4129">
        <v>0.09</v>
      </c>
      <c r="G4129">
        <v>42</v>
      </c>
      <c r="H4129">
        <v>511.69</v>
      </c>
      <c r="I4129">
        <v>3.92</v>
      </c>
      <c r="J4129" s="1" t="s">
        <v>410</v>
      </c>
    </row>
    <row r="4130" spans="1:10" x14ac:dyDescent="0.25">
      <c r="A4130" s="1" t="s">
        <v>7543</v>
      </c>
      <c r="B4130" s="1" t="s">
        <v>52</v>
      </c>
      <c r="C4130" s="1" t="s">
        <v>7544</v>
      </c>
      <c r="D4130" s="1" t="s">
        <v>7540</v>
      </c>
      <c r="E4130">
        <v>6865.19</v>
      </c>
      <c r="F4130">
        <v>0.09</v>
      </c>
      <c r="G4130">
        <v>20</v>
      </c>
      <c r="H4130">
        <v>1541.68</v>
      </c>
      <c r="I4130">
        <v>60</v>
      </c>
      <c r="J4130" s="1" t="s">
        <v>252</v>
      </c>
    </row>
    <row r="4131" spans="1:10" x14ac:dyDescent="0.25">
      <c r="A4131" s="1" t="s">
        <v>7545</v>
      </c>
      <c r="B4131" s="1" t="s">
        <v>170</v>
      </c>
      <c r="C4131" s="1" t="s">
        <v>7546</v>
      </c>
      <c r="D4131" s="1" t="s">
        <v>7540</v>
      </c>
      <c r="E4131">
        <v>92.14</v>
      </c>
      <c r="F4131">
        <v>0.01</v>
      </c>
      <c r="G4131">
        <v>11</v>
      </c>
      <c r="H4131">
        <v>-40.25</v>
      </c>
      <c r="I4131">
        <v>2.83</v>
      </c>
      <c r="J4131" s="1" t="s">
        <v>58</v>
      </c>
    </row>
    <row r="4132" spans="1:10" x14ac:dyDescent="0.25">
      <c r="A4132" s="1" t="s">
        <v>7538</v>
      </c>
      <c r="B4132" s="1" t="s">
        <v>67</v>
      </c>
      <c r="C4132" s="1" t="s">
        <v>7547</v>
      </c>
      <c r="D4132" s="1" t="s">
        <v>7540</v>
      </c>
      <c r="E4132">
        <v>8213.3700000000008</v>
      </c>
      <c r="F4132">
        <v>0.02</v>
      </c>
      <c r="G4132">
        <v>27</v>
      </c>
      <c r="H4132">
        <v>1148.8800000000001</v>
      </c>
      <c r="I4132">
        <v>69.55</v>
      </c>
      <c r="J4132" s="1" t="s">
        <v>70</v>
      </c>
    </row>
    <row r="4133" spans="1:10" x14ac:dyDescent="0.25">
      <c r="A4133" s="1" t="s">
        <v>7548</v>
      </c>
      <c r="B4133" s="1" t="s">
        <v>80</v>
      </c>
      <c r="C4133" s="1" t="s">
        <v>7549</v>
      </c>
      <c r="D4133" s="1" t="s">
        <v>7540</v>
      </c>
      <c r="E4133">
        <v>31.95</v>
      </c>
      <c r="F4133">
        <v>0.1</v>
      </c>
      <c r="G4133">
        <v>3</v>
      </c>
      <c r="H4133">
        <v>-23.69</v>
      </c>
      <c r="I4133">
        <v>8.94</v>
      </c>
      <c r="J4133" s="1" t="s">
        <v>90</v>
      </c>
    </row>
    <row r="4134" spans="1:10" x14ac:dyDescent="0.25">
      <c r="A4134" s="1" t="s">
        <v>7550</v>
      </c>
      <c r="B4134" s="1" t="s">
        <v>125</v>
      </c>
      <c r="C4134" s="1" t="s">
        <v>7551</v>
      </c>
      <c r="D4134" s="1" t="s">
        <v>7540</v>
      </c>
      <c r="E4134">
        <v>303.69</v>
      </c>
      <c r="F4134">
        <v>0.05</v>
      </c>
      <c r="G4134">
        <v>20</v>
      </c>
      <c r="H4134">
        <v>-50.84</v>
      </c>
      <c r="I4134">
        <v>7.69</v>
      </c>
      <c r="J4134" s="1" t="s">
        <v>50</v>
      </c>
    </row>
    <row r="4135" spans="1:10" x14ac:dyDescent="0.25">
      <c r="A4135" s="1" t="s">
        <v>7552</v>
      </c>
      <c r="B4135" s="1" t="s">
        <v>125</v>
      </c>
      <c r="C4135" s="1" t="s">
        <v>7553</v>
      </c>
      <c r="D4135" s="1" t="s">
        <v>7540</v>
      </c>
      <c r="E4135">
        <v>112.79</v>
      </c>
      <c r="F4135">
        <v>0.06</v>
      </c>
      <c r="G4135">
        <v>3</v>
      </c>
      <c r="H4135">
        <v>-95.39</v>
      </c>
      <c r="I4135">
        <v>53.03</v>
      </c>
      <c r="J4135" s="1" t="s">
        <v>55</v>
      </c>
    </row>
    <row r="4136" spans="1:10" x14ac:dyDescent="0.25">
      <c r="A4136" s="1" t="s">
        <v>7541</v>
      </c>
      <c r="B4136" s="1" t="s">
        <v>16</v>
      </c>
      <c r="C4136" s="1" t="s">
        <v>7554</v>
      </c>
      <c r="D4136" s="1" t="s">
        <v>7540</v>
      </c>
      <c r="E4136">
        <v>51.53</v>
      </c>
      <c r="F4136">
        <v>0.03</v>
      </c>
      <c r="G4136">
        <v>28</v>
      </c>
      <c r="H4136">
        <v>0.35</v>
      </c>
      <c r="I4136">
        <v>0.7</v>
      </c>
      <c r="J4136" s="1" t="s">
        <v>70</v>
      </c>
    </row>
    <row r="4137" spans="1:10" x14ac:dyDescent="0.25">
      <c r="A4137" s="1" t="s">
        <v>7555</v>
      </c>
      <c r="B4137" s="1" t="s">
        <v>52</v>
      </c>
      <c r="C4137" s="1" t="s">
        <v>7556</v>
      </c>
      <c r="D4137" s="1" t="s">
        <v>7540</v>
      </c>
      <c r="E4137">
        <v>4025.66</v>
      </c>
      <c r="F4137">
        <v>0.05</v>
      </c>
      <c r="G4137">
        <v>32</v>
      </c>
      <c r="H4137">
        <v>-395.12</v>
      </c>
      <c r="I4137">
        <v>51.94</v>
      </c>
      <c r="J4137" s="1" t="s">
        <v>388</v>
      </c>
    </row>
    <row r="4138" spans="1:10" x14ac:dyDescent="0.25">
      <c r="A4138" s="1" t="s">
        <v>7538</v>
      </c>
      <c r="B4138" s="1" t="s">
        <v>78</v>
      </c>
      <c r="C4138" s="1" t="s">
        <v>7557</v>
      </c>
      <c r="D4138" s="1" t="s">
        <v>7540</v>
      </c>
      <c r="E4138">
        <v>109.01</v>
      </c>
      <c r="F4138">
        <v>0.09</v>
      </c>
      <c r="G4138">
        <v>32</v>
      </c>
      <c r="H4138">
        <v>8.4499999999999993</v>
      </c>
      <c r="I4138">
        <v>1.63</v>
      </c>
      <c r="J4138" s="1" t="s">
        <v>35</v>
      </c>
    </row>
    <row r="4139" spans="1:10" x14ac:dyDescent="0.25">
      <c r="A4139" s="1" t="s">
        <v>7558</v>
      </c>
      <c r="B4139" s="1" t="s">
        <v>80</v>
      </c>
      <c r="C4139" s="1" t="s">
        <v>7559</v>
      </c>
      <c r="D4139" s="1" t="s">
        <v>7540</v>
      </c>
      <c r="E4139">
        <v>312.05</v>
      </c>
      <c r="F4139">
        <v>0.04</v>
      </c>
      <c r="G4139">
        <v>42</v>
      </c>
      <c r="H4139">
        <v>-342.38</v>
      </c>
      <c r="I4139">
        <v>11.51</v>
      </c>
      <c r="J4139" s="1" t="s">
        <v>35</v>
      </c>
    </row>
    <row r="4140" spans="1:10" x14ac:dyDescent="0.25">
      <c r="A4140" s="1" t="s">
        <v>7560</v>
      </c>
      <c r="B4140" s="1" t="s">
        <v>19</v>
      </c>
      <c r="C4140" s="1" t="s">
        <v>7561</v>
      </c>
      <c r="D4140" s="1" t="s">
        <v>7540</v>
      </c>
      <c r="E4140">
        <v>1130.806</v>
      </c>
      <c r="F4140">
        <v>0.04</v>
      </c>
      <c r="G4140">
        <v>21</v>
      </c>
      <c r="H4140">
        <v>95.15</v>
      </c>
      <c r="I4140">
        <v>4.99</v>
      </c>
      <c r="J4140" s="1" t="s">
        <v>50</v>
      </c>
    </row>
    <row r="4141" spans="1:10" x14ac:dyDescent="0.25">
      <c r="A4141" s="1" t="s">
        <v>7548</v>
      </c>
      <c r="B4141" s="1" t="s">
        <v>125</v>
      </c>
      <c r="C4141" s="1" t="s">
        <v>7549</v>
      </c>
      <c r="D4141" s="1" t="s">
        <v>7540</v>
      </c>
      <c r="E4141">
        <v>502.44</v>
      </c>
      <c r="F4141">
        <v>0.04</v>
      </c>
      <c r="G4141">
        <v>31</v>
      </c>
      <c r="H4141">
        <v>-363.44</v>
      </c>
      <c r="I4141">
        <v>17.78</v>
      </c>
      <c r="J4141" s="1" t="s">
        <v>21</v>
      </c>
    </row>
    <row r="4142" spans="1:10" x14ac:dyDescent="0.25">
      <c r="A4142" s="1" t="s">
        <v>7555</v>
      </c>
      <c r="B4142" s="1" t="s">
        <v>170</v>
      </c>
      <c r="C4142" s="1" t="s">
        <v>7562</v>
      </c>
      <c r="D4142" s="1" t="s">
        <v>7540</v>
      </c>
      <c r="E4142">
        <v>3982.42</v>
      </c>
      <c r="F4142">
        <v>0.04</v>
      </c>
      <c r="G4142">
        <v>48</v>
      </c>
      <c r="H4142">
        <v>1560.82</v>
      </c>
      <c r="I4142">
        <v>6.13</v>
      </c>
      <c r="J4142" s="1" t="s">
        <v>62</v>
      </c>
    </row>
    <row r="4143" spans="1:10" x14ac:dyDescent="0.25">
      <c r="A4143" s="1" t="s">
        <v>7563</v>
      </c>
      <c r="B4143" s="1" t="s">
        <v>64</v>
      </c>
      <c r="C4143" s="1" t="s">
        <v>7564</v>
      </c>
      <c r="D4143" s="1" t="s">
        <v>7540</v>
      </c>
      <c r="E4143">
        <v>887.98</v>
      </c>
      <c r="F4143">
        <v>0.04</v>
      </c>
      <c r="G4143">
        <v>22</v>
      </c>
      <c r="H4143">
        <v>239.94</v>
      </c>
      <c r="I4143">
        <v>9.83</v>
      </c>
      <c r="J4143" s="1" t="s">
        <v>90</v>
      </c>
    </row>
    <row r="4144" spans="1:10" x14ac:dyDescent="0.25">
      <c r="A4144" s="1" t="s">
        <v>7565</v>
      </c>
      <c r="B4144" s="1" t="s">
        <v>23</v>
      </c>
      <c r="C4144" s="1" t="s">
        <v>7566</v>
      </c>
      <c r="D4144" s="1" t="s">
        <v>7540</v>
      </c>
      <c r="E4144">
        <v>849.46</v>
      </c>
      <c r="F4144">
        <v>0.04</v>
      </c>
      <c r="G4144">
        <v>23</v>
      </c>
      <c r="H4144">
        <v>9.06</v>
      </c>
      <c r="I4144">
        <v>19.989999999999998</v>
      </c>
      <c r="J4144" s="1" t="s">
        <v>29</v>
      </c>
    </row>
    <row r="4145" spans="1:10" x14ac:dyDescent="0.25">
      <c r="A4145" s="1" t="s">
        <v>7567</v>
      </c>
      <c r="B4145" s="1" t="s">
        <v>80</v>
      </c>
      <c r="C4145" s="1" t="s">
        <v>7568</v>
      </c>
      <c r="D4145" s="1" t="s">
        <v>7540</v>
      </c>
      <c r="E4145">
        <v>1710.65</v>
      </c>
      <c r="F4145">
        <v>0.01</v>
      </c>
      <c r="G4145">
        <v>40</v>
      </c>
      <c r="H4145">
        <v>782.01</v>
      </c>
      <c r="I4145">
        <v>2.99</v>
      </c>
      <c r="J4145" s="1" t="s">
        <v>198</v>
      </c>
    </row>
    <row r="4146" spans="1:10" x14ac:dyDescent="0.25">
      <c r="A4146" s="1" t="s">
        <v>7569</v>
      </c>
      <c r="B4146" s="1" t="s">
        <v>19</v>
      </c>
      <c r="C4146" s="1" t="s">
        <v>7570</v>
      </c>
      <c r="D4146" s="1" t="s">
        <v>7540</v>
      </c>
      <c r="E4146">
        <v>5945.3675000000003</v>
      </c>
      <c r="F4146">
        <v>0.08</v>
      </c>
      <c r="G4146">
        <v>40</v>
      </c>
      <c r="H4146">
        <v>1585.48</v>
      </c>
      <c r="I4146">
        <v>4.99</v>
      </c>
      <c r="J4146" s="1" t="s">
        <v>21</v>
      </c>
    </row>
    <row r="4147" spans="1:10" x14ac:dyDescent="0.25">
      <c r="A4147" s="1" t="s">
        <v>7563</v>
      </c>
      <c r="B4147" s="1" t="s">
        <v>52</v>
      </c>
      <c r="C4147" s="1" t="s">
        <v>7571</v>
      </c>
      <c r="D4147" s="1" t="s">
        <v>7540</v>
      </c>
      <c r="E4147">
        <v>72.459999999999994</v>
      </c>
      <c r="F4147">
        <v>0.05</v>
      </c>
      <c r="G4147">
        <v>3</v>
      </c>
      <c r="H4147">
        <v>-60.74</v>
      </c>
      <c r="I4147">
        <v>27.75</v>
      </c>
      <c r="J4147" s="1" t="s">
        <v>122</v>
      </c>
    </row>
    <row r="4148" spans="1:10" x14ac:dyDescent="0.25">
      <c r="A4148" s="1" t="s">
        <v>7545</v>
      </c>
      <c r="B4148" s="1" t="s">
        <v>23</v>
      </c>
      <c r="C4148" s="1" t="s">
        <v>7572</v>
      </c>
      <c r="D4148" s="1" t="s">
        <v>7540</v>
      </c>
      <c r="E4148">
        <v>257.43</v>
      </c>
      <c r="F4148">
        <v>0.05</v>
      </c>
      <c r="G4148">
        <v>40</v>
      </c>
      <c r="H4148">
        <v>-200.63</v>
      </c>
      <c r="I4148">
        <v>8.73</v>
      </c>
      <c r="J4148" s="1" t="s">
        <v>25</v>
      </c>
    </row>
    <row r="4149" spans="1:10" x14ac:dyDescent="0.25">
      <c r="A4149" s="1" t="s">
        <v>7548</v>
      </c>
      <c r="B4149" s="1" t="s">
        <v>80</v>
      </c>
      <c r="C4149" s="1" t="s">
        <v>7573</v>
      </c>
      <c r="D4149" s="1" t="s">
        <v>7540</v>
      </c>
      <c r="E4149">
        <v>563.82000000000005</v>
      </c>
      <c r="F4149">
        <v>0.03</v>
      </c>
      <c r="G4149">
        <v>34</v>
      </c>
      <c r="H4149">
        <v>188.22</v>
      </c>
      <c r="I4149">
        <v>2.99</v>
      </c>
      <c r="J4149" s="1" t="s">
        <v>25</v>
      </c>
    </row>
    <row r="4150" spans="1:10" x14ac:dyDescent="0.25">
      <c r="A4150" s="1" t="s">
        <v>7574</v>
      </c>
      <c r="B4150" s="1" t="s">
        <v>19</v>
      </c>
      <c r="C4150" s="1" t="s">
        <v>7575</v>
      </c>
      <c r="D4150" s="1" t="s">
        <v>7576</v>
      </c>
      <c r="E4150">
        <v>52.096499999999999</v>
      </c>
      <c r="F4150">
        <v>0</v>
      </c>
      <c r="G4150">
        <v>1</v>
      </c>
      <c r="H4150">
        <v>-232.8</v>
      </c>
      <c r="I4150">
        <v>2.5</v>
      </c>
      <c r="J4150" s="1" t="s">
        <v>225</v>
      </c>
    </row>
    <row r="4151" spans="1:10" x14ac:dyDescent="0.25">
      <c r="A4151" s="1" t="s">
        <v>7577</v>
      </c>
      <c r="B4151" s="1" t="s">
        <v>23</v>
      </c>
      <c r="C4151" s="1" t="s">
        <v>7578</v>
      </c>
      <c r="D4151" s="1" t="s">
        <v>7576</v>
      </c>
      <c r="E4151">
        <v>22.06</v>
      </c>
      <c r="F4151">
        <v>0.05</v>
      </c>
      <c r="G4151">
        <v>3</v>
      </c>
      <c r="H4151">
        <v>-15.6</v>
      </c>
      <c r="I4151">
        <v>7.44</v>
      </c>
      <c r="J4151" s="1" t="s">
        <v>35</v>
      </c>
    </row>
    <row r="4152" spans="1:10" x14ac:dyDescent="0.25">
      <c r="A4152" s="1" t="s">
        <v>7579</v>
      </c>
      <c r="B4152" s="1" t="s">
        <v>125</v>
      </c>
      <c r="C4152" s="1" t="s">
        <v>7580</v>
      </c>
      <c r="D4152" s="1" t="s">
        <v>7576</v>
      </c>
      <c r="E4152">
        <v>1217.77</v>
      </c>
      <c r="F4152">
        <v>0.01</v>
      </c>
      <c r="G4152">
        <v>27</v>
      </c>
      <c r="H4152">
        <v>283.14</v>
      </c>
      <c r="I4152">
        <v>6.22</v>
      </c>
      <c r="J4152" s="1" t="s">
        <v>252</v>
      </c>
    </row>
    <row r="4153" spans="1:10" x14ac:dyDescent="0.25">
      <c r="A4153" s="1" t="s">
        <v>7579</v>
      </c>
      <c r="B4153" s="1" t="s">
        <v>23</v>
      </c>
      <c r="C4153" s="1" t="s">
        <v>7581</v>
      </c>
      <c r="D4153" s="1" t="s">
        <v>7576</v>
      </c>
      <c r="E4153">
        <v>643.53</v>
      </c>
      <c r="F4153">
        <v>0.05</v>
      </c>
      <c r="G4153">
        <v>32</v>
      </c>
      <c r="H4153">
        <v>175.97</v>
      </c>
      <c r="I4153">
        <v>5.77</v>
      </c>
      <c r="J4153" s="1" t="s">
        <v>29</v>
      </c>
    </row>
    <row r="4154" spans="1:10" x14ac:dyDescent="0.25">
      <c r="A4154" s="1" t="s">
        <v>7582</v>
      </c>
      <c r="B4154" s="1" t="s">
        <v>64</v>
      </c>
      <c r="C4154" s="1" t="s">
        <v>7583</v>
      </c>
      <c r="D4154" s="1" t="s">
        <v>7576</v>
      </c>
      <c r="E4154">
        <v>112.63</v>
      </c>
      <c r="F4154">
        <v>0.08</v>
      </c>
      <c r="G4154">
        <v>43</v>
      </c>
      <c r="H4154">
        <v>-201.6</v>
      </c>
      <c r="I4154">
        <v>6.35</v>
      </c>
      <c r="J4154" s="1" t="s">
        <v>35</v>
      </c>
    </row>
    <row r="4155" spans="1:10" x14ac:dyDescent="0.25">
      <c r="A4155" s="1" t="s">
        <v>7584</v>
      </c>
      <c r="B4155" s="1" t="s">
        <v>170</v>
      </c>
      <c r="C4155" s="1" t="s">
        <v>7585</v>
      </c>
      <c r="D4155" s="1" t="s">
        <v>7576</v>
      </c>
      <c r="E4155">
        <v>787.63</v>
      </c>
      <c r="F4155">
        <v>0.05</v>
      </c>
      <c r="G4155">
        <v>21</v>
      </c>
      <c r="H4155">
        <v>140.22</v>
      </c>
      <c r="I4155">
        <v>1.99</v>
      </c>
      <c r="J4155" s="1" t="s">
        <v>18</v>
      </c>
    </row>
    <row r="4156" spans="1:10" x14ac:dyDescent="0.25">
      <c r="A4156" s="1" t="s">
        <v>7586</v>
      </c>
      <c r="B4156" s="1" t="s">
        <v>170</v>
      </c>
      <c r="C4156" s="1" t="s">
        <v>7587</v>
      </c>
      <c r="D4156" s="1" t="s">
        <v>7588</v>
      </c>
      <c r="E4156">
        <v>400.25</v>
      </c>
      <c r="F4156">
        <v>0.02</v>
      </c>
      <c r="G4156">
        <v>46</v>
      </c>
      <c r="H4156">
        <v>-37.5</v>
      </c>
      <c r="I4156">
        <v>3.62</v>
      </c>
      <c r="J4156" s="1" t="s">
        <v>639</v>
      </c>
    </row>
    <row r="4157" spans="1:10" x14ac:dyDescent="0.25">
      <c r="A4157" s="1" t="s">
        <v>7589</v>
      </c>
      <c r="B4157" s="1" t="s">
        <v>42</v>
      </c>
      <c r="C4157" s="1" t="s">
        <v>7590</v>
      </c>
      <c r="D4157" s="1" t="s">
        <v>7588</v>
      </c>
      <c r="E4157">
        <v>822.91</v>
      </c>
      <c r="F4157">
        <v>0.09</v>
      </c>
      <c r="G4157">
        <v>17</v>
      </c>
      <c r="H4157">
        <v>-94.76</v>
      </c>
      <c r="I4157">
        <v>19.989999999999998</v>
      </c>
      <c r="J4157" s="1" t="s">
        <v>50</v>
      </c>
    </row>
    <row r="4158" spans="1:10" x14ac:dyDescent="0.25">
      <c r="A4158" s="1" t="s">
        <v>7591</v>
      </c>
      <c r="B4158" s="1" t="s">
        <v>23</v>
      </c>
      <c r="C4158" s="1" t="s">
        <v>7592</v>
      </c>
      <c r="D4158" s="1" t="s">
        <v>7588</v>
      </c>
      <c r="E4158">
        <v>357.96</v>
      </c>
      <c r="F4158">
        <v>0.06</v>
      </c>
      <c r="G4158">
        <v>29</v>
      </c>
      <c r="H4158">
        <v>10.44</v>
      </c>
      <c r="I4158">
        <v>6.47</v>
      </c>
      <c r="J4158" s="1" t="s">
        <v>29</v>
      </c>
    </row>
    <row r="4159" spans="1:10" x14ac:dyDescent="0.25">
      <c r="A4159" s="1" t="s">
        <v>7593</v>
      </c>
      <c r="B4159" s="1" t="s">
        <v>52</v>
      </c>
      <c r="C4159" s="1" t="s">
        <v>7594</v>
      </c>
      <c r="D4159" s="1" t="s">
        <v>7588</v>
      </c>
      <c r="E4159">
        <v>302.91000000000003</v>
      </c>
      <c r="F4159">
        <v>0.04</v>
      </c>
      <c r="G4159">
        <v>2</v>
      </c>
      <c r="H4159">
        <v>-186.13</v>
      </c>
      <c r="I4159">
        <v>51.94</v>
      </c>
      <c r="J4159" s="1" t="s">
        <v>388</v>
      </c>
    </row>
    <row r="4160" spans="1:10" x14ac:dyDescent="0.25">
      <c r="A4160" s="1" t="s">
        <v>7593</v>
      </c>
      <c r="B4160" s="1" t="s">
        <v>19</v>
      </c>
      <c r="C4160" s="1" t="s">
        <v>7595</v>
      </c>
      <c r="D4160" s="1" t="s">
        <v>7588</v>
      </c>
      <c r="E4160">
        <v>842.61350000000004</v>
      </c>
      <c r="F4160">
        <v>0.1</v>
      </c>
      <c r="G4160">
        <v>29</v>
      </c>
      <c r="H4160">
        <v>-208.43</v>
      </c>
      <c r="I4160">
        <v>5</v>
      </c>
      <c r="J4160" s="1" t="s">
        <v>896</v>
      </c>
    </row>
    <row r="4161" spans="1:10" x14ac:dyDescent="0.25">
      <c r="A4161" s="1" t="s">
        <v>7596</v>
      </c>
      <c r="B4161" s="1" t="s">
        <v>78</v>
      </c>
      <c r="C4161" s="1" t="s">
        <v>7597</v>
      </c>
      <c r="D4161" s="1" t="s">
        <v>7588</v>
      </c>
      <c r="E4161">
        <v>5.7</v>
      </c>
      <c r="F4161">
        <v>0.1</v>
      </c>
      <c r="G4161">
        <v>1</v>
      </c>
      <c r="H4161">
        <v>-2.34</v>
      </c>
      <c r="I4161">
        <v>2</v>
      </c>
      <c r="J4161" s="1" t="s">
        <v>584</v>
      </c>
    </row>
    <row r="4162" spans="1:10" x14ac:dyDescent="0.25">
      <c r="A4162" s="1" t="s">
        <v>7598</v>
      </c>
      <c r="B4162" s="1" t="s">
        <v>60</v>
      </c>
      <c r="C4162" s="1" t="s">
        <v>7599</v>
      </c>
      <c r="D4162" s="1" t="s">
        <v>7600</v>
      </c>
      <c r="E4162">
        <v>5051.8900000000003</v>
      </c>
      <c r="F4162">
        <v>0.02</v>
      </c>
      <c r="G4162">
        <v>47</v>
      </c>
      <c r="H4162">
        <v>1708.84</v>
      </c>
      <c r="I4162">
        <v>5.81</v>
      </c>
      <c r="J4162" s="1" t="s">
        <v>391</v>
      </c>
    </row>
    <row r="4163" spans="1:10" x14ac:dyDescent="0.25">
      <c r="A4163" s="1" t="s">
        <v>7601</v>
      </c>
      <c r="B4163" s="1" t="s">
        <v>23</v>
      </c>
      <c r="C4163" s="1" t="s">
        <v>7602</v>
      </c>
      <c r="D4163" s="1" t="s">
        <v>7600</v>
      </c>
      <c r="E4163">
        <v>26.23</v>
      </c>
      <c r="F4163">
        <v>0</v>
      </c>
      <c r="G4163">
        <v>3</v>
      </c>
      <c r="H4163">
        <v>-13.72</v>
      </c>
      <c r="I4163">
        <v>6.6</v>
      </c>
      <c r="J4163" s="1" t="s">
        <v>25</v>
      </c>
    </row>
    <row r="4164" spans="1:10" x14ac:dyDescent="0.25">
      <c r="A4164" s="1" t="s">
        <v>7603</v>
      </c>
      <c r="B4164" s="1" t="s">
        <v>60</v>
      </c>
      <c r="C4164" s="1" t="s">
        <v>7604</v>
      </c>
      <c r="D4164" s="1" t="s">
        <v>7600</v>
      </c>
      <c r="E4164">
        <v>256.77</v>
      </c>
      <c r="F4164">
        <v>0.04</v>
      </c>
      <c r="G4164">
        <v>4</v>
      </c>
      <c r="H4164">
        <v>173.89</v>
      </c>
      <c r="I4164">
        <v>12.23</v>
      </c>
      <c r="J4164" s="1" t="s">
        <v>508</v>
      </c>
    </row>
    <row r="4165" spans="1:10" x14ac:dyDescent="0.25">
      <c r="A4165" s="1" t="s">
        <v>7605</v>
      </c>
      <c r="B4165" s="1" t="s">
        <v>23</v>
      </c>
      <c r="C4165" s="1" t="s">
        <v>7606</v>
      </c>
      <c r="D4165" s="1" t="s">
        <v>7600</v>
      </c>
      <c r="E4165">
        <v>146.1</v>
      </c>
      <c r="F4165">
        <v>0.06</v>
      </c>
      <c r="G4165">
        <v>18</v>
      </c>
      <c r="H4165">
        <v>51.14</v>
      </c>
      <c r="I4165">
        <v>1.43</v>
      </c>
      <c r="J4165" s="1" t="s">
        <v>198</v>
      </c>
    </row>
    <row r="4166" spans="1:10" x14ac:dyDescent="0.25">
      <c r="A4166" s="1" t="s">
        <v>7605</v>
      </c>
      <c r="B4166" s="1" t="s">
        <v>27</v>
      </c>
      <c r="C4166" s="1" t="s">
        <v>7607</v>
      </c>
      <c r="D4166" s="1" t="s">
        <v>7600</v>
      </c>
      <c r="E4166">
        <v>11532.99</v>
      </c>
      <c r="F4166">
        <v>7.0000000000000007E-2</v>
      </c>
      <c r="G4166">
        <v>45</v>
      </c>
      <c r="H4166">
        <v>2753.39</v>
      </c>
      <c r="I4166">
        <v>17.86</v>
      </c>
      <c r="J4166" s="1" t="s">
        <v>107</v>
      </c>
    </row>
    <row r="4167" spans="1:10" x14ac:dyDescent="0.25">
      <c r="A4167" s="1" t="s">
        <v>7608</v>
      </c>
      <c r="B4167" s="1" t="s">
        <v>60</v>
      </c>
      <c r="C4167" s="1" t="s">
        <v>7609</v>
      </c>
      <c r="D4167" s="1" t="s">
        <v>7600</v>
      </c>
      <c r="E4167">
        <v>1965.21</v>
      </c>
      <c r="F4167">
        <v>0</v>
      </c>
      <c r="G4167">
        <v>24</v>
      </c>
      <c r="H4167">
        <v>830.75</v>
      </c>
      <c r="I4167">
        <v>19.989999999999998</v>
      </c>
      <c r="J4167" s="1" t="s">
        <v>77</v>
      </c>
    </row>
    <row r="4168" spans="1:10" x14ac:dyDescent="0.25">
      <c r="A4168" s="1" t="s">
        <v>7610</v>
      </c>
      <c r="B4168" s="1" t="s">
        <v>80</v>
      </c>
      <c r="C4168" s="1" t="s">
        <v>7611</v>
      </c>
      <c r="D4168" s="1" t="s">
        <v>7600</v>
      </c>
      <c r="E4168">
        <v>233.43</v>
      </c>
      <c r="F4168">
        <v>0.03</v>
      </c>
      <c r="G4168">
        <v>36</v>
      </c>
      <c r="H4168">
        <v>-71.900000000000006</v>
      </c>
      <c r="I4168">
        <v>5.36</v>
      </c>
      <c r="J4168" s="1" t="s">
        <v>90</v>
      </c>
    </row>
    <row r="4169" spans="1:10" x14ac:dyDescent="0.25">
      <c r="A4169" s="1" t="s">
        <v>7612</v>
      </c>
      <c r="B4169" s="1" t="s">
        <v>60</v>
      </c>
      <c r="C4169" s="1" t="s">
        <v>7613</v>
      </c>
      <c r="D4169" s="1" t="s">
        <v>7600</v>
      </c>
      <c r="E4169">
        <v>70.25</v>
      </c>
      <c r="F4169">
        <v>0.1</v>
      </c>
      <c r="G4169">
        <v>34</v>
      </c>
      <c r="H4169">
        <v>-133.06</v>
      </c>
      <c r="I4169">
        <v>5.33</v>
      </c>
      <c r="J4169" s="1" t="s">
        <v>77</v>
      </c>
    </row>
    <row r="4170" spans="1:10" x14ac:dyDescent="0.25">
      <c r="A4170" s="1" t="s">
        <v>7614</v>
      </c>
      <c r="B4170" s="1" t="s">
        <v>32</v>
      </c>
      <c r="C4170" s="1" t="s">
        <v>7615</v>
      </c>
      <c r="D4170" s="1" t="s">
        <v>7600</v>
      </c>
      <c r="E4170">
        <v>117.97</v>
      </c>
      <c r="F4170">
        <v>0.1</v>
      </c>
      <c r="G4170">
        <v>44</v>
      </c>
      <c r="H4170">
        <v>44.59</v>
      </c>
      <c r="I4170">
        <v>0.5</v>
      </c>
      <c r="J4170" s="1" t="s">
        <v>35</v>
      </c>
    </row>
    <row r="4171" spans="1:10" x14ac:dyDescent="0.25">
      <c r="A4171" s="1" t="s">
        <v>7616</v>
      </c>
      <c r="B4171" s="1" t="s">
        <v>32</v>
      </c>
      <c r="C4171" s="1" t="s">
        <v>7617</v>
      </c>
      <c r="D4171" s="1" t="s">
        <v>7600</v>
      </c>
      <c r="E4171">
        <v>45.87</v>
      </c>
      <c r="F4171">
        <v>0.02</v>
      </c>
      <c r="G4171">
        <v>9</v>
      </c>
      <c r="H4171">
        <v>-38.9</v>
      </c>
      <c r="I4171">
        <v>6.89</v>
      </c>
      <c r="J4171" s="1" t="s">
        <v>94</v>
      </c>
    </row>
    <row r="4172" spans="1:10" x14ac:dyDescent="0.25">
      <c r="A4172" s="1" t="s">
        <v>7618</v>
      </c>
      <c r="B4172" s="1" t="s">
        <v>23</v>
      </c>
      <c r="C4172" s="1" t="s">
        <v>7619</v>
      </c>
      <c r="D4172" s="1" t="s">
        <v>7620</v>
      </c>
      <c r="E4172">
        <v>47.03</v>
      </c>
      <c r="F4172">
        <v>0.08</v>
      </c>
      <c r="G4172">
        <v>4</v>
      </c>
      <c r="H4172">
        <v>-12.03</v>
      </c>
      <c r="I4172">
        <v>5.03</v>
      </c>
      <c r="J4172" s="1" t="s">
        <v>25</v>
      </c>
    </row>
    <row r="4173" spans="1:10" x14ac:dyDescent="0.25">
      <c r="A4173" s="1" t="s">
        <v>7621</v>
      </c>
      <c r="B4173" s="1" t="s">
        <v>170</v>
      </c>
      <c r="C4173" s="1" t="s">
        <v>7622</v>
      </c>
      <c r="D4173" s="1" t="s">
        <v>7620</v>
      </c>
      <c r="E4173">
        <v>105.85</v>
      </c>
      <c r="F4173">
        <v>0.1</v>
      </c>
      <c r="G4173">
        <v>17</v>
      </c>
      <c r="H4173">
        <v>-44.86</v>
      </c>
      <c r="I4173">
        <v>2.74</v>
      </c>
      <c r="J4173" s="1" t="s">
        <v>117</v>
      </c>
    </row>
    <row r="4174" spans="1:10" x14ac:dyDescent="0.25">
      <c r="A4174" s="1" t="s">
        <v>7621</v>
      </c>
      <c r="B4174" s="1" t="s">
        <v>64</v>
      </c>
      <c r="C4174" s="1" t="s">
        <v>7623</v>
      </c>
      <c r="D4174" s="1" t="s">
        <v>7620</v>
      </c>
      <c r="E4174">
        <v>179.33</v>
      </c>
      <c r="F4174">
        <v>0</v>
      </c>
      <c r="G4174">
        <v>19</v>
      </c>
      <c r="H4174">
        <v>-58.76</v>
      </c>
      <c r="I4174">
        <v>8.2899999999999991</v>
      </c>
      <c r="J4174" s="1" t="s">
        <v>29</v>
      </c>
    </row>
    <row r="4175" spans="1:10" x14ac:dyDescent="0.25">
      <c r="A4175" s="1" t="s">
        <v>7624</v>
      </c>
      <c r="B4175" s="1" t="s">
        <v>42</v>
      </c>
      <c r="C4175" s="1" t="s">
        <v>7625</v>
      </c>
      <c r="D4175" s="1" t="s">
        <v>7620</v>
      </c>
      <c r="E4175">
        <v>318.56</v>
      </c>
      <c r="F4175">
        <v>0.08</v>
      </c>
      <c r="G4175">
        <v>30</v>
      </c>
      <c r="H4175">
        <v>-30.97</v>
      </c>
      <c r="I4175">
        <v>4.5</v>
      </c>
      <c r="J4175" s="1" t="s">
        <v>21</v>
      </c>
    </row>
    <row r="4176" spans="1:10" x14ac:dyDescent="0.25">
      <c r="A4176" s="1" t="s">
        <v>7626</v>
      </c>
      <c r="B4176" s="1" t="s">
        <v>52</v>
      </c>
      <c r="C4176" s="1" t="s">
        <v>7627</v>
      </c>
      <c r="D4176" s="1" t="s">
        <v>7628</v>
      </c>
      <c r="E4176">
        <v>840.55200000000002</v>
      </c>
      <c r="F4176">
        <v>0.1</v>
      </c>
      <c r="G4176">
        <v>3</v>
      </c>
      <c r="H4176">
        <v>7.55</v>
      </c>
      <c r="I4176">
        <v>60</v>
      </c>
      <c r="J4176" s="1" t="s">
        <v>252</v>
      </c>
    </row>
    <row r="4177" spans="1:10" x14ac:dyDescent="0.25">
      <c r="A4177" s="1" t="s">
        <v>7629</v>
      </c>
      <c r="B4177" s="1" t="s">
        <v>23</v>
      </c>
      <c r="C4177" s="1" t="s">
        <v>7630</v>
      </c>
      <c r="D4177" s="1" t="s">
        <v>7631</v>
      </c>
      <c r="E4177">
        <v>95.68</v>
      </c>
      <c r="F4177">
        <v>7.0000000000000007E-2</v>
      </c>
      <c r="G4177">
        <v>13</v>
      </c>
      <c r="H4177">
        <v>-15.27</v>
      </c>
      <c r="I4177">
        <v>5.14</v>
      </c>
      <c r="J4177" s="1" t="s">
        <v>25</v>
      </c>
    </row>
    <row r="4178" spans="1:10" x14ac:dyDescent="0.25">
      <c r="A4178" s="1" t="s">
        <v>7632</v>
      </c>
      <c r="B4178" s="1" t="s">
        <v>170</v>
      </c>
      <c r="C4178" s="1" t="s">
        <v>7633</v>
      </c>
      <c r="D4178" s="1" t="s">
        <v>7631</v>
      </c>
      <c r="E4178">
        <v>184.74</v>
      </c>
      <c r="F4178">
        <v>0</v>
      </c>
      <c r="G4178">
        <v>29</v>
      </c>
      <c r="H4178">
        <v>-102.25</v>
      </c>
      <c r="I4178">
        <v>4.38</v>
      </c>
      <c r="J4178" s="1" t="s">
        <v>244</v>
      </c>
    </row>
    <row r="4179" spans="1:10" x14ac:dyDescent="0.25">
      <c r="A4179" s="1" t="s">
        <v>7629</v>
      </c>
      <c r="B4179" s="1" t="s">
        <v>52</v>
      </c>
      <c r="C4179" s="1" t="s">
        <v>7634</v>
      </c>
      <c r="D4179" s="1" t="s">
        <v>7635</v>
      </c>
      <c r="E4179">
        <v>1008.872</v>
      </c>
      <c r="F4179">
        <v>0.02</v>
      </c>
      <c r="G4179">
        <v>6</v>
      </c>
      <c r="H4179">
        <v>-505.98</v>
      </c>
      <c r="I4179">
        <v>69</v>
      </c>
      <c r="J4179" s="1" t="s">
        <v>478</v>
      </c>
    </row>
    <row r="4180" spans="1:10" x14ac:dyDescent="0.25">
      <c r="A4180" s="1" t="s">
        <v>7636</v>
      </c>
      <c r="B4180" s="1" t="s">
        <v>52</v>
      </c>
      <c r="C4180" s="1" t="s">
        <v>7637</v>
      </c>
      <c r="D4180" s="1" t="s">
        <v>7635</v>
      </c>
      <c r="E4180">
        <v>1731.104</v>
      </c>
      <c r="F4180">
        <v>0.01</v>
      </c>
      <c r="G4180">
        <v>18</v>
      </c>
      <c r="H4180">
        <v>-270.57</v>
      </c>
      <c r="I4180">
        <v>69</v>
      </c>
      <c r="J4180" s="1" t="s">
        <v>388</v>
      </c>
    </row>
    <row r="4181" spans="1:10" x14ac:dyDescent="0.25">
      <c r="A4181" s="1" t="s">
        <v>7632</v>
      </c>
      <c r="B4181" s="1" t="s">
        <v>19</v>
      </c>
      <c r="C4181" s="1" t="s">
        <v>7633</v>
      </c>
      <c r="D4181" s="1" t="s">
        <v>7635</v>
      </c>
      <c r="E4181">
        <v>437.47800000000001</v>
      </c>
      <c r="F4181">
        <v>0.02</v>
      </c>
      <c r="G4181">
        <v>24</v>
      </c>
      <c r="H4181">
        <v>-42.23</v>
      </c>
      <c r="I4181">
        <v>1.25</v>
      </c>
      <c r="J4181" s="1" t="s">
        <v>225</v>
      </c>
    </row>
    <row r="4182" spans="1:10" x14ac:dyDescent="0.25">
      <c r="A4182" s="1" t="s">
        <v>7638</v>
      </c>
      <c r="B4182" s="1" t="s">
        <v>27</v>
      </c>
      <c r="C4182" s="1" t="s">
        <v>7639</v>
      </c>
      <c r="D4182" s="1" t="s">
        <v>7640</v>
      </c>
      <c r="E4182">
        <v>190.73</v>
      </c>
      <c r="F4182">
        <v>0.1</v>
      </c>
      <c r="G4182">
        <v>12</v>
      </c>
      <c r="H4182">
        <v>-69.64</v>
      </c>
      <c r="I4182">
        <v>9.4</v>
      </c>
      <c r="J4182" s="1" t="s">
        <v>115</v>
      </c>
    </row>
    <row r="4183" spans="1:10" x14ac:dyDescent="0.25">
      <c r="A4183" s="1" t="s">
        <v>7638</v>
      </c>
      <c r="B4183" s="1" t="s">
        <v>170</v>
      </c>
      <c r="C4183" s="1" t="s">
        <v>7641</v>
      </c>
      <c r="D4183" s="1" t="s">
        <v>7640</v>
      </c>
      <c r="E4183">
        <v>262.54000000000002</v>
      </c>
      <c r="F4183">
        <v>0.04</v>
      </c>
      <c r="G4183">
        <v>31</v>
      </c>
      <c r="H4183">
        <v>29.24</v>
      </c>
      <c r="I4183">
        <v>1.99</v>
      </c>
      <c r="J4183" s="1" t="s">
        <v>115</v>
      </c>
    </row>
    <row r="4184" spans="1:10" x14ac:dyDescent="0.25">
      <c r="A4184" s="1" t="s">
        <v>7642</v>
      </c>
      <c r="B4184" s="1" t="s">
        <v>16</v>
      </c>
      <c r="C4184" s="1" t="s">
        <v>7643</v>
      </c>
      <c r="D4184" s="1" t="s">
        <v>7640</v>
      </c>
      <c r="E4184">
        <v>20.28</v>
      </c>
      <c r="F4184">
        <v>0.05</v>
      </c>
      <c r="G4184">
        <v>5</v>
      </c>
      <c r="H4184">
        <v>-4.32</v>
      </c>
      <c r="I4184">
        <v>2.0299999999999998</v>
      </c>
      <c r="J4184" s="1" t="s">
        <v>50</v>
      </c>
    </row>
    <row r="4185" spans="1:10" x14ac:dyDescent="0.25">
      <c r="A4185" s="1" t="s">
        <v>7644</v>
      </c>
      <c r="B4185" s="1" t="s">
        <v>170</v>
      </c>
      <c r="C4185" s="1" t="s">
        <v>7645</v>
      </c>
      <c r="D4185" s="1" t="s">
        <v>7640</v>
      </c>
      <c r="E4185">
        <v>364.4</v>
      </c>
      <c r="F4185">
        <v>0.05</v>
      </c>
      <c r="G4185">
        <v>44</v>
      </c>
      <c r="H4185">
        <v>51.08</v>
      </c>
      <c r="I4185">
        <v>1.99</v>
      </c>
      <c r="J4185" s="1" t="s">
        <v>115</v>
      </c>
    </row>
    <row r="4186" spans="1:10" x14ac:dyDescent="0.25">
      <c r="A4186" s="1" t="s">
        <v>7646</v>
      </c>
      <c r="B4186" s="1" t="s">
        <v>23</v>
      </c>
      <c r="C4186" s="1" t="s">
        <v>7647</v>
      </c>
      <c r="D4186" s="1" t="s">
        <v>7640</v>
      </c>
      <c r="E4186">
        <v>400.49</v>
      </c>
      <c r="F4186">
        <v>0.09</v>
      </c>
      <c r="G4186">
        <v>46</v>
      </c>
      <c r="H4186">
        <v>-237.89</v>
      </c>
      <c r="I4186">
        <v>9.86</v>
      </c>
      <c r="J4186" s="1" t="s">
        <v>90</v>
      </c>
    </row>
    <row r="4187" spans="1:10" x14ac:dyDescent="0.25">
      <c r="A4187" s="1" t="s">
        <v>7638</v>
      </c>
      <c r="B4187" s="1" t="s">
        <v>19</v>
      </c>
      <c r="C4187" s="1" t="s">
        <v>7648</v>
      </c>
      <c r="D4187" s="1" t="s">
        <v>7640</v>
      </c>
      <c r="E4187">
        <v>1332.97</v>
      </c>
      <c r="F4187">
        <v>0.09</v>
      </c>
      <c r="G4187">
        <v>17</v>
      </c>
      <c r="H4187">
        <v>4.75</v>
      </c>
      <c r="I4187">
        <v>8.99</v>
      </c>
      <c r="J4187" s="1" t="s">
        <v>50</v>
      </c>
    </row>
    <row r="4188" spans="1:10" x14ac:dyDescent="0.25">
      <c r="A4188" s="1" t="s">
        <v>7649</v>
      </c>
      <c r="B4188" s="1" t="s">
        <v>42</v>
      </c>
      <c r="C4188" s="1" t="s">
        <v>7650</v>
      </c>
      <c r="D4188" s="1" t="s">
        <v>7651</v>
      </c>
      <c r="E4188">
        <v>308.22000000000003</v>
      </c>
      <c r="F4188">
        <v>0</v>
      </c>
      <c r="G4188">
        <v>37</v>
      </c>
      <c r="H4188">
        <v>-215.57</v>
      </c>
      <c r="I4188">
        <v>9.23</v>
      </c>
      <c r="J4188" s="1" t="s">
        <v>107</v>
      </c>
    </row>
    <row r="4189" spans="1:10" x14ac:dyDescent="0.25">
      <c r="A4189" s="1" t="s">
        <v>7649</v>
      </c>
      <c r="B4189" s="1" t="s">
        <v>64</v>
      </c>
      <c r="C4189" s="1" t="s">
        <v>7652</v>
      </c>
      <c r="D4189" s="1" t="s">
        <v>7651</v>
      </c>
      <c r="E4189">
        <v>151.49</v>
      </c>
      <c r="F4189">
        <v>0</v>
      </c>
      <c r="G4189">
        <v>12</v>
      </c>
      <c r="H4189">
        <v>-3.95</v>
      </c>
      <c r="I4189">
        <v>6.97</v>
      </c>
      <c r="J4189" s="1" t="s">
        <v>198</v>
      </c>
    </row>
    <row r="4190" spans="1:10" x14ac:dyDescent="0.25">
      <c r="A4190" s="1" t="s">
        <v>7653</v>
      </c>
      <c r="B4190" s="1" t="s">
        <v>60</v>
      </c>
      <c r="C4190" s="1" t="s">
        <v>7654</v>
      </c>
      <c r="D4190" s="1" t="s">
        <v>7651</v>
      </c>
      <c r="E4190">
        <v>227.41</v>
      </c>
      <c r="F4190">
        <v>0.06</v>
      </c>
      <c r="G4190">
        <v>11</v>
      </c>
      <c r="H4190">
        <v>44.29</v>
      </c>
      <c r="I4190">
        <v>10.49</v>
      </c>
      <c r="J4190" s="1" t="s">
        <v>115</v>
      </c>
    </row>
    <row r="4191" spans="1:10" x14ac:dyDescent="0.25">
      <c r="A4191" s="1" t="s">
        <v>7655</v>
      </c>
      <c r="B4191" s="1" t="s">
        <v>16</v>
      </c>
      <c r="C4191" s="1" t="s">
        <v>7656</v>
      </c>
      <c r="D4191" s="1" t="s">
        <v>7651</v>
      </c>
      <c r="E4191">
        <v>40.24</v>
      </c>
      <c r="F4191">
        <v>0.1</v>
      </c>
      <c r="G4191">
        <v>24</v>
      </c>
      <c r="H4191">
        <v>-3.73</v>
      </c>
      <c r="I4191">
        <v>0.7</v>
      </c>
      <c r="J4191" s="1" t="s">
        <v>14</v>
      </c>
    </row>
    <row r="4192" spans="1:10" x14ac:dyDescent="0.25">
      <c r="A4192" s="1" t="s">
        <v>7657</v>
      </c>
      <c r="B4192" s="1" t="s">
        <v>19</v>
      </c>
      <c r="C4192" s="1" t="s">
        <v>7658</v>
      </c>
      <c r="D4192" s="1" t="s">
        <v>7651</v>
      </c>
      <c r="E4192">
        <v>4008.7275</v>
      </c>
      <c r="F4192">
        <v>0</v>
      </c>
      <c r="G4192">
        <v>38</v>
      </c>
      <c r="H4192">
        <v>1219.3399999999999</v>
      </c>
      <c r="I4192">
        <v>5.92</v>
      </c>
      <c r="J4192" s="1" t="s">
        <v>107</v>
      </c>
    </row>
    <row r="4193" spans="1:10" x14ac:dyDescent="0.25">
      <c r="A4193" s="1" t="s">
        <v>7653</v>
      </c>
      <c r="B4193" s="1" t="s">
        <v>60</v>
      </c>
      <c r="C4193" s="1" t="s">
        <v>7659</v>
      </c>
      <c r="D4193" s="1" t="s">
        <v>7651</v>
      </c>
      <c r="E4193">
        <v>87.44</v>
      </c>
      <c r="F4193">
        <v>0.08</v>
      </c>
      <c r="G4193">
        <v>50</v>
      </c>
      <c r="H4193">
        <v>-184.6</v>
      </c>
      <c r="I4193">
        <v>4.8600000000000003</v>
      </c>
      <c r="J4193" s="1" t="s">
        <v>814</v>
      </c>
    </row>
    <row r="4194" spans="1:10" x14ac:dyDescent="0.25">
      <c r="A4194" s="1" t="s">
        <v>7660</v>
      </c>
      <c r="B4194" s="1" t="s">
        <v>19</v>
      </c>
      <c r="C4194" s="1" t="s">
        <v>7661</v>
      </c>
      <c r="D4194" s="1" t="s">
        <v>7662</v>
      </c>
      <c r="E4194">
        <v>1529.0564999999999</v>
      </c>
      <c r="F4194">
        <v>0.06</v>
      </c>
      <c r="G4194">
        <v>29</v>
      </c>
      <c r="H4194">
        <v>201.73</v>
      </c>
      <c r="I4194">
        <v>3.99</v>
      </c>
      <c r="J4194" s="1" t="s">
        <v>21</v>
      </c>
    </row>
    <row r="4195" spans="1:10" x14ac:dyDescent="0.25">
      <c r="A4195" s="1" t="s">
        <v>7660</v>
      </c>
      <c r="B4195" s="1" t="s">
        <v>80</v>
      </c>
      <c r="C4195" s="1" t="s">
        <v>7661</v>
      </c>
      <c r="D4195" s="1" t="s">
        <v>7662</v>
      </c>
      <c r="E4195">
        <v>74.069999999999993</v>
      </c>
      <c r="F4195">
        <v>0.04</v>
      </c>
      <c r="G4195">
        <v>25</v>
      </c>
      <c r="H4195">
        <v>4.37</v>
      </c>
      <c r="I4195">
        <v>1.49</v>
      </c>
      <c r="J4195" s="1" t="s">
        <v>35</v>
      </c>
    </row>
    <row r="4196" spans="1:10" x14ac:dyDescent="0.25">
      <c r="A4196" s="1" t="s">
        <v>7663</v>
      </c>
      <c r="B4196" s="1" t="s">
        <v>19</v>
      </c>
      <c r="C4196" s="1" t="s">
        <v>7664</v>
      </c>
      <c r="D4196" s="1" t="s">
        <v>7665</v>
      </c>
      <c r="E4196">
        <v>618.19650000000001</v>
      </c>
      <c r="F4196">
        <v>0.02</v>
      </c>
      <c r="G4196">
        <v>11</v>
      </c>
      <c r="H4196">
        <v>-132.53</v>
      </c>
      <c r="I4196">
        <v>8.8000000000000007</v>
      </c>
      <c r="J4196" s="1" t="s">
        <v>107</v>
      </c>
    </row>
    <row r="4197" spans="1:10" x14ac:dyDescent="0.25">
      <c r="A4197" s="1" t="s">
        <v>7666</v>
      </c>
      <c r="B4197" s="1" t="s">
        <v>16</v>
      </c>
      <c r="C4197" s="1" t="s">
        <v>7667</v>
      </c>
      <c r="D4197" s="1" t="s">
        <v>7665</v>
      </c>
      <c r="E4197">
        <v>110.36</v>
      </c>
      <c r="F4197">
        <v>0.05</v>
      </c>
      <c r="G4197">
        <v>39</v>
      </c>
      <c r="H4197">
        <v>8.6</v>
      </c>
      <c r="I4197">
        <v>0.93</v>
      </c>
      <c r="J4197" s="1" t="s">
        <v>18</v>
      </c>
    </row>
    <row r="4198" spans="1:10" x14ac:dyDescent="0.25">
      <c r="A4198" s="1" t="s">
        <v>7668</v>
      </c>
      <c r="B4198" s="1" t="s">
        <v>64</v>
      </c>
      <c r="C4198" s="1" t="s">
        <v>7669</v>
      </c>
      <c r="D4198" s="1" t="s">
        <v>7665</v>
      </c>
      <c r="E4198">
        <v>945.36</v>
      </c>
      <c r="F4198">
        <v>0.1</v>
      </c>
      <c r="G4198">
        <v>25</v>
      </c>
      <c r="H4198">
        <v>219.85</v>
      </c>
      <c r="I4198">
        <v>9.83</v>
      </c>
      <c r="J4198" s="1" t="s">
        <v>90</v>
      </c>
    </row>
    <row r="4199" spans="1:10" x14ac:dyDescent="0.25">
      <c r="A4199" s="1" t="s">
        <v>7670</v>
      </c>
      <c r="B4199" s="1" t="s">
        <v>32</v>
      </c>
      <c r="C4199" s="1" t="s">
        <v>7671</v>
      </c>
      <c r="D4199" s="1" t="s">
        <v>7665</v>
      </c>
      <c r="E4199">
        <v>8.6</v>
      </c>
      <c r="F4199">
        <v>0.09</v>
      </c>
      <c r="G4199">
        <v>3</v>
      </c>
      <c r="H4199">
        <v>-2.0299999999999998</v>
      </c>
      <c r="I4199">
        <v>0.5</v>
      </c>
      <c r="J4199" s="1" t="s">
        <v>94</v>
      </c>
    </row>
    <row r="4200" spans="1:10" x14ac:dyDescent="0.25">
      <c r="A4200" s="1" t="s">
        <v>7672</v>
      </c>
      <c r="B4200" s="1" t="s">
        <v>80</v>
      </c>
      <c r="C4200" s="1" t="s">
        <v>7673</v>
      </c>
      <c r="D4200" s="1" t="s">
        <v>7665</v>
      </c>
      <c r="E4200">
        <v>58.98</v>
      </c>
      <c r="F4200">
        <v>0</v>
      </c>
      <c r="G4200">
        <v>9</v>
      </c>
      <c r="H4200">
        <v>-17.79</v>
      </c>
      <c r="I4200">
        <v>4.97</v>
      </c>
      <c r="J4200" s="1" t="s">
        <v>198</v>
      </c>
    </row>
    <row r="4201" spans="1:10" x14ac:dyDescent="0.25">
      <c r="A4201" s="1" t="s">
        <v>7674</v>
      </c>
      <c r="B4201" s="1" t="s">
        <v>170</v>
      </c>
      <c r="C4201" s="1" t="s">
        <v>7675</v>
      </c>
      <c r="D4201" s="1" t="s">
        <v>7665</v>
      </c>
      <c r="E4201">
        <v>240.63</v>
      </c>
      <c r="F4201">
        <v>0.02</v>
      </c>
      <c r="G4201">
        <v>31</v>
      </c>
      <c r="H4201">
        <v>-117.92</v>
      </c>
      <c r="I4201">
        <v>5.53</v>
      </c>
      <c r="J4201" s="1" t="s">
        <v>291</v>
      </c>
    </row>
    <row r="4202" spans="1:10" x14ac:dyDescent="0.25">
      <c r="A4202" s="1" t="s">
        <v>7676</v>
      </c>
      <c r="B4202" s="1" t="s">
        <v>42</v>
      </c>
      <c r="C4202" s="1" t="s">
        <v>7677</v>
      </c>
      <c r="D4202" s="1" t="s">
        <v>7678</v>
      </c>
      <c r="E4202">
        <v>7512.03</v>
      </c>
      <c r="F4202">
        <v>0.09</v>
      </c>
      <c r="G4202">
        <v>21</v>
      </c>
      <c r="H4202">
        <v>2017.64</v>
      </c>
      <c r="I4202">
        <v>19.989999999999998</v>
      </c>
      <c r="J4202" s="1" t="s">
        <v>50</v>
      </c>
    </row>
    <row r="4203" spans="1:10" x14ac:dyDescent="0.25">
      <c r="A4203" s="1" t="s">
        <v>7679</v>
      </c>
      <c r="B4203" s="1" t="s">
        <v>80</v>
      </c>
      <c r="C4203" s="1" t="s">
        <v>7680</v>
      </c>
      <c r="D4203" s="1" t="s">
        <v>7681</v>
      </c>
      <c r="E4203">
        <v>320.26</v>
      </c>
      <c r="F4203">
        <v>0.01</v>
      </c>
      <c r="G4203">
        <v>43</v>
      </c>
      <c r="H4203">
        <v>-84.13</v>
      </c>
      <c r="I4203">
        <v>6.05</v>
      </c>
      <c r="J4203" s="1" t="s">
        <v>94</v>
      </c>
    </row>
    <row r="4204" spans="1:10" x14ac:dyDescent="0.25">
      <c r="A4204" s="1" t="s">
        <v>7682</v>
      </c>
      <c r="B4204" s="1" t="s">
        <v>170</v>
      </c>
      <c r="C4204" s="1" t="s">
        <v>7683</v>
      </c>
      <c r="D4204" s="1" t="s">
        <v>7681</v>
      </c>
      <c r="E4204">
        <v>1841.6</v>
      </c>
      <c r="F4204">
        <v>0.01</v>
      </c>
      <c r="G4204">
        <v>36</v>
      </c>
      <c r="H4204">
        <v>12.95</v>
      </c>
      <c r="I4204">
        <v>6.5</v>
      </c>
      <c r="J4204" s="1" t="s">
        <v>1296</v>
      </c>
    </row>
    <row r="4205" spans="1:10" x14ac:dyDescent="0.25">
      <c r="A4205" s="1" t="s">
        <v>7684</v>
      </c>
      <c r="B4205" s="1" t="s">
        <v>67</v>
      </c>
      <c r="C4205" s="1" t="s">
        <v>7685</v>
      </c>
      <c r="D4205" s="1" t="s">
        <v>7681</v>
      </c>
      <c r="E4205">
        <v>7264.64</v>
      </c>
      <c r="F4205">
        <v>0.06</v>
      </c>
      <c r="G4205">
        <v>35</v>
      </c>
      <c r="H4205">
        <v>1845.68</v>
      </c>
      <c r="I4205">
        <v>18.059999999999999</v>
      </c>
      <c r="J4205" s="1" t="s">
        <v>50</v>
      </c>
    </row>
    <row r="4206" spans="1:10" x14ac:dyDescent="0.25">
      <c r="A4206" s="1" t="s">
        <v>7686</v>
      </c>
      <c r="B4206" s="1" t="s">
        <v>11</v>
      </c>
      <c r="C4206" s="1" t="s">
        <v>7687</v>
      </c>
      <c r="D4206" s="1" t="s">
        <v>7688</v>
      </c>
      <c r="E4206">
        <v>600.22</v>
      </c>
      <c r="F4206">
        <v>0.08</v>
      </c>
      <c r="G4206">
        <v>50</v>
      </c>
      <c r="H4206">
        <v>27.86</v>
      </c>
      <c r="I4206">
        <v>3.14</v>
      </c>
      <c r="J4206" s="1" t="s">
        <v>70</v>
      </c>
    </row>
    <row r="4207" spans="1:10" x14ac:dyDescent="0.25">
      <c r="A4207" s="1" t="s">
        <v>7689</v>
      </c>
      <c r="B4207" s="1" t="s">
        <v>64</v>
      </c>
      <c r="C4207" s="1" t="s">
        <v>7690</v>
      </c>
      <c r="D4207" s="1" t="s">
        <v>7688</v>
      </c>
      <c r="E4207">
        <v>317.85000000000002</v>
      </c>
      <c r="F4207">
        <v>0.06</v>
      </c>
      <c r="G4207">
        <v>28</v>
      </c>
      <c r="H4207">
        <v>-13.95</v>
      </c>
      <c r="I4207">
        <v>6.97</v>
      </c>
      <c r="J4207" s="1" t="s">
        <v>198</v>
      </c>
    </row>
    <row r="4208" spans="1:10" x14ac:dyDescent="0.25">
      <c r="A4208" s="1" t="s">
        <v>7689</v>
      </c>
      <c r="B4208" s="1" t="s">
        <v>32</v>
      </c>
      <c r="C4208" s="1" t="s">
        <v>7691</v>
      </c>
      <c r="D4208" s="1" t="s">
        <v>7688</v>
      </c>
      <c r="E4208">
        <v>163.08000000000001</v>
      </c>
      <c r="F4208">
        <v>0.09</v>
      </c>
      <c r="G4208">
        <v>42</v>
      </c>
      <c r="H4208">
        <v>66.17</v>
      </c>
      <c r="I4208">
        <v>0.5</v>
      </c>
      <c r="J4208" s="1" t="s">
        <v>94</v>
      </c>
    </row>
    <row r="4209" spans="1:10" x14ac:dyDescent="0.25">
      <c r="A4209" s="1" t="s">
        <v>7692</v>
      </c>
      <c r="B4209" s="1" t="s">
        <v>23</v>
      </c>
      <c r="C4209" s="1" t="s">
        <v>7693</v>
      </c>
      <c r="D4209" s="1" t="s">
        <v>7688</v>
      </c>
      <c r="E4209">
        <v>101.21</v>
      </c>
      <c r="F4209">
        <v>0.1</v>
      </c>
      <c r="G4209">
        <v>5</v>
      </c>
      <c r="H4209">
        <v>2.13</v>
      </c>
      <c r="I4209">
        <v>5.21</v>
      </c>
      <c r="J4209" s="1" t="s">
        <v>25</v>
      </c>
    </row>
    <row r="4210" spans="1:10" x14ac:dyDescent="0.25">
      <c r="A4210" s="1" t="s">
        <v>7692</v>
      </c>
      <c r="B4210" s="1" t="s">
        <v>67</v>
      </c>
      <c r="C4210" s="1" t="s">
        <v>7694</v>
      </c>
      <c r="D4210" s="1" t="s">
        <v>7688</v>
      </c>
      <c r="E4210">
        <v>12175.82</v>
      </c>
      <c r="F4210">
        <v>0.02</v>
      </c>
      <c r="G4210">
        <v>36</v>
      </c>
      <c r="H4210">
        <v>2825.15</v>
      </c>
      <c r="I4210">
        <v>58.95</v>
      </c>
      <c r="J4210" s="1" t="s">
        <v>50</v>
      </c>
    </row>
    <row r="4211" spans="1:10" x14ac:dyDescent="0.25">
      <c r="A4211" s="1" t="s">
        <v>7692</v>
      </c>
      <c r="B4211" s="1" t="s">
        <v>23</v>
      </c>
      <c r="C4211" s="1" t="s">
        <v>7695</v>
      </c>
      <c r="D4211" s="1" t="s">
        <v>7688</v>
      </c>
      <c r="E4211">
        <v>1585.64</v>
      </c>
      <c r="F4211">
        <v>0.02</v>
      </c>
      <c r="G4211">
        <v>32</v>
      </c>
      <c r="H4211">
        <v>707.15</v>
      </c>
      <c r="I4211">
        <v>5.81</v>
      </c>
      <c r="J4211" s="1" t="s">
        <v>29</v>
      </c>
    </row>
    <row r="4212" spans="1:10" x14ac:dyDescent="0.25">
      <c r="A4212" s="1" t="s">
        <v>7696</v>
      </c>
      <c r="B4212" s="1" t="s">
        <v>42</v>
      </c>
      <c r="C4212" s="1" t="s">
        <v>7697</v>
      </c>
      <c r="D4212" s="1" t="s">
        <v>7688</v>
      </c>
      <c r="E4212">
        <v>1523.5</v>
      </c>
      <c r="F4212">
        <v>7.0000000000000007E-2</v>
      </c>
      <c r="G4212">
        <v>26</v>
      </c>
      <c r="H4212">
        <v>-807.89</v>
      </c>
      <c r="I4212">
        <v>49</v>
      </c>
      <c r="J4212" s="1" t="s">
        <v>21</v>
      </c>
    </row>
    <row r="4213" spans="1:10" x14ac:dyDescent="0.25">
      <c r="A4213" s="1" t="s">
        <v>7689</v>
      </c>
      <c r="B4213" s="1" t="s">
        <v>170</v>
      </c>
      <c r="C4213" s="1" t="s">
        <v>7690</v>
      </c>
      <c r="D4213" s="1" t="s">
        <v>7688</v>
      </c>
      <c r="E4213">
        <v>531.66</v>
      </c>
      <c r="F4213">
        <v>0.08</v>
      </c>
      <c r="G4213">
        <v>26</v>
      </c>
      <c r="H4213">
        <v>135.65</v>
      </c>
      <c r="I4213">
        <v>1.99</v>
      </c>
      <c r="J4213" s="1" t="s">
        <v>898</v>
      </c>
    </row>
    <row r="4214" spans="1:10" x14ac:dyDescent="0.25">
      <c r="A4214" s="1" t="s">
        <v>7698</v>
      </c>
      <c r="B4214" s="1" t="s">
        <v>60</v>
      </c>
      <c r="C4214" s="1" t="s">
        <v>7699</v>
      </c>
      <c r="D4214" s="1" t="s">
        <v>7688</v>
      </c>
      <c r="E4214">
        <v>294</v>
      </c>
      <c r="F4214">
        <v>0</v>
      </c>
      <c r="G4214">
        <v>5</v>
      </c>
      <c r="H4214">
        <v>181.53</v>
      </c>
      <c r="I4214">
        <v>14.83</v>
      </c>
      <c r="J4214" s="1" t="s">
        <v>18</v>
      </c>
    </row>
    <row r="4215" spans="1:10" x14ac:dyDescent="0.25">
      <c r="A4215" s="1" t="s">
        <v>7700</v>
      </c>
      <c r="B4215" s="1" t="s">
        <v>60</v>
      </c>
      <c r="C4215" s="1" t="s">
        <v>7701</v>
      </c>
      <c r="D4215" s="1" t="s">
        <v>7702</v>
      </c>
      <c r="E4215">
        <v>3922.42</v>
      </c>
      <c r="F4215">
        <v>0.08</v>
      </c>
      <c r="G4215">
        <v>44</v>
      </c>
      <c r="H4215">
        <v>-354.9</v>
      </c>
      <c r="I4215">
        <v>39.61</v>
      </c>
      <c r="J4215" s="1" t="s">
        <v>302</v>
      </c>
    </row>
    <row r="4216" spans="1:10" x14ac:dyDescent="0.25">
      <c r="A4216" s="1" t="s">
        <v>7700</v>
      </c>
      <c r="B4216" s="1" t="s">
        <v>19</v>
      </c>
      <c r="C4216" s="1" t="s">
        <v>7701</v>
      </c>
      <c r="D4216" s="1" t="s">
        <v>7702</v>
      </c>
      <c r="E4216">
        <v>1733.3625</v>
      </c>
      <c r="F4216">
        <v>7.0000000000000007E-2</v>
      </c>
      <c r="G4216">
        <v>25</v>
      </c>
      <c r="H4216">
        <v>-267.01</v>
      </c>
      <c r="I4216">
        <v>0.99</v>
      </c>
      <c r="J4216" s="1" t="s">
        <v>456</v>
      </c>
    </row>
    <row r="4217" spans="1:10" x14ac:dyDescent="0.25">
      <c r="A4217" s="1" t="s">
        <v>7703</v>
      </c>
      <c r="B4217" s="1" t="s">
        <v>170</v>
      </c>
      <c r="C4217" s="1" t="s">
        <v>7704</v>
      </c>
      <c r="D4217" s="1" t="s">
        <v>7705</v>
      </c>
      <c r="E4217">
        <v>157.26</v>
      </c>
      <c r="F4217">
        <v>0.06</v>
      </c>
      <c r="G4217">
        <v>9</v>
      </c>
      <c r="H4217">
        <v>-18.84</v>
      </c>
      <c r="I4217">
        <v>1.99</v>
      </c>
      <c r="J4217" s="1" t="s">
        <v>62</v>
      </c>
    </row>
    <row r="4218" spans="1:10" x14ac:dyDescent="0.25">
      <c r="A4218" s="1" t="s">
        <v>7706</v>
      </c>
      <c r="B4218" s="1" t="s">
        <v>19</v>
      </c>
      <c r="C4218" s="1" t="s">
        <v>7707</v>
      </c>
      <c r="D4218" s="1" t="s">
        <v>7705</v>
      </c>
      <c r="E4218">
        <v>988.64350000000002</v>
      </c>
      <c r="F4218">
        <v>0.04</v>
      </c>
      <c r="G4218">
        <v>17</v>
      </c>
      <c r="H4218">
        <v>89.89</v>
      </c>
      <c r="I4218">
        <v>4.2</v>
      </c>
      <c r="J4218" s="1" t="s">
        <v>21</v>
      </c>
    </row>
    <row r="4219" spans="1:10" x14ac:dyDescent="0.25">
      <c r="A4219" s="1" t="s">
        <v>7708</v>
      </c>
      <c r="B4219" s="1" t="s">
        <v>23</v>
      </c>
      <c r="C4219" s="1" t="s">
        <v>7709</v>
      </c>
      <c r="D4219" s="1" t="s">
        <v>7705</v>
      </c>
      <c r="E4219">
        <v>302.69</v>
      </c>
      <c r="F4219">
        <v>0.05</v>
      </c>
      <c r="G4219">
        <v>47</v>
      </c>
      <c r="H4219">
        <v>125.65</v>
      </c>
      <c r="I4219">
        <v>1.02</v>
      </c>
      <c r="J4219" s="1" t="s">
        <v>94</v>
      </c>
    </row>
    <row r="4220" spans="1:10" x14ac:dyDescent="0.25">
      <c r="A4220" s="1" t="s">
        <v>7708</v>
      </c>
      <c r="B4220" s="1" t="s">
        <v>67</v>
      </c>
      <c r="C4220" s="1" t="s">
        <v>7710</v>
      </c>
      <c r="D4220" s="1" t="s">
        <v>7705</v>
      </c>
      <c r="E4220">
        <v>3156.6</v>
      </c>
      <c r="F4220">
        <v>0.1</v>
      </c>
      <c r="G4220">
        <v>12</v>
      </c>
      <c r="H4220">
        <v>454.26</v>
      </c>
      <c r="I4220">
        <v>24.49</v>
      </c>
      <c r="J4220" s="1" t="s">
        <v>252</v>
      </c>
    </row>
    <row r="4221" spans="1:10" x14ac:dyDescent="0.25">
      <c r="A4221" s="1" t="s">
        <v>7706</v>
      </c>
      <c r="B4221" s="1" t="s">
        <v>16</v>
      </c>
      <c r="C4221" s="1" t="s">
        <v>7711</v>
      </c>
      <c r="D4221" s="1" t="s">
        <v>7705</v>
      </c>
      <c r="E4221">
        <v>92.53</v>
      </c>
      <c r="F4221">
        <v>0.01</v>
      </c>
      <c r="G4221">
        <v>25</v>
      </c>
      <c r="H4221">
        <v>-71.52</v>
      </c>
      <c r="I4221">
        <v>4.17</v>
      </c>
      <c r="J4221" s="1" t="s">
        <v>21</v>
      </c>
    </row>
    <row r="4222" spans="1:10" x14ac:dyDescent="0.25">
      <c r="A4222" s="1" t="s">
        <v>7712</v>
      </c>
      <c r="B4222" s="1" t="s">
        <v>56</v>
      </c>
      <c r="C4222" s="1" t="s">
        <v>7713</v>
      </c>
      <c r="D4222" s="1" t="s">
        <v>7714</v>
      </c>
      <c r="E4222">
        <v>336.84</v>
      </c>
      <c r="F4222">
        <v>0.08</v>
      </c>
      <c r="G4222">
        <v>3</v>
      </c>
      <c r="H4222">
        <v>-160.46</v>
      </c>
      <c r="I4222">
        <v>35.840000000000003</v>
      </c>
      <c r="J4222" s="1" t="s">
        <v>482</v>
      </c>
    </row>
    <row r="4223" spans="1:10" x14ac:dyDescent="0.25">
      <c r="A4223" s="1" t="s">
        <v>7712</v>
      </c>
      <c r="B4223" s="1" t="s">
        <v>27</v>
      </c>
      <c r="C4223" s="1" t="s">
        <v>7715</v>
      </c>
      <c r="D4223" s="1" t="s">
        <v>7714</v>
      </c>
      <c r="E4223">
        <v>1120.27</v>
      </c>
      <c r="F4223">
        <v>0</v>
      </c>
      <c r="G4223">
        <v>7</v>
      </c>
      <c r="H4223">
        <v>16.809999999999999</v>
      </c>
      <c r="I4223">
        <v>13.99</v>
      </c>
      <c r="J4223" s="1" t="s">
        <v>29</v>
      </c>
    </row>
    <row r="4224" spans="1:10" x14ac:dyDescent="0.25">
      <c r="A4224" s="1" t="s">
        <v>7716</v>
      </c>
      <c r="B4224" s="1" t="s">
        <v>23</v>
      </c>
      <c r="C4224" s="1" t="s">
        <v>7717</v>
      </c>
      <c r="D4224" s="1" t="s">
        <v>7714</v>
      </c>
      <c r="E4224">
        <v>1646.05</v>
      </c>
      <c r="F4224">
        <v>0.08</v>
      </c>
      <c r="G4224">
        <v>36</v>
      </c>
      <c r="H4224">
        <v>649.79999999999995</v>
      </c>
      <c r="I4224">
        <v>7.23</v>
      </c>
      <c r="J4224" s="1" t="s">
        <v>25</v>
      </c>
    </row>
    <row r="4225" spans="1:10" x14ac:dyDescent="0.25">
      <c r="A4225" s="1" t="s">
        <v>7718</v>
      </c>
      <c r="B4225" s="1" t="s">
        <v>23</v>
      </c>
      <c r="C4225" s="1" t="s">
        <v>7719</v>
      </c>
      <c r="D4225" s="1" t="s">
        <v>7720</v>
      </c>
      <c r="E4225">
        <v>62.48</v>
      </c>
      <c r="F4225">
        <v>0.06</v>
      </c>
      <c r="G4225">
        <v>4</v>
      </c>
      <c r="H4225">
        <v>1.06</v>
      </c>
      <c r="I4225">
        <v>1.97</v>
      </c>
      <c r="J4225" s="1" t="s">
        <v>94</v>
      </c>
    </row>
    <row r="4226" spans="1:10" x14ac:dyDescent="0.25">
      <c r="A4226" s="1" t="s">
        <v>7718</v>
      </c>
      <c r="B4226" s="1" t="s">
        <v>170</v>
      </c>
      <c r="C4226" s="1" t="s">
        <v>7721</v>
      </c>
      <c r="D4226" s="1" t="s">
        <v>7720</v>
      </c>
      <c r="E4226">
        <v>1072.22</v>
      </c>
      <c r="F4226">
        <v>0.03</v>
      </c>
      <c r="G4226">
        <v>13</v>
      </c>
      <c r="H4226">
        <v>149.63999999999999</v>
      </c>
      <c r="I4226">
        <v>7.18</v>
      </c>
      <c r="J4226" s="1" t="s">
        <v>898</v>
      </c>
    </row>
    <row r="4227" spans="1:10" x14ac:dyDescent="0.25">
      <c r="A4227" s="1" t="s">
        <v>7718</v>
      </c>
      <c r="B4227" s="1" t="s">
        <v>27</v>
      </c>
      <c r="C4227" s="1" t="s">
        <v>7721</v>
      </c>
      <c r="D4227" s="1" t="s">
        <v>7720</v>
      </c>
      <c r="E4227">
        <v>342.85</v>
      </c>
      <c r="F4227">
        <v>0.06</v>
      </c>
      <c r="G4227">
        <v>25</v>
      </c>
      <c r="H4227">
        <v>-32.42</v>
      </c>
      <c r="I4227">
        <v>7.51</v>
      </c>
      <c r="J4227" s="1" t="s">
        <v>94</v>
      </c>
    </row>
    <row r="4228" spans="1:10" x14ac:dyDescent="0.25">
      <c r="A4228" s="1" t="s">
        <v>7722</v>
      </c>
      <c r="B4228" s="1" t="s">
        <v>125</v>
      </c>
      <c r="C4228" s="1" t="s">
        <v>7723</v>
      </c>
      <c r="D4228" s="1" t="s">
        <v>7724</v>
      </c>
      <c r="E4228">
        <v>4479.16</v>
      </c>
      <c r="F4228">
        <v>7.0000000000000007E-2</v>
      </c>
      <c r="G4228">
        <v>28</v>
      </c>
      <c r="H4228">
        <v>610.9</v>
      </c>
      <c r="I4228">
        <v>19.989999999999998</v>
      </c>
      <c r="J4228" s="1" t="s">
        <v>328</v>
      </c>
    </row>
    <row r="4229" spans="1:10" x14ac:dyDescent="0.25">
      <c r="A4229" s="1" t="s">
        <v>7722</v>
      </c>
      <c r="B4229" s="1" t="s">
        <v>67</v>
      </c>
      <c r="C4229" s="1" t="s">
        <v>7725</v>
      </c>
      <c r="D4229" s="1" t="s">
        <v>7724</v>
      </c>
      <c r="E4229">
        <v>3114.05</v>
      </c>
      <c r="F4229">
        <v>0.01</v>
      </c>
      <c r="G4229">
        <v>32</v>
      </c>
      <c r="H4229">
        <v>-1207.18</v>
      </c>
      <c r="I4229">
        <v>74.349999999999994</v>
      </c>
      <c r="J4229" s="1" t="s">
        <v>50</v>
      </c>
    </row>
    <row r="4230" spans="1:10" x14ac:dyDescent="0.25">
      <c r="A4230" s="1" t="s">
        <v>7722</v>
      </c>
      <c r="B4230" s="1" t="s">
        <v>23</v>
      </c>
      <c r="C4230" s="1" t="s">
        <v>7723</v>
      </c>
      <c r="D4230" s="1" t="s">
        <v>7724</v>
      </c>
      <c r="E4230">
        <v>1314.65</v>
      </c>
      <c r="F4230">
        <v>0.06</v>
      </c>
      <c r="G4230">
        <v>36</v>
      </c>
      <c r="H4230">
        <v>536.87</v>
      </c>
      <c r="I4230">
        <v>5.08</v>
      </c>
      <c r="J4230" s="1" t="s">
        <v>29</v>
      </c>
    </row>
    <row r="4231" spans="1:10" x14ac:dyDescent="0.25">
      <c r="A4231" s="1" t="s">
        <v>7722</v>
      </c>
      <c r="B4231" s="1" t="s">
        <v>67</v>
      </c>
      <c r="C4231" s="1" t="s">
        <v>7726</v>
      </c>
      <c r="D4231" s="1" t="s">
        <v>7724</v>
      </c>
      <c r="E4231">
        <v>8161.93</v>
      </c>
      <c r="F4231">
        <v>0.06</v>
      </c>
      <c r="G4231">
        <v>27</v>
      </c>
      <c r="H4231">
        <v>1261.44</v>
      </c>
      <c r="I4231">
        <v>64.73</v>
      </c>
      <c r="J4231" s="1" t="s">
        <v>14</v>
      </c>
    </row>
    <row r="4232" spans="1:10" x14ac:dyDescent="0.25">
      <c r="A4232" s="1" t="s">
        <v>7727</v>
      </c>
      <c r="B4232" s="1" t="s">
        <v>23</v>
      </c>
      <c r="C4232" s="1" t="s">
        <v>7728</v>
      </c>
      <c r="D4232" s="1" t="s">
        <v>7729</v>
      </c>
      <c r="E4232">
        <v>159.11000000000001</v>
      </c>
      <c r="F4232">
        <v>7.0000000000000007E-2</v>
      </c>
      <c r="G4232">
        <v>29</v>
      </c>
      <c r="H4232">
        <v>64.010000000000005</v>
      </c>
      <c r="I4232">
        <v>0.95</v>
      </c>
      <c r="J4232" s="1" t="s">
        <v>35</v>
      </c>
    </row>
    <row r="4233" spans="1:10" x14ac:dyDescent="0.25">
      <c r="A4233" s="1" t="s">
        <v>7730</v>
      </c>
      <c r="B4233" s="1" t="s">
        <v>23</v>
      </c>
      <c r="C4233" s="1" t="s">
        <v>7731</v>
      </c>
      <c r="D4233" s="1" t="s">
        <v>7729</v>
      </c>
      <c r="E4233">
        <v>444.52</v>
      </c>
      <c r="F4233">
        <v>0.02</v>
      </c>
      <c r="G4233">
        <v>44</v>
      </c>
      <c r="H4233">
        <v>161.13</v>
      </c>
      <c r="I4233">
        <v>2.06</v>
      </c>
      <c r="J4233" s="1" t="s">
        <v>94</v>
      </c>
    </row>
    <row r="4234" spans="1:10" x14ac:dyDescent="0.25">
      <c r="A4234" s="1" t="s">
        <v>7732</v>
      </c>
      <c r="B4234" s="1" t="s">
        <v>80</v>
      </c>
      <c r="C4234" s="1" t="s">
        <v>7733</v>
      </c>
      <c r="D4234" s="1" t="s">
        <v>7729</v>
      </c>
      <c r="E4234">
        <v>216.33</v>
      </c>
      <c r="F4234">
        <v>0</v>
      </c>
      <c r="G4234">
        <v>8</v>
      </c>
      <c r="H4234">
        <v>-17.37</v>
      </c>
      <c r="I4234">
        <v>12.98</v>
      </c>
      <c r="J4234" s="1" t="s">
        <v>94</v>
      </c>
    </row>
    <row r="4235" spans="1:10" x14ac:dyDescent="0.25">
      <c r="A4235" s="1" t="s">
        <v>7732</v>
      </c>
      <c r="B4235" s="1" t="s">
        <v>80</v>
      </c>
      <c r="C4235" s="1" t="s">
        <v>7734</v>
      </c>
      <c r="D4235" s="1" t="s">
        <v>7729</v>
      </c>
      <c r="E4235">
        <v>590.42999999999995</v>
      </c>
      <c r="F4235">
        <v>0.09</v>
      </c>
      <c r="G4235">
        <v>46</v>
      </c>
      <c r="H4235">
        <v>82.59</v>
      </c>
      <c r="I4235">
        <v>4.9800000000000004</v>
      </c>
      <c r="J4235" s="1" t="s">
        <v>90</v>
      </c>
    </row>
    <row r="4236" spans="1:10" x14ac:dyDescent="0.25">
      <c r="A4236" s="1" t="s">
        <v>7735</v>
      </c>
      <c r="B4236" s="1" t="s">
        <v>42</v>
      </c>
      <c r="C4236" s="1" t="s">
        <v>7736</v>
      </c>
      <c r="D4236" s="1" t="s">
        <v>7729</v>
      </c>
      <c r="E4236">
        <v>7783.36</v>
      </c>
      <c r="F4236">
        <v>7.0000000000000007E-2</v>
      </c>
      <c r="G4236">
        <v>36</v>
      </c>
      <c r="H4236">
        <v>3506.24</v>
      </c>
      <c r="I4236">
        <v>11.79</v>
      </c>
      <c r="J4236" s="1" t="s">
        <v>87</v>
      </c>
    </row>
    <row r="4237" spans="1:10" x14ac:dyDescent="0.25">
      <c r="A4237" s="1" t="s">
        <v>7737</v>
      </c>
      <c r="B4237" s="1" t="s">
        <v>23</v>
      </c>
      <c r="C4237" s="1" t="s">
        <v>7738</v>
      </c>
      <c r="D4237" s="1" t="s">
        <v>7729</v>
      </c>
      <c r="E4237">
        <v>241.19</v>
      </c>
      <c r="F4237">
        <v>0.08</v>
      </c>
      <c r="G4237">
        <v>43</v>
      </c>
      <c r="H4237">
        <v>-103.65</v>
      </c>
      <c r="I4237">
        <v>5.67</v>
      </c>
      <c r="J4237" s="1" t="s">
        <v>35</v>
      </c>
    </row>
    <row r="4238" spans="1:10" x14ac:dyDescent="0.25">
      <c r="A4238" s="1" t="s">
        <v>7735</v>
      </c>
      <c r="B4238" s="1" t="s">
        <v>16</v>
      </c>
      <c r="C4238" s="1" t="s">
        <v>7739</v>
      </c>
      <c r="D4238" s="1" t="s">
        <v>7729</v>
      </c>
      <c r="E4238">
        <v>61.76</v>
      </c>
      <c r="F4238">
        <v>0</v>
      </c>
      <c r="G4238">
        <v>21</v>
      </c>
      <c r="H4238">
        <v>4.34</v>
      </c>
      <c r="I4238">
        <v>0.93</v>
      </c>
      <c r="J4238" s="1" t="s">
        <v>18</v>
      </c>
    </row>
    <row r="4239" spans="1:10" x14ac:dyDescent="0.25">
      <c r="A4239" s="1" t="s">
        <v>7735</v>
      </c>
      <c r="B4239" s="1" t="s">
        <v>52</v>
      </c>
      <c r="C4239" s="1" t="s">
        <v>7740</v>
      </c>
      <c r="D4239" s="1" t="s">
        <v>7729</v>
      </c>
      <c r="E4239">
        <v>1280.3399999999999</v>
      </c>
      <c r="F4239">
        <v>0</v>
      </c>
      <c r="G4239">
        <v>36</v>
      </c>
      <c r="H4239">
        <v>-1048.25</v>
      </c>
      <c r="I4239">
        <v>45.51</v>
      </c>
      <c r="J4239" s="1" t="s">
        <v>391</v>
      </c>
    </row>
    <row r="4240" spans="1:10" x14ac:dyDescent="0.25">
      <c r="A4240" s="1" t="s">
        <v>7741</v>
      </c>
      <c r="B4240" s="1" t="s">
        <v>19</v>
      </c>
      <c r="C4240" s="1" t="s">
        <v>7742</v>
      </c>
      <c r="D4240" s="1" t="s">
        <v>7729</v>
      </c>
      <c r="E4240">
        <v>782.45050000000003</v>
      </c>
      <c r="F4240">
        <v>0.06</v>
      </c>
      <c r="G4240">
        <v>14</v>
      </c>
      <c r="H4240">
        <v>-11.4</v>
      </c>
      <c r="I4240">
        <v>3.99</v>
      </c>
      <c r="J4240" s="1" t="s">
        <v>21</v>
      </c>
    </row>
    <row r="4241" spans="1:10" x14ac:dyDescent="0.25">
      <c r="A4241" s="1" t="s">
        <v>7741</v>
      </c>
      <c r="B4241" s="1" t="s">
        <v>23</v>
      </c>
      <c r="C4241" s="1" t="s">
        <v>7743</v>
      </c>
      <c r="D4241" s="1" t="s">
        <v>7729</v>
      </c>
      <c r="E4241">
        <v>50.93</v>
      </c>
      <c r="F4241">
        <v>0.06</v>
      </c>
      <c r="G4241">
        <v>9</v>
      </c>
      <c r="H4241">
        <v>-34.979999999999997</v>
      </c>
      <c r="I4241">
        <v>6.26</v>
      </c>
      <c r="J4241" s="1" t="s">
        <v>90</v>
      </c>
    </row>
    <row r="4242" spans="1:10" x14ac:dyDescent="0.25">
      <c r="A4242" s="1" t="s">
        <v>7741</v>
      </c>
      <c r="B4242" s="1" t="s">
        <v>23</v>
      </c>
      <c r="C4242" s="1" t="s">
        <v>7742</v>
      </c>
      <c r="D4242" s="1" t="s">
        <v>7729</v>
      </c>
      <c r="E4242">
        <v>792.8</v>
      </c>
      <c r="F4242">
        <v>0.08</v>
      </c>
      <c r="G4242">
        <v>44</v>
      </c>
      <c r="H4242">
        <v>26.27</v>
      </c>
      <c r="I4242">
        <v>9.5399999999999991</v>
      </c>
      <c r="J4242" s="1" t="s">
        <v>25</v>
      </c>
    </row>
    <row r="4243" spans="1:10" x14ac:dyDescent="0.25">
      <c r="A4243" s="1" t="s">
        <v>7744</v>
      </c>
      <c r="B4243" s="1" t="s">
        <v>67</v>
      </c>
      <c r="C4243" s="1" t="s">
        <v>7745</v>
      </c>
      <c r="D4243" s="1" t="s">
        <v>7746</v>
      </c>
      <c r="E4243">
        <v>2022.65</v>
      </c>
      <c r="F4243">
        <v>0.05</v>
      </c>
      <c r="G4243">
        <v>18</v>
      </c>
      <c r="H4243">
        <v>-157.63</v>
      </c>
      <c r="I4243">
        <v>30</v>
      </c>
      <c r="J4243" s="1" t="s">
        <v>117</v>
      </c>
    </row>
    <row r="4244" spans="1:10" x14ac:dyDescent="0.25">
      <c r="A4244" s="1" t="s">
        <v>7747</v>
      </c>
      <c r="B4244" s="1" t="s">
        <v>19</v>
      </c>
      <c r="C4244" s="1" t="s">
        <v>7748</v>
      </c>
      <c r="D4244" s="1" t="s">
        <v>7746</v>
      </c>
      <c r="E4244">
        <v>572.4325</v>
      </c>
      <c r="F4244">
        <v>0.05</v>
      </c>
      <c r="G4244">
        <v>15</v>
      </c>
      <c r="H4244">
        <v>-19.440000000000001</v>
      </c>
      <c r="I4244">
        <v>4.99</v>
      </c>
      <c r="J4244" s="1" t="s">
        <v>14</v>
      </c>
    </row>
    <row r="4245" spans="1:10" x14ac:dyDescent="0.25">
      <c r="A4245" s="1" t="s">
        <v>7749</v>
      </c>
      <c r="B4245" s="1" t="s">
        <v>170</v>
      </c>
      <c r="C4245" s="1" t="s">
        <v>7750</v>
      </c>
      <c r="D4245" s="1" t="s">
        <v>7746</v>
      </c>
      <c r="E4245">
        <v>1127.81</v>
      </c>
      <c r="F4245">
        <v>0.1</v>
      </c>
      <c r="G4245">
        <v>44</v>
      </c>
      <c r="H4245">
        <v>425.08</v>
      </c>
      <c r="I4245">
        <v>1.99</v>
      </c>
      <c r="J4245" s="1" t="s">
        <v>90</v>
      </c>
    </row>
    <row r="4246" spans="1:10" x14ac:dyDescent="0.25">
      <c r="A4246" s="1" t="s">
        <v>7751</v>
      </c>
      <c r="B4246" s="1" t="s">
        <v>80</v>
      </c>
      <c r="C4246" s="1" t="s">
        <v>7752</v>
      </c>
      <c r="D4246" s="1" t="s">
        <v>7746</v>
      </c>
      <c r="E4246">
        <v>434.62</v>
      </c>
      <c r="F4246">
        <v>0.08</v>
      </c>
      <c r="G4246">
        <v>40</v>
      </c>
      <c r="H4246">
        <v>-68.98</v>
      </c>
      <c r="I4246">
        <v>7.19</v>
      </c>
      <c r="J4246" s="1" t="s">
        <v>90</v>
      </c>
    </row>
    <row r="4247" spans="1:10" x14ac:dyDescent="0.25">
      <c r="A4247" s="1" t="s">
        <v>7753</v>
      </c>
      <c r="B4247" s="1" t="s">
        <v>170</v>
      </c>
      <c r="C4247" s="1" t="s">
        <v>7754</v>
      </c>
      <c r="D4247" s="1" t="s">
        <v>7746</v>
      </c>
      <c r="E4247">
        <v>1697.44</v>
      </c>
      <c r="F4247">
        <v>0.06</v>
      </c>
      <c r="G4247">
        <v>37</v>
      </c>
      <c r="H4247">
        <v>523.42999999999995</v>
      </c>
      <c r="I4247">
        <v>1.99</v>
      </c>
      <c r="J4247" s="1" t="s">
        <v>39</v>
      </c>
    </row>
    <row r="4248" spans="1:10" x14ac:dyDescent="0.25">
      <c r="A4248" s="1" t="s">
        <v>7755</v>
      </c>
      <c r="B4248" s="1" t="s">
        <v>60</v>
      </c>
      <c r="C4248" s="1" t="s">
        <v>7756</v>
      </c>
      <c r="D4248" s="1" t="s">
        <v>7746</v>
      </c>
      <c r="E4248">
        <v>566.12</v>
      </c>
      <c r="F4248">
        <v>0.03</v>
      </c>
      <c r="G4248">
        <v>27</v>
      </c>
      <c r="H4248">
        <v>-19.329999999999998</v>
      </c>
      <c r="I4248">
        <v>11.17</v>
      </c>
      <c r="J4248" s="1" t="s">
        <v>70</v>
      </c>
    </row>
    <row r="4249" spans="1:10" x14ac:dyDescent="0.25">
      <c r="A4249" s="1" t="s">
        <v>7744</v>
      </c>
      <c r="B4249" s="1" t="s">
        <v>80</v>
      </c>
      <c r="C4249" s="1" t="s">
        <v>7757</v>
      </c>
      <c r="D4249" s="1" t="s">
        <v>7746</v>
      </c>
      <c r="E4249">
        <v>294.04000000000002</v>
      </c>
      <c r="F4249">
        <v>0.03</v>
      </c>
      <c r="G4249">
        <v>32</v>
      </c>
      <c r="H4249">
        <v>-5.53</v>
      </c>
      <c r="I4249">
        <v>5.6</v>
      </c>
      <c r="J4249" s="1" t="s">
        <v>35</v>
      </c>
    </row>
    <row r="4250" spans="1:10" x14ac:dyDescent="0.25">
      <c r="A4250" s="1" t="s">
        <v>7758</v>
      </c>
      <c r="B4250" s="1" t="s">
        <v>23</v>
      </c>
      <c r="C4250" s="1" t="s">
        <v>7759</v>
      </c>
      <c r="D4250" s="1" t="s">
        <v>7760</v>
      </c>
      <c r="E4250">
        <v>173.12</v>
      </c>
      <c r="F4250">
        <v>0.1</v>
      </c>
      <c r="G4250">
        <v>24</v>
      </c>
      <c r="H4250">
        <v>-166.41</v>
      </c>
      <c r="I4250">
        <v>11.15</v>
      </c>
      <c r="J4250" s="1" t="s">
        <v>25</v>
      </c>
    </row>
    <row r="4251" spans="1:10" x14ac:dyDescent="0.25">
      <c r="A4251" s="1" t="s">
        <v>7761</v>
      </c>
      <c r="B4251" s="1" t="s">
        <v>67</v>
      </c>
      <c r="C4251" s="1" t="s">
        <v>7762</v>
      </c>
      <c r="D4251" s="1" t="s">
        <v>7760</v>
      </c>
      <c r="E4251">
        <v>5217.79</v>
      </c>
      <c r="F4251">
        <v>0.09</v>
      </c>
      <c r="G4251">
        <v>30</v>
      </c>
      <c r="H4251">
        <v>209.54</v>
      </c>
      <c r="I4251">
        <v>30</v>
      </c>
      <c r="J4251" s="1" t="s">
        <v>291</v>
      </c>
    </row>
    <row r="4252" spans="1:10" x14ac:dyDescent="0.25">
      <c r="A4252" s="1" t="s">
        <v>7758</v>
      </c>
      <c r="B4252" s="1" t="s">
        <v>64</v>
      </c>
      <c r="C4252" s="1" t="s">
        <v>7763</v>
      </c>
      <c r="D4252" s="1" t="s">
        <v>7760</v>
      </c>
      <c r="E4252">
        <v>262.13</v>
      </c>
      <c r="F4252">
        <v>0</v>
      </c>
      <c r="G4252">
        <v>43</v>
      </c>
      <c r="H4252">
        <v>-60.91</v>
      </c>
      <c r="I4252">
        <v>5.3</v>
      </c>
      <c r="J4252" s="1" t="s">
        <v>198</v>
      </c>
    </row>
    <row r="4253" spans="1:10" x14ac:dyDescent="0.25">
      <c r="A4253" s="1" t="s">
        <v>7764</v>
      </c>
      <c r="B4253" s="1" t="s">
        <v>80</v>
      </c>
      <c r="C4253" s="1" t="s">
        <v>7765</v>
      </c>
      <c r="D4253" s="1" t="s">
        <v>7766</v>
      </c>
      <c r="E4253">
        <v>238.88</v>
      </c>
      <c r="F4253">
        <v>0.01</v>
      </c>
      <c r="G4253">
        <v>10</v>
      </c>
      <c r="H4253">
        <v>-48.21</v>
      </c>
      <c r="I4253">
        <v>15.1</v>
      </c>
      <c r="J4253" s="1" t="s">
        <v>29</v>
      </c>
    </row>
    <row r="4254" spans="1:10" x14ac:dyDescent="0.25">
      <c r="A4254" s="1" t="s">
        <v>7767</v>
      </c>
      <c r="B4254" s="1" t="s">
        <v>19</v>
      </c>
      <c r="C4254" s="1" t="s">
        <v>7768</v>
      </c>
      <c r="D4254" s="1" t="s">
        <v>7766</v>
      </c>
      <c r="E4254">
        <v>6862.2370000000001</v>
      </c>
      <c r="F4254">
        <v>0.05</v>
      </c>
      <c r="G4254">
        <v>44</v>
      </c>
      <c r="H4254">
        <v>1839.2</v>
      </c>
      <c r="I4254">
        <v>13.99</v>
      </c>
      <c r="J4254" s="1" t="s">
        <v>50</v>
      </c>
    </row>
    <row r="4255" spans="1:10" x14ac:dyDescent="0.25">
      <c r="A4255" s="1" t="s">
        <v>7764</v>
      </c>
      <c r="B4255" s="1" t="s">
        <v>170</v>
      </c>
      <c r="C4255" s="1" t="s">
        <v>7769</v>
      </c>
      <c r="D4255" s="1" t="s">
        <v>7766</v>
      </c>
      <c r="E4255">
        <v>1235.29</v>
      </c>
      <c r="F4255">
        <v>0</v>
      </c>
      <c r="G4255">
        <v>39</v>
      </c>
      <c r="H4255">
        <v>53.63</v>
      </c>
      <c r="I4255">
        <v>6.5</v>
      </c>
      <c r="J4255" s="1" t="s">
        <v>508</v>
      </c>
    </row>
    <row r="4256" spans="1:10" x14ac:dyDescent="0.25">
      <c r="A4256" s="1" t="s">
        <v>7764</v>
      </c>
      <c r="B4256" s="1" t="s">
        <v>19</v>
      </c>
      <c r="C4256" s="1" t="s">
        <v>7770</v>
      </c>
      <c r="D4256" s="1" t="s">
        <v>7766</v>
      </c>
      <c r="E4256">
        <v>1928.327</v>
      </c>
      <c r="F4256">
        <v>0.09</v>
      </c>
      <c r="G4256">
        <v>12</v>
      </c>
      <c r="H4256">
        <v>-253.37</v>
      </c>
      <c r="I4256">
        <v>8.99</v>
      </c>
      <c r="J4256" s="1" t="s">
        <v>70</v>
      </c>
    </row>
    <row r="4257" spans="1:10" x14ac:dyDescent="0.25">
      <c r="A4257" s="1" t="s">
        <v>7767</v>
      </c>
      <c r="B4257" s="1" t="s">
        <v>125</v>
      </c>
      <c r="C4257" s="1" t="s">
        <v>7771</v>
      </c>
      <c r="D4257" s="1" t="s">
        <v>7766</v>
      </c>
      <c r="E4257">
        <v>1394.28</v>
      </c>
      <c r="F4257">
        <v>0.03</v>
      </c>
      <c r="G4257">
        <v>9</v>
      </c>
      <c r="H4257">
        <v>197.16</v>
      </c>
      <c r="I4257">
        <v>7.07</v>
      </c>
      <c r="J4257" s="1" t="s">
        <v>21</v>
      </c>
    </row>
    <row r="4258" spans="1:10" x14ac:dyDescent="0.25">
      <c r="A4258" s="1" t="s">
        <v>7758</v>
      </c>
      <c r="B4258" s="1" t="s">
        <v>67</v>
      </c>
      <c r="C4258" s="1" t="s">
        <v>7772</v>
      </c>
      <c r="D4258" s="1" t="s">
        <v>7773</v>
      </c>
      <c r="E4258">
        <v>4408.2700000000004</v>
      </c>
      <c r="F4258">
        <v>0.04</v>
      </c>
      <c r="G4258">
        <v>24</v>
      </c>
      <c r="H4258">
        <v>329.28</v>
      </c>
      <c r="I4258">
        <v>30</v>
      </c>
      <c r="J4258" s="1" t="s">
        <v>291</v>
      </c>
    </row>
    <row r="4259" spans="1:10" x14ac:dyDescent="0.25">
      <c r="A4259" s="1" t="s">
        <v>7774</v>
      </c>
      <c r="B4259" s="1" t="s">
        <v>52</v>
      </c>
      <c r="C4259" s="1" t="s">
        <v>7775</v>
      </c>
      <c r="D4259" s="1" t="s">
        <v>7776</v>
      </c>
      <c r="E4259">
        <v>9225.65</v>
      </c>
      <c r="F4259">
        <v>0.03</v>
      </c>
      <c r="G4259">
        <v>26</v>
      </c>
      <c r="H4259">
        <v>1656.46</v>
      </c>
      <c r="I4259">
        <v>60</v>
      </c>
      <c r="J4259" s="1" t="s">
        <v>252</v>
      </c>
    </row>
    <row r="4260" spans="1:10" x14ac:dyDescent="0.25">
      <c r="A4260" s="1" t="s">
        <v>7758</v>
      </c>
      <c r="B4260" s="1" t="s">
        <v>60</v>
      </c>
      <c r="C4260" s="1" t="s">
        <v>7777</v>
      </c>
      <c r="D4260" s="1" t="s">
        <v>7776</v>
      </c>
      <c r="E4260">
        <v>1837.94</v>
      </c>
      <c r="F4260">
        <v>0.02</v>
      </c>
      <c r="G4260">
        <v>18</v>
      </c>
      <c r="H4260">
        <v>1249.43</v>
      </c>
      <c r="I4260">
        <v>8.99</v>
      </c>
      <c r="J4260" s="1" t="s">
        <v>198</v>
      </c>
    </row>
    <row r="4261" spans="1:10" x14ac:dyDescent="0.25">
      <c r="A4261" s="1" t="s">
        <v>7758</v>
      </c>
      <c r="B4261" s="1" t="s">
        <v>56</v>
      </c>
      <c r="C4261" s="1" t="s">
        <v>7772</v>
      </c>
      <c r="D4261" s="1" t="s">
        <v>7776</v>
      </c>
      <c r="E4261">
        <v>24391.16</v>
      </c>
      <c r="F4261">
        <v>0.04</v>
      </c>
      <c r="G4261">
        <v>28</v>
      </c>
      <c r="H4261">
        <v>-9611.91</v>
      </c>
      <c r="I4261">
        <v>44.55</v>
      </c>
      <c r="J4261" s="1" t="s">
        <v>482</v>
      </c>
    </row>
    <row r="4262" spans="1:10" x14ac:dyDescent="0.25">
      <c r="A4262" s="1" t="s">
        <v>7778</v>
      </c>
      <c r="B4262" s="1" t="s">
        <v>23</v>
      </c>
      <c r="C4262" s="1" t="s">
        <v>7779</v>
      </c>
      <c r="D4262" s="1" t="s">
        <v>7780</v>
      </c>
      <c r="E4262">
        <v>1676.48</v>
      </c>
      <c r="F4262">
        <v>0</v>
      </c>
      <c r="G4262">
        <v>28</v>
      </c>
      <c r="H4262">
        <v>590.35</v>
      </c>
      <c r="I4262">
        <v>14.3</v>
      </c>
      <c r="J4262" s="1" t="s">
        <v>25</v>
      </c>
    </row>
    <row r="4263" spans="1:10" x14ac:dyDescent="0.25">
      <c r="A4263" s="1" t="s">
        <v>7781</v>
      </c>
      <c r="B4263" s="1" t="s">
        <v>42</v>
      </c>
      <c r="C4263" s="1" t="s">
        <v>7782</v>
      </c>
      <c r="D4263" s="1" t="s">
        <v>7780</v>
      </c>
      <c r="E4263">
        <v>10223.19</v>
      </c>
      <c r="F4263">
        <v>0.08</v>
      </c>
      <c r="G4263">
        <v>38</v>
      </c>
      <c r="H4263">
        <v>2723.31</v>
      </c>
      <c r="I4263">
        <v>19.989999999999998</v>
      </c>
      <c r="J4263" s="1" t="s">
        <v>14</v>
      </c>
    </row>
    <row r="4264" spans="1:10" x14ac:dyDescent="0.25">
      <c r="A4264" s="1" t="s">
        <v>7781</v>
      </c>
      <c r="B4264" s="1" t="s">
        <v>23</v>
      </c>
      <c r="C4264" s="1" t="s">
        <v>7783</v>
      </c>
      <c r="D4264" s="1" t="s">
        <v>7780</v>
      </c>
      <c r="E4264">
        <v>312.42</v>
      </c>
      <c r="F4264">
        <v>0.08</v>
      </c>
      <c r="G4264">
        <v>50</v>
      </c>
      <c r="H4264">
        <v>-90.42</v>
      </c>
      <c r="I4264">
        <v>5.4</v>
      </c>
      <c r="J4264" s="1" t="s">
        <v>25</v>
      </c>
    </row>
    <row r="4265" spans="1:10" x14ac:dyDescent="0.25">
      <c r="A4265" s="1" t="s">
        <v>7784</v>
      </c>
      <c r="B4265" s="1" t="s">
        <v>42</v>
      </c>
      <c r="C4265" s="1" t="s">
        <v>7785</v>
      </c>
      <c r="D4265" s="1" t="s">
        <v>7786</v>
      </c>
      <c r="E4265">
        <v>2360.98</v>
      </c>
      <c r="F4265">
        <v>0.02</v>
      </c>
      <c r="G4265">
        <v>29</v>
      </c>
      <c r="H4265">
        <v>611.92999999999995</v>
      </c>
      <c r="I4265">
        <v>13.99</v>
      </c>
      <c r="J4265" s="1" t="s">
        <v>40</v>
      </c>
    </row>
    <row r="4266" spans="1:10" x14ac:dyDescent="0.25">
      <c r="A4266" s="1" t="s">
        <v>7787</v>
      </c>
      <c r="B4266" s="1" t="s">
        <v>52</v>
      </c>
      <c r="C4266" s="1" t="s">
        <v>7788</v>
      </c>
      <c r="D4266" s="1" t="s">
        <v>7786</v>
      </c>
      <c r="E4266">
        <v>1212.9280000000001</v>
      </c>
      <c r="F4266">
        <v>0.02</v>
      </c>
      <c r="G4266">
        <v>45</v>
      </c>
      <c r="H4266">
        <v>-1460.77</v>
      </c>
      <c r="I4266">
        <v>45.51</v>
      </c>
      <c r="J4266" s="1" t="s">
        <v>391</v>
      </c>
    </row>
    <row r="4267" spans="1:10" x14ac:dyDescent="0.25">
      <c r="A4267" s="1" t="s">
        <v>7789</v>
      </c>
      <c r="B4267" s="1" t="s">
        <v>60</v>
      </c>
      <c r="C4267" s="1" t="s">
        <v>7790</v>
      </c>
      <c r="D4267" s="1" t="s">
        <v>7786</v>
      </c>
      <c r="E4267">
        <v>65.89</v>
      </c>
      <c r="F4267">
        <v>0.03</v>
      </c>
      <c r="G4267">
        <v>12</v>
      </c>
      <c r="H4267">
        <v>20.6</v>
      </c>
      <c r="I4267">
        <v>2.0299999999999998</v>
      </c>
      <c r="J4267" s="1" t="s">
        <v>249</v>
      </c>
    </row>
    <row r="4268" spans="1:10" x14ac:dyDescent="0.25">
      <c r="A4268" s="1" t="s">
        <v>7791</v>
      </c>
      <c r="B4268" s="1" t="s">
        <v>170</v>
      </c>
      <c r="C4268" s="1" t="s">
        <v>7792</v>
      </c>
      <c r="D4268" s="1" t="s">
        <v>7786</v>
      </c>
      <c r="E4268">
        <v>6733.52</v>
      </c>
      <c r="F4268">
        <v>0.04</v>
      </c>
      <c r="G4268">
        <v>46</v>
      </c>
      <c r="H4268">
        <v>246</v>
      </c>
      <c r="I4268">
        <v>4</v>
      </c>
      <c r="J4268" s="1" t="s">
        <v>478</v>
      </c>
    </row>
    <row r="4269" spans="1:10" x14ac:dyDescent="0.25">
      <c r="A4269" s="1" t="s">
        <v>7784</v>
      </c>
      <c r="B4269" s="1" t="s">
        <v>32</v>
      </c>
      <c r="C4269" s="1" t="s">
        <v>7793</v>
      </c>
      <c r="D4269" s="1" t="s">
        <v>7786</v>
      </c>
      <c r="E4269">
        <v>182.2</v>
      </c>
      <c r="F4269">
        <v>0.09</v>
      </c>
      <c r="G4269">
        <v>49</v>
      </c>
      <c r="H4269">
        <v>82.21</v>
      </c>
      <c r="I4269">
        <v>0.5</v>
      </c>
      <c r="J4269" s="1" t="s">
        <v>25</v>
      </c>
    </row>
    <row r="4270" spans="1:10" x14ac:dyDescent="0.25">
      <c r="A4270" s="1" t="s">
        <v>7794</v>
      </c>
      <c r="B4270" s="1" t="s">
        <v>16</v>
      </c>
      <c r="C4270" s="1" t="s">
        <v>7795</v>
      </c>
      <c r="D4270" s="1" t="s">
        <v>7786</v>
      </c>
      <c r="E4270">
        <v>101.77</v>
      </c>
      <c r="F4270">
        <v>0.03</v>
      </c>
      <c r="G4270">
        <v>29</v>
      </c>
      <c r="H4270">
        <v>-73.19</v>
      </c>
      <c r="I4270">
        <v>3.97</v>
      </c>
      <c r="J4270" s="1" t="s">
        <v>14</v>
      </c>
    </row>
    <row r="4271" spans="1:10" x14ac:dyDescent="0.25">
      <c r="A4271" s="1" t="s">
        <v>7796</v>
      </c>
      <c r="B4271" s="1" t="s">
        <v>170</v>
      </c>
      <c r="C4271" s="1" t="s">
        <v>7797</v>
      </c>
      <c r="D4271" s="1" t="s">
        <v>7798</v>
      </c>
      <c r="E4271">
        <v>917.25</v>
      </c>
      <c r="F4271">
        <v>0.01</v>
      </c>
      <c r="G4271">
        <v>41</v>
      </c>
      <c r="H4271">
        <v>-103.75</v>
      </c>
      <c r="I4271">
        <v>6.5</v>
      </c>
      <c r="J4271" s="1" t="s">
        <v>55</v>
      </c>
    </row>
    <row r="4272" spans="1:10" x14ac:dyDescent="0.25">
      <c r="A4272" s="1" t="s">
        <v>7799</v>
      </c>
      <c r="B4272" s="1" t="s">
        <v>60</v>
      </c>
      <c r="C4272" s="1" t="s">
        <v>7800</v>
      </c>
      <c r="D4272" s="1" t="s">
        <v>7798</v>
      </c>
      <c r="E4272">
        <v>4680.8900000000003</v>
      </c>
      <c r="F4272">
        <v>7.0000000000000007E-2</v>
      </c>
      <c r="G4272">
        <v>45</v>
      </c>
      <c r="H4272">
        <v>693.01</v>
      </c>
      <c r="I4272">
        <v>10.119999999999999</v>
      </c>
      <c r="J4272" s="1" t="s">
        <v>478</v>
      </c>
    </row>
    <row r="4273" spans="1:10" x14ac:dyDescent="0.25">
      <c r="A4273" s="1" t="s">
        <v>7801</v>
      </c>
      <c r="B4273" s="1" t="s">
        <v>32</v>
      </c>
      <c r="C4273" s="1" t="s">
        <v>7802</v>
      </c>
      <c r="D4273" s="1" t="s">
        <v>7798</v>
      </c>
      <c r="E4273">
        <v>517.98</v>
      </c>
      <c r="F4273">
        <v>0.05</v>
      </c>
      <c r="G4273">
        <v>17</v>
      </c>
      <c r="H4273">
        <v>-85.32</v>
      </c>
      <c r="I4273">
        <v>19.989999999999998</v>
      </c>
      <c r="J4273" s="1" t="s">
        <v>94</v>
      </c>
    </row>
    <row r="4274" spans="1:10" x14ac:dyDescent="0.25">
      <c r="A4274" s="1" t="s">
        <v>7799</v>
      </c>
      <c r="B4274" s="1" t="s">
        <v>19</v>
      </c>
      <c r="C4274" s="1" t="s">
        <v>7803</v>
      </c>
      <c r="D4274" s="1" t="s">
        <v>7798</v>
      </c>
      <c r="E4274">
        <v>2414.9944999999998</v>
      </c>
      <c r="F4274">
        <v>0.01</v>
      </c>
      <c r="G4274">
        <v>42</v>
      </c>
      <c r="H4274">
        <v>624.71</v>
      </c>
      <c r="I4274">
        <v>4.99</v>
      </c>
      <c r="J4274" s="1" t="s">
        <v>107</v>
      </c>
    </row>
    <row r="4275" spans="1:10" x14ac:dyDescent="0.25">
      <c r="A4275" s="1" t="s">
        <v>7796</v>
      </c>
      <c r="B4275" s="1" t="s">
        <v>56</v>
      </c>
      <c r="C4275" s="1" t="s">
        <v>7804</v>
      </c>
      <c r="D4275" s="1" t="s">
        <v>7798</v>
      </c>
      <c r="E4275">
        <v>883.23</v>
      </c>
      <c r="F4275">
        <v>0.09</v>
      </c>
      <c r="G4275">
        <v>7</v>
      </c>
      <c r="H4275">
        <v>-404.36</v>
      </c>
      <c r="I4275">
        <v>58.64</v>
      </c>
      <c r="J4275" s="1" t="s">
        <v>244</v>
      </c>
    </row>
    <row r="4276" spans="1:10" x14ac:dyDescent="0.25">
      <c r="A4276" s="1" t="s">
        <v>7796</v>
      </c>
      <c r="B4276" s="1" t="s">
        <v>19</v>
      </c>
      <c r="C4276" s="1" t="s">
        <v>7805</v>
      </c>
      <c r="D4276" s="1" t="s">
        <v>7798</v>
      </c>
      <c r="E4276">
        <v>760.80100000000004</v>
      </c>
      <c r="F4276">
        <v>0.1</v>
      </c>
      <c r="G4276">
        <v>46</v>
      </c>
      <c r="H4276">
        <v>348.59</v>
      </c>
      <c r="I4276">
        <v>0.99</v>
      </c>
      <c r="J4276" s="1" t="s">
        <v>25</v>
      </c>
    </row>
    <row r="4277" spans="1:10" x14ac:dyDescent="0.25">
      <c r="A4277" s="1" t="s">
        <v>7806</v>
      </c>
      <c r="B4277" s="1" t="s">
        <v>23</v>
      </c>
      <c r="C4277" s="1" t="s">
        <v>7807</v>
      </c>
      <c r="D4277" s="1" t="s">
        <v>7808</v>
      </c>
      <c r="E4277">
        <v>264.75</v>
      </c>
      <c r="F4277">
        <v>0.08</v>
      </c>
      <c r="G4277">
        <v>43</v>
      </c>
      <c r="H4277">
        <v>-212.51</v>
      </c>
      <c r="I4277">
        <v>8.4</v>
      </c>
      <c r="J4277" s="1" t="s">
        <v>25</v>
      </c>
    </row>
    <row r="4278" spans="1:10" x14ac:dyDescent="0.25">
      <c r="A4278" s="1" t="s">
        <v>7809</v>
      </c>
      <c r="B4278" s="1" t="s">
        <v>52</v>
      </c>
      <c r="C4278" s="1" t="s">
        <v>7810</v>
      </c>
      <c r="D4278" s="1" t="s">
        <v>7808</v>
      </c>
      <c r="E4278">
        <v>1940.31</v>
      </c>
      <c r="F4278">
        <v>0.03</v>
      </c>
      <c r="G4278">
        <v>13</v>
      </c>
      <c r="H4278">
        <v>-668.19</v>
      </c>
      <c r="I4278">
        <v>80.2</v>
      </c>
      <c r="J4278" s="1" t="s">
        <v>117</v>
      </c>
    </row>
    <row r="4279" spans="1:10" x14ac:dyDescent="0.25">
      <c r="A4279" s="1" t="s">
        <v>7809</v>
      </c>
      <c r="B4279" s="1" t="s">
        <v>80</v>
      </c>
      <c r="C4279" s="1" t="s">
        <v>7811</v>
      </c>
      <c r="D4279" s="1" t="s">
        <v>7808</v>
      </c>
      <c r="E4279">
        <v>1281.28</v>
      </c>
      <c r="F4279">
        <v>0.05</v>
      </c>
      <c r="G4279">
        <v>43</v>
      </c>
      <c r="H4279">
        <v>415.85</v>
      </c>
      <c r="I4279">
        <v>6.27</v>
      </c>
      <c r="J4279" s="1" t="s">
        <v>25</v>
      </c>
    </row>
    <row r="4280" spans="1:10" x14ac:dyDescent="0.25">
      <c r="A4280" s="1" t="s">
        <v>7809</v>
      </c>
      <c r="B4280" s="1" t="s">
        <v>19</v>
      </c>
      <c r="C4280" s="1" t="s">
        <v>7812</v>
      </c>
      <c r="D4280" s="1" t="s">
        <v>7808</v>
      </c>
      <c r="E4280">
        <v>430.84800000000001</v>
      </c>
      <c r="F4280">
        <v>0.06</v>
      </c>
      <c r="G4280">
        <v>4</v>
      </c>
      <c r="H4280">
        <v>-492.77</v>
      </c>
      <c r="I4280">
        <v>5.63</v>
      </c>
      <c r="J4280" s="1" t="s">
        <v>70</v>
      </c>
    </row>
    <row r="4281" spans="1:10" x14ac:dyDescent="0.25">
      <c r="A4281" s="1" t="s">
        <v>7813</v>
      </c>
      <c r="B4281" s="1" t="s">
        <v>16</v>
      </c>
      <c r="C4281" s="1" t="s">
        <v>7814</v>
      </c>
      <c r="D4281" s="1" t="s">
        <v>7815</v>
      </c>
      <c r="E4281">
        <v>139.93</v>
      </c>
      <c r="F4281">
        <v>0.05</v>
      </c>
      <c r="G4281">
        <v>41</v>
      </c>
      <c r="H4281">
        <v>-3.06</v>
      </c>
      <c r="I4281">
        <v>1.95</v>
      </c>
      <c r="J4281" s="1" t="s">
        <v>87</v>
      </c>
    </row>
    <row r="4282" spans="1:10" x14ac:dyDescent="0.25">
      <c r="A4282" s="1" t="s">
        <v>7816</v>
      </c>
      <c r="B4282" s="1" t="s">
        <v>32</v>
      </c>
      <c r="C4282" s="1" t="s">
        <v>7817</v>
      </c>
      <c r="D4282" s="1" t="s">
        <v>7815</v>
      </c>
      <c r="E4282">
        <v>216.51</v>
      </c>
      <c r="F4282">
        <v>0.02</v>
      </c>
      <c r="G4282">
        <v>32</v>
      </c>
      <c r="H4282">
        <v>109.29</v>
      </c>
      <c r="I4282">
        <v>0.5</v>
      </c>
      <c r="J4282" s="1" t="s">
        <v>94</v>
      </c>
    </row>
    <row r="4283" spans="1:10" x14ac:dyDescent="0.25">
      <c r="A4283" s="1" t="s">
        <v>7813</v>
      </c>
      <c r="B4283" s="1" t="s">
        <v>78</v>
      </c>
      <c r="C4283" s="1" t="s">
        <v>7818</v>
      </c>
      <c r="D4283" s="1" t="s">
        <v>7815</v>
      </c>
      <c r="E4283">
        <v>15.45</v>
      </c>
      <c r="F4283">
        <v>0.05</v>
      </c>
      <c r="G4283">
        <v>8</v>
      </c>
      <c r="H4283">
        <v>-7.75</v>
      </c>
      <c r="I4283">
        <v>1.56</v>
      </c>
      <c r="J4283" s="1" t="s">
        <v>115</v>
      </c>
    </row>
    <row r="4284" spans="1:10" x14ac:dyDescent="0.25">
      <c r="A4284" s="1" t="s">
        <v>7819</v>
      </c>
      <c r="B4284" s="1" t="s">
        <v>19</v>
      </c>
      <c r="C4284" s="1" t="s">
        <v>7820</v>
      </c>
      <c r="D4284" s="1" t="s">
        <v>7815</v>
      </c>
      <c r="E4284">
        <v>834.21550000000002</v>
      </c>
      <c r="F4284">
        <v>0.02</v>
      </c>
      <c r="G4284">
        <v>6</v>
      </c>
      <c r="H4284">
        <v>-449.42</v>
      </c>
      <c r="I4284">
        <v>8.08</v>
      </c>
      <c r="J4284" s="1" t="s">
        <v>70</v>
      </c>
    </row>
    <row r="4285" spans="1:10" x14ac:dyDescent="0.25">
      <c r="A4285" s="1" t="s">
        <v>7813</v>
      </c>
      <c r="B4285" s="1" t="s">
        <v>60</v>
      </c>
      <c r="C4285" s="1" t="s">
        <v>7821</v>
      </c>
      <c r="D4285" s="1" t="s">
        <v>7815</v>
      </c>
      <c r="E4285">
        <v>2207.9</v>
      </c>
      <c r="F4285">
        <v>0.02</v>
      </c>
      <c r="G4285">
        <v>45</v>
      </c>
      <c r="H4285">
        <v>579.76</v>
      </c>
      <c r="I4285">
        <v>10.25</v>
      </c>
      <c r="J4285" s="1" t="s">
        <v>50</v>
      </c>
    </row>
    <row r="4286" spans="1:10" x14ac:dyDescent="0.25">
      <c r="A4286" s="1" t="s">
        <v>7822</v>
      </c>
      <c r="B4286" s="1" t="s">
        <v>19</v>
      </c>
      <c r="C4286" s="1" t="s">
        <v>7823</v>
      </c>
      <c r="D4286" s="1" t="s">
        <v>7815</v>
      </c>
      <c r="E4286">
        <v>3361.7584999999999</v>
      </c>
      <c r="F4286">
        <v>0.04</v>
      </c>
      <c r="G4286">
        <v>20</v>
      </c>
      <c r="H4286">
        <v>394.35</v>
      </c>
      <c r="I4286">
        <v>8.99</v>
      </c>
      <c r="J4286" s="1" t="s">
        <v>14</v>
      </c>
    </row>
    <row r="4287" spans="1:10" x14ac:dyDescent="0.25">
      <c r="A4287" s="1" t="s">
        <v>7824</v>
      </c>
      <c r="B4287" s="1" t="s">
        <v>60</v>
      </c>
      <c r="C4287" s="1" t="s">
        <v>7825</v>
      </c>
      <c r="D4287" s="1" t="s">
        <v>7826</v>
      </c>
      <c r="E4287">
        <v>1404.22</v>
      </c>
      <c r="F4287">
        <v>0.1</v>
      </c>
      <c r="G4287">
        <v>23</v>
      </c>
      <c r="H4287">
        <v>202.87</v>
      </c>
      <c r="I4287">
        <v>14.48</v>
      </c>
      <c r="J4287" s="1" t="s">
        <v>139</v>
      </c>
    </row>
    <row r="4288" spans="1:10" x14ac:dyDescent="0.25">
      <c r="A4288" s="1" t="s">
        <v>7827</v>
      </c>
      <c r="B4288" s="1" t="s">
        <v>60</v>
      </c>
      <c r="C4288" s="1" t="s">
        <v>7828</v>
      </c>
      <c r="D4288" s="1" t="s">
        <v>7826</v>
      </c>
      <c r="E4288">
        <v>899.97</v>
      </c>
      <c r="F4288">
        <v>0.09</v>
      </c>
      <c r="G4288">
        <v>27</v>
      </c>
      <c r="H4288">
        <v>-246.3</v>
      </c>
      <c r="I4288">
        <v>19.989999999999998</v>
      </c>
      <c r="J4288" s="1" t="s">
        <v>39</v>
      </c>
    </row>
    <row r="4289" spans="1:10" x14ac:dyDescent="0.25">
      <c r="A4289" s="1" t="s">
        <v>7829</v>
      </c>
      <c r="B4289" s="1" t="s">
        <v>60</v>
      </c>
      <c r="C4289" s="1" t="s">
        <v>7830</v>
      </c>
      <c r="D4289" s="1" t="s">
        <v>7831</v>
      </c>
      <c r="E4289">
        <v>1753.51</v>
      </c>
      <c r="F4289">
        <v>0.02</v>
      </c>
      <c r="G4289">
        <v>42</v>
      </c>
      <c r="H4289">
        <v>155.72</v>
      </c>
      <c r="I4289">
        <v>9.1999999999999993</v>
      </c>
      <c r="J4289" s="1" t="s">
        <v>391</v>
      </c>
    </row>
    <row r="4290" spans="1:10" x14ac:dyDescent="0.25">
      <c r="A4290" s="1" t="s">
        <v>7829</v>
      </c>
      <c r="B4290" s="1" t="s">
        <v>67</v>
      </c>
      <c r="C4290" s="1" t="s">
        <v>7832</v>
      </c>
      <c r="D4290" s="1" t="s">
        <v>7831</v>
      </c>
      <c r="E4290">
        <v>4605.3599999999997</v>
      </c>
      <c r="F4290">
        <v>0.02</v>
      </c>
      <c r="G4290">
        <v>18</v>
      </c>
      <c r="H4290">
        <v>678.26</v>
      </c>
      <c r="I4290">
        <v>43.32</v>
      </c>
      <c r="J4290" s="1" t="s">
        <v>39</v>
      </c>
    </row>
    <row r="4291" spans="1:10" x14ac:dyDescent="0.25">
      <c r="A4291" s="1" t="s">
        <v>7833</v>
      </c>
      <c r="B4291" s="1" t="s">
        <v>67</v>
      </c>
      <c r="C4291" s="1" t="s">
        <v>7834</v>
      </c>
      <c r="D4291" s="1" t="s">
        <v>7835</v>
      </c>
      <c r="E4291">
        <v>4842.21</v>
      </c>
      <c r="F4291">
        <v>0.03</v>
      </c>
      <c r="G4291">
        <v>40</v>
      </c>
      <c r="H4291">
        <v>-1975.26</v>
      </c>
      <c r="I4291">
        <v>70.2</v>
      </c>
      <c r="J4291" s="1" t="s">
        <v>234</v>
      </c>
    </row>
    <row r="4292" spans="1:10" x14ac:dyDescent="0.25">
      <c r="A4292" s="1" t="s">
        <v>7836</v>
      </c>
      <c r="B4292" s="1" t="s">
        <v>60</v>
      </c>
      <c r="C4292" s="1" t="s">
        <v>7837</v>
      </c>
      <c r="D4292" s="1" t="s">
        <v>7835</v>
      </c>
      <c r="E4292">
        <v>178.78</v>
      </c>
      <c r="F4292">
        <v>0.02</v>
      </c>
      <c r="G4292">
        <v>8</v>
      </c>
      <c r="H4292">
        <v>-28.34</v>
      </c>
      <c r="I4292">
        <v>8.99</v>
      </c>
      <c r="J4292" s="1" t="s">
        <v>139</v>
      </c>
    </row>
    <row r="4293" spans="1:10" x14ac:dyDescent="0.25">
      <c r="A4293" s="1" t="s">
        <v>7838</v>
      </c>
      <c r="B4293" s="1" t="s">
        <v>56</v>
      </c>
      <c r="C4293" s="1" t="s">
        <v>7839</v>
      </c>
      <c r="D4293" s="1" t="s">
        <v>7835</v>
      </c>
      <c r="E4293">
        <v>26133.39</v>
      </c>
      <c r="F4293">
        <v>0.04</v>
      </c>
      <c r="G4293">
        <v>30</v>
      </c>
      <c r="H4293">
        <v>-11053.6</v>
      </c>
      <c r="I4293">
        <v>44.55</v>
      </c>
      <c r="J4293" s="1" t="s">
        <v>482</v>
      </c>
    </row>
    <row r="4294" spans="1:10" x14ac:dyDescent="0.25">
      <c r="A4294" s="1" t="s">
        <v>7840</v>
      </c>
      <c r="B4294" s="1" t="s">
        <v>60</v>
      </c>
      <c r="C4294" s="1" t="s">
        <v>7841</v>
      </c>
      <c r="D4294" s="1" t="s">
        <v>7842</v>
      </c>
      <c r="E4294">
        <v>440.92</v>
      </c>
      <c r="F4294">
        <v>0.05</v>
      </c>
      <c r="G4294">
        <v>22</v>
      </c>
      <c r="H4294">
        <v>-65.180000000000007</v>
      </c>
      <c r="I4294">
        <v>10.49</v>
      </c>
      <c r="J4294" s="1" t="s">
        <v>115</v>
      </c>
    </row>
    <row r="4295" spans="1:10" x14ac:dyDescent="0.25">
      <c r="A4295" s="1" t="s">
        <v>7843</v>
      </c>
      <c r="B4295" s="1" t="s">
        <v>67</v>
      </c>
      <c r="C4295" s="1" t="s">
        <v>7844</v>
      </c>
      <c r="D4295" s="1" t="s">
        <v>7845</v>
      </c>
      <c r="E4295">
        <v>3554.46</v>
      </c>
      <c r="F4295">
        <v>7.0000000000000007E-2</v>
      </c>
      <c r="G4295">
        <v>39</v>
      </c>
      <c r="H4295">
        <v>-1766.01</v>
      </c>
      <c r="I4295">
        <v>74.349999999999994</v>
      </c>
      <c r="J4295" s="1" t="s">
        <v>50</v>
      </c>
    </row>
    <row r="4296" spans="1:10" x14ac:dyDescent="0.25">
      <c r="A4296" s="1" t="s">
        <v>7846</v>
      </c>
      <c r="B4296" s="1" t="s">
        <v>60</v>
      </c>
      <c r="C4296" s="1" t="s">
        <v>7847</v>
      </c>
      <c r="D4296" s="1" t="s">
        <v>7848</v>
      </c>
      <c r="E4296">
        <v>208.6</v>
      </c>
      <c r="F4296">
        <v>0</v>
      </c>
      <c r="G4296">
        <v>26</v>
      </c>
      <c r="H4296">
        <v>-56.45</v>
      </c>
      <c r="I4296">
        <v>5.21</v>
      </c>
      <c r="J4296" s="1" t="s">
        <v>14</v>
      </c>
    </row>
    <row r="4297" spans="1:10" x14ac:dyDescent="0.25">
      <c r="A4297" s="1" t="s">
        <v>7849</v>
      </c>
      <c r="B4297" s="1" t="s">
        <v>27</v>
      </c>
      <c r="C4297" s="1" t="s">
        <v>7850</v>
      </c>
      <c r="D4297" s="1" t="s">
        <v>7851</v>
      </c>
      <c r="E4297">
        <v>3360.3</v>
      </c>
      <c r="F4297">
        <v>0.05</v>
      </c>
      <c r="G4297">
        <v>1</v>
      </c>
      <c r="H4297">
        <v>-7961.43</v>
      </c>
      <c r="I4297">
        <v>8.73</v>
      </c>
      <c r="J4297" s="1" t="s">
        <v>50</v>
      </c>
    </row>
    <row r="4298" spans="1:10" x14ac:dyDescent="0.25">
      <c r="A4298" s="1" t="s">
        <v>7852</v>
      </c>
      <c r="B4298" s="1" t="s">
        <v>64</v>
      </c>
      <c r="C4298" s="1" t="s">
        <v>7853</v>
      </c>
      <c r="D4298" s="1" t="s">
        <v>7851</v>
      </c>
      <c r="E4298">
        <v>287.43</v>
      </c>
      <c r="F4298">
        <v>0.01</v>
      </c>
      <c r="G4298">
        <v>26</v>
      </c>
      <c r="H4298">
        <v>37.9</v>
      </c>
      <c r="I4298">
        <v>4.8</v>
      </c>
      <c r="J4298" s="1" t="s">
        <v>35</v>
      </c>
    </row>
    <row r="4299" spans="1:10" x14ac:dyDescent="0.25">
      <c r="A4299" s="1" t="s">
        <v>7854</v>
      </c>
      <c r="B4299" s="1" t="s">
        <v>23</v>
      </c>
      <c r="C4299" s="1" t="s">
        <v>7855</v>
      </c>
      <c r="D4299" s="1" t="s">
        <v>7851</v>
      </c>
      <c r="E4299">
        <v>375.52</v>
      </c>
      <c r="F4299">
        <v>0.09</v>
      </c>
      <c r="G4299">
        <v>40</v>
      </c>
      <c r="H4299">
        <v>131.69999999999999</v>
      </c>
      <c r="I4299">
        <v>2.0299999999999998</v>
      </c>
      <c r="J4299" s="1" t="s">
        <v>25</v>
      </c>
    </row>
    <row r="4300" spans="1:10" x14ac:dyDescent="0.25">
      <c r="A4300" s="1" t="s">
        <v>7849</v>
      </c>
      <c r="B4300" s="1" t="s">
        <v>19</v>
      </c>
      <c r="C4300" s="1" t="s">
        <v>7856</v>
      </c>
      <c r="D4300" s="1" t="s">
        <v>7851</v>
      </c>
      <c r="E4300">
        <v>306.66300000000001</v>
      </c>
      <c r="F4300">
        <v>7.0000000000000007E-2</v>
      </c>
      <c r="G4300">
        <v>10</v>
      </c>
      <c r="H4300">
        <v>-17.41</v>
      </c>
      <c r="I4300">
        <v>5.99</v>
      </c>
      <c r="J4300" s="1" t="s">
        <v>29</v>
      </c>
    </row>
    <row r="4301" spans="1:10" x14ac:dyDescent="0.25">
      <c r="A4301" s="1" t="s">
        <v>7857</v>
      </c>
      <c r="B4301" s="1" t="s">
        <v>64</v>
      </c>
      <c r="C4301" s="1" t="s">
        <v>7858</v>
      </c>
      <c r="D4301" s="1" t="s">
        <v>7851</v>
      </c>
      <c r="E4301">
        <v>80.56</v>
      </c>
      <c r="F4301">
        <v>0.03</v>
      </c>
      <c r="G4301">
        <v>5</v>
      </c>
      <c r="H4301">
        <v>12.5</v>
      </c>
      <c r="I4301">
        <v>1.39</v>
      </c>
      <c r="J4301" s="1" t="s">
        <v>29</v>
      </c>
    </row>
    <row r="4302" spans="1:10" x14ac:dyDescent="0.25">
      <c r="A4302" s="1" t="s">
        <v>7854</v>
      </c>
      <c r="B4302" s="1" t="s">
        <v>78</v>
      </c>
      <c r="C4302" s="1" t="s">
        <v>7859</v>
      </c>
      <c r="D4302" s="1" t="s">
        <v>7851</v>
      </c>
      <c r="E4302">
        <v>63.84</v>
      </c>
      <c r="F4302">
        <v>0.03</v>
      </c>
      <c r="G4302">
        <v>15</v>
      </c>
      <c r="H4302">
        <v>23.52</v>
      </c>
      <c r="I4302">
        <v>0.71</v>
      </c>
      <c r="J4302" s="1" t="s">
        <v>94</v>
      </c>
    </row>
    <row r="4303" spans="1:10" x14ac:dyDescent="0.25">
      <c r="A4303" s="1" t="s">
        <v>7849</v>
      </c>
      <c r="B4303" s="1" t="s">
        <v>80</v>
      </c>
      <c r="C4303" s="1" t="s">
        <v>7860</v>
      </c>
      <c r="D4303" s="1" t="s">
        <v>7851</v>
      </c>
      <c r="E4303">
        <v>13064.06</v>
      </c>
      <c r="F4303">
        <v>0.01</v>
      </c>
      <c r="G4303">
        <v>31</v>
      </c>
      <c r="H4303">
        <v>5979.56</v>
      </c>
      <c r="I4303">
        <v>19.989999999999998</v>
      </c>
      <c r="J4303" s="1" t="s">
        <v>198</v>
      </c>
    </row>
    <row r="4304" spans="1:10" x14ac:dyDescent="0.25">
      <c r="A4304" s="1" t="s">
        <v>7849</v>
      </c>
      <c r="B4304" s="1" t="s">
        <v>56</v>
      </c>
      <c r="C4304" s="1" t="s">
        <v>7861</v>
      </c>
      <c r="D4304" s="1" t="s">
        <v>7851</v>
      </c>
      <c r="E4304">
        <v>4771.8900000000003</v>
      </c>
      <c r="F4304">
        <v>0.05</v>
      </c>
      <c r="G4304">
        <v>34</v>
      </c>
      <c r="H4304">
        <v>-427.99</v>
      </c>
      <c r="I4304">
        <v>36.090000000000003</v>
      </c>
      <c r="J4304" s="1" t="s">
        <v>58</v>
      </c>
    </row>
    <row r="4305" spans="1:10" x14ac:dyDescent="0.25">
      <c r="A4305" s="1" t="s">
        <v>7862</v>
      </c>
      <c r="B4305" s="1" t="s">
        <v>56</v>
      </c>
      <c r="C4305" s="1" t="s">
        <v>7863</v>
      </c>
      <c r="D4305" s="1" t="s">
        <v>7864</v>
      </c>
      <c r="E4305">
        <v>1776.96</v>
      </c>
      <c r="F4305">
        <v>7.0000000000000007E-2</v>
      </c>
      <c r="G4305">
        <v>18</v>
      </c>
      <c r="H4305">
        <v>-197.06</v>
      </c>
      <c r="I4305">
        <v>35.840000000000003</v>
      </c>
      <c r="J4305" s="1" t="s">
        <v>482</v>
      </c>
    </row>
    <row r="4306" spans="1:10" x14ac:dyDescent="0.25">
      <c r="A4306" s="1" t="s">
        <v>7862</v>
      </c>
      <c r="B4306" s="1" t="s">
        <v>56</v>
      </c>
      <c r="C4306" s="1" t="s">
        <v>7863</v>
      </c>
      <c r="D4306" s="1" t="s">
        <v>7864</v>
      </c>
      <c r="E4306">
        <v>3642.14</v>
      </c>
      <c r="F4306">
        <v>0.01</v>
      </c>
      <c r="G4306">
        <v>49</v>
      </c>
      <c r="H4306">
        <v>103.11</v>
      </c>
      <c r="I4306">
        <v>26.74</v>
      </c>
      <c r="J4306" s="1" t="s">
        <v>70</v>
      </c>
    </row>
    <row r="4307" spans="1:10" x14ac:dyDescent="0.25">
      <c r="A4307" s="1" t="s">
        <v>7862</v>
      </c>
      <c r="B4307" s="1" t="s">
        <v>52</v>
      </c>
      <c r="C4307" s="1" t="s">
        <v>7865</v>
      </c>
      <c r="D4307" s="1" t="s">
        <v>7864</v>
      </c>
      <c r="E4307">
        <v>2982.5</v>
      </c>
      <c r="F4307">
        <v>0.05</v>
      </c>
      <c r="G4307">
        <v>16</v>
      </c>
      <c r="H4307">
        <v>-589.58000000000004</v>
      </c>
      <c r="I4307">
        <v>69</v>
      </c>
      <c r="J4307" s="1" t="s">
        <v>900</v>
      </c>
    </row>
    <row r="4308" spans="1:10" x14ac:dyDescent="0.25">
      <c r="A4308" s="1" t="s">
        <v>7866</v>
      </c>
      <c r="B4308" s="1" t="s">
        <v>19</v>
      </c>
      <c r="C4308" s="1" t="s">
        <v>7867</v>
      </c>
      <c r="D4308" s="1" t="s">
        <v>7868</v>
      </c>
      <c r="E4308">
        <v>1443.2660000000001</v>
      </c>
      <c r="F4308">
        <v>0.08</v>
      </c>
      <c r="G4308">
        <v>26</v>
      </c>
      <c r="H4308">
        <v>156.11000000000001</v>
      </c>
      <c r="I4308">
        <v>8.99</v>
      </c>
      <c r="J4308" s="1" t="s">
        <v>14</v>
      </c>
    </row>
    <row r="4309" spans="1:10" x14ac:dyDescent="0.25">
      <c r="A4309" s="1" t="s">
        <v>7866</v>
      </c>
      <c r="B4309" s="1" t="s">
        <v>189</v>
      </c>
      <c r="C4309" s="1" t="s">
        <v>7869</v>
      </c>
      <c r="D4309" s="1" t="s">
        <v>7868</v>
      </c>
      <c r="E4309">
        <v>3378.18</v>
      </c>
      <c r="F4309">
        <v>0.08</v>
      </c>
      <c r="G4309">
        <v>6</v>
      </c>
      <c r="H4309">
        <v>-1352.68</v>
      </c>
      <c r="I4309">
        <v>24.49</v>
      </c>
      <c r="J4309" s="1" t="s">
        <v>410</v>
      </c>
    </row>
    <row r="4310" spans="1:10" x14ac:dyDescent="0.25">
      <c r="A4310" s="1" t="s">
        <v>7870</v>
      </c>
      <c r="B4310" s="1" t="s">
        <v>42</v>
      </c>
      <c r="C4310" s="1" t="s">
        <v>7871</v>
      </c>
      <c r="D4310" s="1" t="s">
        <v>7868</v>
      </c>
      <c r="E4310">
        <v>970.47</v>
      </c>
      <c r="F4310">
        <v>0.1</v>
      </c>
      <c r="G4310">
        <v>13</v>
      </c>
      <c r="H4310">
        <v>192.38</v>
      </c>
      <c r="I4310">
        <v>0.99</v>
      </c>
      <c r="J4310" s="1" t="s">
        <v>50</v>
      </c>
    </row>
    <row r="4311" spans="1:10" x14ac:dyDescent="0.25">
      <c r="A4311" s="1" t="s">
        <v>7872</v>
      </c>
      <c r="B4311" s="1" t="s">
        <v>80</v>
      </c>
      <c r="C4311" s="1" t="s">
        <v>7873</v>
      </c>
      <c r="D4311" s="1" t="s">
        <v>7868</v>
      </c>
      <c r="E4311">
        <v>10168.23</v>
      </c>
      <c r="F4311">
        <v>0.03</v>
      </c>
      <c r="G4311">
        <v>33</v>
      </c>
      <c r="H4311">
        <v>4141.8</v>
      </c>
      <c r="I4311">
        <v>19.989999999999998</v>
      </c>
      <c r="J4311" s="1" t="s">
        <v>90</v>
      </c>
    </row>
    <row r="4312" spans="1:10" x14ac:dyDescent="0.25">
      <c r="A4312" s="1" t="s">
        <v>7874</v>
      </c>
      <c r="B4312" s="1" t="s">
        <v>16</v>
      </c>
      <c r="C4312" s="1" t="s">
        <v>7875</v>
      </c>
      <c r="D4312" s="1" t="s">
        <v>7876</v>
      </c>
      <c r="E4312">
        <v>288.56</v>
      </c>
      <c r="F4312">
        <v>0.03</v>
      </c>
      <c r="G4312">
        <v>30</v>
      </c>
      <c r="H4312">
        <v>60.72</v>
      </c>
      <c r="I4312">
        <v>2.25</v>
      </c>
      <c r="J4312" s="1" t="s">
        <v>40</v>
      </c>
    </row>
    <row r="4313" spans="1:10" x14ac:dyDescent="0.25">
      <c r="A4313" s="1" t="s">
        <v>7877</v>
      </c>
      <c r="B4313" s="1" t="s">
        <v>11</v>
      </c>
      <c r="C4313" s="1" t="s">
        <v>7878</v>
      </c>
      <c r="D4313" s="1" t="s">
        <v>7876</v>
      </c>
      <c r="E4313">
        <v>507.64</v>
      </c>
      <c r="F4313">
        <v>0.04</v>
      </c>
      <c r="G4313">
        <v>46</v>
      </c>
      <c r="H4313">
        <v>42.76</v>
      </c>
      <c r="I4313">
        <v>3.37</v>
      </c>
      <c r="J4313" s="1" t="s">
        <v>50</v>
      </c>
    </row>
    <row r="4314" spans="1:10" x14ac:dyDescent="0.25">
      <c r="A4314" s="1" t="s">
        <v>7879</v>
      </c>
      <c r="B4314" s="1" t="s">
        <v>19</v>
      </c>
      <c r="C4314" s="1" t="s">
        <v>7880</v>
      </c>
      <c r="D4314" s="1" t="s">
        <v>7876</v>
      </c>
      <c r="E4314">
        <v>384.2</v>
      </c>
      <c r="F4314">
        <v>0.05</v>
      </c>
      <c r="G4314">
        <v>7</v>
      </c>
      <c r="H4314">
        <v>-164.46</v>
      </c>
      <c r="I4314">
        <v>2.5</v>
      </c>
      <c r="J4314" s="1" t="s">
        <v>39</v>
      </c>
    </row>
    <row r="4315" spans="1:10" x14ac:dyDescent="0.25">
      <c r="A4315" s="1" t="s">
        <v>7874</v>
      </c>
      <c r="B4315" s="1" t="s">
        <v>19</v>
      </c>
      <c r="C4315" s="1" t="s">
        <v>7881</v>
      </c>
      <c r="D4315" s="1" t="s">
        <v>7876</v>
      </c>
      <c r="E4315">
        <v>1892.848</v>
      </c>
      <c r="F4315">
        <v>0.01</v>
      </c>
      <c r="G4315">
        <v>14</v>
      </c>
      <c r="H4315">
        <v>48.99</v>
      </c>
      <c r="I4315">
        <v>8.99</v>
      </c>
      <c r="J4315" s="1" t="s">
        <v>107</v>
      </c>
    </row>
    <row r="4316" spans="1:10" x14ac:dyDescent="0.25">
      <c r="A4316" s="1" t="s">
        <v>7882</v>
      </c>
      <c r="B4316" s="1" t="s">
        <v>170</v>
      </c>
      <c r="C4316" s="1" t="s">
        <v>7883</v>
      </c>
      <c r="D4316" s="1" t="s">
        <v>7876</v>
      </c>
      <c r="E4316">
        <v>346.57</v>
      </c>
      <c r="F4316">
        <v>0</v>
      </c>
      <c r="G4316">
        <v>31</v>
      </c>
      <c r="H4316">
        <v>-116.45</v>
      </c>
      <c r="I4316">
        <v>6.5</v>
      </c>
      <c r="J4316" s="1" t="s">
        <v>508</v>
      </c>
    </row>
    <row r="4317" spans="1:10" x14ac:dyDescent="0.25">
      <c r="A4317" s="1" t="s">
        <v>7882</v>
      </c>
      <c r="B4317" s="1" t="s">
        <v>80</v>
      </c>
      <c r="C4317" s="1" t="s">
        <v>7883</v>
      </c>
      <c r="D4317" s="1" t="s">
        <v>7876</v>
      </c>
      <c r="E4317">
        <v>91.75</v>
      </c>
      <c r="F4317">
        <v>7.0000000000000007E-2</v>
      </c>
      <c r="G4317">
        <v>14</v>
      </c>
      <c r="H4317">
        <v>2.82</v>
      </c>
      <c r="I4317">
        <v>2.99</v>
      </c>
      <c r="J4317" s="1" t="s">
        <v>198</v>
      </c>
    </row>
    <row r="4318" spans="1:10" x14ac:dyDescent="0.25">
      <c r="A4318" s="1" t="s">
        <v>7884</v>
      </c>
      <c r="B4318" s="1" t="s">
        <v>170</v>
      </c>
      <c r="C4318" s="1" t="s">
        <v>7885</v>
      </c>
      <c r="D4318" s="1" t="s">
        <v>7876</v>
      </c>
      <c r="E4318">
        <v>631.99</v>
      </c>
      <c r="F4318">
        <v>0.08</v>
      </c>
      <c r="G4318">
        <v>23</v>
      </c>
      <c r="H4318">
        <v>-43.96</v>
      </c>
      <c r="I4318">
        <v>4</v>
      </c>
      <c r="J4318" s="1" t="s">
        <v>244</v>
      </c>
    </row>
    <row r="4319" spans="1:10" x14ac:dyDescent="0.25">
      <c r="A4319" s="1" t="s">
        <v>7886</v>
      </c>
      <c r="B4319" s="1" t="s">
        <v>189</v>
      </c>
      <c r="C4319" s="1" t="s">
        <v>7887</v>
      </c>
      <c r="D4319" s="1" t="s">
        <v>7888</v>
      </c>
      <c r="E4319">
        <v>21205.5</v>
      </c>
      <c r="F4319">
        <v>0.1</v>
      </c>
      <c r="G4319">
        <v>33</v>
      </c>
      <c r="H4319">
        <v>241.3</v>
      </c>
      <c r="I4319">
        <v>24.49</v>
      </c>
      <c r="J4319" s="1" t="s">
        <v>814</v>
      </c>
    </row>
    <row r="4320" spans="1:10" x14ac:dyDescent="0.25">
      <c r="A4320" s="1" t="s">
        <v>7889</v>
      </c>
      <c r="B4320" s="1" t="s">
        <v>11</v>
      </c>
      <c r="C4320" s="1" t="s">
        <v>7890</v>
      </c>
      <c r="D4320" s="1" t="s">
        <v>7888</v>
      </c>
      <c r="E4320">
        <v>112.6</v>
      </c>
      <c r="F4320">
        <v>0.04</v>
      </c>
      <c r="G4320">
        <v>30</v>
      </c>
      <c r="H4320">
        <v>-25.99</v>
      </c>
      <c r="I4320">
        <v>1.32</v>
      </c>
      <c r="J4320" s="1" t="s">
        <v>225</v>
      </c>
    </row>
    <row r="4321" spans="1:10" x14ac:dyDescent="0.25">
      <c r="A4321" s="1" t="s">
        <v>7891</v>
      </c>
      <c r="B4321" s="1" t="s">
        <v>52</v>
      </c>
      <c r="C4321" s="1" t="s">
        <v>7892</v>
      </c>
      <c r="D4321" s="1" t="s">
        <v>7888</v>
      </c>
      <c r="E4321">
        <v>1330.73</v>
      </c>
      <c r="F4321">
        <v>0.06</v>
      </c>
      <c r="G4321">
        <v>13</v>
      </c>
      <c r="H4321">
        <v>-450.1</v>
      </c>
      <c r="I4321">
        <v>41.64</v>
      </c>
      <c r="J4321" s="1" t="s">
        <v>244</v>
      </c>
    </row>
    <row r="4322" spans="1:10" x14ac:dyDescent="0.25">
      <c r="A4322" s="1" t="s">
        <v>7891</v>
      </c>
      <c r="B4322" s="1" t="s">
        <v>80</v>
      </c>
      <c r="C4322" s="1" t="s">
        <v>7893</v>
      </c>
      <c r="D4322" s="1" t="s">
        <v>7888</v>
      </c>
      <c r="E4322">
        <v>6427.18</v>
      </c>
      <c r="F4322">
        <v>0.09</v>
      </c>
      <c r="G4322">
        <v>42</v>
      </c>
      <c r="H4322">
        <v>2097.1</v>
      </c>
      <c r="I4322">
        <v>19.989999999999998</v>
      </c>
      <c r="J4322" s="1" t="s">
        <v>90</v>
      </c>
    </row>
    <row r="4323" spans="1:10" x14ac:dyDescent="0.25">
      <c r="A4323" s="1" t="s">
        <v>7889</v>
      </c>
      <c r="B4323" s="1" t="s">
        <v>80</v>
      </c>
      <c r="C4323" s="1" t="s">
        <v>7894</v>
      </c>
      <c r="D4323" s="1" t="s">
        <v>7888</v>
      </c>
      <c r="E4323">
        <v>48.75</v>
      </c>
      <c r="F4323">
        <v>0.08</v>
      </c>
      <c r="G4323">
        <v>11</v>
      </c>
      <c r="H4323">
        <v>3.5</v>
      </c>
      <c r="I4323">
        <v>1.49</v>
      </c>
      <c r="J4323" s="1" t="s">
        <v>94</v>
      </c>
    </row>
    <row r="4324" spans="1:10" x14ac:dyDescent="0.25">
      <c r="A4324" s="1" t="s">
        <v>7895</v>
      </c>
      <c r="B4324" s="1" t="s">
        <v>16</v>
      </c>
      <c r="C4324" s="1" t="s">
        <v>7896</v>
      </c>
      <c r="D4324" s="1" t="s">
        <v>7897</v>
      </c>
      <c r="E4324">
        <v>11.57</v>
      </c>
      <c r="F4324">
        <v>0.01</v>
      </c>
      <c r="G4324">
        <v>6</v>
      </c>
      <c r="H4324">
        <v>-2.06</v>
      </c>
      <c r="I4324">
        <v>0.7</v>
      </c>
      <c r="J4324" s="1" t="s">
        <v>14</v>
      </c>
    </row>
    <row r="4325" spans="1:10" x14ac:dyDescent="0.25">
      <c r="A4325" s="1" t="s">
        <v>7898</v>
      </c>
      <c r="B4325" s="1" t="s">
        <v>23</v>
      </c>
      <c r="C4325" s="1" t="s">
        <v>7899</v>
      </c>
      <c r="D4325" s="1" t="s">
        <v>7900</v>
      </c>
      <c r="E4325">
        <v>223.76</v>
      </c>
      <c r="F4325">
        <v>0.03</v>
      </c>
      <c r="G4325">
        <v>34</v>
      </c>
      <c r="H4325">
        <v>-139.66</v>
      </c>
      <c r="I4325">
        <v>7.91</v>
      </c>
      <c r="J4325" s="1" t="s">
        <v>25</v>
      </c>
    </row>
    <row r="4326" spans="1:10" x14ac:dyDescent="0.25">
      <c r="A4326" s="1" t="s">
        <v>7901</v>
      </c>
      <c r="B4326" s="1" t="s">
        <v>125</v>
      </c>
      <c r="C4326" s="1" t="s">
        <v>7902</v>
      </c>
      <c r="D4326" s="1" t="s">
        <v>7900</v>
      </c>
      <c r="E4326">
        <v>5934.39</v>
      </c>
      <c r="F4326">
        <v>0.08</v>
      </c>
      <c r="G4326">
        <v>32</v>
      </c>
      <c r="H4326">
        <v>519.54999999999995</v>
      </c>
      <c r="I4326">
        <v>19.989999999999998</v>
      </c>
      <c r="J4326" s="1" t="s">
        <v>117</v>
      </c>
    </row>
    <row r="4327" spans="1:10" x14ac:dyDescent="0.25">
      <c r="A4327" s="1" t="s">
        <v>7903</v>
      </c>
      <c r="B4327" s="1" t="s">
        <v>42</v>
      </c>
      <c r="C4327" s="1" t="s">
        <v>7904</v>
      </c>
      <c r="D4327" s="1" t="s">
        <v>7905</v>
      </c>
      <c r="E4327">
        <v>876.75</v>
      </c>
      <c r="F4327">
        <v>0.02</v>
      </c>
      <c r="G4327">
        <v>3</v>
      </c>
      <c r="H4327">
        <v>-248.69</v>
      </c>
      <c r="I4327">
        <v>19.989999999999998</v>
      </c>
      <c r="J4327" s="1" t="s">
        <v>14</v>
      </c>
    </row>
    <row r="4328" spans="1:10" x14ac:dyDescent="0.25">
      <c r="A4328" s="1" t="s">
        <v>7903</v>
      </c>
      <c r="B4328" s="1" t="s">
        <v>125</v>
      </c>
      <c r="C4328" s="1" t="s">
        <v>7906</v>
      </c>
      <c r="D4328" s="1" t="s">
        <v>7905</v>
      </c>
      <c r="E4328">
        <v>4813.67</v>
      </c>
      <c r="F4328">
        <v>0.03</v>
      </c>
      <c r="G4328">
        <v>48</v>
      </c>
      <c r="H4328">
        <v>44.58</v>
      </c>
      <c r="I4328">
        <v>19.989999999999998</v>
      </c>
      <c r="J4328" s="1" t="s">
        <v>478</v>
      </c>
    </row>
    <row r="4329" spans="1:10" x14ac:dyDescent="0.25">
      <c r="A4329" s="1" t="s">
        <v>7907</v>
      </c>
      <c r="B4329" s="1" t="s">
        <v>80</v>
      </c>
      <c r="C4329" s="1" t="s">
        <v>7908</v>
      </c>
      <c r="D4329" s="1" t="s">
        <v>7905</v>
      </c>
      <c r="E4329">
        <v>11041.42</v>
      </c>
      <c r="F4329">
        <v>7.0000000000000007E-2</v>
      </c>
      <c r="G4329">
        <v>30</v>
      </c>
      <c r="H4329">
        <v>4456.25</v>
      </c>
      <c r="I4329">
        <v>19.989999999999998</v>
      </c>
      <c r="J4329" s="1" t="s">
        <v>29</v>
      </c>
    </row>
    <row r="4330" spans="1:10" x14ac:dyDescent="0.25">
      <c r="A4330" s="1" t="s">
        <v>7903</v>
      </c>
      <c r="B4330" s="1" t="s">
        <v>189</v>
      </c>
      <c r="C4330" s="1" t="s">
        <v>7909</v>
      </c>
      <c r="D4330" s="1" t="s">
        <v>7905</v>
      </c>
      <c r="E4330">
        <v>2249.0500000000002</v>
      </c>
      <c r="F4330">
        <v>0.02</v>
      </c>
      <c r="G4330">
        <v>5</v>
      </c>
      <c r="H4330">
        <v>-571.24</v>
      </c>
      <c r="I4330">
        <v>24.49</v>
      </c>
      <c r="J4330" s="1" t="s">
        <v>40</v>
      </c>
    </row>
    <row r="4331" spans="1:10" x14ac:dyDescent="0.25">
      <c r="A4331" s="1" t="s">
        <v>7910</v>
      </c>
      <c r="B4331" s="1" t="s">
        <v>170</v>
      </c>
      <c r="C4331" s="1" t="s">
        <v>7911</v>
      </c>
      <c r="D4331" s="1" t="s">
        <v>7905</v>
      </c>
      <c r="E4331">
        <v>822.7</v>
      </c>
      <c r="F4331">
        <v>0.05</v>
      </c>
      <c r="G4331">
        <v>27</v>
      </c>
      <c r="H4331">
        <v>141.28</v>
      </c>
      <c r="I4331">
        <v>5.5</v>
      </c>
      <c r="J4331" s="1" t="s">
        <v>249</v>
      </c>
    </row>
    <row r="4332" spans="1:10" x14ac:dyDescent="0.25">
      <c r="A4332" s="1" t="s">
        <v>7912</v>
      </c>
      <c r="B4332" s="1" t="s">
        <v>170</v>
      </c>
      <c r="C4332" s="1" t="s">
        <v>7913</v>
      </c>
      <c r="D4332" s="1" t="s">
        <v>7905</v>
      </c>
      <c r="E4332">
        <v>336.85</v>
      </c>
      <c r="F4332">
        <v>0.01</v>
      </c>
      <c r="G4332">
        <v>38</v>
      </c>
      <c r="H4332">
        <v>-40.76</v>
      </c>
      <c r="I4332">
        <v>2.83</v>
      </c>
      <c r="J4332" s="1" t="s">
        <v>58</v>
      </c>
    </row>
    <row r="4333" spans="1:10" x14ac:dyDescent="0.25">
      <c r="A4333" s="1" t="s">
        <v>7914</v>
      </c>
      <c r="B4333" s="1" t="s">
        <v>52</v>
      </c>
      <c r="C4333" s="1" t="s">
        <v>7915</v>
      </c>
      <c r="D4333" s="1" t="s">
        <v>7905</v>
      </c>
      <c r="E4333">
        <v>579.71</v>
      </c>
      <c r="F4333">
        <v>0.03</v>
      </c>
      <c r="G4333">
        <v>17</v>
      </c>
      <c r="H4333">
        <v>24.3</v>
      </c>
      <c r="I4333">
        <v>45.51</v>
      </c>
      <c r="J4333" s="1" t="s">
        <v>391</v>
      </c>
    </row>
    <row r="4334" spans="1:10" x14ac:dyDescent="0.25">
      <c r="A4334" s="1" t="s">
        <v>7916</v>
      </c>
      <c r="B4334" s="1" t="s">
        <v>64</v>
      </c>
      <c r="C4334" s="1" t="s">
        <v>7917</v>
      </c>
      <c r="D4334" s="1" t="s">
        <v>7905</v>
      </c>
      <c r="E4334">
        <v>171.52</v>
      </c>
      <c r="F4334">
        <v>0.1</v>
      </c>
      <c r="G4334">
        <v>32</v>
      </c>
      <c r="H4334">
        <v>46.61</v>
      </c>
      <c r="I4334">
        <v>1.39</v>
      </c>
      <c r="J4334" s="1" t="s">
        <v>29</v>
      </c>
    </row>
    <row r="4335" spans="1:10" x14ac:dyDescent="0.25">
      <c r="A4335" s="1" t="s">
        <v>7914</v>
      </c>
      <c r="B4335" s="1" t="s">
        <v>23</v>
      </c>
      <c r="C4335" s="1" t="s">
        <v>7918</v>
      </c>
      <c r="D4335" s="1" t="s">
        <v>7905</v>
      </c>
      <c r="E4335">
        <v>25.82</v>
      </c>
      <c r="F4335">
        <v>0.01</v>
      </c>
      <c r="G4335">
        <v>4</v>
      </c>
      <c r="H4335">
        <v>-10.19</v>
      </c>
      <c r="I4335">
        <v>4.72</v>
      </c>
      <c r="J4335" s="1" t="s">
        <v>35</v>
      </c>
    </row>
    <row r="4336" spans="1:10" x14ac:dyDescent="0.25">
      <c r="A4336" s="1" t="s">
        <v>7919</v>
      </c>
      <c r="B4336" s="1" t="s">
        <v>16</v>
      </c>
      <c r="C4336" s="1" t="s">
        <v>7920</v>
      </c>
      <c r="D4336" s="1" t="s">
        <v>7921</v>
      </c>
      <c r="E4336">
        <v>655.33000000000004</v>
      </c>
      <c r="F4336">
        <v>0.08</v>
      </c>
      <c r="G4336">
        <v>31</v>
      </c>
      <c r="H4336">
        <v>-57.16</v>
      </c>
      <c r="I4336">
        <v>8.99</v>
      </c>
      <c r="J4336" s="1" t="s">
        <v>21</v>
      </c>
    </row>
    <row r="4337" spans="1:10" x14ac:dyDescent="0.25">
      <c r="A4337" s="1" t="s">
        <v>7922</v>
      </c>
      <c r="B4337" s="1" t="s">
        <v>23</v>
      </c>
      <c r="C4337" s="1" t="s">
        <v>7923</v>
      </c>
      <c r="D4337" s="1" t="s">
        <v>7921</v>
      </c>
      <c r="E4337">
        <v>367.11</v>
      </c>
      <c r="F4337">
        <v>0.01</v>
      </c>
      <c r="G4337">
        <v>43</v>
      </c>
      <c r="H4337">
        <v>163.41999999999999</v>
      </c>
      <c r="I4337">
        <v>1.43</v>
      </c>
      <c r="J4337" s="1" t="s">
        <v>198</v>
      </c>
    </row>
    <row r="4338" spans="1:10" x14ac:dyDescent="0.25">
      <c r="A4338" s="1" t="s">
        <v>7924</v>
      </c>
      <c r="B4338" s="1" t="s">
        <v>19</v>
      </c>
      <c r="C4338" s="1" t="s">
        <v>7925</v>
      </c>
      <c r="D4338" s="1" t="s">
        <v>7926</v>
      </c>
      <c r="E4338">
        <v>1176.944</v>
      </c>
      <c r="F4338">
        <v>0.1</v>
      </c>
      <c r="G4338">
        <v>23</v>
      </c>
      <c r="H4338">
        <v>53.65</v>
      </c>
      <c r="I4338">
        <v>4.99</v>
      </c>
      <c r="J4338" s="1" t="s">
        <v>107</v>
      </c>
    </row>
    <row r="4339" spans="1:10" x14ac:dyDescent="0.25">
      <c r="A4339" s="1" t="s">
        <v>7924</v>
      </c>
      <c r="B4339" s="1" t="s">
        <v>170</v>
      </c>
      <c r="C4339" s="1" t="s">
        <v>7927</v>
      </c>
      <c r="D4339" s="1" t="s">
        <v>7926</v>
      </c>
      <c r="E4339">
        <v>1230.83</v>
      </c>
      <c r="F4339">
        <v>0</v>
      </c>
      <c r="G4339">
        <v>38</v>
      </c>
      <c r="H4339">
        <v>75.5</v>
      </c>
      <c r="I4339">
        <v>6.5</v>
      </c>
      <c r="J4339" s="1" t="s">
        <v>508</v>
      </c>
    </row>
    <row r="4340" spans="1:10" x14ac:dyDescent="0.25">
      <c r="A4340" s="1" t="s">
        <v>7924</v>
      </c>
      <c r="B4340" s="1" t="s">
        <v>23</v>
      </c>
      <c r="C4340" s="1" t="s">
        <v>7928</v>
      </c>
      <c r="D4340" s="1" t="s">
        <v>7926</v>
      </c>
      <c r="E4340">
        <v>169.93</v>
      </c>
      <c r="F4340">
        <v>0.04</v>
      </c>
      <c r="G4340">
        <v>37</v>
      </c>
      <c r="H4340">
        <v>-114.35</v>
      </c>
      <c r="I4340">
        <v>5.74</v>
      </c>
      <c r="J4340" s="1" t="s">
        <v>90</v>
      </c>
    </row>
    <row r="4341" spans="1:10" x14ac:dyDescent="0.25">
      <c r="A4341" s="1" t="s">
        <v>7929</v>
      </c>
      <c r="B4341" s="1" t="s">
        <v>16</v>
      </c>
      <c r="C4341" s="1" t="s">
        <v>7930</v>
      </c>
      <c r="D4341" s="1" t="s">
        <v>7931</v>
      </c>
      <c r="E4341">
        <v>108.33</v>
      </c>
      <c r="F4341">
        <v>0</v>
      </c>
      <c r="G4341">
        <v>37</v>
      </c>
      <c r="H4341">
        <v>17</v>
      </c>
      <c r="I4341">
        <v>0.7</v>
      </c>
      <c r="J4341" s="1" t="s">
        <v>14</v>
      </c>
    </row>
    <row r="4342" spans="1:10" x14ac:dyDescent="0.25">
      <c r="A4342" s="1" t="s">
        <v>7932</v>
      </c>
      <c r="B4342" s="1" t="s">
        <v>80</v>
      </c>
      <c r="C4342" s="1" t="s">
        <v>7933</v>
      </c>
      <c r="D4342" s="1" t="s">
        <v>7931</v>
      </c>
      <c r="E4342">
        <v>189.99</v>
      </c>
      <c r="F4342">
        <v>0.03</v>
      </c>
      <c r="G4342">
        <v>13</v>
      </c>
      <c r="H4342">
        <v>72.819999999999993</v>
      </c>
      <c r="I4342">
        <v>1.49</v>
      </c>
      <c r="J4342" s="1" t="s">
        <v>198</v>
      </c>
    </row>
    <row r="4343" spans="1:10" x14ac:dyDescent="0.25">
      <c r="A4343" s="1" t="s">
        <v>7934</v>
      </c>
      <c r="B4343" s="1" t="s">
        <v>32</v>
      </c>
      <c r="C4343" s="1" t="s">
        <v>7935</v>
      </c>
      <c r="D4343" s="1" t="s">
        <v>7931</v>
      </c>
      <c r="E4343">
        <v>16.48</v>
      </c>
      <c r="F4343">
        <v>0.06</v>
      </c>
      <c r="G4343">
        <v>5</v>
      </c>
      <c r="H4343">
        <v>-0.33</v>
      </c>
      <c r="I4343">
        <v>0.99</v>
      </c>
      <c r="J4343" s="1" t="s">
        <v>25</v>
      </c>
    </row>
    <row r="4344" spans="1:10" x14ac:dyDescent="0.25">
      <c r="A4344" s="1" t="s">
        <v>7934</v>
      </c>
      <c r="B4344" s="1" t="s">
        <v>78</v>
      </c>
      <c r="C4344" s="1" t="s">
        <v>7936</v>
      </c>
      <c r="D4344" s="1" t="s">
        <v>7931</v>
      </c>
      <c r="E4344">
        <v>5.63</v>
      </c>
      <c r="F4344">
        <v>0.03</v>
      </c>
      <c r="G4344">
        <v>1</v>
      </c>
      <c r="H4344">
        <v>-3.55</v>
      </c>
      <c r="I4344">
        <v>0.7</v>
      </c>
      <c r="J4344" s="1" t="s">
        <v>127</v>
      </c>
    </row>
    <row r="4345" spans="1:10" x14ac:dyDescent="0.25">
      <c r="A4345" s="1" t="s">
        <v>7929</v>
      </c>
      <c r="B4345" s="1" t="s">
        <v>170</v>
      </c>
      <c r="C4345" s="1" t="s">
        <v>7937</v>
      </c>
      <c r="D4345" s="1" t="s">
        <v>7931</v>
      </c>
      <c r="E4345">
        <v>3519.12</v>
      </c>
      <c r="F4345">
        <v>0.09</v>
      </c>
      <c r="G4345">
        <v>46</v>
      </c>
      <c r="H4345">
        <v>315.33</v>
      </c>
      <c r="I4345">
        <v>4</v>
      </c>
      <c r="J4345" s="1" t="s">
        <v>122</v>
      </c>
    </row>
    <row r="4346" spans="1:10" x14ac:dyDescent="0.25">
      <c r="A4346" s="1" t="s">
        <v>7934</v>
      </c>
      <c r="B4346" s="1" t="s">
        <v>125</v>
      </c>
      <c r="C4346" s="1" t="s">
        <v>7935</v>
      </c>
      <c r="D4346" s="1" t="s">
        <v>7931</v>
      </c>
      <c r="E4346">
        <v>15655.24</v>
      </c>
      <c r="F4346">
        <v>0.09</v>
      </c>
      <c r="G4346">
        <v>38</v>
      </c>
      <c r="H4346">
        <v>4818.29</v>
      </c>
      <c r="I4346">
        <v>19.989999999999998</v>
      </c>
      <c r="J4346" s="1" t="s">
        <v>107</v>
      </c>
    </row>
    <row r="4347" spans="1:10" x14ac:dyDescent="0.25">
      <c r="A4347" s="1" t="s">
        <v>7938</v>
      </c>
      <c r="B4347" s="1" t="s">
        <v>42</v>
      </c>
      <c r="C4347" s="1" t="s">
        <v>7939</v>
      </c>
      <c r="D4347" s="1" t="s">
        <v>7931</v>
      </c>
      <c r="E4347">
        <v>182.92</v>
      </c>
      <c r="F4347">
        <v>0.06</v>
      </c>
      <c r="G4347">
        <v>30</v>
      </c>
      <c r="H4347">
        <v>-1367.72</v>
      </c>
      <c r="I4347">
        <v>49</v>
      </c>
      <c r="J4347" s="1" t="s">
        <v>70</v>
      </c>
    </row>
    <row r="4348" spans="1:10" x14ac:dyDescent="0.25">
      <c r="A4348" s="1" t="s">
        <v>7940</v>
      </c>
      <c r="B4348" s="1" t="s">
        <v>52</v>
      </c>
      <c r="C4348" s="1" t="s">
        <v>7941</v>
      </c>
      <c r="D4348" s="1" t="s">
        <v>7931</v>
      </c>
      <c r="E4348">
        <v>2789.03</v>
      </c>
      <c r="F4348">
        <v>0.05</v>
      </c>
      <c r="G4348">
        <v>7</v>
      </c>
      <c r="H4348">
        <v>-303.44</v>
      </c>
      <c r="I4348">
        <v>42.52</v>
      </c>
      <c r="J4348" s="1" t="s">
        <v>117</v>
      </c>
    </row>
    <row r="4349" spans="1:10" x14ac:dyDescent="0.25">
      <c r="A4349" s="1" t="s">
        <v>7942</v>
      </c>
      <c r="B4349" s="1" t="s">
        <v>27</v>
      </c>
      <c r="C4349" s="1" t="s">
        <v>7943</v>
      </c>
      <c r="D4349" s="1" t="s">
        <v>7931</v>
      </c>
      <c r="E4349">
        <v>2797.41</v>
      </c>
      <c r="F4349">
        <v>0.06</v>
      </c>
      <c r="G4349">
        <v>31</v>
      </c>
      <c r="H4349">
        <v>984.3</v>
      </c>
      <c r="I4349">
        <v>14</v>
      </c>
      <c r="J4349" s="1" t="s">
        <v>35</v>
      </c>
    </row>
    <row r="4350" spans="1:10" x14ac:dyDescent="0.25">
      <c r="A4350" s="1" t="s">
        <v>7944</v>
      </c>
      <c r="B4350" s="1" t="s">
        <v>80</v>
      </c>
      <c r="C4350" s="1" t="s">
        <v>7945</v>
      </c>
      <c r="D4350" s="1" t="s">
        <v>7946</v>
      </c>
      <c r="E4350">
        <v>43.26</v>
      </c>
      <c r="F4350">
        <v>0.1</v>
      </c>
      <c r="G4350">
        <v>9</v>
      </c>
      <c r="H4350">
        <v>3.9</v>
      </c>
      <c r="I4350">
        <v>1.49</v>
      </c>
      <c r="J4350" s="1" t="s">
        <v>35</v>
      </c>
    </row>
    <row r="4351" spans="1:10" x14ac:dyDescent="0.25">
      <c r="A4351" s="1" t="s">
        <v>7947</v>
      </c>
      <c r="B4351" s="1" t="s">
        <v>16</v>
      </c>
      <c r="C4351" s="1" t="s">
        <v>7948</v>
      </c>
      <c r="D4351" s="1" t="s">
        <v>7946</v>
      </c>
      <c r="E4351">
        <v>447.36</v>
      </c>
      <c r="F4351">
        <v>0.01</v>
      </c>
      <c r="G4351">
        <v>42</v>
      </c>
      <c r="H4351">
        <v>40.92</v>
      </c>
      <c r="I4351">
        <v>2.89</v>
      </c>
      <c r="J4351" s="1" t="s">
        <v>70</v>
      </c>
    </row>
    <row r="4352" spans="1:10" x14ac:dyDescent="0.25">
      <c r="A4352" s="1" t="s">
        <v>7949</v>
      </c>
      <c r="B4352" s="1" t="s">
        <v>67</v>
      </c>
      <c r="C4352" s="1" t="s">
        <v>7950</v>
      </c>
      <c r="D4352" s="1" t="s">
        <v>7946</v>
      </c>
      <c r="E4352">
        <v>6152.52</v>
      </c>
      <c r="F4352">
        <v>0.08</v>
      </c>
      <c r="G4352">
        <v>39</v>
      </c>
      <c r="H4352">
        <v>768.06</v>
      </c>
      <c r="I4352">
        <v>30</v>
      </c>
      <c r="J4352" s="1" t="s">
        <v>482</v>
      </c>
    </row>
    <row r="4353" spans="1:10" x14ac:dyDescent="0.25">
      <c r="A4353" s="1" t="s">
        <v>7944</v>
      </c>
      <c r="B4353" s="1" t="s">
        <v>23</v>
      </c>
      <c r="C4353" s="1" t="s">
        <v>7945</v>
      </c>
      <c r="D4353" s="1" t="s">
        <v>7946</v>
      </c>
      <c r="E4353">
        <v>174.03</v>
      </c>
      <c r="F4353">
        <v>0.02</v>
      </c>
      <c r="G4353">
        <v>25</v>
      </c>
      <c r="H4353">
        <v>-42.37</v>
      </c>
      <c r="I4353">
        <v>5.74</v>
      </c>
      <c r="J4353" s="1" t="s">
        <v>25</v>
      </c>
    </row>
    <row r="4354" spans="1:10" x14ac:dyDescent="0.25">
      <c r="A4354" s="1" t="s">
        <v>7951</v>
      </c>
      <c r="B4354" s="1" t="s">
        <v>80</v>
      </c>
      <c r="C4354" s="1" t="s">
        <v>7952</v>
      </c>
      <c r="D4354" s="1" t="s">
        <v>7946</v>
      </c>
      <c r="E4354">
        <v>178.57</v>
      </c>
      <c r="F4354">
        <v>0.05</v>
      </c>
      <c r="G4354">
        <v>11</v>
      </c>
      <c r="H4354">
        <v>-37.39</v>
      </c>
      <c r="I4354">
        <v>10.91</v>
      </c>
      <c r="J4354" s="1" t="s">
        <v>35</v>
      </c>
    </row>
    <row r="4355" spans="1:10" x14ac:dyDescent="0.25">
      <c r="A4355" s="1" t="s">
        <v>7951</v>
      </c>
      <c r="B4355" s="1" t="s">
        <v>42</v>
      </c>
      <c r="C4355" s="1" t="s">
        <v>7953</v>
      </c>
      <c r="D4355" s="1" t="s">
        <v>7946</v>
      </c>
      <c r="E4355">
        <v>25.34</v>
      </c>
      <c r="F4355">
        <v>0.1</v>
      </c>
      <c r="G4355">
        <v>5</v>
      </c>
      <c r="H4355">
        <v>-21.29</v>
      </c>
      <c r="I4355">
        <v>6.89</v>
      </c>
      <c r="J4355" s="1" t="s">
        <v>70</v>
      </c>
    </row>
    <row r="4356" spans="1:10" x14ac:dyDescent="0.25">
      <c r="A4356" s="1" t="s">
        <v>7954</v>
      </c>
      <c r="B4356" s="1" t="s">
        <v>42</v>
      </c>
      <c r="C4356" s="1" t="s">
        <v>7955</v>
      </c>
      <c r="D4356" s="1" t="s">
        <v>7946</v>
      </c>
      <c r="E4356">
        <v>497.2</v>
      </c>
      <c r="F4356">
        <v>0</v>
      </c>
      <c r="G4356">
        <v>7</v>
      </c>
      <c r="H4356">
        <v>-219.61</v>
      </c>
      <c r="I4356">
        <v>49</v>
      </c>
      <c r="J4356" s="1" t="s">
        <v>21</v>
      </c>
    </row>
    <row r="4357" spans="1:10" x14ac:dyDescent="0.25">
      <c r="A4357" s="1" t="s">
        <v>7956</v>
      </c>
      <c r="B4357" s="1" t="s">
        <v>23</v>
      </c>
      <c r="C4357" s="1" t="s">
        <v>7957</v>
      </c>
      <c r="D4357" s="1" t="s">
        <v>7958</v>
      </c>
      <c r="E4357">
        <v>195.57</v>
      </c>
      <c r="F4357">
        <v>0.09</v>
      </c>
      <c r="G4357">
        <v>32</v>
      </c>
      <c r="H4357">
        <v>-132.93</v>
      </c>
      <c r="I4357">
        <v>7.5</v>
      </c>
      <c r="J4357" s="1" t="s">
        <v>90</v>
      </c>
    </row>
    <row r="4358" spans="1:10" x14ac:dyDescent="0.25">
      <c r="A4358" s="1" t="s">
        <v>7959</v>
      </c>
      <c r="B4358" s="1" t="s">
        <v>27</v>
      </c>
      <c r="C4358" s="1" t="s">
        <v>7960</v>
      </c>
      <c r="D4358" s="1" t="s">
        <v>7958</v>
      </c>
      <c r="E4358">
        <v>493.56</v>
      </c>
      <c r="F4358">
        <v>0.06</v>
      </c>
      <c r="G4358">
        <v>42</v>
      </c>
      <c r="H4358">
        <v>12.73</v>
      </c>
      <c r="I4358">
        <v>5.99</v>
      </c>
      <c r="J4358" s="1" t="s">
        <v>35</v>
      </c>
    </row>
    <row r="4359" spans="1:10" x14ac:dyDescent="0.25">
      <c r="A4359" s="1" t="s">
        <v>7961</v>
      </c>
      <c r="B4359" s="1" t="s">
        <v>19</v>
      </c>
      <c r="C4359" s="1" t="s">
        <v>7962</v>
      </c>
      <c r="D4359" s="1" t="s">
        <v>7958</v>
      </c>
      <c r="E4359">
        <v>1288.5150000000001</v>
      </c>
      <c r="F4359">
        <v>0.08</v>
      </c>
      <c r="G4359">
        <v>9</v>
      </c>
      <c r="H4359">
        <v>-382.57</v>
      </c>
      <c r="I4359">
        <v>8.99</v>
      </c>
      <c r="J4359" s="1" t="s">
        <v>50</v>
      </c>
    </row>
    <row r="4360" spans="1:10" x14ac:dyDescent="0.25">
      <c r="A4360" s="1" t="s">
        <v>7961</v>
      </c>
      <c r="B4360" s="1" t="s">
        <v>23</v>
      </c>
      <c r="C4360" s="1" t="s">
        <v>7963</v>
      </c>
      <c r="D4360" s="1" t="s">
        <v>7958</v>
      </c>
      <c r="E4360">
        <v>258.11</v>
      </c>
      <c r="F4360">
        <v>0.1</v>
      </c>
      <c r="G4360">
        <v>26</v>
      </c>
      <c r="H4360">
        <v>9.9499999999999993</v>
      </c>
      <c r="I4360">
        <v>4.78</v>
      </c>
      <c r="J4360" s="1" t="s">
        <v>90</v>
      </c>
    </row>
    <row r="4361" spans="1:10" x14ac:dyDescent="0.25">
      <c r="A4361" s="1" t="s">
        <v>7961</v>
      </c>
      <c r="B4361" s="1" t="s">
        <v>27</v>
      </c>
      <c r="C4361" s="1" t="s">
        <v>7964</v>
      </c>
      <c r="D4361" s="1" t="s">
        <v>7958</v>
      </c>
      <c r="E4361">
        <v>131.55000000000001</v>
      </c>
      <c r="F4361">
        <v>0.06</v>
      </c>
      <c r="G4361">
        <v>7</v>
      </c>
      <c r="H4361">
        <v>-43.74</v>
      </c>
      <c r="I4361">
        <v>8.51</v>
      </c>
      <c r="J4361" s="1" t="s">
        <v>90</v>
      </c>
    </row>
    <row r="4362" spans="1:10" x14ac:dyDescent="0.25">
      <c r="A4362" s="1" t="s">
        <v>7965</v>
      </c>
      <c r="B4362" s="1" t="s">
        <v>170</v>
      </c>
      <c r="C4362" s="1" t="s">
        <v>7966</v>
      </c>
      <c r="D4362" s="1" t="s">
        <v>7958</v>
      </c>
      <c r="E4362">
        <v>857.95</v>
      </c>
      <c r="F4362">
        <v>0.08</v>
      </c>
      <c r="G4362">
        <v>20</v>
      </c>
      <c r="H4362">
        <v>51.85</v>
      </c>
      <c r="I4362">
        <v>4</v>
      </c>
      <c r="J4362" s="1" t="s">
        <v>508</v>
      </c>
    </row>
    <row r="4363" spans="1:10" x14ac:dyDescent="0.25">
      <c r="A4363" s="1" t="s">
        <v>7961</v>
      </c>
      <c r="B4363" s="1" t="s">
        <v>60</v>
      </c>
      <c r="C4363" s="1" t="s">
        <v>7967</v>
      </c>
      <c r="D4363" s="1" t="s">
        <v>7958</v>
      </c>
      <c r="E4363">
        <v>359.68</v>
      </c>
      <c r="F4363">
        <v>7.0000000000000007E-2</v>
      </c>
      <c r="G4363">
        <v>19</v>
      </c>
      <c r="H4363">
        <v>187.15</v>
      </c>
      <c r="I4363">
        <v>3.77</v>
      </c>
      <c r="J4363" s="1" t="s">
        <v>94</v>
      </c>
    </row>
    <row r="4364" spans="1:10" x14ac:dyDescent="0.25">
      <c r="A4364" s="1" t="s">
        <v>7968</v>
      </c>
      <c r="B4364" s="1" t="s">
        <v>42</v>
      </c>
      <c r="C4364" s="1" t="s">
        <v>7969</v>
      </c>
      <c r="D4364" s="1" t="s">
        <v>7958</v>
      </c>
      <c r="E4364">
        <v>558.62</v>
      </c>
      <c r="F4364">
        <v>0.03</v>
      </c>
      <c r="G4364">
        <v>11</v>
      </c>
      <c r="H4364">
        <v>118.32</v>
      </c>
      <c r="I4364">
        <v>3.99</v>
      </c>
      <c r="J4364" s="1" t="s">
        <v>14</v>
      </c>
    </row>
    <row r="4365" spans="1:10" x14ac:dyDescent="0.25">
      <c r="A4365" s="1" t="s">
        <v>7949</v>
      </c>
      <c r="B4365" s="1" t="s">
        <v>19</v>
      </c>
      <c r="C4365" s="1" t="s">
        <v>7970</v>
      </c>
      <c r="D4365" s="1" t="s">
        <v>7971</v>
      </c>
      <c r="E4365">
        <v>466.94749999999999</v>
      </c>
      <c r="F4365">
        <v>0.1</v>
      </c>
      <c r="G4365">
        <v>16</v>
      </c>
      <c r="H4365">
        <v>82.82</v>
      </c>
      <c r="I4365">
        <v>3.3</v>
      </c>
      <c r="J4365" s="1" t="s">
        <v>94</v>
      </c>
    </row>
    <row r="4366" spans="1:10" x14ac:dyDescent="0.25">
      <c r="A4366" s="1" t="s">
        <v>7972</v>
      </c>
      <c r="B4366" s="1" t="s">
        <v>125</v>
      </c>
      <c r="C4366" s="1" t="s">
        <v>7973</v>
      </c>
      <c r="D4366" s="1" t="s">
        <v>7971</v>
      </c>
      <c r="E4366">
        <v>174.89</v>
      </c>
      <c r="F4366">
        <v>0.06</v>
      </c>
      <c r="G4366">
        <v>14</v>
      </c>
      <c r="H4366">
        <v>-37.04</v>
      </c>
      <c r="I4366">
        <v>6.27</v>
      </c>
      <c r="J4366" s="1" t="s">
        <v>50</v>
      </c>
    </row>
    <row r="4367" spans="1:10" x14ac:dyDescent="0.25">
      <c r="A4367" s="1" t="s">
        <v>7974</v>
      </c>
      <c r="B4367" s="1" t="s">
        <v>80</v>
      </c>
      <c r="C4367" s="1" t="s">
        <v>7975</v>
      </c>
      <c r="D4367" s="1" t="s">
        <v>7976</v>
      </c>
      <c r="E4367">
        <v>47.79</v>
      </c>
      <c r="F4367">
        <v>0.04</v>
      </c>
      <c r="G4367">
        <v>12</v>
      </c>
      <c r="H4367">
        <v>-57.75</v>
      </c>
      <c r="I4367">
        <v>6.83</v>
      </c>
      <c r="J4367" s="1" t="s">
        <v>29</v>
      </c>
    </row>
    <row r="4368" spans="1:10" x14ac:dyDescent="0.25">
      <c r="A4368" s="1" t="s">
        <v>7977</v>
      </c>
      <c r="B4368" s="1" t="s">
        <v>11</v>
      </c>
      <c r="C4368" s="1" t="s">
        <v>7978</v>
      </c>
      <c r="D4368" s="1" t="s">
        <v>7976</v>
      </c>
      <c r="E4368">
        <v>10.96</v>
      </c>
      <c r="F4368">
        <v>0.02</v>
      </c>
      <c r="G4368">
        <v>4</v>
      </c>
      <c r="H4368">
        <v>-8.02</v>
      </c>
      <c r="I4368">
        <v>2.56</v>
      </c>
      <c r="J4368" s="1" t="s">
        <v>39</v>
      </c>
    </row>
    <row r="4369" spans="1:10" x14ac:dyDescent="0.25">
      <c r="A4369" s="1" t="s">
        <v>7979</v>
      </c>
      <c r="B4369" s="1" t="s">
        <v>23</v>
      </c>
      <c r="C4369" s="1" t="s">
        <v>7980</v>
      </c>
      <c r="D4369" s="1" t="s">
        <v>7976</v>
      </c>
      <c r="E4369">
        <v>42.58</v>
      </c>
      <c r="F4369">
        <v>0</v>
      </c>
      <c r="G4369">
        <v>4</v>
      </c>
      <c r="H4369">
        <v>-7.61</v>
      </c>
      <c r="I4369">
        <v>4.3899999999999997</v>
      </c>
      <c r="J4369" s="1" t="s">
        <v>29</v>
      </c>
    </row>
    <row r="4370" spans="1:10" x14ac:dyDescent="0.25">
      <c r="A4370" s="1" t="s">
        <v>7974</v>
      </c>
      <c r="B4370" s="1" t="s">
        <v>170</v>
      </c>
      <c r="C4370" s="1" t="s">
        <v>7981</v>
      </c>
      <c r="D4370" s="1" t="s">
        <v>7976</v>
      </c>
      <c r="E4370">
        <v>446.46</v>
      </c>
      <c r="F4370">
        <v>0.04</v>
      </c>
      <c r="G4370">
        <v>22</v>
      </c>
      <c r="H4370">
        <v>-1.88</v>
      </c>
      <c r="I4370">
        <v>4</v>
      </c>
      <c r="J4370" s="1" t="s">
        <v>70</v>
      </c>
    </row>
    <row r="4371" spans="1:10" x14ac:dyDescent="0.25">
      <c r="A4371" s="1" t="s">
        <v>7977</v>
      </c>
      <c r="B4371" s="1" t="s">
        <v>23</v>
      </c>
      <c r="C4371" s="1" t="s">
        <v>7978</v>
      </c>
      <c r="D4371" s="1" t="s">
        <v>7976</v>
      </c>
      <c r="E4371">
        <v>185.61</v>
      </c>
      <c r="F4371">
        <v>0.02</v>
      </c>
      <c r="G4371">
        <v>29</v>
      </c>
      <c r="H4371">
        <v>-47.12</v>
      </c>
      <c r="I4371">
        <v>5.46</v>
      </c>
      <c r="J4371" s="1" t="s">
        <v>35</v>
      </c>
    </row>
    <row r="4372" spans="1:10" x14ac:dyDescent="0.25">
      <c r="A4372" s="1" t="s">
        <v>7982</v>
      </c>
      <c r="B4372" s="1" t="s">
        <v>80</v>
      </c>
      <c r="C4372" s="1" t="s">
        <v>7983</v>
      </c>
      <c r="D4372" s="1" t="s">
        <v>7976</v>
      </c>
      <c r="E4372">
        <v>19</v>
      </c>
      <c r="F4372">
        <v>0.01</v>
      </c>
      <c r="G4372">
        <v>2</v>
      </c>
      <c r="H4372">
        <v>-10.73</v>
      </c>
      <c r="I4372">
        <v>5.27</v>
      </c>
      <c r="J4372" s="1" t="s">
        <v>35</v>
      </c>
    </row>
    <row r="4373" spans="1:10" x14ac:dyDescent="0.25">
      <c r="A4373" s="1" t="s">
        <v>7984</v>
      </c>
      <c r="B4373" s="1" t="s">
        <v>60</v>
      </c>
      <c r="C4373" s="1" t="s">
        <v>7985</v>
      </c>
      <c r="D4373" s="1" t="s">
        <v>7976</v>
      </c>
      <c r="E4373">
        <v>234.09</v>
      </c>
      <c r="F4373">
        <v>0.01</v>
      </c>
      <c r="G4373">
        <v>20</v>
      </c>
      <c r="H4373">
        <v>-11.69</v>
      </c>
      <c r="I4373">
        <v>5.16</v>
      </c>
      <c r="J4373" s="1" t="s">
        <v>50</v>
      </c>
    </row>
    <row r="4374" spans="1:10" x14ac:dyDescent="0.25">
      <c r="A4374" s="1" t="s">
        <v>7986</v>
      </c>
      <c r="B4374" s="1" t="s">
        <v>60</v>
      </c>
      <c r="C4374" s="1" t="s">
        <v>7987</v>
      </c>
      <c r="D4374" s="1" t="s">
        <v>7976</v>
      </c>
      <c r="E4374">
        <v>3397.72</v>
      </c>
      <c r="F4374">
        <v>0.01</v>
      </c>
      <c r="G4374">
        <v>48</v>
      </c>
      <c r="H4374">
        <v>-912.08</v>
      </c>
      <c r="I4374">
        <v>37.58</v>
      </c>
      <c r="J4374" s="1" t="s">
        <v>55</v>
      </c>
    </row>
    <row r="4375" spans="1:10" x14ac:dyDescent="0.25">
      <c r="A4375" s="1" t="s">
        <v>7982</v>
      </c>
      <c r="B4375" s="1" t="s">
        <v>125</v>
      </c>
      <c r="C4375" s="1" t="s">
        <v>7988</v>
      </c>
      <c r="D4375" s="1" t="s">
        <v>7976</v>
      </c>
      <c r="E4375">
        <v>8289.51</v>
      </c>
      <c r="F4375">
        <v>0.01</v>
      </c>
      <c r="G4375">
        <v>50</v>
      </c>
      <c r="H4375">
        <v>3051.62</v>
      </c>
      <c r="I4375">
        <v>7.07</v>
      </c>
      <c r="J4375" s="1" t="s">
        <v>21</v>
      </c>
    </row>
    <row r="4376" spans="1:10" x14ac:dyDescent="0.25">
      <c r="A4376" s="1" t="s">
        <v>7974</v>
      </c>
      <c r="B4376" s="1" t="s">
        <v>80</v>
      </c>
      <c r="C4376" s="1" t="s">
        <v>7989</v>
      </c>
      <c r="D4376" s="1" t="s">
        <v>7976</v>
      </c>
      <c r="E4376">
        <v>1252.8900000000001</v>
      </c>
      <c r="F4376">
        <v>0.05</v>
      </c>
      <c r="G4376">
        <v>31</v>
      </c>
      <c r="H4376">
        <v>339.75</v>
      </c>
      <c r="I4376">
        <v>10.55</v>
      </c>
      <c r="J4376" s="1" t="s">
        <v>25</v>
      </c>
    </row>
    <row r="4377" spans="1:10" x14ac:dyDescent="0.25">
      <c r="A4377" s="1" t="s">
        <v>7990</v>
      </c>
      <c r="B4377" s="1" t="s">
        <v>80</v>
      </c>
      <c r="C4377" s="1" t="s">
        <v>7991</v>
      </c>
      <c r="D4377" s="1" t="s">
        <v>7976</v>
      </c>
      <c r="E4377">
        <v>34.880000000000003</v>
      </c>
      <c r="F4377">
        <v>0.06</v>
      </c>
      <c r="G4377">
        <v>6</v>
      </c>
      <c r="H4377">
        <v>-18.34</v>
      </c>
      <c r="I4377">
        <v>4.97</v>
      </c>
      <c r="J4377" s="1" t="s">
        <v>29</v>
      </c>
    </row>
    <row r="4378" spans="1:10" x14ac:dyDescent="0.25">
      <c r="A4378" s="1" t="s">
        <v>7977</v>
      </c>
      <c r="B4378" s="1" t="s">
        <v>16</v>
      </c>
      <c r="C4378" s="1" t="s">
        <v>7978</v>
      </c>
      <c r="D4378" s="1" t="s">
        <v>7976</v>
      </c>
      <c r="E4378">
        <v>226.65</v>
      </c>
      <c r="F4378">
        <v>0</v>
      </c>
      <c r="G4378">
        <v>37</v>
      </c>
      <c r="H4378">
        <v>46.41</v>
      </c>
      <c r="I4378">
        <v>0.96</v>
      </c>
      <c r="J4378" s="1" t="s">
        <v>70</v>
      </c>
    </row>
    <row r="4379" spans="1:10" x14ac:dyDescent="0.25">
      <c r="A4379" s="1" t="s">
        <v>7974</v>
      </c>
      <c r="B4379" s="1" t="s">
        <v>125</v>
      </c>
      <c r="C4379" s="1" t="s">
        <v>7989</v>
      </c>
      <c r="D4379" s="1" t="s">
        <v>7976</v>
      </c>
      <c r="E4379">
        <v>63.84</v>
      </c>
      <c r="F4379">
        <v>0.02</v>
      </c>
      <c r="G4379">
        <v>3</v>
      </c>
      <c r="H4379">
        <v>-47.97</v>
      </c>
      <c r="I4379">
        <v>17.78</v>
      </c>
      <c r="J4379" s="1" t="s">
        <v>21</v>
      </c>
    </row>
    <row r="4380" spans="1:10" x14ac:dyDescent="0.25">
      <c r="A4380" s="1" t="s">
        <v>7992</v>
      </c>
      <c r="B4380" s="1" t="s">
        <v>19</v>
      </c>
      <c r="C4380" s="1" t="s">
        <v>7993</v>
      </c>
      <c r="D4380" s="1" t="s">
        <v>7976</v>
      </c>
      <c r="E4380">
        <v>1531.4110000000001</v>
      </c>
      <c r="F4380">
        <v>0.03</v>
      </c>
      <c r="G4380">
        <v>20</v>
      </c>
      <c r="H4380">
        <v>365.42</v>
      </c>
      <c r="I4380">
        <v>0.99</v>
      </c>
      <c r="J4380" s="1" t="s">
        <v>39</v>
      </c>
    </row>
    <row r="4381" spans="1:10" x14ac:dyDescent="0.25">
      <c r="A4381" s="1" t="s">
        <v>7974</v>
      </c>
      <c r="B4381" s="1" t="s">
        <v>80</v>
      </c>
      <c r="C4381" s="1" t="s">
        <v>7994</v>
      </c>
      <c r="D4381" s="1" t="s">
        <v>7976</v>
      </c>
      <c r="E4381">
        <v>331.83</v>
      </c>
      <c r="F4381">
        <v>0.05</v>
      </c>
      <c r="G4381">
        <v>46</v>
      </c>
      <c r="H4381">
        <v>-101.25</v>
      </c>
      <c r="I4381">
        <v>6.05</v>
      </c>
      <c r="J4381" s="1" t="s">
        <v>94</v>
      </c>
    </row>
    <row r="4382" spans="1:10" x14ac:dyDescent="0.25">
      <c r="A4382" s="1" t="s">
        <v>7992</v>
      </c>
      <c r="B4382" s="1" t="s">
        <v>56</v>
      </c>
      <c r="C4382" s="1" t="s">
        <v>7995</v>
      </c>
      <c r="D4382" s="1" t="s">
        <v>7976</v>
      </c>
      <c r="E4382">
        <v>861.26</v>
      </c>
      <c r="F4382">
        <v>7.0000000000000007E-2</v>
      </c>
      <c r="G4382">
        <v>8</v>
      </c>
      <c r="H4382">
        <v>-429.86</v>
      </c>
      <c r="I4382">
        <v>57.38</v>
      </c>
      <c r="J4382" s="1" t="s">
        <v>55</v>
      </c>
    </row>
    <row r="4383" spans="1:10" x14ac:dyDescent="0.25">
      <c r="A4383" s="1" t="s">
        <v>7992</v>
      </c>
      <c r="B4383" s="1" t="s">
        <v>125</v>
      </c>
      <c r="C4383" s="1" t="s">
        <v>7996</v>
      </c>
      <c r="D4383" s="1" t="s">
        <v>7976</v>
      </c>
      <c r="E4383">
        <v>1350.34</v>
      </c>
      <c r="F4383">
        <v>0.1</v>
      </c>
      <c r="G4383">
        <v>28</v>
      </c>
      <c r="H4383">
        <v>-517.16999999999996</v>
      </c>
      <c r="I4383">
        <v>19.989999999999998</v>
      </c>
      <c r="J4383" s="1" t="s">
        <v>267</v>
      </c>
    </row>
    <row r="4384" spans="1:10" x14ac:dyDescent="0.25">
      <c r="A4384" s="1" t="s">
        <v>7986</v>
      </c>
      <c r="B4384" s="1" t="s">
        <v>52</v>
      </c>
      <c r="C4384" s="1" t="s">
        <v>7997</v>
      </c>
      <c r="D4384" s="1" t="s">
        <v>7976</v>
      </c>
      <c r="E4384">
        <v>449.42</v>
      </c>
      <c r="F4384">
        <v>7.0000000000000007E-2</v>
      </c>
      <c r="G4384">
        <v>1</v>
      </c>
      <c r="H4384">
        <v>-261.61</v>
      </c>
      <c r="I4384">
        <v>85.63</v>
      </c>
      <c r="J4384" s="1" t="s">
        <v>234</v>
      </c>
    </row>
    <row r="4385" spans="1:10" x14ac:dyDescent="0.25">
      <c r="A4385" s="1" t="s">
        <v>7974</v>
      </c>
      <c r="B4385" s="1" t="s">
        <v>80</v>
      </c>
      <c r="C4385" s="1" t="s">
        <v>7981</v>
      </c>
      <c r="D4385" s="1" t="s">
        <v>7976</v>
      </c>
      <c r="E4385">
        <v>31.01</v>
      </c>
      <c r="F4385">
        <v>0.03</v>
      </c>
      <c r="G4385">
        <v>4</v>
      </c>
      <c r="H4385">
        <v>-4.49</v>
      </c>
      <c r="I4385">
        <v>2.99</v>
      </c>
      <c r="J4385" s="1" t="s">
        <v>198</v>
      </c>
    </row>
    <row r="4386" spans="1:10" x14ac:dyDescent="0.25">
      <c r="A4386" s="1" t="s">
        <v>7998</v>
      </c>
      <c r="B4386" s="1" t="s">
        <v>125</v>
      </c>
      <c r="C4386" s="1" t="s">
        <v>7999</v>
      </c>
      <c r="D4386" s="1" t="s">
        <v>8000</v>
      </c>
      <c r="E4386">
        <v>169.75</v>
      </c>
      <c r="F4386">
        <v>0.09</v>
      </c>
      <c r="G4386">
        <v>7</v>
      </c>
      <c r="H4386">
        <v>-194.85</v>
      </c>
      <c r="I4386">
        <v>35</v>
      </c>
      <c r="J4386" s="1" t="s">
        <v>1209</v>
      </c>
    </row>
    <row r="4387" spans="1:10" x14ac:dyDescent="0.25">
      <c r="A4387" s="1" t="s">
        <v>8001</v>
      </c>
      <c r="B4387" s="1" t="s">
        <v>170</v>
      </c>
      <c r="C4387" s="1" t="s">
        <v>8002</v>
      </c>
      <c r="D4387" s="1" t="s">
        <v>8000</v>
      </c>
      <c r="E4387">
        <v>1103.67</v>
      </c>
      <c r="F4387">
        <v>0.04</v>
      </c>
      <c r="G4387">
        <v>28</v>
      </c>
      <c r="H4387">
        <v>253.61</v>
      </c>
      <c r="I4387">
        <v>1.99</v>
      </c>
      <c r="J4387" s="1" t="s">
        <v>18</v>
      </c>
    </row>
    <row r="4388" spans="1:10" x14ac:dyDescent="0.25">
      <c r="A4388" s="1" t="s">
        <v>8003</v>
      </c>
      <c r="B4388" s="1" t="s">
        <v>170</v>
      </c>
      <c r="C4388" s="1" t="s">
        <v>8004</v>
      </c>
      <c r="D4388" s="1" t="s">
        <v>8000</v>
      </c>
      <c r="E4388">
        <v>12858.88</v>
      </c>
      <c r="F4388">
        <v>0.08</v>
      </c>
      <c r="G4388">
        <v>43</v>
      </c>
      <c r="H4388">
        <v>4833.2700000000004</v>
      </c>
      <c r="I4388">
        <v>7.18</v>
      </c>
      <c r="J4388" s="1" t="s">
        <v>898</v>
      </c>
    </row>
    <row r="4389" spans="1:10" x14ac:dyDescent="0.25">
      <c r="A4389" s="1" t="s">
        <v>8003</v>
      </c>
      <c r="B4389" s="1" t="s">
        <v>60</v>
      </c>
      <c r="C4389" s="1" t="s">
        <v>8005</v>
      </c>
      <c r="D4389" s="1" t="s">
        <v>8000</v>
      </c>
      <c r="E4389">
        <v>146.69</v>
      </c>
      <c r="F4389">
        <v>0</v>
      </c>
      <c r="G4389">
        <v>28</v>
      </c>
      <c r="H4389">
        <v>-64.05</v>
      </c>
      <c r="I4389">
        <v>5.32</v>
      </c>
      <c r="J4389" s="1" t="s">
        <v>814</v>
      </c>
    </row>
    <row r="4390" spans="1:10" x14ac:dyDescent="0.25">
      <c r="A4390" s="1" t="s">
        <v>8006</v>
      </c>
      <c r="B4390" s="1" t="s">
        <v>170</v>
      </c>
      <c r="C4390" s="1" t="s">
        <v>8007</v>
      </c>
      <c r="D4390" s="1" t="s">
        <v>8000</v>
      </c>
      <c r="E4390">
        <v>2006.38</v>
      </c>
      <c r="F4390">
        <v>0</v>
      </c>
      <c r="G4390">
        <v>48</v>
      </c>
      <c r="H4390">
        <v>840.46</v>
      </c>
      <c r="I4390">
        <v>1.99</v>
      </c>
      <c r="J4390" s="1" t="s">
        <v>410</v>
      </c>
    </row>
    <row r="4391" spans="1:10" x14ac:dyDescent="0.25">
      <c r="A4391" s="1" t="s">
        <v>7998</v>
      </c>
      <c r="B4391" s="1" t="s">
        <v>67</v>
      </c>
      <c r="C4391" s="1" t="s">
        <v>8008</v>
      </c>
      <c r="D4391" s="1" t="s">
        <v>8000</v>
      </c>
      <c r="E4391">
        <v>21390.44</v>
      </c>
      <c r="F4391">
        <v>0.09</v>
      </c>
      <c r="G4391">
        <v>46</v>
      </c>
      <c r="H4391">
        <v>5365.43</v>
      </c>
      <c r="I4391">
        <v>26</v>
      </c>
      <c r="J4391" s="1" t="s">
        <v>70</v>
      </c>
    </row>
    <row r="4392" spans="1:10" x14ac:dyDescent="0.25">
      <c r="A4392" s="1" t="s">
        <v>8009</v>
      </c>
      <c r="B4392" s="1" t="s">
        <v>23</v>
      </c>
      <c r="C4392" s="1" t="s">
        <v>8010</v>
      </c>
      <c r="D4392" s="1" t="s">
        <v>8011</v>
      </c>
      <c r="E4392">
        <v>475.9</v>
      </c>
      <c r="F4392">
        <v>0.02</v>
      </c>
      <c r="G4392">
        <v>24</v>
      </c>
      <c r="H4392">
        <v>110.44</v>
      </c>
      <c r="I4392">
        <v>5.97</v>
      </c>
      <c r="J4392" s="1" t="s">
        <v>29</v>
      </c>
    </row>
    <row r="4393" spans="1:10" x14ac:dyDescent="0.25">
      <c r="A4393" s="1" t="s">
        <v>8012</v>
      </c>
      <c r="B4393" s="1" t="s">
        <v>60</v>
      </c>
      <c r="C4393" s="1" t="s">
        <v>8013</v>
      </c>
      <c r="D4393" s="1" t="s">
        <v>8011</v>
      </c>
      <c r="E4393">
        <v>401.37</v>
      </c>
      <c r="F4393">
        <v>7.0000000000000007E-2</v>
      </c>
      <c r="G4393">
        <v>42</v>
      </c>
      <c r="H4393">
        <v>13.31</v>
      </c>
      <c r="I4393">
        <v>5.71</v>
      </c>
      <c r="J4393" s="1" t="s">
        <v>814</v>
      </c>
    </row>
    <row r="4394" spans="1:10" x14ac:dyDescent="0.25">
      <c r="A4394" s="1" t="s">
        <v>8014</v>
      </c>
      <c r="B4394" s="1" t="s">
        <v>64</v>
      </c>
      <c r="C4394" s="1" t="s">
        <v>8015</v>
      </c>
      <c r="D4394" s="1" t="s">
        <v>8011</v>
      </c>
      <c r="E4394">
        <v>276.5</v>
      </c>
      <c r="F4394">
        <v>0.02</v>
      </c>
      <c r="G4394">
        <v>25</v>
      </c>
      <c r="H4394">
        <v>35.72</v>
      </c>
      <c r="I4394">
        <v>4.8</v>
      </c>
      <c r="J4394" s="1" t="s">
        <v>35</v>
      </c>
    </row>
    <row r="4395" spans="1:10" x14ac:dyDescent="0.25">
      <c r="A4395" s="1" t="s">
        <v>8016</v>
      </c>
      <c r="B4395" s="1" t="s">
        <v>80</v>
      </c>
      <c r="C4395" s="1" t="s">
        <v>8017</v>
      </c>
      <c r="D4395" s="1" t="s">
        <v>8011</v>
      </c>
      <c r="E4395">
        <v>507.44</v>
      </c>
      <c r="F4395">
        <v>0.05</v>
      </c>
      <c r="G4395">
        <v>12</v>
      </c>
      <c r="H4395">
        <v>170.9</v>
      </c>
      <c r="I4395">
        <v>2.99</v>
      </c>
      <c r="J4395" s="1" t="s">
        <v>35</v>
      </c>
    </row>
    <row r="4396" spans="1:10" x14ac:dyDescent="0.25">
      <c r="A4396" s="1" t="s">
        <v>8018</v>
      </c>
      <c r="B4396" s="1" t="s">
        <v>19</v>
      </c>
      <c r="C4396" s="1" t="s">
        <v>8019</v>
      </c>
      <c r="D4396" s="1" t="s">
        <v>8020</v>
      </c>
      <c r="E4396">
        <v>987.3175</v>
      </c>
      <c r="F4396">
        <v>0.04</v>
      </c>
      <c r="G4396">
        <v>33</v>
      </c>
      <c r="H4396">
        <v>368.56</v>
      </c>
      <c r="I4396">
        <v>3.3</v>
      </c>
      <c r="J4396" s="1" t="s">
        <v>94</v>
      </c>
    </row>
    <row r="4397" spans="1:10" x14ac:dyDescent="0.25">
      <c r="A4397" s="1" t="s">
        <v>8021</v>
      </c>
      <c r="B4397" s="1" t="s">
        <v>23</v>
      </c>
      <c r="C4397" s="1" t="s">
        <v>8022</v>
      </c>
      <c r="D4397" s="1" t="s">
        <v>8020</v>
      </c>
      <c r="E4397">
        <v>289.19</v>
      </c>
      <c r="F4397">
        <v>0.01</v>
      </c>
      <c r="G4397">
        <v>40</v>
      </c>
      <c r="H4397">
        <v>-69.03</v>
      </c>
      <c r="I4397">
        <v>6.15</v>
      </c>
      <c r="J4397" s="1" t="s">
        <v>25</v>
      </c>
    </row>
    <row r="4398" spans="1:10" x14ac:dyDescent="0.25">
      <c r="A4398" s="1" t="s">
        <v>8021</v>
      </c>
      <c r="B4398" s="1" t="s">
        <v>170</v>
      </c>
      <c r="C4398" s="1" t="s">
        <v>8022</v>
      </c>
      <c r="D4398" s="1" t="s">
        <v>8020</v>
      </c>
      <c r="E4398">
        <v>98.82</v>
      </c>
      <c r="F4398">
        <v>0.09</v>
      </c>
      <c r="G4398">
        <v>13</v>
      </c>
      <c r="H4398">
        <v>-68.66</v>
      </c>
      <c r="I4398">
        <v>5.53</v>
      </c>
      <c r="J4398" s="1" t="s">
        <v>291</v>
      </c>
    </row>
    <row r="4399" spans="1:10" x14ac:dyDescent="0.25">
      <c r="A4399" s="1" t="s">
        <v>8023</v>
      </c>
      <c r="B4399" s="1" t="s">
        <v>80</v>
      </c>
      <c r="C4399" s="1" t="s">
        <v>8024</v>
      </c>
      <c r="D4399" s="1" t="s">
        <v>8020</v>
      </c>
      <c r="E4399">
        <v>188.38</v>
      </c>
      <c r="F4399">
        <v>0.04</v>
      </c>
      <c r="G4399">
        <v>38</v>
      </c>
      <c r="H4399">
        <v>-120.12</v>
      </c>
      <c r="I4399">
        <v>5.68</v>
      </c>
      <c r="J4399" s="1" t="s">
        <v>35</v>
      </c>
    </row>
    <row r="4400" spans="1:10" x14ac:dyDescent="0.25">
      <c r="A4400" s="1" t="s">
        <v>8025</v>
      </c>
      <c r="B4400" s="1" t="s">
        <v>23</v>
      </c>
      <c r="C4400" s="1" t="s">
        <v>8026</v>
      </c>
      <c r="D4400" s="1" t="s">
        <v>8027</v>
      </c>
      <c r="E4400">
        <v>63</v>
      </c>
      <c r="F4400">
        <v>0.01</v>
      </c>
      <c r="G4400">
        <v>9</v>
      </c>
      <c r="H4400">
        <v>-17.48</v>
      </c>
      <c r="I4400">
        <v>5.46</v>
      </c>
      <c r="J4400" s="1" t="s">
        <v>35</v>
      </c>
    </row>
    <row r="4401" spans="1:10" x14ac:dyDescent="0.25">
      <c r="A4401" s="1" t="s">
        <v>8028</v>
      </c>
      <c r="B4401" s="1" t="s">
        <v>189</v>
      </c>
      <c r="C4401" s="1" t="s">
        <v>8029</v>
      </c>
      <c r="D4401" s="1" t="s">
        <v>8027</v>
      </c>
      <c r="E4401">
        <v>29884.6</v>
      </c>
      <c r="F4401">
        <v>0.05</v>
      </c>
      <c r="G4401">
        <v>49</v>
      </c>
      <c r="H4401">
        <v>12748.86</v>
      </c>
      <c r="I4401">
        <v>24.49</v>
      </c>
      <c r="J4401" s="1" t="s">
        <v>410</v>
      </c>
    </row>
    <row r="4402" spans="1:10" x14ac:dyDescent="0.25">
      <c r="A4402" s="1" t="s">
        <v>8030</v>
      </c>
      <c r="B4402" s="1" t="s">
        <v>23</v>
      </c>
      <c r="C4402" s="1" t="s">
        <v>8031</v>
      </c>
      <c r="D4402" s="1" t="s">
        <v>8027</v>
      </c>
      <c r="E4402">
        <v>29.99</v>
      </c>
      <c r="F4402">
        <v>7.0000000000000007E-2</v>
      </c>
      <c r="G4402">
        <v>1</v>
      </c>
      <c r="H4402">
        <v>-8.8800000000000008</v>
      </c>
      <c r="I4402">
        <v>8.32</v>
      </c>
      <c r="J4402" s="1" t="s">
        <v>94</v>
      </c>
    </row>
    <row r="4403" spans="1:10" x14ac:dyDescent="0.25">
      <c r="A4403" s="1" t="s">
        <v>8025</v>
      </c>
      <c r="B4403" s="1" t="s">
        <v>19</v>
      </c>
      <c r="C4403" s="1" t="s">
        <v>8032</v>
      </c>
      <c r="D4403" s="1" t="s">
        <v>8027</v>
      </c>
      <c r="E4403">
        <v>1351.653</v>
      </c>
      <c r="F4403">
        <v>0.01</v>
      </c>
      <c r="G4403">
        <v>10</v>
      </c>
      <c r="H4403">
        <v>-202.85</v>
      </c>
      <c r="I4403">
        <v>8.99</v>
      </c>
      <c r="J4403" s="1" t="s">
        <v>107</v>
      </c>
    </row>
    <row r="4404" spans="1:10" x14ac:dyDescent="0.25">
      <c r="A4404" s="1" t="s">
        <v>8033</v>
      </c>
      <c r="B4404" s="1" t="s">
        <v>80</v>
      </c>
      <c r="C4404" s="1" t="s">
        <v>8034</v>
      </c>
      <c r="D4404" s="1" t="s">
        <v>8027</v>
      </c>
      <c r="E4404">
        <v>16116.33</v>
      </c>
      <c r="F4404">
        <v>0.08</v>
      </c>
      <c r="G4404">
        <v>43</v>
      </c>
      <c r="H4404">
        <v>6919.87</v>
      </c>
      <c r="I4404">
        <v>19.989999999999998</v>
      </c>
      <c r="J4404" s="1" t="s">
        <v>29</v>
      </c>
    </row>
    <row r="4405" spans="1:10" x14ac:dyDescent="0.25">
      <c r="A4405" s="1" t="s">
        <v>8035</v>
      </c>
      <c r="B4405" s="1" t="s">
        <v>60</v>
      </c>
      <c r="C4405" s="1" t="s">
        <v>8036</v>
      </c>
      <c r="D4405" s="1" t="s">
        <v>8037</v>
      </c>
      <c r="E4405">
        <v>473.03</v>
      </c>
      <c r="F4405">
        <v>0.09</v>
      </c>
      <c r="G4405">
        <v>24</v>
      </c>
      <c r="H4405">
        <v>26.27</v>
      </c>
      <c r="I4405">
        <v>10.49</v>
      </c>
      <c r="J4405" s="1" t="s">
        <v>115</v>
      </c>
    </row>
    <row r="4406" spans="1:10" x14ac:dyDescent="0.25">
      <c r="A4406" s="1" t="s">
        <v>8038</v>
      </c>
      <c r="B4406" s="1" t="s">
        <v>60</v>
      </c>
      <c r="C4406" s="1" t="s">
        <v>8039</v>
      </c>
      <c r="D4406" s="1" t="s">
        <v>8037</v>
      </c>
      <c r="E4406">
        <v>324.52</v>
      </c>
      <c r="F4406">
        <v>0.08</v>
      </c>
      <c r="G4406">
        <v>11</v>
      </c>
      <c r="H4406">
        <v>154.02000000000001</v>
      </c>
      <c r="I4406">
        <v>8.5500000000000007</v>
      </c>
      <c r="J4406" s="1" t="s">
        <v>87</v>
      </c>
    </row>
    <row r="4407" spans="1:10" x14ac:dyDescent="0.25">
      <c r="A4407" s="1" t="s">
        <v>8040</v>
      </c>
      <c r="B4407" s="1" t="s">
        <v>16</v>
      </c>
      <c r="C4407" s="1" t="s">
        <v>8041</v>
      </c>
      <c r="D4407" s="1" t="s">
        <v>8037</v>
      </c>
      <c r="E4407">
        <v>64.77</v>
      </c>
      <c r="F4407">
        <v>0.09</v>
      </c>
      <c r="G4407">
        <v>12</v>
      </c>
      <c r="H4407">
        <v>14.46</v>
      </c>
      <c r="I4407">
        <v>1</v>
      </c>
      <c r="J4407" s="1" t="s">
        <v>29</v>
      </c>
    </row>
    <row r="4408" spans="1:10" x14ac:dyDescent="0.25">
      <c r="A4408" s="1" t="s">
        <v>8040</v>
      </c>
      <c r="B4408" s="1" t="s">
        <v>80</v>
      </c>
      <c r="C4408" s="1" t="s">
        <v>8042</v>
      </c>
      <c r="D4408" s="1" t="s">
        <v>8037</v>
      </c>
      <c r="E4408">
        <v>344.25</v>
      </c>
      <c r="F4408">
        <v>0.1</v>
      </c>
      <c r="G4408">
        <v>24</v>
      </c>
      <c r="H4408">
        <v>23.96</v>
      </c>
      <c r="I4408">
        <v>6.46</v>
      </c>
      <c r="J4408" s="1" t="s">
        <v>29</v>
      </c>
    </row>
    <row r="4409" spans="1:10" x14ac:dyDescent="0.25">
      <c r="A4409" s="1" t="s">
        <v>8043</v>
      </c>
      <c r="B4409" s="1" t="s">
        <v>170</v>
      </c>
      <c r="C4409" s="1" t="s">
        <v>8044</v>
      </c>
      <c r="D4409" s="1" t="s">
        <v>8045</v>
      </c>
      <c r="E4409">
        <v>511.07</v>
      </c>
      <c r="F4409">
        <v>0.01</v>
      </c>
      <c r="G4409">
        <v>46</v>
      </c>
      <c r="H4409">
        <v>-165.74</v>
      </c>
      <c r="I4409">
        <v>6.5</v>
      </c>
      <c r="J4409" s="1" t="s">
        <v>508</v>
      </c>
    </row>
    <row r="4410" spans="1:10" x14ac:dyDescent="0.25">
      <c r="A4410" s="1" t="s">
        <v>8043</v>
      </c>
      <c r="B4410" s="1" t="s">
        <v>80</v>
      </c>
      <c r="C4410" s="1" t="s">
        <v>8046</v>
      </c>
      <c r="D4410" s="1" t="s">
        <v>8045</v>
      </c>
      <c r="E4410">
        <v>226.81</v>
      </c>
      <c r="F4410">
        <v>0.05</v>
      </c>
      <c r="G4410">
        <v>16</v>
      </c>
      <c r="H4410">
        <v>-5.37</v>
      </c>
      <c r="I4410">
        <v>7.17</v>
      </c>
      <c r="J4410" s="1" t="s">
        <v>29</v>
      </c>
    </row>
    <row r="4411" spans="1:10" x14ac:dyDescent="0.25">
      <c r="A4411" s="1" t="s">
        <v>8047</v>
      </c>
      <c r="B4411" s="1" t="s">
        <v>80</v>
      </c>
      <c r="C4411" s="1" t="s">
        <v>8048</v>
      </c>
      <c r="D4411" s="1" t="s">
        <v>8049</v>
      </c>
      <c r="E4411">
        <v>1193.6500000000001</v>
      </c>
      <c r="F4411">
        <v>7.0000000000000007E-2</v>
      </c>
      <c r="G4411">
        <v>29</v>
      </c>
      <c r="H4411">
        <v>507.58</v>
      </c>
      <c r="I4411">
        <v>2.99</v>
      </c>
      <c r="J4411" s="1" t="s">
        <v>35</v>
      </c>
    </row>
    <row r="4412" spans="1:10" x14ac:dyDescent="0.25">
      <c r="A4412" s="1" t="s">
        <v>8043</v>
      </c>
      <c r="B4412" s="1" t="s">
        <v>170</v>
      </c>
      <c r="C4412" s="1" t="s">
        <v>8046</v>
      </c>
      <c r="D4412" s="1" t="s">
        <v>8050</v>
      </c>
      <c r="E4412">
        <v>337.34</v>
      </c>
      <c r="F4412">
        <v>0.06</v>
      </c>
      <c r="G4412">
        <v>9</v>
      </c>
      <c r="H4412">
        <v>-69.84</v>
      </c>
      <c r="I4412">
        <v>1.99</v>
      </c>
      <c r="J4412" s="1" t="s">
        <v>18</v>
      </c>
    </row>
    <row r="4413" spans="1:10" x14ac:dyDescent="0.25">
      <c r="A4413" s="1" t="s">
        <v>8051</v>
      </c>
      <c r="B4413" s="1" t="s">
        <v>23</v>
      </c>
      <c r="C4413" s="1" t="s">
        <v>8052</v>
      </c>
      <c r="D4413" s="1" t="s">
        <v>8053</v>
      </c>
      <c r="E4413">
        <v>167.07</v>
      </c>
      <c r="F4413">
        <v>0.03</v>
      </c>
      <c r="G4413">
        <v>33</v>
      </c>
      <c r="H4413">
        <v>-102.36</v>
      </c>
      <c r="I4413">
        <v>6.07</v>
      </c>
      <c r="J4413" s="1" t="s">
        <v>35</v>
      </c>
    </row>
    <row r="4414" spans="1:10" x14ac:dyDescent="0.25">
      <c r="A4414" s="1" t="s">
        <v>8054</v>
      </c>
      <c r="B4414" s="1" t="s">
        <v>67</v>
      </c>
      <c r="C4414" s="1" t="s">
        <v>8055</v>
      </c>
      <c r="D4414" s="1" t="s">
        <v>8053</v>
      </c>
      <c r="E4414">
        <v>8225.24</v>
      </c>
      <c r="F4414">
        <v>0.06</v>
      </c>
      <c r="G4414">
        <v>23</v>
      </c>
      <c r="H4414">
        <v>1909.03</v>
      </c>
      <c r="I4414">
        <v>30</v>
      </c>
      <c r="J4414" s="1" t="s">
        <v>639</v>
      </c>
    </row>
    <row r="4415" spans="1:10" x14ac:dyDescent="0.25">
      <c r="A4415" s="1" t="s">
        <v>8056</v>
      </c>
      <c r="B4415" s="1" t="s">
        <v>23</v>
      </c>
      <c r="C4415" s="1" t="s">
        <v>8057</v>
      </c>
      <c r="D4415" s="1" t="s">
        <v>8058</v>
      </c>
      <c r="E4415">
        <v>150.28</v>
      </c>
      <c r="F4415">
        <v>0.04</v>
      </c>
      <c r="G4415">
        <v>29</v>
      </c>
      <c r="H4415">
        <v>-50.86</v>
      </c>
      <c r="I4415">
        <v>4.7</v>
      </c>
      <c r="J4415" s="1" t="s">
        <v>29</v>
      </c>
    </row>
    <row r="4416" spans="1:10" x14ac:dyDescent="0.25">
      <c r="A4416" s="1" t="s">
        <v>8059</v>
      </c>
      <c r="B4416" s="1" t="s">
        <v>52</v>
      </c>
      <c r="C4416" s="1" t="s">
        <v>8060</v>
      </c>
      <c r="D4416" s="1" t="s">
        <v>8058</v>
      </c>
      <c r="E4416">
        <v>1092.42</v>
      </c>
      <c r="F4416">
        <v>0.03</v>
      </c>
      <c r="G4416">
        <v>7</v>
      </c>
      <c r="H4416">
        <v>-364.87</v>
      </c>
      <c r="I4416">
        <v>16.010000000000002</v>
      </c>
      <c r="J4416" s="1" t="s">
        <v>438</v>
      </c>
    </row>
    <row r="4417" spans="1:10" x14ac:dyDescent="0.25">
      <c r="A4417" s="1" t="s">
        <v>8061</v>
      </c>
      <c r="B4417" s="1" t="s">
        <v>23</v>
      </c>
      <c r="C4417" s="1" t="s">
        <v>8062</v>
      </c>
      <c r="D4417" s="1" t="s">
        <v>8058</v>
      </c>
      <c r="E4417">
        <v>73.05</v>
      </c>
      <c r="F4417">
        <v>0.1</v>
      </c>
      <c r="G4417">
        <v>9</v>
      </c>
      <c r="H4417">
        <v>-17.03</v>
      </c>
      <c r="I4417">
        <v>4.82</v>
      </c>
      <c r="J4417" s="1" t="s">
        <v>90</v>
      </c>
    </row>
    <row r="4418" spans="1:10" x14ac:dyDescent="0.25">
      <c r="A4418" s="1" t="s">
        <v>8063</v>
      </c>
      <c r="B4418" s="1" t="s">
        <v>170</v>
      </c>
      <c r="C4418" s="1" t="s">
        <v>8064</v>
      </c>
      <c r="D4418" s="1" t="s">
        <v>8058</v>
      </c>
      <c r="E4418">
        <v>718.6</v>
      </c>
      <c r="F4418">
        <v>0.08</v>
      </c>
      <c r="G4418">
        <v>40</v>
      </c>
      <c r="H4418">
        <v>-81.489999999999995</v>
      </c>
      <c r="I4418">
        <v>4</v>
      </c>
      <c r="J4418" s="1" t="s">
        <v>478</v>
      </c>
    </row>
    <row r="4419" spans="1:10" x14ac:dyDescent="0.25">
      <c r="A4419" s="1" t="s">
        <v>8061</v>
      </c>
      <c r="B4419" s="1" t="s">
        <v>52</v>
      </c>
      <c r="C4419" s="1" t="s">
        <v>8065</v>
      </c>
      <c r="D4419" s="1" t="s">
        <v>8058</v>
      </c>
      <c r="E4419">
        <v>8122.53</v>
      </c>
      <c r="F4419">
        <v>0.05</v>
      </c>
      <c r="G4419">
        <v>29</v>
      </c>
      <c r="H4419">
        <v>-693.23</v>
      </c>
      <c r="I4419">
        <v>61.76</v>
      </c>
      <c r="J4419" s="1" t="s">
        <v>55</v>
      </c>
    </row>
    <row r="4420" spans="1:10" x14ac:dyDescent="0.25">
      <c r="A4420" s="1" t="s">
        <v>8059</v>
      </c>
      <c r="B4420" s="1" t="s">
        <v>42</v>
      </c>
      <c r="C4420" s="1" t="s">
        <v>8066</v>
      </c>
      <c r="D4420" s="1" t="s">
        <v>8058</v>
      </c>
      <c r="E4420">
        <v>1516.13</v>
      </c>
      <c r="F4420">
        <v>0.06</v>
      </c>
      <c r="G4420">
        <v>22</v>
      </c>
      <c r="H4420">
        <v>493.03</v>
      </c>
      <c r="I4420">
        <v>0.99</v>
      </c>
      <c r="J4420" s="1" t="s">
        <v>107</v>
      </c>
    </row>
    <row r="4421" spans="1:10" x14ac:dyDescent="0.25">
      <c r="A4421" s="1" t="s">
        <v>8059</v>
      </c>
      <c r="B4421" s="1" t="s">
        <v>170</v>
      </c>
      <c r="C4421" s="1" t="s">
        <v>8067</v>
      </c>
      <c r="D4421" s="1" t="s">
        <v>8058</v>
      </c>
      <c r="E4421">
        <v>612.49</v>
      </c>
      <c r="F4421">
        <v>0.09</v>
      </c>
      <c r="G4421">
        <v>38</v>
      </c>
      <c r="H4421">
        <v>168.04</v>
      </c>
      <c r="I4421">
        <v>1.99</v>
      </c>
      <c r="J4421" s="1" t="s">
        <v>62</v>
      </c>
    </row>
    <row r="4422" spans="1:10" x14ac:dyDescent="0.25">
      <c r="A4422" s="1" t="s">
        <v>8061</v>
      </c>
      <c r="B4422" s="1" t="s">
        <v>125</v>
      </c>
      <c r="C4422" s="1" t="s">
        <v>8065</v>
      </c>
      <c r="D4422" s="1" t="s">
        <v>8058</v>
      </c>
      <c r="E4422">
        <v>950.3</v>
      </c>
      <c r="F4422">
        <v>0.1</v>
      </c>
      <c r="G4422">
        <v>44</v>
      </c>
      <c r="H4422">
        <v>-2103.0500000000002</v>
      </c>
      <c r="I4422">
        <v>53.03</v>
      </c>
      <c r="J4422" s="1" t="s">
        <v>55</v>
      </c>
    </row>
    <row r="4423" spans="1:10" x14ac:dyDescent="0.25">
      <c r="A4423" s="1" t="s">
        <v>8068</v>
      </c>
      <c r="B4423" s="1" t="s">
        <v>80</v>
      </c>
      <c r="C4423" s="1" t="s">
        <v>8069</v>
      </c>
      <c r="D4423" s="1" t="s">
        <v>8070</v>
      </c>
      <c r="E4423">
        <v>526.76</v>
      </c>
      <c r="F4423">
        <v>7.0000000000000007E-2</v>
      </c>
      <c r="G4423">
        <v>3</v>
      </c>
      <c r="H4423">
        <v>-93.83</v>
      </c>
      <c r="I4423">
        <v>19.989999999999998</v>
      </c>
      <c r="J4423" s="1" t="s">
        <v>94</v>
      </c>
    </row>
    <row r="4424" spans="1:10" x14ac:dyDescent="0.25">
      <c r="A4424" s="1" t="s">
        <v>8071</v>
      </c>
      <c r="B4424" s="1" t="s">
        <v>52</v>
      </c>
      <c r="C4424" s="1" t="s">
        <v>8072</v>
      </c>
      <c r="D4424" s="1" t="s">
        <v>8073</v>
      </c>
      <c r="E4424">
        <v>1095.27</v>
      </c>
      <c r="F4424">
        <v>0.03</v>
      </c>
      <c r="G4424">
        <v>8</v>
      </c>
      <c r="H4424">
        <v>-281.22000000000003</v>
      </c>
      <c r="I4424">
        <v>51.94</v>
      </c>
      <c r="J4424" s="1" t="s">
        <v>388</v>
      </c>
    </row>
    <row r="4425" spans="1:10" x14ac:dyDescent="0.25">
      <c r="A4425" s="1" t="s">
        <v>8074</v>
      </c>
      <c r="B4425" s="1" t="s">
        <v>125</v>
      </c>
      <c r="C4425" s="1" t="s">
        <v>8075</v>
      </c>
      <c r="D4425" s="1" t="s">
        <v>8076</v>
      </c>
      <c r="E4425">
        <v>9522.1200000000008</v>
      </c>
      <c r="F4425">
        <v>0.04</v>
      </c>
      <c r="G4425">
        <v>34</v>
      </c>
      <c r="H4425">
        <v>171.3</v>
      </c>
      <c r="I4425">
        <v>35</v>
      </c>
      <c r="J4425" s="1" t="s">
        <v>127</v>
      </c>
    </row>
    <row r="4426" spans="1:10" x14ac:dyDescent="0.25">
      <c r="A4426" s="1" t="s">
        <v>8068</v>
      </c>
      <c r="B4426" s="1" t="s">
        <v>125</v>
      </c>
      <c r="C4426" s="1" t="s">
        <v>8077</v>
      </c>
      <c r="D4426" s="1" t="s">
        <v>8076</v>
      </c>
      <c r="E4426">
        <v>32.6</v>
      </c>
      <c r="F4426">
        <v>0.03</v>
      </c>
      <c r="G4426">
        <v>2</v>
      </c>
      <c r="H4426">
        <v>-20.57</v>
      </c>
      <c r="I4426">
        <v>5.5</v>
      </c>
      <c r="J4426" s="1" t="s">
        <v>50</v>
      </c>
    </row>
    <row r="4427" spans="1:10" x14ac:dyDescent="0.25">
      <c r="A4427" s="1" t="s">
        <v>8078</v>
      </c>
      <c r="B4427" s="1" t="s">
        <v>16</v>
      </c>
      <c r="C4427" s="1" t="s">
        <v>8079</v>
      </c>
      <c r="D4427" s="1" t="s">
        <v>8076</v>
      </c>
      <c r="E4427">
        <v>126.58</v>
      </c>
      <c r="F4427">
        <v>0.06</v>
      </c>
      <c r="G4427">
        <v>24</v>
      </c>
      <c r="H4427">
        <v>18.27</v>
      </c>
      <c r="I4427">
        <v>0.7</v>
      </c>
      <c r="J4427" s="1" t="s">
        <v>70</v>
      </c>
    </row>
    <row r="4428" spans="1:10" x14ac:dyDescent="0.25">
      <c r="A4428" s="1" t="s">
        <v>8080</v>
      </c>
      <c r="B4428" s="1" t="s">
        <v>60</v>
      </c>
      <c r="C4428" s="1" t="s">
        <v>8081</v>
      </c>
      <c r="D4428" s="1" t="s">
        <v>8076</v>
      </c>
      <c r="E4428">
        <v>336.34</v>
      </c>
      <c r="F4428">
        <v>0.05</v>
      </c>
      <c r="G4428">
        <v>31</v>
      </c>
      <c r="H4428">
        <v>-89.9</v>
      </c>
      <c r="I4428">
        <v>7.94</v>
      </c>
      <c r="J4428" s="1" t="s">
        <v>40</v>
      </c>
    </row>
    <row r="4429" spans="1:10" x14ac:dyDescent="0.25">
      <c r="A4429" s="1" t="s">
        <v>8074</v>
      </c>
      <c r="B4429" s="1" t="s">
        <v>19</v>
      </c>
      <c r="C4429" s="1" t="s">
        <v>8082</v>
      </c>
      <c r="D4429" s="1" t="s">
        <v>8076</v>
      </c>
      <c r="E4429">
        <v>1985.6935000000001</v>
      </c>
      <c r="F4429">
        <v>0.1</v>
      </c>
      <c r="G4429">
        <v>16</v>
      </c>
      <c r="H4429">
        <v>35.65</v>
      </c>
      <c r="I4429">
        <v>8.99</v>
      </c>
      <c r="J4429" s="1" t="s">
        <v>39</v>
      </c>
    </row>
    <row r="4430" spans="1:10" x14ac:dyDescent="0.25">
      <c r="A4430" s="1" t="s">
        <v>8078</v>
      </c>
      <c r="B4430" s="1" t="s">
        <v>16</v>
      </c>
      <c r="C4430" s="1" t="s">
        <v>8083</v>
      </c>
      <c r="D4430" s="1" t="s">
        <v>8076</v>
      </c>
      <c r="E4430">
        <v>23.7</v>
      </c>
      <c r="F4430">
        <v>0.05</v>
      </c>
      <c r="G4430">
        <v>1</v>
      </c>
      <c r="H4430">
        <v>-8.9700000000000006</v>
      </c>
      <c r="I4430">
        <v>4.0999999999999996</v>
      </c>
      <c r="J4430" s="1" t="s">
        <v>410</v>
      </c>
    </row>
    <row r="4431" spans="1:10" x14ac:dyDescent="0.25">
      <c r="A4431" s="1" t="s">
        <v>8084</v>
      </c>
      <c r="B4431" s="1" t="s">
        <v>23</v>
      </c>
      <c r="C4431" s="1" t="s">
        <v>8085</v>
      </c>
      <c r="D4431" s="1" t="s">
        <v>8086</v>
      </c>
      <c r="E4431">
        <v>98.57</v>
      </c>
      <c r="F4431">
        <v>7.0000000000000007E-2</v>
      </c>
      <c r="G4431">
        <v>20</v>
      </c>
      <c r="H4431">
        <v>-49.64</v>
      </c>
      <c r="I4431">
        <v>5.0199999999999996</v>
      </c>
      <c r="J4431" s="1" t="s">
        <v>29</v>
      </c>
    </row>
    <row r="4432" spans="1:10" x14ac:dyDescent="0.25">
      <c r="A4432" s="1" t="s">
        <v>8084</v>
      </c>
      <c r="B4432" s="1" t="s">
        <v>32</v>
      </c>
      <c r="C4432" s="1" t="s">
        <v>8087</v>
      </c>
      <c r="D4432" s="1" t="s">
        <v>8086</v>
      </c>
      <c r="E4432">
        <v>84.74</v>
      </c>
      <c r="F4432">
        <v>0.06</v>
      </c>
      <c r="G4432">
        <v>18</v>
      </c>
      <c r="H4432">
        <v>34.1</v>
      </c>
      <c r="I4432">
        <v>0.5</v>
      </c>
      <c r="J4432" s="1" t="s">
        <v>35</v>
      </c>
    </row>
    <row r="4433" spans="1:10" x14ac:dyDescent="0.25">
      <c r="A4433" s="1" t="s">
        <v>8088</v>
      </c>
      <c r="B4433" s="1" t="s">
        <v>67</v>
      </c>
      <c r="C4433" s="1" t="s">
        <v>8089</v>
      </c>
      <c r="D4433" s="1" t="s">
        <v>8086</v>
      </c>
      <c r="E4433">
        <v>7869.22</v>
      </c>
      <c r="F4433">
        <v>0.1</v>
      </c>
      <c r="G4433">
        <v>33</v>
      </c>
      <c r="H4433">
        <v>1523.46</v>
      </c>
      <c r="I4433">
        <v>43.32</v>
      </c>
      <c r="J4433" s="1" t="s">
        <v>39</v>
      </c>
    </row>
    <row r="4434" spans="1:10" x14ac:dyDescent="0.25">
      <c r="A4434" s="1" t="s">
        <v>8090</v>
      </c>
      <c r="B4434" s="1" t="s">
        <v>19</v>
      </c>
      <c r="C4434" s="1" t="s">
        <v>8091</v>
      </c>
      <c r="D4434" s="1" t="s">
        <v>8086</v>
      </c>
      <c r="E4434">
        <v>1840.8534999999999</v>
      </c>
      <c r="F4434">
        <v>0.01</v>
      </c>
      <c r="G4434">
        <v>24</v>
      </c>
      <c r="H4434">
        <v>424.64</v>
      </c>
      <c r="I4434">
        <v>2.79</v>
      </c>
      <c r="J4434" s="1" t="s">
        <v>107</v>
      </c>
    </row>
    <row r="4435" spans="1:10" x14ac:dyDescent="0.25">
      <c r="A4435" s="1" t="s">
        <v>8084</v>
      </c>
      <c r="B4435" s="1" t="s">
        <v>23</v>
      </c>
      <c r="C4435" s="1" t="s">
        <v>8085</v>
      </c>
      <c r="D4435" s="1" t="s">
        <v>8086</v>
      </c>
      <c r="E4435">
        <v>279.83</v>
      </c>
      <c r="F4435">
        <v>0.01</v>
      </c>
      <c r="G4435">
        <v>43</v>
      </c>
      <c r="H4435">
        <v>77.040000000000006</v>
      </c>
      <c r="I4435">
        <v>2.14</v>
      </c>
      <c r="J4435" s="1" t="s">
        <v>29</v>
      </c>
    </row>
    <row r="4436" spans="1:10" x14ac:dyDescent="0.25">
      <c r="A4436" s="1" t="s">
        <v>8092</v>
      </c>
      <c r="B4436" s="1" t="s">
        <v>125</v>
      </c>
      <c r="C4436" s="1" t="s">
        <v>8093</v>
      </c>
      <c r="D4436" s="1" t="s">
        <v>8086</v>
      </c>
      <c r="E4436">
        <v>2850.31</v>
      </c>
      <c r="F4436">
        <v>0.09</v>
      </c>
      <c r="G4436">
        <v>20</v>
      </c>
      <c r="H4436">
        <v>569.08000000000004</v>
      </c>
      <c r="I4436">
        <v>7.07</v>
      </c>
      <c r="J4436" s="1" t="s">
        <v>21</v>
      </c>
    </row>
    <row r="4437" spans="1:10" x14ac:dyDescent="0.25">
      <c r="A4437" s="1" t="s">
        <v>8094</v>
      </c>
      <c r="B4437" s="1" t="s">
        <v>19</v>
      </c>
      <c r="C4437" s="1" t="s">
        <v>8095</v>
      </c>
      <c r="D4437" s="1" t="s">
        <v>8086</v>
      </c>
      <c r="E4437">
        <v>771.83399999999995</v>
      </c>
      <c r="F4437">
        <v>0.01</v>
      </c>
      <c r="G4437">
        <v>7</v>
      </c>
      <c r="H4437">
        <v>-295.43</v>
      </c>
      <c r="I4437">
        <v>2.5</v>
      </c>
      <c r="J4437" s="1" t="s">
        <v>70</v>
      </c>
    </row>
    <row r="4438" spans="1:10" x14ac:dyDescent="0.25">
      <c r="A4438" s="1" t="s">
        <v>8096</v>
      </c>
      <c r="B4438" s="1" t="s">
        <v>42</v>
      </c>
      <c r="C4438" s="1" t="s">
        <v>8097</v>
      </c>
      <c r="D4438" s="1" t="s">
        <v>8086</v>
      </c>
      <c r="E4438">
        <v>506.49</v>
      </c>
      <c r="F4438">
        <v>0.06</v>
      </c>
      <c r="G4438">
        <v>19</v>
      </c>
      <c r="H4438">
        <v>105.69</v>
      </c>
      <c r="I4438">
        <v>5.37</v>
      </c>
      <c r="J4438" s="1" t="s">
        <v>167</v>
      </c>
    </row>
    <row r="4439" spans="1:10" x14ac:dyDescent="0.25">
      <c r="A4439" s="1" t="s">
        <v>8096</v>
      </c>
      <c r="B4439" s="1" t="s">
        <v>56</v>
      </c>
      <c r="C4439" s="1" t="s">
        <v>8098</v>
      </c>
      <c r="D4439" s="1" t="s">
        <v>8086</v>
      </c>
      <c r="E4439">
        <v>8367.68</v>
      </c>
      <c r="F4439">
        <v>0.06</v>
      </c>
      <c r="G4439">
        <v>48</v>
      </c>
      <c r="H4439">
        <v>886.35</v>
      </c>
      <c r="I4439">
        <v>35.89</v>
      </c>
      <c r="J4439" s="1" t="s">
        <v>328</v>
      </c>
    </row>
    <row r="4440" spans="1:10" x14ac:dyDescent="0.25">
      <c r="A4440" s="1" t="s">
        <v>8096</v>
      </c>
      <c r="B4440" s="1" t="s">
        <v>60</v>
      </c>
      <c r="C4440" s="1" t="s">
        <v>8097</v>
      </c>
      <c r="D4440" s="1" t="s">
        <v>8086</v>
      </c>
      <c r="E4440">
        <v>74.31</v>
      </c>
      <c r="F4440">
        <v>7.0000000000000007E-2</v>
      </c>
      <c r="G4440">
        <v>1</v>
      </c>
      <c r="H4440">
        <v>-73.099999999999994</v>
      </c>
      <c r="I4440">
        <v>34.200000000000003</v>
      </c>
      <c r="J4440" s="1" t="s">
        <v>1296</v>
      </c>
    </row>
    <row r="4441" spans="1:10" x14ac:dyDescent="0.25">
      <c r="A4441" s="1" t="s">
        <v>8094</v>
      </c>
      <c r="B4441" s="1" t="s">
        <v>19</v>
      </c>
      <c r="C4441" s="1" t="s">
        <v>8099</v>
      </c>
      <c r="D4441" s="1" t="s">
        <v>8086</v>
      </c>
      <c r="E4441">
        <v>835.15049999999997</v>
      </c>
      <c r="F4441">
        <v>0.09</v>
      </c>
      <c r="G4441">
        <v>30</v>
      </c>
      <c r="H4441">
        <v>158.18</v>
      </c>
      <c r="I4441">
        <v>1.1000000000000001</v>
      </c>
      <c r="J4441" s="1" t="s">
        <v>39</v>
      </c>
    </row>
    <row r="4442" spans="1:10" x14ac:dyDescent="0.25">
      <c r="A4442" s="1" t="s">
        <v>8088</v>
      </c>
      <c r="B4442" s="1" t="s">
        <v>60</v>
      </c>
      <c r="C4442" s="1" t="s">
        <v>8100</v>
      </c>
      <c r="D4442" s="1" t="s">
        <v>8086</v>
      </c>
      <c r="E4442">
        <v>912.44</v>
      </c>
      <c r="F4442">
        <v>0.04</v>
      </c>
      <c r="G4442">
        <v>36</v>
      </c>
      <c r="H4442">
        <v>182.72</v>
      </c>
      <c r="I4442">
        <v>8.99</v>
      </c>
      <c r="J4442" s="1" t="s">
        <v>167</v>
      </c>
    </row>
    <row r="4443" spans="1:10" x14ac:dyDescent="0.25">
      <c r="A4443" s="1" t="s">
        <v>8101</v>
      </c>
      <c r="B4443" s="1" t="s">
        <v>16</v>
      </c>
      <c r="C4443" s="1" t="s">
        <v>8102</v>
      </c>
      <c r="D4443" s="1" t="s">
        <v>8103</v>
      </c>
      <c r="E4443">
        <v>39.69</v>
      </c>
      <c r="F4443">
        <v>0.05</v>
      </c>
      <c r="G4443">
        <v>24</v>
      </c>
      <c r="H4443">
        <v>-1.78</v>
      </c>
      <c r="I4443">
        <v>1</v>
      </c>
      <c r="J4443" s="1" t="s">
        <v>198</v>
      </c>
    </row>
    <row r="4444" spans="1:10" x14ac:dyDescent="0.25">
      <c r="A4444" s="1" t="s">
        <v>8104</v>
      </c>
      <c r="B4444" s="1" t="s">
        <v>170</v>
      </c>
      <c r="C4444" s="1" t="s">
        <v>8105</v>
      </c>
      <c r="D4444" s="1" t="s">
        <v>8106</v>
      </c>
      <c r="E4444">
        <v>1142.3599999999999</v>
      </c>
      <c r="F4444">
        <v>0.02</v>
      </c>
      <c r="G4444">
        <v>35</v>
      </c>
      <c r="H4444">
        <v>72.78</v>
      </c>
      <c r="I4444">
        <v>4</v>
      </c>
      <c r="J4444" s="1" t="s">
        <v>244</v>
      </c>
    </row>
    <row r="4445" spans="1:10" x14ac:dyDescent="0.25">
      <c r="A4445" s="1" t="s">
        <v>8107</v>
      </c>
      <c r="B4445" s="1" t="s">
        <v>23</v>
      </c>
      <c r="C4445" s="1" t="s">
        <v>8108</v>
      </c>
      <c r="D4445" s="1" t="s">
        <v>8106</v>
      </c>
      <c r="E4445">
        <v>2277.0300000000002</v>
      </c>
      <c r="F4445">
        <v>7.0000000000000007E-2</v>
      </c>
      <c r="G4445">
        <v>44</v>
      </c>
      <c r="H4445">
        <v>964.1</v>
      </c>
      <c r="I4445">
        <v>6.79</v>
      </c>
      <c r="J4445" s="1" t="s">
        <v>25</v>
      </c>
    </row>
    <row r="4446" spans="1:10" x14ac:dyDescent="0.25">
      <c r="A4446" s="1" t="s">
        <v>8109</v>
      </c>
      <c r="B4446" s="1" t="s">
        <v>27</v>
      </c>
      <c r="C4446" s="1" t="s">
        <v>8110</v>
      </c>
      <c r="D4446" s="1" t="s">
        <v>8111</v>
      </c>
      <c r="E4446">
        <v>7338.79</v>
      </c>
      <c r="F4446">
        <v>0.03</v>
      </c>
      <c r="G4446">
        <v>39</v>
      </c>
      <c r="H4446">
        <v>4031.62</v>
      </c>
      <c r="I4446">
        <v>13.99</v>
      </c>
      <c r="J4446" s="1" t="s">
        <v>25</v>
      </c>
    </row>
    <row r="4447" spans="1:10" x14ac:dyDescent="0.25">
      <c r="A4447" s="1" t="s">
        <v>8112</v>
      </c>
      <c r="B4447" s="1" t="s">
        <v>64</v>
      </c>
      <c r="C4447" s="1" t="s">
        <v>8113</v>
      </c>
      <c r="D4447" s="1" t="s">
        <v>8111</v>
      </c>
      <c r="E4447">
        <v>67.47</v>
      </c>
      <c r="F4447">
        <v>0.03</v>
      </c>
      <c r="G4447">
        <v>23</v>
      </c>
      <c r="H4447">
        <v>-100.6</v>
      </c>
      <c r="I4447">
        <v>6.35</v>
      </c>
      <c r="J4447" s="1" t="s">
        <v>35</v>
      </c>
    </row>
    <row r="4448" spans="1:10" x14ac:dyDescent="0.25">
      <c r="A4448" s="1" t="s">
        <v>8109</v>
      </c>
      <c r="B4448" s="1" t="s">
        <v>42</v>
      </c>
      <c r="C4448" s="1" t="s">
        <v>8114</v>
      </c>
      <c r="D4448" s="1" t="s">
        <v>8111</v>
      </c>
      <c r="E4448">
        <v>12569.31</v>
      </c>
      <c r="F4448">
        <v>0.1</v>
      </c>
      <c r="G4448">
        <v>47</v>
      </c>
      <c r="H4448">
        <v>3160.63</v>
      </c>
      <c r="I4448">
        <v>23.19</v>
      </c>
      <c r="J4448" s="1" t="s">
        <v>21</v>
      </c>
    </row>
    <row r="4449" spans="1:10" x14ac:dyDescent="0.25">
      <c r="A4449" s="1" t="s">
        <v>8101</v>
      </c>
      <c r="B4449" s="1" t="s">
        <v>19</v>
      </c>
      <c r="C4449" s="1" t="s">
        <v>8102</v>
      </c>
      <c r="D4449" s="1" t="s">
        <v>8111</v>
      </c>
      <c r="E4449">
        <v>5139.8819999999996</v>
      </c>
      <c r="F4449">
        <v>0.01</v>
      </c>
      <c r="G4449">
        <v>48</v>
      </c>
      <c r="H4449">
        <v>1275.67</v>
      </c>
      <c r="I4449">
        <v>8.99</v>
      </c>
      <c r="J4449" s="1" t="s">
        <v>21</v>
      </c>
    </row>
    <row r="4450" spans="1:10" x14ac:dyDescent="0.25">
      <c r="A4450" s="1" t="s">
        <v>8101</v>
      </c>
      <c r="B4450" s="1" t="s">
        <v>23</v>
      </c>
      <c r="C4450" s="1" t="s">
        <v>8102</v>
      </c>
      <c r="D4450" s="1" t="s">
        <v>8111</v>
      </c>
      <c r="E4450">
        <v>257.75</v>
      </c>
      <c r="F4450">
        <v>0.02</v>
      </c>
      <c r="G4450">
        <v>48</v>
      </c>
      <c r="H4450">
        <v>-66.260000000000005</v>
      </c>
      <c r="I4450">
        <v>4.75</v>
      </c>
      <c r="J4450" s="1" t="s">
        <v>35</v>
      </c>
    </row>
    <row r="4451" spans="1:10" x14ac:dyDescent="0.25">
      <c r="A4451" s="1" t="s">
        <v>8115</v>
      </c>
      <c r="B4451" s="1" t="s">
        <v>80</v>
      </c>
      <c r="C4451" s="1" t="s">
        <v>8116</v>
      </c>
      <c r="D4451" s="1" t="s">
        <v>8117</v>
      </c>
      <c r="E4451">
        <v>78.44</v>
      </c>
      <c r="F4451">
        <v>0.09</v>
      </c>
      <c r="G4451">
        <v>14</v>
      </c>
      <c r="H4451">
        <v>11.02</v>
      </c>
      <c r="I4451">
        <v>1.49</v>
      </c>
      <c r="J4451" s="1" t="s">
        <v>94</v>
      </c>
    </row>
    <row r="4452" spans="1:10" x14ac:dyDescent="0.25">
      <c r="A4452" s="1" t="s">
        <v>8118</v>
      </c>
      <c r="B4452" s="1" t="s">
        <v>16</v>
      </c>
      <c r="C4452" s="1" t="s">
        <v>8119</v>
      </c>
      <c r="D4452" s="1" t="s">
        <v>8120</v>
      </c>
      <c r="E4452">
        <v>418.7</v>
      </c>
      <c r="F4452">
        <v>0.05</v>
      </c>
      <c r="G4452">
        <v>19</v>
      </c>
      <c r="H4452">
        <v>22.88</v>
      </c>
      <c r="I4452">
        <v>5.53</v>
      </c>
      <c r="J4452" s="1" t="s">
        <v>21</v>
      </c>
    </row>
    <row r="4453" spans="1:10" x14ac:dyDescent="0.25">
      <c r="A4453" s="1" t="s">
        <v>8121</v>
      </c>
      <c r="B4453" s="1" t="s">
        <v>170</v>
      </c>
      <c r="C4453" s="1" t="s">
        <v>8122</v>
      </c>
      <c r="D4453" s="1" t="s">
        <v>8120</v>
      </c>
      <c r="E4453">
        <v>3331.81</v>
      </c>
      <c r="F4453">
        <v>0.08</v>
      </c>
      <c r="G4453">
        <v>20</v>
      </c>
      <c r="H4453">
        <v>484.15</v>
      </c>
      <c r="I4453">
        <v>19.989999999999998</v>
      </c>
      <c r="J4453" s="1" t="s">
        <v>898</v>
      </c>
    </row>
    <row r="4454" spans="1:10" x14ac:dyDescent="0.25">
      <c r="A4454" s="1" t="s">
        <v>8123</v>
      </c>
      <c r="B4454" s="1" t="s">
        <v>23</v>
      </c>
      <c r="C4454" s="1" t="s">
        <v>8124</v>
      </c>
      <c r="D4454" s="1" t="s">
        <v>8125</v>
      </c>
      <c r="E4454">
        <v>172.7</v>
      </c>
      <c r="F4454">
        <v>7.0000000000000007E-2</v>
      </c>
      <c r="G4454">
        <v>27</v>
      </c>
      <c r="H4454">
        <v>-42.97</v>
      </c>
      <c r="I4454">
        <v>5.1100000000000003</v>
      </c>
      <c r="J4454" s="1" t="s">
        <v>25</v>
      </c>
    </row>
    <row r="4455" spans="1:10" x14ac:dyDescent="0.25">
      <c r="A4455" s="1" t="s">
        <v>8123</v>
      </c>
      <c r="B4455" s="1" t="s">
        <v>170</v>
      </c>
      <c r="C4455" s="1" t="s">
        <v>8124</v>
      </c>
      <c r="D4455" s="1" t="s">
        <v>8125</v>
      </c>
      <c r="E4455">
        <v>1683.57</v>
      </c>
      <c r="F4455">
        <v>0.1</v>
      </c>
      <c r="G4455">
        <v>22</v>
      </c>
      <c r="H4455">
        <v>346.54</v>
      </c>
      <c r="I4455">
        <v>7.18</v>
      </c>
      <c r="J4455" s="1" t="s">
        <v>898</v>
      </c>
    </row>
    <row r="4456" spans="1:10" x14ac:dyDescent="0.25">
      <c r="A4456" s="1" t="s">
        <v>8126</v>
      </c>
      <c r="B4456" s="1" t="s">
        <v>16</v>
      </c>
      <c r="C4456" s="1" t="s">
        <v>8127</v>
      </c>
      <c r="D4456" s="1" t="s">
        <v>8128</v>
      </c>
      <c r="E4456">
        <v>138.75</v>
      </c>
      <c r="F4456">
        <v>0.09</v>
      </c>
      <c r="G4456">
        <v>24</v>
      </c>
      <c r="H4456">
        <v>49.81</v>
      </c>
      <c r="I4456">
        <v>1</v>
      </c>
      <c r="J4456" s="1" t="s">
        <v>29</v>
      </c>
    </row>
    <row r="4457" spans="1:10" x14ac:dyDescent="0.25">
      <c r="A4457" s="1" t="s">
        <v>8129</v>
      </c>
      <c r="B4457" s="1" t="s">
        <v>80</v>
      </c>
      <c r="C4457" s="1" t="s">
        <v>8130</v>
      </c>
      <c r="D4457" s="1" t="s">
        <v>8131</v>
      </c>
      <c r="E4457">
        <v>792.76</v>
      </c>
      <c r="F4457">
        <v>0.02</v>
      </c>
      <c r="G4457">
        <v>31</v>
      </c>
      <c r="H4457">
        <v>33.369999999999997</v>
      </c>
      <c r="I4457">
        <v>12.98</v>
      </c>
      <c r="J4457" s="1" t="s">
        <v>94</v>
      </c>
    </row>
    <row r="4458" spans="1:10" x14ac:dyDescent="0.25">
      <c r="A4458" s="1" t="s">
        <v>8132</v>
      </c>
      <c r="B4458" s="1" t="s">
        <v>52</v>
      </c>
      <c r="C4458" s="1" t="s">
        <v>8133</v>
      </c>
      <c r="D4458" s="1" t="s">
        <v>8131</v>
      </c>
      <c r="E4458">
        <v>3532.96</v>
      </c>
      <c r="F4458">
        <v>0.08</v>
      </c>
      <c r="G4458">
        <v>35</v>
      </c>
      <c r="H4458">
        <v>-243.6</v>
      </c>
      <c r="I4458">
        <v>60</v>
      </c>
      <c r="J4458" s="1" t="s">
        <v>21</v>
      </c>
    </row>
    <row r="4459" spans="1:10" x14ac:dyDescent="0.25">
      <c r="A4459" s="1" t="s">
        <v>8134</v>
      </c>
      <c r="B4459" s="1" t="s">
        <v>60</v>
      </c>
      <c r="C4459" s="1" t="s">
        <v>8135</v>
      </c>
      <c r="D4459" s="1" t="s">
        <v>8136</v>
      </c>
      <c r="E4459">
        <v>475.9</v>
      </c>
      <c r="F4459">
        <v>0.04</v>
      </c>
      <c r="G4459">
        <v>17</v>
      </c>
      <c r="H4459">
        <v>-5.18</v>
      </c>
      <c r="I4459">
        <v>19.46</v>
      </c>
      <c r="J4459" s="1" t="s">
        <v>410</v>
      </c>
    </row>
    <row r="4460" spans="1:10" x14ac:dyDescent="0.25">
      <c r="A4460" s="1" t="s">
        <v>8109</v>
      </c>
      <c r="B4460" s="1" t="s">
        <v>60</v>
      </c>
      <c r="C4460" s="1" t="s">
        <v>8110</v>
      </c>
      <c r="D4460" s="1" t="s">
        <v>8136</v>
      </c>
      <c r="E4460">
        <v>95.73</v>
      </c>
      <c r="F4460">
        <v>0</v>
      </c>
      <c r="G4460">
        <v>41</v>
      </c>
      <c r="H4460">
        <v>-151.15</v>
      </c>
      <c r="I4460">
        <v>5.33</v>
      </c>
      <c r="J4460" s="1" t="s">
        <v>77</v>
      </c>
    </row>
    <row r="4461" spans="1:10" x14ac:dyDescent="0.25">
      <c r="A4461" s="1" t="s">
        <v>8134</v>
      </c>
      <c r="B4461" s="1" t="s">
        <v>52</v>
      </c>
      <c r="C4461" s="1" t="s">
        <v>8137</v>
      </c>
      <c r="D4461" s="1" t="s">
        <v>8136</v>
      </c>
      <c r="E4461">
        <v>3635.63</v>
      </c>
      <c r="F4461">
        <v>0.09</v>
      </c>
      <c r="G4461">
        <v>12</v>
      </c>
      <c r="H4461">
        <v>104.48</v>
      </c>
      <c r="I4461">
        <v>29.2</v>
      </c>
      <c r="J4461" s="1" t="s">
        <v>328</v>
      </c>
    </row>
    <row r="4462" spans="1:10" x14ac:dyDescent="0.25">
      <c r="A4462" s="1" t="s">
        <v>8138</v>
      </c>
      <c r="B4462" s="1" t="s">
        <v>19</v>
      </c>
      <c r="C4462" s="1" t="s">
        <v>8139</v>
      </c>
      <c r="D4462" s="1" t="s">
        <v>8136</v>
      </c>
      <c r="E4462">
        <v>1098.1489999999999</v>
      </c>
      <c r="F4462">
        <v>0.09</v>
      </c>
      <c r="G4462">
        <v>12</v>
      </c>
      <c r="H4462">
        <v>-182.97</v>
      </c>
      <c r="I4462">
        <v>5.92</v>
      </c>
      <c r="J4462" s="1" t="s">
        <v>107</v>
      </c>
    </row>
    <row r="4463" spans="1:10" x14ac:dyDescent="0.25">
      <c r="A4463" s="1" t="s">
        <v>8138</v>
      </c>
      <c r="B4463" s="1" t="s">
        <v>23</v>
      </c>
      <c r="C4463" s="1" t="s">
        <v>8139</v>
      </c>
      <c r="D4463" s="1" t="s">
        <v>8136</v>
      </c>
      <c r="E4463">
        <v>216.08</v>
      </c>
      <c r="F4463">
        <v>0</v>
      </c>
      <c r="G4463">
        <v>32</v>
      </c>
      <c r="H4463">
        <v>-84.33</v>
      </c>
      <c r="I4463">
        <v>6.65</v>
      </c>
      <c r="J4463" s="1" t="s">
        <v>35</v>
      </c>
    </row>
    <row r="4464" spans="1:10" x14ac:dyDescent="0.25">
      <c r="A4464" s="1" t="s">
        <v>8138</v>
      </c>
      <c r="B4464" s="1" t="s">
        <v>125</v>
      </c>
      <c r="C4464" s="1" t="s">
        <v>8140</v>
      </c>
      <c r="D4464" s="1" t="s">
        <v>8136</v>
      </c>
      <c r="E4464">
        <v>339.03</v>
      </c>
      <c r="F4464">
        <v>0.09</v>
      </c>
      <c r="G4464">
        <v>27</v>
      </c>
      <c r="H4464">
        <v>-24.44</v>
      </c>
      <c r="I4464">
        <v>4.51</v>
      </c>
      <c r="J4464" s="1" t="s">
        <v>21</v>
      </c>
    </row>
    <row r="4465" spans="1:10" x14ac:dyDescent="0.25">
      <c r="A4465" s="1" t="s">
        <v>8104</v>
      </c>
      <c r="B4465" s="1" t="s">
        <v>23</v>
      </c>
      <c r="C4465" s="1" t="s">
        <v>8141</v>
      </c>
      <c r="D4465" s="1" t="s">
        <v>8142</v>
      </c>
      <c r="E4465">
        <v>150.34</v>
      </c>
      <c r="F4465">
        <v>0.06</v>
      </c>
      <c r="G4465">
        <v>22</v>
      </c>
      <c r="H4465">
        <v>-28.45</v>
      </c>
      <c r="I4465">
        <v>5.14</v>
      </c>
      <c r="J4465" s="1" t="s">
        <v>25</v>
      </c>
    </row>
    <row r="4466" spans="1:10" x14ac:dyDescent="0.25">
      <c r="A4466" s="1" t="s">
        <v>8143</v>
      </c>
      <c r="B4466" s="1" t="s">
        <v>60</v>
      </c>
      <c r="C4466" s="1" t="s">
        <v>8144</v>
      </c>
      <c r="D4466" s="1" t="s">
        <v>8145</v>
      </c>
      <c r="E4466">
        <v>216.95</v>
      </c>
      <c r="F4466">
        <v>0.08</v>
      </c>
      <c r="G4466">
        <v>27</v>
      </c>
      <c r="H4466">
        <v>-88.82</v>
      </c>
      <c r="I4466">
        <v>7.96</v>
      </c>
      <c r="J4466" s="1" t="s">
        <v>115</v>
      </c>
    </row>
    <row r="4467" spans="1:10" x14ac:dyDescent="0.25">
      <c r="A4467" s="1" t="s">
        <v>8146</v>
      </c>
      <c r="B4467" s="1" t="s">
        <v>67</v>
      </c>
      <c r="C4467" s="1" t="s">
        <v>8147</v>
      </c>
      <c r="D4467" s="1" t="s">
        <v>8145</v>
      </c>
      <c r="E4467">
        <v>16313.51</v>
      </c>
      <c r="F4467">
        <v>0.04</v>
      </c>
      <c r="G4467">
        <v>32</v>
      </c>
      <c r="H4467">
        <v>4860.7299999999996</v>
      </c>
      <c r="I4467">
        <v>26</v>
      </c>
      <c r="J4467" s="1" t="s">
        <v>70</v>
      </c>
    </row>
    <row r="4468" spans="1:10" x14ac:dyDescent="0.25">
      <c r="A4468" s="1" t="s">
        <v>8148</v>
      </c>
      <c r="B4468" s="1" t="s">
        <v>52</v>
      </c>
      <c r="C4468" s="1" t="s">
        <v>8149</v>
      </c>
      <c r="D4468" s="1" t="s">
        <v>8145</v>
      </c>
      <c r="E4468">
        <v>4046.25</v>
      </c>
      <c r="F4468">
        <v>0.09</v>
      </c>
      <c r="G4468">
        <v>48</v>
      </c>
      <c r="H4468">
        <v>-1296.93</v>
      </c>
      <c r="I4468">
        <v>60</v>
      </c>
      <c r="J4468" s="1" t="s">
        <v>14</v>
      </c>
    </row>
    <row r="4469" spans="1:10" x14ac:dyDescent="0.25">
      <c r="A4469" s="1" t="s">
        <v>8146</v>
      </c>
      <c r="B4469" s="1" t="s">
        <v>64</v>
      </c>
      <c r="C4469" s="1" t="s">
        <v>8150</v>
      </c>
      <c r="D4469" s="1" t="s">
        <v>8145</v>
      </c>
      <c r="E4469">
        <v>337.38</v>
      </c>
      <c r="F4469">
        <v>0.04</v>
      </c>
      <c r="G4469">
        <v>29</v>
      </c>
      <c r="H4469">
        <v>-5.45</v>
      </c>
      <c r="I4469">
        <v>6.97</v>
      </c>
      <c r="J4469" s="1" t="s">
        <v>198</v>
      </c>
    </row>
    <row r="4470" spans="1:10" x14ac:dyDescent="0.25">
      <c r="A4470" s="1" t="s">
        <v>8151</v>
      </c>
      <c r="B4470" s="1" t="s">
        <v>80</v>
      </c>
      <c r="C4470" s="1" t="s">
        <v>8152</v>
      </c>
      <c r="D4470" s="1" t="s">
        <v>8153</v>
      </c>
      <c r="E4470">
        <v>264.92</v>
      </c>
      <c r="F4470">
        <v>0.05</v>
      </c>
      <c r="G4470">
        <v>38</v>
      </c>
      <c r="H4470">
        <v>-97.06</v>
      </c>
      <c r="I4470">
        <v>6.05</v>
      </c>
      <c r="J4470" s="1" t="s">
        <v>94</v>
      </c>
    </row>
    <row r="4471" spans="1:10" x14ac:dyDescent="0.25">
      <c r="A4471" s="1" t="s">
        <v>8154</v>
      </c>
      <c r="B4471" s="1" t="s">
        <v>64</v>
      </c>
      <c r="C4471" s="1" t="s">
        <v>8155</v>
      </c>
      <c r="D4471" s="1" t="s">
        <v>8153</v>
      </c>
      <c r="E4471">
        <v>139.66</v>
      </c>
      <c r="F4471">
        <v>0.02</v>
      </c>
      <c r="G4471">
        <v>23</v>
      </c>
      <c r="H4471">
        <v>46.69</v>
      </c>
      <c r="I4471">
        <v>1.39</v>
      </c>
      <c r="J4471" s="1" t="s">
        <v>29</v>
      </c>
    </row>
    <row r="4472" spans="1:10" x14ac:dyDescent="0.25">
      <c r="A4472" s="1" t="s">
        <v>8154</v>
      </c>
      <c r="B4472" s="1" t="s">
        <v>170</v>
      </c>
      <c r="C4472" s="1" t="s">
        <v>8155</v>
      </c>
      <c r="D4472" s="1" t="s">
        <v>8153</v>
      </c>
      <c r="E4472">
        <v>367.09</v>
      </c>
      <c r="F4472">
        <v>0.04</v>
      </c>
      <c r="G4472">
        <v>16</v>
      </c>
      <c r="H4472">
        <v>74.2</v>
      </c>
      <c r="I4472">
        <v>1.99</v>
      </c>
      <c r="J4472" s="1" t="s">
        <v>139</v>
      </c>
    </row>
    <row r="4473" spans="1:10" x14ac:dyDescent="0.25">
      <c r="A4473" s="1" t="s">
        <v>8156</v>
      </c>
      <c r="B4473" s="1" t="s">
        <v>19</v>
      </c>
      <c r="C4473" s="1" t="s">
        <v>8157</v>
      </c>
      <c r="D4473" s="1" t="s">
        <v>8158</v>
      </c>
      <c r="E4473">
        <v>2379.3285000000001</v>
      </c>
      <c r="F4473">
        <v>0.09</v>
      </c>
      <c r="G4473">
        <v>26</v>
      </c>
      <c r="H4473">
        <v>284.58999999999997</v>
      </c>
      <c r="I4473">
        <v>5.92</v>
      </c>
      <c r="J4473" s="1" t="s">
        <v>107</v>
      </c>
    </row>
    <row r="4474" spans="1:10" x14ac:dyDescent="0.25">
      <c r="A4474" s="1" t="s">
        <v>8151</v>
      </c>
      <c r="B4474" s="1" t="s">
        <v>23</v>
      </c>
      <c r="C4474" s="1" t="s">
        <v>8159</v>
      </c>
      <c r="D4474" s="1" t="s">
        <v>8158</v>
      </c>
      <c r="E4474">
        <v>142.88</v>
      </c>
      <c r="F4474">
        <v>0.08</v>
      </c>
      <c r="G4474">
        <v>22</v>
      </c>
      <c r="H4474">
        <v>35.369999999999997</v>
      </c>
      <c r="I4474">
        <v>1.6</v>
      </c>
      <c r="J4474" s="1" t="s">
        <v>29</v>
      </c>
    </row>
    <row r="4475" spans="1:10" x14ac:dyDescent="0.25">
      <c r="A4475" s="1" t="s">
        <v>8160</v>
      </c>
      <c r="B4475" s="1" t="s">
        <v>64</v>
      </c>
      <c r="C4475" s="1" t="s">
        <v>8161</v>
      </c>
      <c r="D4475" s="1" t="s">
        <v>8158</v>
      </c>
      <c r="E4475">
        <v>299.08</v>
      </c>
      <c r="F4475">
        <v>0.03</v>
      </c>
      <c r="G4475">
        <v>3</v>
      </c>
      <c r="H4475">
        <v>-50.43</v>
      </c>
      <c r="I4475">
        <v>19.989999999999998</v>
      </c>
      <c r="J4475" s="1" t="s">
        <v>90</v>
      </c>
    </row>
    <row r="4476" spans="1:10" x14ac:dyDescent="0.25">
      <c r="A4476" s="1" t="s">
        <v>8160</v>
      </c>
      <c r="B4476" s="1" t="s">
        <v>23</v>
      </c>
      <c r="C4476" s="1" t="s">
        <v>8162</v>
      </c>
      <c r="D4476" s="1" t="s">
        <v>8158</v>
      </c>
      <c r="E4476">
        <v>566.39</v>
      </c>
      <c r="F4476">
        <v>0.06</v>
      </c>
      <c r="G4476">
        <v>26</v>
      </c>
      <c r="H4476">
        <v>76.430000000000007</v>
      </c>
      <c r="I4476">
        <v>8.18</v>
      </c>
      <c r="J4476" s="1" t="s">
        <v>94</v>
      </c>
    </row>
    <row r="4477" spans="1:10" x14ac:dyDescent="0.25">
      <c r="A4477" s="1" t="s">
        <v>8163</v>
      </c>
      <c r="B4477" s="1" t="s">
        <v>23</v>
      </c>
      <c r="C4477" s="1" t="s">
        <v>8164</v>
      </c>
      <c r="D4477" s="1" t="s">
        <v>8165</v>
      </c>
      <c r="E4477">
        <v>218.71</v>
      </c>
      <c r="F4477">
        <v>0</v>
      </c>
      <c r="G4477">
        <v>23</v>
      </c>
      <c r="H4477">
        <v>67.23</v>
      </c>
      <c r="I4477">
        <v>2.15</v>
      </c>
      <c r="J4477" s="1" t="s">
        <v>90</v>
      </c>
    </row>
    <row r="4478" spans="1:10" x14ac:dyDescent="0.25">
      <c r="A4478" s="1" t="s">
        <v>8166</v>
      </c>
      <c r="B4478" s="1" t="s">
        <v>19</v>
      </c>
      <c r="C4478" s="1" t="s">
        <v>8167</v>
      </c>
      <c r="D4478" s="1" t="s">
        <v>8165</v>
      </c>
      <c r="E4478">
        <v>1122.6375</v>
      </c>
      <c r="F4478">
        <v>0.09</v>
      </c>
      <c r="G4478">
        <v>14</v>
      </c>
      <c r="H4478">
        <v>17.68</v>
      </c>
      <c r="I4478">
        <v>4.9000000000000004</v>
      </c>
      <c r="J4478" s="1" t="s">
        <v>14</v>
      </c>
    </row>
    <row r="4479" spans="1:10" x14ac:dyDescent="0.25">
      <c r="A4479" s="1" t="s">
        <v>8168</v>
      </c>
      <c r="B4479" s="1" t="s">
        <v>60</v>
      </c>
      <c r="C4479" s="1" t="s">
        <v>8169</v>
      </c>
      <c r="D4479" s="1" t="s">
        <v>8165</v>
      </c>
      <c r="E4479">
        <v>88.1</v>
      </c>
      <c r="F4479">
        <v>0.03</v>
      </c>
      <c r="G4479">
        <v>46</v>
      </c>
      <c r="H4479">
        <v>-161.61000000000001</v>
      </c>
      <c r="I4479">
        <v>4.8600000000000003</v>
      </c>
      <c r="J4479" s="1" t="s">
        <v>814</v>
      </c>
    </row>
    <row r="4480" spans="1:10" x14ac:dyDescent="0.25">
      <c r="A4480" s="1" t="s">
        <v>8170</v>
      </c>
      <c r="B4480" s="1" t="s">
        <v>170</v>
      </c>
      <c r="C4480" s="1" t="s">
        <v>8171</v>
      </c>
      <c r="D4480" s="1" t="s">
        <v>8165</v>
      </c>
      <c r="E4480">
        <v>17.77</v>
      </c>
      <c r="F4480">
        <v>0.05</v>
      </c>
      <c r="G4480">
        <v>15</v>
      </c>
      <c r="H4480">
        <v>-37.67</v>
      </c>
      <c r="I4480">
        <v>2.96</v>
      </c>
      <c r="J4480" s="1" t="s">
        <v>639</v>
      </c>
    </row>
    <row r="4481" spans="1:10" x14ac:dyDescent="0.25">
      <c r="A4481" s="1" t="s">
        <v>8163</v>
      </c>
      <c r="B4481" s="1" t="s">
        <v>23</v>
      </c>
      <c r="C4481" s="1" t="s">
        <v>8172</v>
      </c>
      <c r="D4481" s="1" t="s">
        <v>8165</v>
      </c>
      <c r="E4481">
        <v>103.68</v>
      </c>
      <c r="F4481">
        <v>0.08</v>
      </c>
      <c r="G4481">
        <v>19</v>
      </c>
      <c r="H4481">
        <v>-58.16</v>
      </c>
      <c r="I4481">
        <v>5.85</v>
      </c>
      <c r="J4481" s="1" t="s">
        <v>90</v>
      </c>
    </row>
    <row r="4482" spans="1:10" x14ac:dyDescent="0.25">
      <c r="A4482" s="1" t="s">
        <v>8173</v>
      </c>
      <c r="B4482" s="1" t="s">
        <v>19</v>
      </c>
      <c r="C4482" s="1" t="s">
        <v>8174</v>
      </c>
      <c r="D4482" s="1" t="s">
        <v>8165</v>
      </c>
      <c r="E4482">
        <v>8273.2795000000006</v>
      </c>
      <c r="F4482">
        <v>0.08</v>
      </c>
      <c r="G4482">
        <v>48</v>
      </c>
      <c r="H4482">
        <v>2461.31</v>
      </c>
      <c r="I4482">
        <v>8.99</v>
      </c>
      <c r="J4482" s="1" t="s">
        <v>14</v>
      </c>
    </row>
    <row r="4483" spans="1:10" x14ac:dyDescent="0.25">
      <c r="A4483" s="1" t="s">
        <v>8175</v>
      </c>
      <c r="B4483" s="1" t="s">
        <v>189</v>
      </c>
      <c r="C4483" s="1" t="s">
        <v>8176</v>
      </c>
      <c r="D4483" s="1" t="s">
        <v>8165</v>
      </c>
      <c r="E4483">
        <v>2136.9299999999998</v>
      </c>
      <c r="F4483">
        <v>0.04</v>
      </c>
      <c r="G4483">
        <v>3</v>
      </c>
      <c r="H4483">
        <v>-2297.48</v>
      </c>
      <c r="I4483">
        <v>24.49</v>
      </c>
      <c r="J4483" s="1" t="s">
        <v>814</v>
      </c>
    </row>
    <row r="4484" spans="1:10" x14ac:dyDescent="0.25">
      <c r="A4484" s="1" t="s">
        <v>8175</v>
      </c>
      <c r="B4484" s="1" t="s">
        <v>42</v>
      </c>
      <c r="C4484" s="1" t="s">
        <v>8177</v>
      </c>
      <c r="D4484" s="1" t="s">
        <v>8165</v>
      </c>
      <c r="E4484">
        <v>1135.24</v>
      </c>
      <c r="F4484">
        <v>0.06</v>
      </c>
      <c r="G4484">
        <v>28</v>
      </c>
      <c r="H4484">
        <v>271.81</v>
      </c>
      <c r="I4484">
        <v>4.5</v>
      </c>
      <c r="J4484" s="1" t="s">
        <v>14</v>
      </c>
    </row>
    <row r="4485" spans="1:10" x14ac:dyDescent="0.25">
      <c r="A4485" s="1" t="s">
        <v>8178</v>
      </c>
      <c r="B4485" s="1" t="s">
        <v>19</v>
      </c>
      <c r="C4485" s="1" t="s">
        <v>8179</v>
      </c>
      <c r="D4485" s="1" t="s">
        <v>8180</v>
      </c>
      <c r="E4485">
        <v>524.21199999999999</v>
      </c>
      <c r="F4485">
        <v>0.04</v>
      </c>
      <c r="G4485">
        <v>17</v>
      </c>
      <c r="H4485">
        <v>127.85</v>
      </c>
      <c r="I4485">
        <v>3.3</v>
      </c>
      <c r="J4485" s="1" t="s">
        <v>94</v>
      </c>
    </row>
    <row r="4486" spans="1:10" x14ac:dyDescent="0.25">
      <c r="A4486" s="1" t="s">
        <v>8181</v>
      </c>
      <c r="B4486" s="1" t="s">
        <v>19</v>
      </c>
      <c r="C4486" s="1" t="s">
        <v>8182</v>
      </c>
      <c r="D4486" s="1" t="s">
        <v>8180</v>
      </c>
      <c r="E4486">
        <v>2318.2134999999998</v>
      </c>
      <c r="F4486">
        <v>7.0000000000000007E-2</v>
      </c>
      <c r="G4486">
        <v>44</v>
      </c>
      <c r="H4486">
        <v>583.75</v>
      </c>
      <c r="I4486">
        <v>2.79</v>
      </c>
      <c r="J4486" s="1" t="s">
        <v>14</v>
      </c>
    </row>
    <row r="4487" spans="1:10" x14ac:dyDescent="0.25">
      <c r="A4487" s="1" t="s">
        <v>8183</v>
      </c>
      <c r="B4487" s="1" t="s">
        <v>27</v>
      </c>
      <c r="C4487" s="1" t="s">
        <v>8184</v>
      </c>
      <c r="D4487" s="1" t="s">
        <v>8185</v>
      </c>
      <c r="E4487">
        <v>15464.01</v>
      </c>
      <c r="F4487">
        <v>0.05</v>
      </c>
      <c r="G4487">
        <v>33</v>
      </c>
      <c r="H4487">
        <v>4407.4399999999996</v>
      </c>
      <c r="I4487">
        <v>14.7</v>
      </c>
      <c r="J4487" s="1" t="s">
        <v>21</v>
      </c>
    </row>
    <row r="4488" spans="1:10" x14ac:dyDescent="0.25">
      <c r="A4488" s="1" t="s">
        <v>8186</v>
      </c>
      <c r="B4488" s="1" t="s">
        <v>23</v>
      </c>
      <c r="C4488" s="1" t="s">
        <v>8187</v>
      </c>
      <c r="D4488" s="1" t="s">
        <v>8185</v>
      </c>
      <c r="E4488">
        <v>222.43</v>
      </c>
      <c r="F4488">
        <v>0.06</v>
      </c>
      <c r="G4488">
        <v>24</v>
      </c>
      <c r="H4488">
        <v>-119.31</v>
      </c>
      <c r="I4488">
        <v>9.86</v>
      </c>
      <c r="J4488" s="1" t="s">
        <v>90</v>
      </c>
    </row>
    <row r="4489" spans="1:10" x14ac:dyDescent="0.25">
      <c r="A4489" s="1" t="s">
        <v>8178</v>
      </c>
      <c r="B4489" s="1" t="s">
        <v>16</v>
      </c>
      <c r="C4489" s="1" t="s">
        <v>8179</v>
      </c>
      <c r="D4489" s="1" t="s">
        <v>8188</v>
      </c>
      <c r="E4489">
        <v>24.2</v>
      </c>
      <c r="F4489">
        <v>0.08</v>
      </c>
      <c r="G4489">
        <v>6</v>
      </c>
      <c r="H4489">
        <v>-5.2</v>
      </c>
      <c r="I4489">
        <v>1.17</v>
      </c>
      <c r="J4489" s="1" t="s">
        <v>50</v>
      </c>
    </row>
    <row r="4490" spans="1:10" x14ac:dyDescent="0.25">
      <c r="A4490" s="1" t="s">
        <v>8183</v>
      </c>
      <c r="B4490" s="1" t="s">
        <v>23</v>
      </c>
      <c r="C4490" s="1" t="s">
        <v>8189</v>
      </c>
      <c r="D4490" s="1" t="s">
        <v>8188</v>
      </c>
      <c r="E4490">
        <v>11.35</v>
      </c>
      <c r="F4490">
        <v>0.09</v>
      </c>
      <c r="G4490">
        <v>1</v>
      </c>
      <c r="H4490">
        <v>-7.96</v>
      </c>
      <c r="I4490">
        <v>5.67</v>
      </c>
      <c r="J4490" s="1" t="s">
        <v>35</v>
      </c>
    </row>
    <row r="4491" spans="1:10" x14ac:dyDescent="0.25">
      <c r="A4491" s="1" t="s">
        <v>8181</v>
      </c>
      <c r="B4491" s="1" t="s">
        <v>170</v>
      </c>
      <c r="C4491" s="1" t="s">
        <v>8190</v>
      </c>
      <c r="D4491" s="1" t="s">
        <v>8188</v>
      </c>
      <c r="E4491">
        <v>1136.44</v>
      </c>
      <c r="F4491">
        <v>0.09</v>
      </c>
      <c r="G4491">
        <v>30</v>
      </c>
      <c r="H4491">
        <v>-9.3000000000000007</v>
      </c>
      <c r="I4491">
        <v>6.5</v>
      </c>
      <c r="J4491" s="1" t="s">
        <v>508</v>
      </c>
    </row>
    <row r="4492" spans="1:10" x14ac:dyDescent="0.25">
      <c r="A4492" s="1" t="s">
        <v>8181</v>
      </c>
      <c r="B4492" s="1" t="s">
        <v>23</v>
      </c>
      <c r="C4492" s="1" t="s">
        <v>8191</v>
      </c>
      <c r="D4492" s="1" t="s">
        <v>8188</v>
      </c>
      <c r="E4492">
        <v>12.12</v>
      </c>
      <c r="F4492">
        <v>0.03</v>
      </c>
      <c r="G4492">
        <v>2</v>
      </c>
      <c r="H4492">
        <v>-4.55</v>
      </c>
      <c r="I4492">
        <v>0.95</v>
      </c>
      <c r="J4492" s="1" t="s">
        <v>35</v>
      </c>
    </row>
    <row r="4493" spans="1:10" x14ac:dyDescent="0.25">
      <c r="A4493" s="1" t="s">
        <v>8192</v>
      </c>
      <c r="B4493" s="1" t="s">
        <v>16</v>
      </c>
      <c r="C4493" s="1" t="s">
        <v>8193</v>
      </c>
      <c r="D4493" s="1" t="s">
        <v>8194</v>
      </c>
      <c r="E4493">
        <v>92.31</v>
      </c>
      <c r="F4493">
        <v>0</v>
      </c>
      <c r="G4493">
        <v>3</v>
      </c>
      <c r="H4493">
        <v>-28.95</v>
      </c>
      <c r="I4493">
        <v>6.17</v>
      </c>
      <c r="J4493" s="1" t="s">
        <v>39</v>
      </c>
    </row>
    <row r="4494" spans="1:10" x14ac:dyDescent="0.25">
      <c r="A4494" s="1" t="s">
        <v>8195</v>
      </c>
      <c r="B4494" s="1" t="s">
        <v>170</v>
      </c>
      <c r="C4494" s="1" t="s">
        <v>8196</v>
      </c>
      <c r="D4494" s="1" t="s">
        <v>8194</v>
      </c>
      <c r="E4494">
        <v>190.1</v>
      </c>
      <c r="F4494">
        <v>0.06</v>
      </c>
      <c r="G4494">
        <v>9</v>
      </c>
      <c r="H4494">
        <v>-63.78</v>
      </c>
      <c r="I4494">
        <v>4</v>
      </c>
      <c r="J4494" s="1" t="s">
        <v>70</v>
      </c>
    </row>
    <row r="4495" spans="1:10" x14ac:dyDescent="0.25">
      <c r="A4495" s="1" t="s">
        <v>8197</v>
      </c>
      <c r="B4495" s="1" t="s">
        <v>23</v>
      </c>
      <c r="C4495" s="1" t="s">
        <v>8198</v>
      </c>
      <c r="D4495" s="1" t="s">
        <v>8194</v>
      </c>
      <c r="E4495">
        <v>207.01</v>
      </c>
      <c r="F4495">
        <v>0.01</v>
      </c>
      <c r="G4495">
        <v>33</v>
      </c>
      <c r="H4495">
        <v>-36.9</v>
      </c>
      <c r="I4495">
        <v>4.96</v>
      </c>
      <c r="J4495" s="1" t="s">
        <v>35</v>
      </c>
    </row>
    <row r="4496" spans="1:10" x14ac:dyDescent="0.25">
      <c r="A4496" s="1" t="s">
        <v>8199</v>
      </c>
      <c r="B4496" s="1" t="s">
        <v>170</v>
      </c>
      <c r="C4496" s="1" t="s">
        <v>8200</v>
      </c>
      <c r="D4496" s="1" t="s">
        <v>8194</v>
      </c>
      <c r="E4496">
        <v>37.89</v>
      </c>
      <c r="F4496">
        <v>0</v>
      </c>
      <c r="G4496">
        <v>1</v>
      </c>
      <c r="H4496">
        <v>-120.97</v>
      </c>
      <c r="I4496">
        <v>1.99</v>
      </c>
      <c r="J4496" s="1" t="s">
        <v>77</v>
      </c>
    </row>
    <row r="4497" spans="1:10" x14ac:dyDescent="0.25">
      <c r="A4497" s="1" t="s">
        <v>8201</v>
      </c>
      <c r="B4497" s="1" t="s">
        <v>16</v>
      </c>
      <c r="C4497" s="1" t="s">
        <v>8202</v>
      </c>
      <c r="D4497" s="1" t="s">
        <v>8194</v>
      </c>
      <c r="E4497">
        <v>906.07</v>
      </c>
      <c r="F4497">
        <v>0</v>
      </c>
      <c r="G4497">
        <v>42</v>
      </c>
      <c r="H4497">
        <v>-2.66</v>
      </c>
      <c r="I4497">
        <v>8.99</v>
      </c>
      <c r="J4497" s="1" t="s">
        <v>107</v>
      </c>
    </row>
    <row r="4498" spans="1:10" x14ac:dyDescent="0.25">
      <c r="A4498" s="1" t="s">
        <v>8195</v>
      </c>
      <c r="B4498" s="1" t="s">
        <v>42</v>
      </c>
      <c r="C4498" s="1" t="s">
        <v>8203</v>
      </c>
      <c r="D4498" s="1" t="s">
        <v>8194</v>
      </c>
      <c r="E4498">
        <v>877.64</v>
      </c>
      <c r="F4498">
        <v>0.03</v>
      </c>
      <c r="G4498">
        <v>18</v>
      </c>
      <c r="H4498">
        <v>218.97</v>
      </c>
      <c r="I4498">
        <v>3.99</v>
      </c>
      <c r="J4498" s="1" t="s">
        <v>14</v>
      </c>
    </row>
    <row r="4499" spans="1:10" x14ac:dyDescent="0.25">
      <c r="A4499" s="1" t="s">
        <v>8192</v>
      </c>
      <c r="B4499" s="1" t="s">
        <v>16</v>
      </c>
      <c r="C4499" s="1" t="s">
        <v>8204</v>
      </c>
      <c r="D4499" s="1" t="s">
        <v>8194</v>
      </c>
      <c r="E4499">
        <v>116.94</v>
      </c>
      <c r="F4499">
        <v>0.06</v>
      </c>
      <c r="G4499">
        <v>42</v>
      </c>
      <c r="H4499">
        <v>-10.01</v>
      </c>
      <c r="I4499">
        <v>1.25</v>
      </c>
      <c r="J4499" s="1" t="s">
        <v>21</v>
      </c>
    </row>
    <row r="4500" spans="1:10" x14ac:dyDescent="0.25">
      <c r="A4500" s="1" t="s">
        <v>8205</v>
      </c>
      <c r="B4500" s="1" t="s">
        <v>67</v>
      </c>
      <c r="C4500" s="1" t="s">
        <v>8206</v>
      </c>
      <c r="D4500" s="1" t="s">
        <v>8207</v>
      </c>
      <c r="E4500">
        <v>4073.17</v>
      </c>
      <c r="F4500">
        <v>0.08</v>
      </c>
      <c r="G4500">
        <v>26</v>
      </c>
      <c r="H4500">
        <v>376.21</v>
      </c>
      <c r="I4500">
        <v>30</v>
      </c>
      <c r="J4500" s="1" t="s">
        <v>482</v>
      </c>
    </row>
    <row r="4501" spans="1:10" x14ac:dyDescent="0.25">
      <c r="A4501" s="1" t="s">
        <v>8208</v>
      </c>
      <c r="B4501" s="1" t="s">
        <v>125</v>
      </c>
      <c r="C4501" s="1" t="s">
        <v>8209</v>
      </c>
      <c r="D4501" s="1" t="s">
        <v>8207</v>
      </c>
      <c r="E4501">
        <v>2421.44</v>
      </c>
      <c r="F4501">
        <v>0.09</v>
      </c>
      <c r="G4501">
        <v>32</v>
      </c>
      <c r="H4501">
        <v>-949.09</v>
      </c>
      <c r="I4501">
        <v>35</v>
      </c>
      <c r="J4501" s="1" t="s">
        <v>225</v>
      </c>
    </row>
    <row r="4502" spans="1:10" x14ac:dyDescent="0.25">
      <c r="A4502" s="1" t="s">
        <v>8210</v>
      </c>
      <c r="B4502" s="1" t="s">
        <v>170</v>
      </c>
      <c r="C4502" s="1" t="s">
        <v>8211</v>
      </c>
      <c r="D4502" s="1" t="s">
        <v>8207</v>
      </c>
      <c r="E4502">
        <v>107.67</v>
      </c>
      <c r="F4502">
        <v>0.1</v>
      </c>
      <c r="G4502">
        <v>2</v>
      </c>
      <c r="H4502">
        <v>-234.66</v>
      </c>
      <c r="I4502">
        <v>6.5</v>
      </c>
      <c r="J4502" s="1" t="s">
        <v>1296</v>
      </c>
    </row>
    <row r="4503" spans="1:10" x14ac:dyDescent="0.25">
      <c r="A4503" s="1" t="s">
        <v>8212</v>
      </c>
      <c r="B4503" s="1" t="s">
        <v>52</v>
      </c>
      <c r="C4503" s="1" t="s">
        <v>8213</v>
      </c>
      <c r="D4503" s="1" t="s">
        <v>8207</v>
      </c>
      <c r="E4503">
        <v>5105.0600000000004</v>
      </c>
      <c r="F4503">
        <v>0.03</v>
      </c>
      <c r="G4503">
        <v>16</v>
      </c>
      <c r="H4503">
        <v>467.12</v>
      </c>
      <c r="I4503">
        <v>29.2</v>
      </c>
      <c r="J4503" s="1" t="s">
        <v>328</v>
      </c>
    </row>
    <row r="4504" spans="1:10" x14ac:dyDescent="0.25">
      <c r="A4504" s="1" t="s">
        <v>8214</v>
      </c>
      <c r="B4504" s="1" t="s">
        <v>170</v>
      </c>
      <c r="C4504" s="1" t="s">
        <v>8215</v>
      </c>
      <c r="D4504" s="1" t="s">
        <v>8216</v>
      </c>
      <c r="E4504">
        <v>3755.43</v>
      </c>
      <c r="F4504">
        <v>7.0000000000000007E-2</v>
      </c>
      <c r="G4504">
        <v>39</v>
      </c>
      <c r="H4504">
        <v>448.07</v>
      </c>
      <c r="I4504">
        <v>19.989999999999998</v>
      </c>
      <c r="J4504" s="1" t="s">
        <v>40</v>
      </c>
    </row>
    <row r="4505" spans="1:10" x14ac:dyDescent="0.25">
      <c r="A4505" s="1" t="s">
        <v>8214</v>
      </c>
      <c r="B4505" s="1" t="s">
        <v>23</v>
      </c>
      <c r="C4505" s="1" t="s">
        <v>8215</v>
      </c>
      <c r="D4505" s="1" t="s">
        <v>8216</v>
      </c>
      <c r="E4505">
        <v>347.93</v>
      </c>
      <c r="F4505">
        <v>0.1</v>
      </c>
      <c r="G4505">
        <v>32</v>
      </c>
      <c r="H4505">
        <v>34.29</v>
      </c>
      <c r="I4505">
        <v>5.01</v>
      </c>
      <c r="J4505" s="1" t="s">
        <v>35</v>
      </c>
    </row>
    <row r="4506" spans="1:10" x14ac:dyDescent="0.25">
      <c r="A4506" s="1" t="s">
        <v>8217</v>
      </c>
      <c r="B4506" s="1" t="s">
        <v>52</v>
      </c>
      <c r="C4506" s="1" t="s">
        <v>8218</v>
      </c>
      <c r="D4506" s="1" t="s">
        <v>8219</v>
      </c>
      <c r="E4506">
        <v>6766.8559999999998</v>
      </c>
      <c r="F4506">
        <v>0.02</v>
      </c>
      <c r="G4506">
        <v>26</v>
      </c>
      <c r="H4506">
        <v>-774.89</v>
      </c>
      <c r="I4506">
        <v>43.57</v>
      </c>
      <c r="J4506" s="1" t="s">
        <v>388</v>
      </c>
    </row>
    <row r="4507" spans="1:10" x14ac:dyDescent="0.25">
      <c r="A4507" s="1" t="s">
        <v>8220</v>
      </c>
      <c r="B4507" s="1" t="s">
        <v>19</v>
      </c>
      <c r="C4507" s="1" t="s">
        <v>8221</v>
      </c>
      <c r="D4507" s="1" t="s">
        <v>8222</v>
      </c>
      <c r="E4507">
        <v>3701.5205000000001</v>
      </c>
      <c r="F4507">
        <v>0.05</v>
      </c>
      <c r="G4507">
        <v>38</v>
      </c>
      <c r="H4507">
        <v>894.06</v>
      </c>
      <c r="I4507">
        <v>5.92</v>
      </c>
      <c r="J4507" s="1" t="s">
        <v>107</v>
      </c>
    </row>
    <row r="4508" spans="1:10" x14ac:dyDescent="0.25">
      <c r="A4508" s="1" t="s">
        <v>8223</v>
      </c>
      <c r="B4508" s="1" t="s">
        <v>23</v>
      </c>
      <c r="C4508" s="1" t="s">
        <v>8224</v>
      </c>
      <c r="D4508" s="1" t="s">
        <v>8222</v>
      </c>
      <c r="E4508">
        <v>54.3</v>
      </c>
      <c r="F4508">
        <v>0.1</v>
      </c>
      <c r="G4508">
        <v>6</v>
      </c>
      <c r="H4508">
        <v>1.27</v>
      </c>
      <c r="I4508">
        <v>2.0299999999999998</v>
      </c>
      <c r="J4508" s="1" t="s">
        <v>25</v>
      </c>
    </row>
    <row r="4509" spans="1:10" x14ac:dyDescent="0.25">
      <c r="A4509" s="1" t="s">
        <v>8225</v>
      </c>
      <c r="B4509" s="1" t="s">
        <v>64</v>
      </c>
      <c r="C4509" s="1" t="s">
        <v>8226</v>
      </c>
      <c r="D4509" s="1" t="s">
        <v>8227</v>
      </c>
      <c r="E4509">
        <v>739.94</v>
      </c>
      <c r="F4509">
        <v>0.01</v>
      </c>
      <c r="G4509">
        <v>28</v>
      </c>
      <c r="H4509">
        <v>370.23</v>
      </c>
      <c r="I4509">
        <v>1.39</v>
      </c>
      <c r="J4509" s="1" t="s">
        <v>29</v>
      </c>
    </row>
    <row r="4510" spans="1:10" x14ac:dyDescent="0.25">
      <c r="A4510" s="1" t="s">
        <v>8228</v>
      </c>
      <c r="B4510" s="1" t="s">
        <v>67</v>
      </c>
      <c r="C4510" s="1" t="s">
        <v>8229</v>
      </c>
      <c r="D4510" s="1" t="s">
        <v>8227</v>
      </c>
      <c r="E4510">
        <v>3344.11</v>
      </c>
      <c r="F4510">
        <v>0.03</v>
      </c>
      <c r="G4510">
        <v>18</v>
      </c>
      <c r="H4510">
        <v>588.54</v>
      </c>
      <c r="I4510">
        <v>26.2</v>
      </c>
      <c r="J4510" s="1" t="s">
        <v>21</v>
      </c>
    </row>
    <row r="4511" spans="1:10" x14ac:dyDescent="0.25">
      <c r="A4511" s="1" t="s">
        <v>8230</v>
      </c>
      <c r="B4511" s="1" t="s">
        <v>67</v>
      </c>
      <c r="C4511" s="1" t="s">
        <v>8231</v>
      </c>
      <c r="D4511" s="1" t="s">
        <v>8232</v>
      </c>
      <c r="E4511">
        <v>14740.51</v>
      </c>
      <c r="F4511">
        <v>0</v>
      </c>
      <c r="G4511">
        <v>46</v>
      </c>
      <c r="H4511">
        <v>3407.73</v>
      </c>
      <c r="I4511">
        <v>164.73</v>
      </c>
      <c r="J4511" s="1" t="s">
        <v>14</v>
      </c>
    </row>
    <row r="4512" spans="1:10" x14ac:dyDescent="0.25">
      <c r="A4512" s="1" t="s">
        <v>8230</v>
      </c>
      <c r="B4512" s="1" t="s">
        <v>16</v>
      </c>
      <c r="C4512" s="1" t="s">
        <v>8233</v>
      </c>
      <c r="D4512" s="1" t="s">
        <v>8232</v>
      </c>
      <c r="E4512">
        <v>3.77</v>
      </c>
      <c r="F4512">
        <v>0.09</v>
      </c>
      <c r="G4512">
        <v>1</v>
      </c>
      <c r="H4512">
        <v>-1.84</v>
      </c>
      <c r="I4512">
        <v>0.96</v>
      </c>
      <c r="J4512" s="1" t="s">
        <v>107</v>
      </c>
    </row>
    <row r="4513" spans="1:10" x14ac:dyDescent="0.25">
      <c r="A4513" s="1" t="s">
        <v>8234</v>
      </c>
      <c r="B4513" s="1" t="s">
        <v>16</v>
      </c>
      <c r="C4513" s="1" t="s">
        <v>8235</v>
      </c>
      <c r="D4513" s="1" t="s">
        <v>8236</v>
      </c>
      <c r="E4513">
        <v>50.99</v>
      </c>
      <c r="F4513">
        <v>0.06</v>
      </c>
      <c r="G4513">
        <v>19</v>
      </c>
      <c r="H4513">
        <v>-3.8</v>
      </c>
      <c r="I4513">
        <v>1.34</v>
      </c>
      <c r="J4513" s="1" t="s">
        <v>62</v>
      </c>
    </row>
    <row r="4514" spans="1:10" x14ac:dyDescent="0.25">
      <c r="A4514" s="1" t="s">
        <v>8237</v>
      </c>
      <c r="B4514" s="1" t="s">
        <v>23</v>
      </c>
      <c r="C4514" s="1" t="s">
        <v>8238</v>
      </c>
      <c r="D4514" s="1" t="s">
        <v>8236</v>
      </c>
      <c r="E4514">
        <v>129.77000000000001</v>
      </c>
      <c r="F4514">
        <v>0.01</v>
      </c>
      <c r="G4514">
        <v>18</v>
      </c>
      <c r="H4514">
        <v>-99.42</v>
      </c>
      <c r="I4514">
        <v>9.68</v>
      </c>
      <c r="J4514" s="1" t="s">
        <v>35</v>
      </c>
    </row>
    <row r="4515" spans="1:10" x14ac:dyDescent="0.25">
      <c r="A4515" s="1" t="s">
        <v>8239</v>
      </c>
      <c r="B4515" s="1" t="s">
        <v>42</v>
      </c>
      <c r="C4515" s="1" t="s">
        <v>8240</v>
      </c>
      <c r="D4515" s="1" t="s">
        <v>8241</v>
      </c>
      <c r="E4515">
        <v>343.78</v>
      </c>
      <c r="F4515">
        <v>0.09</v>
      </c>
      <c r="G4515">
        <v>1</v>
      </c>
      <c r="H4515">
        <v>-246.51</v>
      </c>
      <c r="I4515">
        <v>19.989999999999998</v>
      </c>
      <c r="J4515" s="1" t="s">
        <v>50</v>
      </c>
    </row>
    <row r="4516" spans="1:10" x14ac:dyDescent="0.25">
      <c r="A4516" s="1" t="s">
        <v>8239</v>
      </c>
      <c r="B4516" s="1" t="s">
        <v>60</v>
      </c>
      <c r="C4516" s="1" t="s">
        <v>8242</v>
      </c>
      <c r="D4516" s="1" t="s">
        <v>8241</v>
      </c>
      <c r="E4516">
        <v>826.09</v>
      </c>
      <c r="F4516">
        <v>0.03</v>
      </c>
      <c r="G4516">
        <v>34</v>
      </c>
      <c r="H4516">
        <v>215.86</v>
      </c>
      <c r="I4516">
        <v>7.58</v>
      </c>
      <c r="J4516" s="1" t="s">
        <v>249</v>
      </c>
    </row>
    <row r="4517" spans="1:10" x14ac:dyDescent="0.25">
      <c r="A4517" s="1" t="s">
        <v>8243</v>
      </c>
      <c r="B4517" s="1" t="s">
        <v>80</v>
      </c>
      <c r="C4517" s="1" t="s">
        <v>8244</v>
      </c>
      <c r="D4517" s="1" t="s">
        <v>8241</v>
      </c>
      <c r="E4517">
        <v>3283.74</v>
      </c>
      <c r="F4517">
        <v>0.01</v>
      </c>
      <c r="G4517">
        <v>49</v>
      </c>
      <c r="H4517">
        <v>723.33</v>
      </c>
      <c r="I4517">
        <v>19.989999999999998</v>
      </c>
      <c r="J4517" s="1" t="s">
        <v>90</v>
      </c>
    </row>
    <row r="4518" spans="1:10" x14ac:dyDescent="0.25">
      <c r="A4518" s="1" t="s">
        <v>8245</v>
      </c>
      <c r="B4518" s="1" t="s">
        <v>78</v>
      </c>
      <c r="C4518" s="1" t="s">
        <v>8246</v>
      </c>
      <c r="D4518" s="1" t="s">
        <v>8247</v>
      </c>
      <c r="E4518">
        <v>16.02</v>
      </c>
      <c r="F4518">
        <v>0.09</v>
      </c>
      <c r="G4518">
        <v>9</v>
      </c>
      <c r="H4518">
        <v>-2.82</v>
      </c>
      <c r="I4518">
        <v>0.75</v>
      </c>
      <c r="J4518" s="1" t="s">
        <v>40</v>
      </c>
    </row>
    <row r="4519" spans="1:10" x14ac:dyDescent="0.25">
      <c r="A4519" s="1" t="s">
        <v>8245</v>
      </c>
      <c r="B4519" s="1" t="s">
        <v>80</v>
      </c>
      <c r="C4519" s="1" t="s">
        <v>8248</v>
      </c>
      <c r="D4519" s="1" t="s">
        <v>8247</v>
      </c>
      <c r="E4519">
        <v>141.27000000000001</v>
      </c>
      <c r="F4519">
        <v>0.08</v>
      </c>
      <c r="G4519">
        <v>6</v>
      </c>
      <c r="H4519">
        <v>28.14</v>
      </c>
      <c r="I4519">
        <v>2.99</v>
      </c>
      <c r="J4519" s="1" t="s">
        <v>25</v>
      </c>
    </row>
    <row r="4520" spans="1:10" x14ac:dyDescent="0.25">
      <c r="A4520" s="1" t="s">
        <v>8249</v>
      </c>
      <c r="B4520" s="1" t="s">
        <v>19</v>
      </c>
      <c r="C4520" s="1" t="s">
        <v>8250</v>
      </c>
      <c r="D4520" s="1" t="s">
        <v>8247</v>
      </c>
      <c r="E4520">
        <v>206.28649999999999</v>
      </c>
      <c r="F4520">
        <v>0.05</v>
      </c>
      <c r="G4520">
        <v>31</v>
      </c>
      <c r="H4520">
        <v>-111.98</v>
      </c>
      <c r="I4520">
        <v>5.03</v>
      </c>
      <c r="J4520" s="1" t="s">
        <v>70</v>
      </c>
    </row>
    <row r="4521" spans="1:10" x14ac:dyDescent="0.25">
      <c r="A4521" s="1" t="s">
        <v>8245</v>
      </c>
      <c r="B4521" s="1" t="s">
        <v>16</v>
      </c>
      <c r="C4521" s="1" t="s">
        <v>8246</v>
      </c>
      <c r="D4521" s="1" t="s">
        <v>8251</v>
      </c>
      <c r="E4521">
        <v>242.8</v>
      </c>
      <c r="F4521">
        <v>7.0000000000000007E-2</v>
      </c>
      <c r="G4521">
        <v>42</v>
      </c>
      <c r="H4521">
        <v>95.91</v>
      </c>
      <c r="I4521">
        <v>1</v>
      </c>
      <c r="J4521" s="1" t="s">
        <v>29</v>
      </c>
    </row>
    <row r="4522" spans="1:10" x14ac:dyDescent="0.25">
      <c r="A4522" s="1" t="s">
        <v>8252</v>
      </c>
      <c r="B4522" s="1" t="s">
        <v>23</v>
      </c>
      <c r="C4522" s="1" t="s">
        <v>8253</v>
      </c>
      <c r="D4522" s="1" t="s">
        <v>8251</v>
      </c>
      <c r="E4522">
        <v>128.56</v>
      </c>
      <c r="F4522">
        <v>0</v>
      </c>
      <c r="G4522">
        <v>6</v>
      </c>
      <c r="H4522">
        <v>-7.84</v>
      </c>
      <c r="I4522">
        <v>8.68</v>
      </c>
      <c r="J4522" s="1" t="s">
        <v>25</v>
      </c>
    </row>
    <row r="4523" spans="1:10" x14ac:dyDescent="0.25">
      <c r="A4523" s="1" t="s">
        <v>8254</v>
      </c>
      <c r="B4523" s="1" t="s">
        <v>52</v>
      </c>
      <c r="C4523" s="1" t="s">
        <v>8255</v>
      </c>
      <c r="D4523" s="1" t="s">
        <v>8251</v>
      </c>
      <c r="E4523">
        <v>1835.47</v>
      </c>
      <c r="F4523">
        <v>0.1</v>
      </c>
      <c r="G4523">
        <v>13</v>
      </c>
      <c r="H4523">
        <v>-364.87</v>
      </c>
      <c r="I4523">
        <v>16.010000000000002</v>
      </c>
      <c r="J4523" s="1" t="s">
        <v>438</v>
      </c>
    </row>
    <row r="4524" spans="1:10" x14ac:dyDescent="0.25">
      <c r="A4524" s="1" t="s">
        <v>8256</v>
      </c>
      <c r="B4524" s="1" t="s">
        <v>67</v>
      </c>
      <c r="C4524" s="1" t="s">
        <v>8257</v>
      </c>
      <c r="D4524" s="1" t="s">
        <v>8251</v>
      </c>
      <c r="E4524">
        <v>3602.12</v>
      </c>
      <c r="F4524">
        <v>0.05</v>
      </c>
      <c r="G4524">
        <v>36</v>
      </c>
      <c r="H4524">
        <v>-728.18</v>
      </c>
      <c r="I4524">
        <v>45</v>
      </c>
      <c r="J4524" s="1" t="s">
        <v>291</v>
      </c>
    </row>
    <row r="4525" spans="1:10" x14ac:dyDescent="0.25">
      <c r="A4525" s="1" t="s">
        <v>8256</v>
      </c>
      <c r="B4525" s="1" t="s">
        <v>60</v>
      </c>
      <c r="C4525" s="1" t="s">
        <v>8258</v>
      </c>
      <c r="D4525" s="1" t="s">
        <v>8251</v>
      </c>
      <c r="E4525">
        <v>1174.94</v>
      </c>
      <c r="F4525">
        <v>0.02</v>
      </c>
      <c r="G4525">
        <v>43</v>
      </c>
      <c r="H4525">
        <v>-125.79</v>
      </c>
      <c r="I4525">
        <v>19.46</v>
      </c>
      <c r="J4525" s="1" t="s">
        <v>410</v>
      </c>
    </row>
    <row r="4526" spans="1:10" x14ac:dyDescent="0.25">
      <c r="A4526" s="1" t="s">
        <v>8249</v>
      </c>
      <c r="B4526" s="1" t="s">
        <v>52</v>
      </c>
      <c r="C4526" s="1" t="s">
        <v>8259</v>
      </c>
      <c r="D4526" s="1" t="s">
        <v>8260</v>
      </c>
      <c r="E4526">
        <v>13367.82</v>
      </c>
      <c r="F4526">
        <v>0</v>
      </c>
      <c r="G4526">
        <v>40</v>
      </c>
      <c r="H4526">
        <v>-774.89</v>
      </c>
      <c r="I4526">
        <v>29.2</v>
      </c>
      <c r="J4526" s="1" t="s">
        <v>328</v>
      </c>
    </row>
    <row r="4527" spans="1:10" x14ac:dyDescent="0.25">
      <c r="A4527" s="1" t="s">
        <v>8261</v>
      </c>
      <c r="B4527" s="1" t="s">
        <v>80</v>
      </c>
      <c r="C4527" s="1" t="s">
        <v>8262</v>
      </c>
      <c r="D4527" s="1" t="s">
        <v>8263</v>
      </c>
      <c r="E4527">
        <v>4286.55</v>
      </c>
      <c r="F4527">
        <v>7.0000000000000007E-2</v>
      </c>
      <c r="G4527">
        <v>26</v>
      </c>
      <c r="H4527">
        <v>1416.7</v>
      </c>
      <c r="I4527">
        <v>19.989999999999998</v>
      </c>
      <c r="J4527" s="1" t="s">
        <v>94</v>
      </c>
    </row>
    <row r="4528" spans="1:10" x14ac:dyDescent="0.25">
      <c r="A4528" s="1" t="s">
        <v>8261</v>
      </c>
      <c r="B4528" s="1" t="s">
        <v>64</v>
      </c>
      <c r="C4528" s="1" t="s">
        <v>8264</v>
      </c>
      <c r="D4528" s="1" t="s">
        <v>8263</v>
      </c>
      <c r="E4528">
        <v>8.34</v>
      </c>
      <c r="F4528">
        <v>0.09</v>
      </c>
      <c r="G4528">
        <v>1</v>
      </c>
      <c r="H4528">
        <v>-3.44</v>
      </c>
      <c r="I4528">
        <v>1.39</v>
      </c>
      <c r="J4528" s="1" t="s">
        <v>35</v>
      </c>
    </row>
    <row r="4529" spans="1:10" x14ac:dyDescent="0.25">
      <c r="A4529" s="1" t="s">
        <v>8265</v>
      </c>
      <c r="B4529" s="1" t="s">
        <v>27</v>
      </c>
      <c r="C4529" s="1" t="s">
        <v>8266</v>
      </c>
      <c r="D4529" s="1" t="s">
        <v>8263</v>
      </c>
      <c r="E4529">
        <v>38.5</v>
      </c>
      <c r="F4529">
        <v>0.09</v>
      </c>
      <c r="G4529">
        <v>2</v>
      </c>
      <c r="H4529">
        <v>-52.14</v>
      </c>
      <c r="I4529">
        <v>9.4</v>
      </c>
      <c r="J4529" s="1" t="s">
        <v>115</v>
      </c>
    </row>
    <row r="4530" spans="1:10" x14ac:dyDescent="0.25">
      <c r="A4530" s="1" t="s">
        <v>8267</v>
      </c>
      <c r="B4530" s="1" t="s">
        <v>23</v>
      </c>
      <c r="C4530" s="1" t="s">
        <v>8268</v>
      </c>
      <c r="D4530" s="1" t="s">
        <v>8263</v>
      </c>
      <c r="E4530">
        <v>617.34</v>
      </c>
      <c r="F4530">
        <v>0.06</v>
      </c>
      <c r="G4530">
        <v>49</v>
      </c>
      <c r="H4530">
        <v>47.1</v>
      </c>
      <c r="I4530">
        <v>6.47</v>
      </c>
      <c r="J4530" s="1" t="s">
        <v>29</v>
      </c>
    </row>
    <row r="4531" spans="1:10" x14ac:dyDescent="0.25">
      <c r="A4531" s="1" t="s">
        <v>8265</v>
      </c>
      <c r="B4531" s="1" t="s">
        <v>80</v>
      </c>
      <c r="C4531" s="1" t="s">
        <v>8269</v>
      </c>
      <c r="D4531" s="1" t="s">
        <v>8263</v>
      </c>
      <c r="E4531">
        <v>378.6</v>
      </c>
      <c r="F4531">
        <v>0.08</v>
      </c>
      <c r="G4531">
        <v>33</v>
      </c>
      <c r="H4531">
        <v>12.72</v>
      </c>
      <c r="I4531">
        <v>5.63</v>
      </c>
      <c r="J4531" s="1" t="s">
        <v>90</v>
      </c>
    </row>
    <row r="4532" spans="1:10" x14ac:dyDescent="0.25">
      <c r="A4532" s="1" t="s">
        <v>8270</v>
      </c>
      <c r="B4532" s="1" t="s">
        <v>80</v>
      </c>
      <c r="C4532" s="1" t="s">
        <v>8271</v>
      </c>
      <c r="D4532" s="1" t="s">
        <v>8272</v>
      </c>
      <c r="E4532">
        <v>101.57</v>
      </c>
      <c r="F4532">
        <v>0.01</v>
      </c>
      <c r="G4532">
        <v>45</v>
      </c>
      <c r="H4532">
        <v>-5.99</v>
      </c>
      <c r="I4532">
        <v>1.49</v>
      </c>
      <c r="J4532" s="1" t="s">
        <v>29</v>
      </c>
    </row>
    <row r="4533" spans="1:10" x14ac:dyDescent="0.25">
      <c r="A4533" s="1" t="s">
        <v>8273</v>
      </c>
      <c r="B4533" s="1" t="s">
        <v>42</v>
      </c>
      <c r="C4533" s="1" t="s">
        <v>8274</v>
      </c>
      <c r="D4533" s="1" t="s">
        <v>8272</v>
      </c>
      <c r="E4533">
        <v>1166.29</v>
      </c>
      <c r="F4533">
        <v>7.0000000000000007E-2</v>
      </c>
      <c r="G4533">
        <v>28</v>
      </c>
      <c r="H4533">
        <v>302.86</v>
      </c>
      <c r="I4533">
        <v>4.5</v>
      </c>
      <c r="J4533" s="1" t="s">
        <v>14</v>
      </c>
    </row>
    <row r="4534" spans="1:10" x14ac:dyDescent="0.25">
      <c r="A4534" s="1" t="s">
        <v>8275</v>
      </c>
      <c r="B4534" s="1" t="s">
        <v>23</v>
      </c>
      <c r="C4534" s="1" t="s">
        <v>8276</v>
      </c>
      <c r="D4534" s="1" t="s">
        <v>8272</v>
      </c>
      <c r="E4534">
        <v>76.42</v>
      </c>
      <c r="F4534">
        <v>0.03</v>
      </c>
      <c r="G4534">
        <v>15</v>
      </c>
      <c r="H4534">
        <v>-3.95</v>
      </c>
      <c r="I4534">
        <v>3.01</v>
      </c>
      <c r="J4534" s="1" t="s">
        <v>35</v>
      </c>
    </row>
    <row r="4535" spans="1:10" x14ac:dyDescent="0.25">
      <c r="A4535" s="1" t="s">
        <v>8277</v>
      </c>
      <c r="B4535" s="1" t="s">
        <v>19</v>
      </c>
      <c r="C4535" s="1" t="s">
        <v>8278</v>
      </c>
      <c r="D4535" s="1" t="s">
        <v>8272</v>
      </c>
      <c r="E4535">
        <v>2604.3150000000001</v>
      </c>
      <c r="F4535">
        <v>0</v>
      </c>
      <c r="G4535">
        <v>45</v>
      </c>
      <c r="H4535">
        <v>750.87</v>
      </c>
      <c r="I4535">
        <v>5.26</v>
      </c>
      <c r="J4535" s="1" t="s">
        <v>14</v>
      </c>
    </row>
    <row r="4536" spans="1:10" x14ac:dyDescent="0.25">
      <c r="A4536" s="1" t="s">
        <v>8279</v>
      </c>
      <c r="B4536" s="1" t="s">
        <v>52</v>
      </c>
      <c r="C4536" s="1" t="s">
        <v>8280</v>
      </c>
      <c r="D4536" s="1" t="s">
        <v>8281</v>
      </c>
      <c r="E4536">
        <v>6865.0720000000001</v>
      </c>
      <c r="F4536">
        <v>0</v>
      </c>
      <c r="G4536">
        <v>45</v>
      </c>
      <c r="H4536">
        <v>1117.24</v>
      </c>
      <c r="I4536">
        <v>29.21</v>
      </c>
      <c r="J4536" s="1" t="s">
        <v>234</v>
      </c>
    </row>
    <row r="4537" spans="1:10" x14ac:dyDescent="0.25">
      <c r="A4537" s="1" t="s">
        <v>8279</v>
      </c>
      <c r="B4537" s="1" t="s">
        <v>80</v>
      </c>
      <c r="C4537" s="1" t="s">
        <v>8282</v>
      </c>
      <c r="D4537" s="1" t="s">
        <v>8281</v>
      </c>
      <c r="E4537">
        <v>253.26</v>
      </c>
      <c r="F4537">
        <v>0.02</v>
      </c>
      <c r="G4537">
        <v>8</v>
      </c>
      <c r="H4537">
        <v>49.66</v>
      </c>
      <c r="I4537">
        <v>6.27</v>
      </c>
      <c r="J4537" s="1" t="s">
        <v>25</v>
      </c>
    </row>
    <row r="4538" spans="1:10" x14ac:dyDescent="0.25">
      <c r="A4538" s="1" t="s">
        <v>8283</v>
      </c>
      <c r="B4538" s="1" t="s">
        <v>27</v>
      </c>
      <c r="C4538" s="1" t="s">
        <v>8284</v>
      </c>
      <c r="D4538" s="1" t="s">
        <v>8281</v>
      </c>
      <c r="E4538">
        <v>451.81</v>
      </c>
      <c r="F4538">
        <v>0.05</v>
      </c>
      <c r="G4538">
        <v>3</v>
      </c>
      <c r="H4538">
        <v>-318.58999999999997</v>
      </c>
      <c r="I4538">
        <v>13.99</v>
      </c>
      <c r="J4538" s="1" t="s">
        <v>29</v>
      </c>
    </row>
    <row r="4539" spans="1:10" x14ac:dyDescent="0.25">
      <c r="A4539" s="1" t="s">
        <v>8285</v>
      </c>
      <c r="B4539" s="1" t="s">
        <v>16</v>
      </c>
      <c r="C4539" s="1" t="s">
        <v>8286</v>
      </c>
      <c r="D4539" s="1" t="s">
        <v>8287</v>
      </c>
      <c r="E4539">
        <v>61.94</v>
      </c>
      <c r="F4539">
        <v>0.1</v>
      </c>
      <c r="G4539">
        <v>39</v>
      </c>
      <c r="H4539">
        <v>-17.78</v>
      </c>
      <c r="I4539">
        <v>1.29</v>
      </c>
      <c r="J4539" s="1" t="s">
        <v>87</v>
      </c>
    </row>
    <row r="4540" spans="1:10" x14ac:dyDescent="0.25">
      <c r="A4540" s="1" t="s">
        <v>8285</v>
      </c>
      <c r="B4540" s="1" t="s">
        <v>42</v>
      </c>
      <c r="C4540" s="1" t="s">
        <v>8286</v>
      </c>
      <c r="D4540" s="1" t="s">
        <v>8288</v>
      </c>
      <c r="E4540">
        <v>3723.99</v>
      </c>
      <c r="F4540">
        <v>0.03</v>
      </c>
      <c r="G4540">
        <v>13</v>
      </c>
      <c r="H4540">
        <v>777.28</v>
      </c>
      <c r="I4540">
        <v>19.989999999999998</v>
      </c>
      <c r="J4540" s="1" t="s">
        <v>14</v>
      </c>
    </row>
    <row r="4541" spans="1:10" x14ac:dyDescent="0.25">
      <c r="A4541" s="1" t="s">
        <v>8289</v>
      </c>
      <c r="B4541" s="1" t="s">
        <v>52</v>
      </c>
      <c r="C4541" s="1" t="s">
        <v>8290</v>
      </c>
      <c r="D4541" s="1" t="s">
        <v>8291</v>
      </c>
      <c r="E4541">
        <v>1264.46</v>
      </c>
      <c r="F4541">
        <v>0</v>
      </c>
      <c r="G4541">
        <v>38</v>
      </c>
      <c r="H4541">
        <v>-1249.3900000000001</v>
      </c>
      <c r="I4541">
        <v>45.51</v>
      </c>
      <c r="J4541" s="1" t="s">
        <v>391</v>
      </c>
    </row>
    <row r="4542" spans="1:10" x14ac:dyDescent="0.25">
      <c r="A4542" s="1" t="s">
        <v>8292</v>
      </c>
      <c r="B4542" s="1" t="s">
        <v>170</v>
      </c>
      <c r="C4542" s="1" t="s">
        <v>8293</v>
      </c>
      <c r="D4542" s="1" t="s">
        <v>8291</v>
      </c>
      <c r="E4542">
        <v>748.83</v>
      </c>
      <c r="F4542">
        <v>0.01</v>
      </c>
      <c r="G4542">
        <v>21</v>
      </c>
      <c r="H4542">
        <v>250.01</v>
      </c>
      <c r="I4542">
        <v>1.99</v>
      </c>
      <c r="J4542" s="1" t="s">
        <v>62</v>
      </c>
    </row>
    <row r="4543" spans="1:10" x14ac:dyDescent="0.25">
      <c r="A4543" s="1" t="s">
        <v>8294</v>
      </c>
      <c r="B4543" s="1" t="s">
        <v>80</v>
      </c>
      <c r="C4543" s="1" t="s">
        <v>8295</v>
      </c>
      <c r="D4543" s="1" t="s">
        <v>8291</v>
      </c>
      <c r="E4543">
        <v>124.78</v>
      </c>
      <c r="F4543">
        <v>0.09</v>
      </c>
      <c r="G4543">
        <v>33</v>
      </c>
      <c r="H4543">
        <v>-122.67</v>
      </c>
      <c r="I4543">
        <v>5.26</v>
      </c>
      <c r="J4543" s="1" t="s">
        <v>29</v>
      </c>
    </row>
    <row r="4544" spans="1:10" x14ac:dyDescent="0.25">
      <c r="A4544" s="1" t="s">
        <v>8296</v>
      </c>
      <c r="B4544" s="1" t="s">
        <v>80</v>
      </c>
      <c r="C4544" s="1" t="s">
        <v>8297</v>
      </c>
      <c r="D4544" s="1" t="s">
        <v>8291</v>
      </c>
      <c r="E4544">
        <v>163.41</v>
      </c>
      <c r="F4544">
        <v>7.0000000000000007E-2</v>
      </c>
      <c r="G4544">
        <v>25</v>
      </c>
      <c r="H4544">
        <v>-91.28</v>
      </c>
      <c r="I4544">
        <v>6.97</v>
      </c>
      <c r="J4544" s="1" t="s">
        <v>35</v>
      </c>
    </row>
    <row r="4545" spans="1:10" x14ac:dyDescent="0.25">
      <c r="A4545" s="1" t="s">
        <v>8298</v>
      </c>
      <c r="B4545" s="1" t="s">
        <v>170</v>
      </c>
      <c r="C4545" s="1" t="s">
        <v>8299</v>
      </c>
      <c r="D4545" s="1" t="s">
        <v>8291</v>
      </c>
      <c r="E4545">
        <v>463.83</v>
      </c>
      <c r="F4545">
        <v>0</v>
      </c>
      <c r="G4545">
        <v>13</v>
      </c>
      <c r="H4545">
        <v>103.26</v>
      </c>
      <c r="I4545">
        <v>1.99</v>
      </c>
      <c r="J4545" s="1" t="s">
        <v>62</v>
      </c>
    </row>
    <row r="4546" spans="1:10" x14ac:dyDescent="0.25">
      <c r="A4546" s="1" t="s">
        <v>8294</v>
      </c>
      <c r="B4546" s="1" t="s">
        <v>16</v>
      </c>
      <c r="C4546" s="1" t="s">
        <v>8295</v>
      </c>
      <c r="D4546" s="1" t="s">
        <v>8291</v>
      </c>
      <c r="E4546">
        <v>123.4</v>
      </c>
      <c r="F4546">
        <v>0.1</v>
      </c>
      <c r="G4546">
        <v>22</v>
      </c>
      <c r="H4546">
        <v>30.5</v>
      </c>
      <c r="I4546">
        <v>0.83</v>
      </c>
      <c r="J4546" s="1" t="s">
        <v>115</v>
      </c>
    </row>
    <row r="4547" spans="1:10" x14ac:dyDescent="0.25">
      <c r="A4547" s="1" t="s">
        <v>8289</v>
      </c>
      <c r="B4547" s="1" t="s">
        <v>80</v>
      </c>
      <c r="C4547" s="1" t="s">
        <v>8300</v>
      </c>
      <c r="D4547" s="1" t="s">
        <v>8291</v>
      </c>
      <c r="E4547">
        <v>158.25</v>
      </c>
      <c r="F4547">
        <v>0.09</v>
      </c>
      <c r="G4547">
        <v>35</v>
      </c>
      <c r="H4547">
        <v>-114.74</v>
      </c>
      <c r="I4547">
        <v>5.42</v>
      </c>
      <c r="J4547" s="1" t="s">
        <v>25</v>
      </c>
    </row>
    <row r="4548" spans="1:10" x14ac:dyDescent="0.25">
      <c r="A4548" s="1" t="s">
        <v>8301</v>
      </c>
      <c r="B4548" s="1" t="s">
        <v>23</v>
      </c>
      <c r="C4548" s="1" t="s">
        <v>8302</v>
      </c>
      <c r="D4548" s="1" t="s">
        <v>8303</v>
      </c>
      <c r="E4548">
        <v>1602.21</v>
      </c>
      <c r="F4548">
        <v>0.05</v>
      </c>
      <c r="G4548">
        <v>33</v>
      </c>
      <c r="H4548">
        <v>728.49</v>
      </c>
      <c r="I4548">
        <v>5.79</v>
      </c>
      <c r="J4548" s="1" t="s">
        <v>25</v>
      </c>
    </row>
    <row r="4549" spans="1:10" x14ac:dyDescent="0.25">
      <c r="A4549" s="1" t="s">
        <v>8304</v>
      </c>
      <c r="B4549" s="1" t="s">
        <v>60</v>
      </c>
      <c r="C4549" s="1" t="s">
        <v>8305</v>
      </c>
      <c r="D4549" s="1" t="s">
        <v>8303</v>
      </c>
      <c r="E4549">
        <v>1011.16</v>
      </c>
      <c r="F4549">
        <v>0.02</v>
      </c>
      <c r="G4549">
        <v>7</v>
      </c>
      <c r="H4549">
        <v>547.96</v>
      </c>
      <c r="I4549">
        <v>24.49</v>
      </c>
      <c r="J4549" s="1" t="s">
        <v>21</v>
      </c>
    </row>
    <row r="4550" spans="1:10" x14ac:dyDescent="0.25">
      <c r="A4550" s="1" t="s">
        <v>8301</v>
      </c>
      <c r="B4550" s="1" t="s">
        <v>60</v>
      </c>
      <c r="C4550" s="1" t="s">
        <v>8306</v>
      </c>
      <c r="D4550" s="1" t="s">
        <v>8303</v>
      </c>
      <c r="E4550">
        <v>423.07</v>
      </c>
      <c r="F4550">
        <v>0.01</v>
      </c>
      <c r="G4550">
        <v>16</v>
      </c>
      <c r="H4550">
        <v>126.95</v>
      </c>
      <c r="I4550">
        <v>8.99</v>
      </c>
      <c r="J4550" s="1" t="s">
        <v>167</v>
      </c>
    </row>
    <row r="4551" spans="1:10" x14ac:dyDescent="0.25">
      <c r="A4551" s="1" t="s">
        <v>8307</v>
      </c>
      <c r="B4551" s="1" t="s">
        <v>19</v>
      </c>
      <c r="C4551" s="1" t="s">
        <v>8308</v>
      </c>
      <c r="D4551" s="1" t="s">
        <v>8303</v>
      </c>
      <c r="E4551">
        <v>4158.1234999999997</v>
      </c>
      <c r="F4551">
        <v>0.01</v>
      </c>
      <c r="G4551">
        <v>37</v>
      </c>
      <c r="H4551">
        <v>1228.8900000000001</v>
      </c>
      <c r="I4551">
        <v>8.99</v>
      </c>
      <c r="J4551" s="1" t="s">
        <v>39</v>
      </c>
    </row>
    <row r="4552" spans="1:10" x14ac:dyDescent="0.25">
      <c r="A4552" s="1" t="s">
        <v>8309</v>
      </c>
      <c r="B4552" s="1" t="s">
        <v>32</v>
      </c>
      <c r="C4552" s="1" t="s">
        <v>8310</v>
      </c>
      <c r="D4552" s="1" t="s">
        <v>8303</v>
      </c>
      <c r="E4552">
        <v>110.2</v>
      </c>
      <c r="F4552">
        <v>7.0000000000000007E-2</v>
      </c>
      <c r="G4552">
        <v>28</v>
      </c>
      <c r="H4552">
        <v>42.84</v>
      </c>
      <c r="I4552">
        <v>0.5</v>
      </c>
      <c r="J4552" s="1" t="s">
        <v>94</v>
      </c>
    </row>
    <row r="4553" spans="1:10" x14ac:dyDescent="0.25">
      <c r="A4553" s="1" t="s">
        <v>8311</v>
      </c>
      <c r="B4553" s="1" t="s">
        <v>52</v>
      </c>
      <c r="C4553" s="1" t="s">
        <v>8312</v>
      </c>
      <c r="D4553" s="1" t="s">
        <v>8303</v>
      </c>
      <c r="E4553">
        <v>1614.97</v>
      </c>
      <c r="F4553">
        <v>0.05</v>
      </c>
      <c r="G4553">
        <v>4</v>
      </c>
      <c r="H4553">
        <v>-593.15</v>
      </c>
      <c r="I4553">
        <v>85.63</v>
      </c>
      <c r="J4553" s="1" t="s">
        <v>234</v>
      </c>
    </row>
    <row r="4554" spans="1:10" x14ac:dyDescent="0.25">
      <c r="A4554" s="1" t="s">
        <v>8313</v>
      </c>
      <c r="B4554" s="1" t="s">
        <v>60</v>
      </c>
      <c r="C4554" s="1" t="s">
        <v>8314</v>
      </c>
      <c r="D4554" s="1" t="s">
        <v>8303</v>
      </c>
      <c r="E4554">
        <v>547.82000000000005</v>
      </c>
      <c r="F4554">
        <v>0.08</v>
      </c>
      <c r="G4554">
        <v>29</v>
      </c>
      <c r="H4554">
        <v>69.63</v>
      </c>
      <c r="I4554">
        <v>8.99</v>
      </c>
      <c r="J4554" s="1" t="s">
        <v>214</v>
      </c>
    </row>
    <row r="4555" spans="1:10" x14ac:dyDescent="0.25">
      <c r="A4555" s="1" t="s">
        <v>8315</v>
      </c>
      <c r="B4555" s="1" t="s">
        <v>27</v>
      </c>
      <c r="C4555" s="1" t="s">
        <v>8316</v>
      </c>
      <c r="D4555" s="1" t="s">
        <v>8303</v>
      </c>
      <c r="E4555">
        <v>334.89</v>
      </c>
      <c r="F4555">
        <v>0.03</v>
      </c>
      <c r="G4555">
        <v>28</v>
      </c>
      <c r="H4555">
        <v>-1.44</v>
      </c>
      <c r="I4555">
        <v>5.99</v>
      </c>
      <c r="J4555" s="1" t="s">
        <v>35</v>
      </c>
    </row>
    <row r="4556" spans="1:10" x14ac:dyDescent="0.25">
      <c r="A4556" s="1" t="s">
        <v>8317</v>
      </c>
      <c r="B4556" s="1" t="s">
        <v>80</v>
      </c>
      <c r="C4556" s="1" t="s">
        <v>8318</v>
      </c>
      <c r="D4556" s="1" t="s">
        <v>8303</v>
      </c>
      <c r="E4556">
        <v>15.88</v>
      </c>
      <c r="F4556">
        <v>0.05</v>
      </c>
      <c r="G4556">
        <v>3</v>
      </c>
      <c r="H4556">
        <v>-11.04</v>
      </c>
      <c r="I4556">
        <v>4.6900000000000004</v>
      </c>
      <c r="J4556" s="1" t="s">
        <v>198</v>
      </c>
    </row>
    <row r="4557" spans="1:10" x14ac:dyDescent="0.25">
      <c r="A4557" s="1" t="s">
        <v>8319</v>
      </c>
      <c r="B4557" s="1" t="s">
        <v>80</v>
      </c>
      <c r="C4557" s="1" t="s">
        <v>8320</v>
      </c>
      <c r="D4557" s="1" t="s">
        <v>8303</v>
      </c>
      <c r="E4557">
        <v>375.61</v>
      </c>
      <c r="F4557">
        <v>0.1</v>
      </c>
      <c r="G4557">
        <v>38</v>
      </c>
      <c r="H4557">
        <v>-21.26</v>
      </c>
      <c r="I4557">
        <v>5.75</v>
      </c>
      <c r="J4557" s="1" t="s">
        <v>94</v>
      </c>
    </row>
    <row r="4558" spans="1:10" x14ac:dyDescent="0.25">
      <c r="A4558" s="1" t="s">
        <v>8321</v>
      </c>
      <c r="B4558" s="1" t="s">
        <v>16</v>
      </c>
      <c r="C4558" s="1" t="s">
        <v>8322</v>
      </c>
      <c r="D4558" s="1" t="s">
        <v>8303</v>
      </c>
      <c r="E4558">
        <v>113.2</v>
      </c>
      <c r="F4558">
        <v>0.1</v>
      </c>
      <c r="G4558">
        <v>19</v>
      </c>
      <c r="H4558">
        <v>24.83</v>
      </c>
      <c r="I4558">
        <v>0.91</v>
      </c>
      <c r="J4558" s="1" t="s">
        <v>249</v>
      </c>
    </row>
    <row r="4559" spans="1:10" x14ac:dyDescent="0.25">
      <c r="A4559" s="1" t="s">
        <v>8323</v>
      </c>
      <c r="B4559" s="1" t="s">
        <v>60</v>
      </c>
      <c r="C4559" s="1" t="s">
        <v>8324</v>
      </c>
      <c r="D4559" s="1" t="s">
        <v>8303</v>
      </c>
      <c r="E4559">
        <v>441.7</v>
      </c>
      <c r="F4559">
        <v>0.08</v>
      </c>
      <c r="G4559">
        <v>21</v>
      </c>
      <c r="H4559">
        <v>167.18</v>
      </c>
      <c r="I4559">
        <v>3.63</v>
      </c>
      <c r="J4559" s="1" t="s">
        <v>40</v>
      </c>
    </row>
    <row r="4560" spans="1:10" x14ac:dyDescent="0.25">
      <c r="A4560" s="1" t="s">
        <v>8309</v>
      </c>
      <c r="B4560" s="1" t="s">
        <v>23</v>
      </c>
      <c r="C4560" s="1" t="s">
        <v>8325</v>
      </c>
      <c r="D4560" s="1" t="s">
        <v>8303</v>
      </c>
      <c r="E4560">
        <v>54.86</v>
      </c>
      <c r="F4560">
        <v>0.09</v>
      </c>
      <c r="G4560">
        <v>12</v>
      </c>
      <c r="H4560">
        <v>-50.6</v>
      </c>
      <c r="I4560">
        <v>6.72</v>
      </c>
      <c r="J4560" s="1" t="s">
        <v>90</v>
      </c>
    </row>
    <row r="4561" spans="1:10" x14ac:dyDescent="0.25">
      <c r="A4561" s="1" t="s">
        <v>8326</v>
      </c>
      <c r="B4561" s="1" t="s">
        <v>60</v>
      </c>
      <c r="C4561" s="1" t="s">
        <v>8327</v>
      </c>
      <c r="D4561" s="1" t="s">
        <v>8303</v>
      </c>
      <c r="E4561">
        <v>466.35</v>
      </c>
      <c r="F4561">
        <v>0.01</v>
      </c>
      <c r="G4561">
        <v>11</v>
      </c>
      <c r="H4561">
        <v>159.25</v>
      </c>
      <c r="I4561">
        <v>9.1999999999999993</v>
      </c>
      <c r="J4561" s="1" t="s">
        <v>391</v>
      </c>
    </row>
    <row r="4562" spans="1:10" x14ac:dyDescent="0.25">
      <c r="A4562" s="1" t="s">
        <v>8328</v>
      </c>
      <c r="B4562" s="1" t="s">
        <v>27</v>
      </c>
      <c r="C4562" s="1" t="s">
        <v>8329</v>
      </c>
      <c r="D4562" s="1" t="s">
        <v>8303</v>
      </c>
      <c r="E4562">
        <v>1566.8</v>
      </c>
      <c r="F4562">
        <v>0.06</v>
      </c>
      <c r="G4562">
        <v>3</v>
      </c>
      <c r="H4562">
        <v>-1044.92</v>
      </c>
      <c r="I4562">
        <v>69.3</v>
      </c>
      <c r="J4562" s="1" t="s">
        <v>25</v>
      </c>
    </row>
    <row r="4563" spans="1:10" x14ac:dyDescent="0.25">
      <c r="A4563" s="1" t="s">
        <v>8311</v>
      </c>
      <c r="B4563" s="1" t="s">
        <v>19</v>
      </c>
      <c r="C4563" s="1" t="s">
        <v>8330</v>
      </c>
      <c r="D4563" s="1" t="s">
        <v>8303</v>
      </c>
      <c r="E4563">
        <v>2119.0414999999998</v>
      </c>
      <c r="F4563">
        <v>0</v>
      </c>
      <c r="G4563">
        <v>12</v>
      </c>
      <c r="H4563">
        <v>-6.57</v>
      </c>
      <c r="I4563">
        <v>8.99</v>
      </c>
      <c r="J4563" s="1" t="s">
        <v>70</v>
      </c>
    </row>
    <row r="4564" spans="1:10" x14ac:dyDescent="0.25">
      <c r="A4564" s="1" t="s">
        <v>8328</v>
      </c>
      <c r="B4564" s="1" t="s">
        <v>16</v>
      </c>
      <c r="C4564" s="1" t="s">
        <v>8331</v>
      </c>
      <c r="D4564" s="1" t="s">
        <v>8303</v>
      </c>
      <c r="E4564">
        <v>616.01</v>
      </c>
      <c r="F4564">
        <v>0.09</v>
      </c>
      <c r="G4564">
        <v>30</v>
      </c>
      <c r="H4564">
        <v>-74.88</v>
      </c>
      <c r="I4564">
        <v>8.99</v>
      </c>
      <c r="J4564" s="1" t="s">
        <v>21</v>
      </c>
    </row>
    <row r="4565" spans="1:10" x14ac:dyDescent="0.25">
      <c r="A4565" s="1" t="s">
        <v>8328</v>
      </c>
      <c r="B4565" s="1" t="s">
        <v>19</v>
      </c>
      <c r="C4565" s="1" t="s">
        <v>8331</v>
      </c>
      <c r="D4565" s="1" t="s">
        <v>8303</v>
      </c>
      <c r="E4565">
        <v>438.60849999999999</v>
      </c>
      <c r="F4565">
        <v>0.01</v>
      </c>
      <c r="G4565">
        <v>17</v>
      </c>
      <c r="H4565">
        <v>-56.05</v>
      </c>
      <c r="I4565">
        <v>8.59</v>
      </c>
      <c r="J4565" s="1" t="s">
        <v>14</v>
      </c>
    </row>
    <row r="4566" spans="1:10" x14ac:dyDescent="0.25">
      <c r="A4566" s="1" t="s">
        <v>8332</v>
      </c>
      <c r="B4566" s="1" t="s">
        <v>170</v>
      </c>
      <c r="C4566" s="1" t="s">
        <v>8333</v>
      </c>
      <c r="D4566" s="1" t="s">
        <v>8334</v>
      </c>
      <c r="E4566">
        <v>1711.79</v>
      </c>
      <c r="F4566">
        <v>0.01</v>
      </c>
      <c r="G4566">
        <v>49</v>
      </c>
      <c r="H4566">
        <v>812.32</v>
      </c>
      <c r="I4566">
        <v>1.99</v>
      </c>
      <c r="J4566" s="1" t="s">
        <v>814</v>
      </c>
    </row>
    <row r="4567" spans="1:10" x14ac:dyDescent="0.25">
      <c r="A4567" s="1" t="s">
        <v>8335</v>
      </c>
      <c r="B4567" s="1" t="s">
        <v>19</v>
      </c>
      <c r="C4567" s="1" t="s">
        <v>8336</v>
      </c>
      <c r="D4567" s="1" t="s">
        <v>8337</v>
      </c>
      <c r="E4567">
        <v>1559.7755</v>
      </c>
      <c r="F4567">
        <v>0.03</v>
      </c>
      <c r="G4567">
        <v>22</v>
      </c>
      <c r="H4567">
        <v>-247.18</v>
      </c>
      <c r="I4567">
        <v>0.99</v>
      </c>
      <c r="J4567" s="1" t="s">
        <v>456</v>
      </c>
    </row>
    <row r="4568" spans="1:10" x14ac:dyDescent="0.25">
      <c r="A4568" s="1" t="s">
        <v>8332</v>
      </c>
      <c r="B4568" s="1" t="s">
        <v>32</v>
      </c>
      <c r="C4568" s="1" t="s">
        <v>8333</v>
      </c>
      <c r="D4568" s="1" t="s">
        <v>8338</v>
      </c>
      <c r="E4568">
        <v>38.24</v>
      </c>
      <c r="F4568">
        <v>0.02</v>
      </c>
      <c r="G4568">
        <v>11</v>
      </c>
      <c r="H4568">
        <v>-37.549999999999997</v>
      </c>
      <c r="I4568">
        <v>5.33</v>
      </c>
      <c r="J4568" s="1" t="s">
        <v>35</v>
      </c>
    </row>
    <row r="4569" spans="1:10" x14ac:dyDescent="0.25">
      <c r="A4569" s="1" t="s">
        <v>8335</v>
      </c>
      <c r="B4569" s="1" t="s">
        <v>16</v>
      </c>
      <c r="C4569" s="1" t="s">
        <v>8336</v>
      </c>
      <c r="D4569" s="1" t="s">
        <v>8338</v>
      </c>
      <c r="E4569">
        <v>225.14</v>
      </c>
      <c r="F4569">
        <v>0.08</v>
      </c>
      <c r="G4569">
        <v>11</v>
      </c>
      <c r="H4569">
        <v>-42.61</v>
      </c>
      <c r="I4569">
        <v>8.99</v>
      </c>
      <c r="J4569" s="1" t="s">
        <v>107</v>
      </c>
    </row>
    <row r="4570" spans="1:10" x14ac:dyDescent="0.25">
      <c r="A4570" s="1" t="s">
        <v>8339</v>
      </c>
      <c r="B4570" s="1" t="s">
        <v>52</v>
      </c>
      <c r="C4570" s="1" t="s">
        <v>8340</v>
      </c>
      <c r="D4570" s="1" t="s">
        <v>8341</v>
      </c>
      <c r="E4570">
        <v>5811.97</v>
      </c>
      <c r="F4570">
        <v>0.03</v>
      </c>
      <c r="G4570">
        <v>45</v>
      </c>
      <c r="H4570">
        <v>-434.15</v>
      </c>
      <c r="I4570">
        <v>51.94</v>
      </c>
      <c r="J4570" s="1" t="s">
        <v>388</v>
      </c>
    </row>
    <row r="4571" spans="1:10" x14ac:dyDescent="0.25">
      <c r="A4571" s="1" t="s">
        <v>8342</v>
      </c>
      <c r="B4571" s="1" t="s">
        <v>27</v>
      </c>
      <c r="C4571" s="1" t="s">
        <v>8343</v>
      </c>
      <c r="D4571" s="1" t="s">
        <v>8344</v>
      </c>
      <c r="E4571">
        <v>1914.16</v>
      </c>
      <c r="F4571">
        <v>0.01</v>
      </c>
      <c r="G4571">
        <v>23</v>
      </c>
      <c r="H4571">
        <v>128.43</v>
      </c>
      <c r="I4571">
        <v>33.6</v>
      </c>
      <c r="J4571" s="1" t="s">
        <v>25</v>
      </c>
    </row>
    <row r="4572" spans="1:10" x14ac:dyDescent="0.25">
      <c r="A4572" s="1" t="s">
        <v>8345</v>
      </c>
      <c r="B4572" s="1" t="s">
        <v>23</v>
      </c>
      <c r="C4572" s="1" t="s">
        <v>8346</v>
      </c>
      <c r="D4572" s="1" t="s">
        <v>8347</v>
      </c>
      <c r="E4572">
        <v>202.89</v>
      </c>
      <c r="F4572">
        <v>7.0000000000000007E-2</v>
      </c>
      <c r="G4572">
        <v>32</v>
      </c>
      <c r="H4572">
        <v>-201.91</v>
      </c>
      <c r="I4572">
        <v>10.050000000000001</v>
      </c>
      <c r="J4572" s="1" t="s">
        <v>25</v>
      </c>
    </row>
    <row r="4573" spans="1:10" x14ac:dyDescent="0.25">
      <c r="A4573" s="1" t="s">
        <v>8348</v>
      </c>
      <c r="B4573" s="1" t="s">
        <v>42</v>
      </c>
      <c r="C4573" s="1" t="s">
        <v>8349</v>
      </c>
      <c r="D4573" s="1" t="s">
        <v>8347</v>
      </c>
      <c r="E4573">
        <v>5296.19</v>
      </c>
      <c r="F4573">
        <v>0.1</v>
      </c>
      <c r="G4573">
        <v>15</v>
      </c>
      <c r="H4573">
        <v>1164.05</v>
      </c>
      <c r="I4573">
        <v>19.989999999999998</v>
      </c>
      <c r="J4573" s="1" t="s">
        <v>50</v>
      </c>
    </row>
    <row r="4574" spans="1:10" x14ac:dyDescent="0.25">
      <c r="A4574" s="1" t="s">
        <v>8350</v>
      </c>
      <c r="B4574" s="1" t="s">
        <v>125</v>
      </c>
      <c r="C4574" s="1" t="s">
        <v>8351</v>
      </c>
      <c r="D4574" s="1" t="s">
        <v>8347</v>
      </c>
      <c r="E4574">
        <v>215.76</v>
      </c>
      <c r="F4574">
        <v>0.09</v>
      </c>
      <c r="G4574">
        <v>21</v>
      </c>
      <c r="H4574">
        <v>-97.75</v>
      </c>
      <c r="I4574">
        <v>7.46</v>
      </c>
      <c r="J4574" s="1" t="s">
        <v>21</v>
      </c>
    </row>
    <row r="4575" spans="1:10" x14ac:dyDescent="0.25">
      <c r="A4575" s="1" t="s">
        <v>8352</v>
      </c>
      <c r="B4575" s="1" t="s">
        <v>23</v>
      </c>
      <c r="C4575" s="1" t="s">
        <v>8353</v>
      </c>
      <c r="D4575" s="1" t="s">
        <v>8347</v>
      </c>
      <c r="E4575">
        <v>2123.64</v>
      </c>
      <c r="F4575">
        <v>0.03</v>
      </c>
      <c r="G4575">
        <v>43</v>
      </c>
      <c r="H4575">
        <v>1013.77</v>
      </c>
      <c r="I4575">
        <v>5.86</v>
      </c>
      <c r="J4575" s="1" t="s">
        <v>25</v>
      </c>
    </row>
    <row r="4576" spans="1:10" x14ac:dyDescent="0.25">
      <c r="A4576" s="1" t="s">
        <v>8354</v>
      </c>
      <c r="B4576" s="1" t="s">
        <v>80</v>
      </c>
      <c r="C4576" s="1" t="s">
        <v>8355</v>
      </c>
      <c r="D4576" s="1" t="s">
        <v>8347</v>
      </c>
      <c r="E4576">
        <v>1786.04</v>
      </c>
      <c r="F4576">
        <v>0.1</v>
      </c>
      <c r="G4576">
        <v>1</v>
      </c>
      <c r="H4576">
        <v>-924.99</v>
      </c>
      <c r="I4576">
        <v>19.989999999999998</v>
      </c>
      <c r="J4576" s="1" t="s">
        <v>35</v>
      </c>
    </row>
    <row r="4577" spans="1:10" x14ac:dyDescent="0.25">
      <c r="A4577" s="1" t="s">
        <v>8356</v>
      </c>
      <c r="B4577" s="1" t="s">
        <v>16</v>
      </c>
      <c r="C4577" s="1" t="s">
        <v>8357</v>
      </c>
      <c r="D4577" s="1" t="s">
        <v>8347</v>
      </c>
      <c r="E4577">
        <v>163.13999999999999</v>
      </c>
      <c r="F4577">
        <v>7.0000000000000007E-2</v>
      </c>
      <c r="G4577">
        <v>7</v>
      </c>
      <c r="H4577">
        <v>-37.5</v>
      </c>
      <c r="I4577">
        <v>8.99</v>
      </c>
      <c r="J4577" s="1" t="s">
        <v>50</v>
      </c>
    </row>
    <row r="4578" spans="1:10" x14ac:dyDescent="0.25">
      <c r="A4578" s="1" t="s">
        <v>8358</v>
      </c>
      <c r="B4578" s="1" t="s">
        <v>19</v>
      </c>
      <c r="C4578" s="1" t="s">
        <v>8359</v>
      </c>
      <c r="D4578" s="1" t="s">
        <v>8347</v>
      </c>
      <c r="E4578">
        <v>1247.8595</v>
      </c>
      <c r="F4578">
        <v>0.01</v>
      </c>
      <c r="G4578">
        <v>11</v>
      </c>
      <c r="H4578">
        <v>-55.8</v>
      </c>
      <c r="I4578">
        <v>8.99</v>
      </c>
      <c r="J4578" s="1" t="s">
        <v>50</v>
      </c>
    </row>
    <row r="4579" spans="1:10" x14ac:dyDescent="0.25">
      <c r="A4579" s="1" t="s">
        <v>8360</v>
      </c>
      <c r="B4579" s="1" t="s">
        <v>52</v>
      </c>
      <c r="C4579" s="1" t="s">
        <v>8361</v>
      </c>
      <c r="D4579" s="1" t="s">
        <v>8347</v>
      </c>
      <c r="E4579">
        <v>6589.3040000000001</v>
      </c>
      <c r="F4579">
        <v>0.02</v>
      </c>
      <c r="G4579">
        <v>30</v>
      </c>
      <c r="H4579">
        <v>912.48</v>
      </c>
      <c r="I4579">
        <v>66.67</v>
      </c>
      <c r="J4579" s="1" t="s">
        <v>391</v>
      </c>
    </row>
    <row r="4580" spans="1:10" x14ac:dyDescent="0.25">
      <c r="A4580" s="1" t="s">
        <v>8362</v>
      </c>
      <c r="B4580" s="1" t="s">
        <v>60</v>
      </c>
      <c r="C4580" s="1" t="s">
        <v>8363</v>
      </c>
      <c r="D4580" s="1" t="s">
        <v>8364</v>
      </c>
      <c r="E4580">
        <v>269.35000000000002</v>
      </c>
      <c r="F4580">
        <v>7.0000000000000007E-2</v>
      </c>
      <c r="G4580">
        <v>35</v>
      </c>
      <c r="H4580">
        <v>-14.99</v>
      </c>
      <c r="I4580">
        <v>3.68</v>
      </c>
      <c r="J4580" s="1" t="s">
        <v>40</v>
      </c>
    </row>
    <row r="4581" spans="1:10" x14ac:dyDescent="0.25">
      <c r="A4581" s="1" t="s">
        <v>8365</v>
      </c>
      <c r="B4581" s="1" t="s">
        <v>80</v>
      </c>
      <c r="C4581" s="1" t="s">
        <v>8366</v>
      </c>
      <c r="D4581" s="1" t="s">
        <v>8364</v>
      </c>
      <c r="E4581">
        <v>116.84</v>
      </c>
      <c r="F4581">
        <v>0.1</v>
      </c>
      <c r="G4581">
        <v>22</v>
      </c>
      <c r="H4581">
        <v>-125.44</v>
      </c>
      <c r="I4581">
        <v>7.78</v>
      </c>
      <c r="J4581" s="1" t="s">
        <v>25</v>
      </c>
    </row>
    <row r="4582" spans="1:10" x14ac:dyDescent="0.25">
      <c r="A4582" s="1" t="s">
        <v>8367</v>
      </c>
      <c r="B4582" s="1" t="s">
        <v>23</v>
      </c>
      <c r="C4582" s="1" t="s">
        <v>8368</v>
      </c>
      <c r="D4582" s="1" t="s">
        <v>8364</v>
      </c>
      <c r="E4582">
        <v>85.62</v>
      </c>
      <c r="F4582">
        <v>7.0000000000000007E-2</v>
      </c>
      <c r="G4582">
        <v>11</v>
      </c>
      <c r="H4582">
        <v>-81.22</v>
      </c>
      <c r="I4582">
        <v>11.15</v>
      </c>
      <c r="J4582" s="1" t="s">
        <v>25</v>
      </c>
    </row>
    <row r="4583" spans="1:10" x14ac:dyDescent="0.25">
      <c r="A4583" s="1" t="s">
        <v>8369</v>
      </c>
      <c r="B4583" s="1" t="s">
        <v>42</v>
      </c>
      <c r="C4583" s="1" t="s">
        <v>8370</v>
      </c>
      <c r="D4583" s="1" t="s">
        <v>8371</v>
      </c>
      <c r="E4583">
        <v>1562.97</v>
      </c>
      <c r="F4583">
        <v>0.01</v>
      </c>
      <c r="G4583">
        <v>34</v>
      </c>
      <c r="H4583">
        <v>501.59</v>
      </c>
      <c r="I4583">
        <v>4.62</v>
      </c>
      <c r="J4583" s="1" t="s">
        <v>14</v>
      </c>
    </row>
    <row r="4584" spans="1:10" x14ac:dyDescent="0.25">
      <c r="A4584" s="1" t="s">
        <v>8372</v>
      </c>
      <c r="B4584" s="1" t="s">
        <v>19</v>
      </c>
      <c r="C4584" s="1" t="s">
        <v>8373</v>
      </c>
      <c r="D4584" s="1" t="s">
        <v>8371</v>
      </c>
      <c r="E4584">
        <v>2376.7105000000001</v>
      </c>
      <c r="F4584">
        <v>0.01</v>
      </c>
      <c r="G4584">
        <v>40</v>
      </c>
      <c r="H4584">
        <v>721.81</v>
      </c>
      <c r="I4584">
        <v>3.99</v>
      </c>
      <c r="J4584" s="1" t="s">
        <v>50</v>
      </c>
    </row>
    <row r="4585" spans="1:10" x14ac:dyDescent="0.25">
      <c r="A4585" s="1" t="s">
        <v>8374</v>
      </c>
      <c r="B4585" s="1" t="s">
        <v>23</v>
      </c>
      <c r="C4585" s="1" t="s">
        <v>8375</v>
      </c>
      <c r="D4585" s="1" t="s">
        <v>8371</v>
      </c>
      <c r="E4585">
        <v>1567.51</v>
      </c>
      <c r="F4585">
        <v>0.01</v>
      </c>
      <c r="G4585">
        <v>40</v>
      </c>
      <c r="H4585">
        <v>711.74</v>
      </c>
      <c r="I4585">
        <v>5.08</v>
      </c>
      <c r="J4585" s="1" t="s">
        <v>29</v>
      </c>
    </row>
    <row r="4586" spans="1:10" x14ac:dyDescent="0.25">
      <c r="A4586" s="1" t="s">
        <v>8376</v>
      </c>
      <c r="B4586" s="1" t="s">
        <v>78</v>
      </c>
      <c r="C4586" s="1" t="s">
        <v>8377</v>
      </c>
      <c r="D4586" s="1" t="s">
        <v>8371</v>
      </c>
      <c r="E4586">
        <v>132.07</v>
      </c>
      <c r="F4586">
        <v>0.06</v>
      </c>
      <c r="G4586">
        <v>38</v>
      </c>
      <c r="H4586">
        <v>14</v>
      </c>
      <c r="I4586">
        <v>1.63</v>
      </c>
      <c r="J4586" s="1" t="s">
        <v>35</v>
      </c>
    </row>
    <row r="4587" spans="1:10" x14ac:dyDescent="0.25">
      <c r="A4587" s="1" t="s">
        <v>8374</v>
      </c>
      <c r="B4587" s="1" t="s">
        <v>125</v>
      </c>
      <c r="C4587" s="1" t="s">
        <v>8378</v>
      </c>
      <c r="D4587" s="1" t="s">
        <v>8371</v>
      </c>
      <c r="E4587">
        <v>1914.65</v>
      </c>
      <c r="F4587">
        <v>0.01</v>
      </c>
      <c r="G4587">
        <v>17</v>
      </c>
      <c r="H4587">
        <v>73.45</v>
      </c>
      <c r="I4587">
        <v>8.64</v>
      </c>
      <c r="J4587" s="1" t="s">
        <v>55</v>
      </c>
    </row>
    <row r="4588" spans="1:10" x14ac:dyDescent="0.25">
      <c r="A4588" s="1" t="s">
        <v>8379</v>
      </c>
      <c r="B4588" s="1" t="s">
        <v>78</v>
      </c>
      <c r="C4588" s="1" t="s">
        <v>8380</v>
      </c>
      <c r="D4588" s="1" t="s">
        <v>8381</v>
      </c>
      <c r="E4588">
        <v>113.4</v>
      </c>
      <c r="F4588">
        <v>0.05</v>
      </c>
      <c r="G4588">
        <v>27</v>
      </c>
      <c r="H4588">
        <v>-5.0199999999999996</v>
      </c>
      <c r="I4588">
        <v>2</v>
      </c>
      <c r="J4588" s="1" t="s">
        <v>584</v>
      </c>
    </row>
    <row r="4589" spans="1:10" x14ac:dyDescent="0.25">
      <c r="A4589" s="1" t="s">
        <v>8382</v>
      </c>
      <c r="B4589" s="1" t="s">
        <v>78</v>
      </c>
      <c r="C4589" s="1" t="s">
        <v>8383</v>
      </c>
      <c r="D4589" s="1" t="s">
        <v>8381</v>
      </c>
      <c r="E4589">
        <v>15.87</v>
      </c>
      <c r="F4589">
        <v>0.01</v>
      </c>
      <c r="G4589">
        <v>3</v>
      </c>
      <c r="H4589">
        <v>2.5299999999999998</v>
      </c>
      <c r="I4589">
        <v>0.76</v>
      </c>
      <c r="J4589" s="1" t="s">
        <v>94</v>
      </c>
    </row>
    <row r="4590" spans="1:10" x14ac:dyDescent="0.25">
      <c r="A4590" s="1" t="s">
        <v>8379</v>
      </c>
      <c r="B4590" s="1" t="s">
        <v>42</v>
      </c>
      <c r="C4590" s="1" t="s">
        <v>8384</v>
      </c>
      <c r="D4590" s="1" t="s">
        <v>8381</v>
      </c>
      <c r="E4590">
        <v>55.6</v>
      </c>
      <c r="F4590">
        <v>0.06</v>
      </c>
      <c r="G4590">
        <v>2</v>
      </c>
      <c r="H4590">
        <v>-52.54</v>
      </c>
      <c r="I4590">
        <v>49</v>
      </c>
      <c r="J4590" s="1" t="s">
        <v>14</v>
      </c>
    </row>
    <row r="4591" spans="1:10" x14ac:dyDescent="0.25">
      <c r="A4591" s="1" t="s">
        <v>8382</v>
      </c>
      <c r="B4591" s="1" t="s">
        <v>32</v>
      </c>
      <c r="C4591" s="1" t="s">
        <v>8385</v>
      </c>
      <c r="D4591" s="1" t="s">
        <v>8381</v>
      </c>
      <c r="E4591">
        <v>102.56</v>
      </c>
      <c r="F4591">
        <v>0.06</v>
      </c>
      <c r="G4591">
        <v>40</v>
      </c>
      <c r="H4591">
        <v>36.619999999999997</v>
      </c>
      <c r="I4591">
        <v>0.5</v>
      </c>
      <c r="J4591" s="1" t="s">
        <v>94</v>
      </c>
    </row>
    <row r="4592" spans="1:10" x14ac:dyDescent="0.25">
      <c r="A4592" s="1" t="s">
        <v>8379</v>
      </c>
      <c r="B4592" s="1" t="s">
        <v>60</v>
      </c>
      <c r="C4592" s="1" t="s">
        <v>8386</v>
      </c>
      <c r="D4592" s="1" t="s">
        <v>8381</v>
      </c>
      <c r="E4592">
        <v>2431.13</v>
      </c>
      <c r="F4592">
        <v>0.01</v>
      </c>
      <c r="G4592">
        <v>22</v>
      </c>
      <c r="H4592">
        <v>660.63</v>
      </c>
      <c r="I4592">
        <v>13.99</v>
      </c>
      <c r="J4592" s="1" t="s">
        <v>291</v>
      </c>
    </row>
    <row r="4593" spans="1:10" x14ac:dyDescent="0.25">
      <c r="A4593" s="1" t="s">
        <v>8379</v>
      </c>
      <c r="B4593" s="1" t="s">
        <v>67</v>
      </c>
      <c r="C4593" s="1" t="s">
        <v>8387</v>
      </c>
      <c r="D4593" s="1" t="s">
        <v>8381</v>
      </c>
      <c r="E4593">
        <v>561.65</v>
      </c>
      <c r="F4593">
        <v>0.04</v>
      </c>
      <c r="G4593">
        <v>3</v>
      </c>
      <c r="H4593">
        <v>-264.94</v>
      </c>
      <c r="I4593">
        <v>30</v>
      </c>
      <c r="J4593" s="1" t="s">
        <v>291</v>
      </c>
    </row>
    <row r="4594" spans="1:10" x14ac:dyDescent="0.25">
      <c r="A4594" s="1" t="s">
        <v>8388</v>
      </c>
      <c r="B4594" s="1" t="s">
        <v>80</v>
      </c>
      <c r="C4594" s="1" t="s">
        <v>8389</v>
      </c>
      <c r="D4594" s="1" t="s">
        <v>8381</v>
      </c>
      <c r="E4594">
        <v>156.47</v>
      </c>
      <c r="F4594">
        <v>0.01</v>
      </c>
      <c r="G4594">
        <v>20</v>
      </c>
      <c r="H4594">
        <v>-39.229999999999997</v>
      </c>
      <c r="I4594">
        <v>6.05</v>
      </c>
      <c r="J4594" s="1" t="s">
        <v>94</v>
      </c>
    </row>
    <row r="4595" spans="1:10" x14ac:dyDescent="0.25">
      <c r="A4595" s="1" t="s">
        <v>8390</v>
      </c>
      <c r="B4595" s="1" t="s">
        <v>67</v>
      </c>
      <c r="C4595" s="1" t="s">
        <v>8391</v>
      </c>
      <c r="D4595" s="1" t="s">
        <v>8392</v>
      </c>
      <c r="E4595">
        <v>4987.7299999999996</v>
      </c>
      <c r="F4595">
        <v>0.08</v>
      </c>
      <c r="G4595">
        <v>41</v>
      </c>
      <c r="H4595">
        <v>-1867.97</v>
      </c>
      <c r="I4595">
        <v>70.2</v>
      </c>
      <c r="J4595" s="1" t="s">
        <v>234</v>
      </c>
    </row>
    <row r="4596" spans="1:10" x14ac:dyDescent="0.25">
      <c r="A4596" s="1" t="s">
        <v>8390</v>
      </c>
      <c r="B4596" s="1" t="s">
        <v>42</v>
      </c>
      <c r="C4596" s="1" t="s">
        <v>8393</v>
      </c>
      <c r="D4596" s="1" t="s">
        <v>8392</v>
      </c>
      <c r="E4596">
        <v>2317.65</v>
      </c>
      <c r="F4596">
        <v>0</v>
      </c>
      <c r="G4596">
        <v>29</v>
      </c>
      <c r="H4596">
        <v>568.6</v>
      </c>
      <c r="I4596">
        <v>13.99</v>
      </c>
      <c r="J4596" s="1" t="s">
        <v>40</v>
      </c>
    </row>
    <row r="4597" spans="1:10" x14ac:dyDescent="0.25">
      <c r="A4597" s="1" t="s">
        <v>8394</v>
      </c>
      <c r="B4597" s="1" t="s">
        <v>19</v>
      </c>
      <c r="C4597" s="1" t="s">
        <v>8395</v>
      </c>
      <c r="D4597" s="1" t="s">
        <v>8392</v>
      </c>
      <c r="E4597">
        <v>525.55499999999995</v>
      </c>
      <c r="F4597">
        <v>0.04</v>
      </c>
      <c r="G4597">
        <v>7</v>
      </c>
      <c r="H4597">
        <v>-60.67</v>
      </c>
      <c r="I4597">
        <v>1.25</v>
      </c>
      <c r="J4597" s="1" t="s">
        <v>94</v>
      </c>
    </row>
    <row r="4598" spans="1:10" x14ac:dyDescent="0.25">
      <c r="A4598" s="1" t="s">
        <v>8396</v>
      </c>
      <c r="B4598" s="1" t="s">
        <v>11</v>
      </c>
      <c r="C4598" s="1" t="s">
        <v>8397</v>
      </c>
      <c r="D4598" s="1" t="s">
        <v>8392</v>
      </c>
      <c r="E4598">
        <v>33.54</v>
      </c>
      <c r="F4598">
        <v>0.08</v>
      </c>
      <c r="G4598">
        <v>4</v>
      </c>
      <c r="H4598">
        <v>-29.49</v>
      </c>
      <c r="I4598">
        <v>8.3699999999999992</v>
      </c>
      <c r="J4598" s="1" t="s">
        <v>107</v>
      </c>
    </row>
    <row r="4599" spans="1:10" x14ac:dyDescent="0.25">
      <c r="A4599" s="1" t="s">
        <v>8394</v>
      </c>
      <c r="B4599" s="1" t="s">
        <v>19</v>
      </c>
      <c r="C4599" s="1" t="s">
        <v>8398</v>
      </c>
      <c r="D4599" s="1" t="s">
        <v>8392</v>
      </c>
      <c r="E4599">
        <v>187.20400000000001</v>
      </c>
      <c r="F4599">
        <v>0.01</v>
      </c>
      <c r="G4599">
        <v>1</v>
      </c>
      <c r="H4599">
        <v>-796.76</v>
      </c>
      <c r="I4599">
        <v>5.26</v>
      </c>
      <c r="J4599" s="1" t="s">
        <v>14</v>
      </c>
    </row>
    <row r="4600" spans="1:10" x14ac:dyDescent="0.25">
      <c r="A4600" s="1" t="s">
        <v>8399</v>
      </c>
      <c r="B4600" s="1" t="s">
        <v>170</v>
      </c>
      <c r="C4600" s="1" t="s">
        <v>8400</v>
      </c>
      <c r="D4600" s="1" t="s">
        <v>8392</v>
      </c>
      <c r="E4600">
        <v>1338.12</v>
      </c>
      <c r="F4600">
        <v>0.04</v>
      </c>
      <c r="G4600">
        <v>43</v>
      </c>
      <c r="H4600">
        <v>519.70000000000005</v>
      </c>
      <c r="I4600">
        <v>1.99</v>
      </c>
      <c r="J4600" s="1" t="s">
        <v>87</v>
      </c>
    </row>
    <row r="4601" spans="1:10" x14ac:dyDescent="0.25">
      <c r="A4601" s="1" t="s">
        <v>8394</v>
      </c>
      <c r="B4601" s="1" t="s">
        <v>19</v>
      </c>
      <c r="C4601" s="1" t="s">
        <v>8401</v>
      </c>
      <c r="D4601" s="1" t="s">
        <v>8392</v>
      </c>
      <c r="E4601">
        <v>276.029</v>
      </c>
      <c r="F4601">
        <v>0.05</v>
      </c>
      <c r="G4601">
        <v>39</v>
      </c>
      <c r="H4601">
        <v>-108.19</v>
      </c>
      <c r="I4601">
        <v>5.03</v>
      </c>
      <c r="J4601" s="1" t="s">
        <v>70</v>
      </c>
    </row>
    <row r="4602" spans="1:10" x14ac:dyDescent="0.25">
      <c r="A4602" s="1" t="s">
        <v>8402</v>
      </c>
      <c r="B4602" s="1" t="s">
        <v>64</v>
      </c>
      <c r="C4602" s="1" t="s">
        <v>8403</v>
      </c>
      <c r="D4602" s="1" t="s">
        <v>8404</v>
      </c>
      <c r="E4602">
        <v>1406.64</v>
      </c>
      <c r="F4602">
        <v>0.02</v>
      </c>
      <c r="G4602">
        <v>50</v>
      </c>
      <c r="H4602">
        <v>424.36</v>
      </c>
      <c r="I4602">
        <v>8.23</v>
      </c>
      <c r="J4602" s="1" t="s">
        <v>29</v>
      </c>
    </row>
    <row r="4603" spans="1:10" x14ac:dyDescent="0.25">
      <c r="A4603" s="1" t="s">
        <v>8405</v>
      </c>
      <c r="B4603" s="1" t="s">
        <v>80</v>
      </c>
      <c r="C4603" s="1" t="s">
        <v>8406</v>
      </c>
      <c r="D4603" s="1" t="s">
        <v>8404</v>
      </c>
      <c r="E4603">
        <v>187.16</v>
      </c>
      <c r="F4603">
        <v>0.01</v>
      </c>
      <c r="G4603">
        <v>26</v>
      </c>
      <c r="H4603">
        <v>29.33</v>
      </c>
      <c r="I4603">
        <v>2.99</v>
      </c>
      <c r="J4603" s="1" t="s">
        <v>198</v>
      </c>
    </row>
    <row r="4604" spans="1:10" x14ac:dyDescent="0.25">
      <c r="A4604" s="1" t="s">
        <v>8407</v>
      </c>
      <c r="B4604" s="1" t="s">
        <v>64</v>
      </c>
      <c r="C4604" s="1" t="s">
        <v>8408</v>
      </c>
      <c r="D4604" s="1" t="s">
        <v>8404</v>
      </c>
      <c r="E4604">
        <v>279.33</v>
      </c>
      <c r="F4604">
        <v>0</v>
      </c>
      <c r="G4604">
        <v>3</v>
      </c>
      <c r="H4604">
        <v>-44.18</v>
      </c>
      <c r="I4604">
        <v>19.989999999999998</v>
      </c>
      <c r="J4604" s="1" t="s">
        <v>29</v>
      </c>
    </row>
    <row r="4605" spans="1:10" x14ac:dyDescent="0.25">
      <c r="A4605" s="1" t="s">
        <v>8409</v>
      </c>
      <c r="B4605" s="1" t="s">
        <v>170</v>
      </c>
      <c r="C4605" s="1" t="s">
        <v>8410</v>
      </c>
      <c r="D4605" s="1" t="s">
        <v>8404</v>
      </c>
      <c r="E4605">
        <v>12.2</v>
      </c>
      <c r="F4605">
        <v>0.01</v>
      </c>
      <c r="G4605">
        <v>1</v>
      </c>
      <c r="H4605">
        <v>-33.93</v>
      </c>
      <c r="I4605">
        <v>1.99</v>
      </c>
      <c r="J4605" s="1" t="s">
        <v>814</v>
      </c>
    </row>
    <row r="4606" spans="1:10" x14ac:dyDescent="0.25">
      <c r="A4606" s="1" t="s">
        <v>8411</v>
      </c>
      <c r="B4606" s="1" t="s">
        <v>19</v>
      </c>
      <c r="C4606" s="1" t="s">
        <v>8412</v>
      </c>
      <c r="D4606" s="1" t="s">
        <v>8404</v>
      </c>
      <c r="E4606">
        <v>3116.7714999999998</v>
      </c>
      <c r="F4606">
        <v>0.08</v>
      </c>
      <c r="G4606">
        <v>45</v>
      </c>
      <c r="H4606">
        <v>-106.51</v>
      </c>
      <c r="I4606">
        <v>0.99</v>
      </c>
      <c r="J4606" s="1" t="s">
        <v>456</v>
      </c>
    </row>
    <row r="4607" spans="1:10" x14ac:dyDescent="0.25">
      <c r="A4607" s="1" t="s">
        <v>8396</v>
      </c>
      <c r="B4607" s="1" t="s">
        <v>170</v>
      </c>
      <c r="C4607" s="1" t="s">
        <v>8413</v>
      </c>
      <c r="D4607" s="1" t="s">
        <v>8404</v>
      </c>
      <c r="E4607">
        <v>2232.66</v>
      </c>
      <c r="F4607">
        <v>0.1</v>
      </c>
      <c r="G4607">
        <v>16</v>
      </c>
      <c r="H4607">
        <v>-521.09</v>
      </c>
      <c r="I4607">
        <v>4</v>
      </c>
      <c r="J4607" s="1" t="s">
        <v>478</v>
      </c>
    </row>
    <row r="4608" spans="1:10" x14ac:dyDescent="0.25">
      <c r="A4608" s="1" t="s">
        <v>8414</v>
      </c>
      <c r="B4608" s="1" t="s">
        <v>56</v>
      </c>
      <c r="C4608" s="1" t="s">
        <v>8415</v>
      </c>
      <c r="D4608" s="1" t="s">
        <v>8416</v>
      </c>
      <c r="E4608">
        <v>487.59</v>
      </c>
      <c r="F4608">
        <v>0.04</v>
      </c>
      <c r="G4608">
        <v>8</v>
      </c>
      <c r="H4608">
        <v>-205.29</v>
      </c>
      <c r="I4608">
        <v>36.61</v>
      </c>
      <c r="J4608" s="1" t="s">
        <v>639</v>
      </c>
    </row>
    <row r="4609" spans="1:10" x14ac:dyDescent="0.25">
      <c r="A4609" s="1" t="s">
        <v>8417</v>
      </c>
      <c r="B4609" s="1" t="s">
        <v>125</v>
      </c>
      <c r="C4609" s="1" t="s">
        <v>8418</v>
      </c>
      <c r="D4609" s="1" t="s">
        <v>8416</v>
      </c>
      <c r="E4609">
        <v>937.8</v>
      </c>
      <c r="F4609">
        <v>0</v>
      </c>
      <c r="G4609">
        <v>31</v>
      </c>
      <c r="H4609">
        <v>27.12</v>
      </c>
      <c r="I4609">
        <v>6.64</v>
      </c>
      <c r="J4609" s="1" t="s">
        <v>438</v>
      </c>
    </row>
    <row r="4610" spans="1:10" x14ac:dyDescent="0.25">
      <c r="A4610" s="1" t="s">
        <v>8419</v>
      </c>
      <c r="B4610" s="1" t="s">
        <v>80</v>
      </c>
      <c r="C4610" s="1" t="s">
        <v>8420</v>
      </c>
      <c r="D4610" s="1" t="s">
        <v>8416</v>
      </c>
      <c r="E4610">
        <v>353.62</v>
      </c>
      <c r="F4610">
        <v>0.01</v>
      </c>
      <c r="G4610">
        <v>27</v>
      </c>
      <c r="H4610">
        <v>140.15</v>
      </c>
      <c r="I4610">
        <v>1.49</v>
      </c>
      <c r="J4610" s="1" t="s">
        <v>198</v>
      </c>
    </row>
    <row r="4611" spans="1:10" x14ac:dyDescent="0.25">
      <c r="A4611" s="1" t="s">
        <v>8421</v>
      </c>
      <c r="B4611" s="1" t="s">
        <v>60</v>
      </c>
      <c r="C4611" s="1" t="s">
        <v>8422</v>
      </c>
      <c r="D4611" s="1" t="s">
        <v>8416</v>
      </c>
      <c r="E4611">
        <v>742.8</v>
      </c>
      <c r="F4611">
        <v>0.02</v>
      </c>
      <c r="G4611">
        <v>15</v>
      </c>
      <c r="H4611">
        <v>265.87</v>
      </c>
      <c r="I4611">
        <v>10.25</v>
      </c>
      <c r="J4611" s="1" t="s">
        <v>50</v>
      </c>
    </row>
    <row r="4612" spans="1:10" x14ac:dyDescent="0.25">
      <c r="A4612" s="1" t="s">
        <v>8423</v>
      </c>
      <c r="B4612" s="1" t="s">
        <v>52</v>
      </c>
      <c r="C4612" s="1" t="s">
        <v>8424</v>
      </c>
      <c r="D4612" s="1" t="s">
        <v>8425</v>
      </c>
      <c r="E4612">
        <v>3072.86</v>
      </c>
      <c r="F4612">
        <v>0.08</v>
      </c>
      <c r="G4612">
        <v>21</v>
      </c>
      <c r="H4612">
        <v>-364.87</v>
      </c>
      <c r="I4612">
        <v>39.25</v>
      </c>
      <c r="J4612" s="1" t="s">
        <v>244</v>
      </c>
    </row>
    <row r="4613" spans="1:10" x14ac:dyDescent="0.25">
      <c r="A4613" s="1" t="s">
        <v>8426</v>
      </c>
      <c r="B4613" s="1" t="s">
        <v>125</v>
      </c>
      <c r="C4613" s="1" t="s">
        <v>8427</v>
      </c>
      <c r="D4613" s="1" t="s">
        <v>8425</v>
      </c>
      <c r="E4613">
        <v>1150.8800000000001</v>
      </c>
      <c r="F4613">
        <v>0.05</v>
      </c>
      <c r="G4613">
        <v>30</v>
      </c>
      <c r="H4613">
        <v>-911.56</v>
      </c>
      <c r="I4613">
        <v>35</v>
      </c>
      <c r="J4613" s="1" t="s">
        <v>127</v>
      </c>
    </row>
    <row r="4614" spans="1:10" x14ac:dyDescent="0.25">
      <c r="A4614" s="1" t="s">
        <v>8426</v>
      </c>
      <c r="B4614" s="1" t="s">
        <v>23</v>
      </c>
      <c r="C4614" s="1" t="s">
        <v>8428</v>
      </c>
      <c r="D4614" s="1" t="s">
        <v>8425</v>
      </c>
      <c r="E4614">
        <v>70.239999999999995</v>
      </c>
      <c r="F4614">
        <v>0.03</v>
      </c>
      <c r="G4614">
        <v>13</v>
      </c>
      <c r="H4614">
        <v>-59.75</v>
      </c>
      <c r="I4614">
        <v>7.44</v>
      </c>
      <c r="J4614" s="1" t="s">
        <v>35</v>
      </c>
    </row>
    <row r="4615" spans="1:10" x14ac:dyDescent="0.25">
      <c r="A4615" s="1" t="s">
        <v>8426</v>
      </c>
      <c r="B4615" s="1" t="s">
        <v>23</v>
      </c>
      <c r="C4615" s="1" t="s">
        <v>8428</v>
      </c>
      <c r="D4615" s="1" t="s">
        <v>8425</v>
      </c>
      <c r="E4615">
        <v>40.75</v>
      </c>
      <c r="F4615">
        <v>0.05</v>
      </c>
      <c r="G4615">
        <v>5</v>
      </c>
      <c r="H4615">
        <v>-27.57</v>
      </c>
      <c r="I4615">
        <v>8.74</v>
      </c>
      <c r="J4615" s="1" t="s">
        <v>35</v>
      </c>
    </row>
    <row r="4616" spans="1:10" x14ac:dyDescent="0.25">
      <c r="A4616" s="1" t="s">
        <v>8429</v>
      </c>
      <c r="B4616" s="1" t="s">
        <v>60</v>
      </c>
      <c r="C4616" s="1" t="s">
        <v>8430</v>
      </c>
      <c r="D4616" s="1" t="s">
        <v>8425</v>
      </c>
      <c r="E4616">
        <v>4321.63</v>
      </c>
      <c r="F4616">
        <v>0.08</v>
      </c>
      <c r="G4616">
        <v>49</v>
      </c>
      <c r="H4616">
        <v>-1549.14</v>
      </c>
      <c r="I4616">
        <v>56.2</v>
      </c>
      <c r="J4616" s="1" t="s">
        <v>234</v>
      </c>
    </row>
    <row r="4617" spans="1:10" x14ac:dyDescent="0.25">
      <c r="A4617" s="1" t="s">
        <v>8429</v>
      </c>
      <c r="B4617" s="1" t="s">
        <v>23</v>
      </c>
      <c r="C4617" s="1" t="s">
        <v>8430</v>
      </c>
      <c r="D4617" s="1" t="s">
        <v>8425</v>
      </c>
      <c r="E4617">
        <v>67.14</v>
      </c>
      <c r="F4617">
        <v>7.0000000000000007E-2</v>
      </c>
      <c r="G4617">
        <v>11</v>
      </c>
      <c r="H4617">
        <v>-29.98</v>
      </c>
      <c r="I4617">
        <v>5.35</v>
      </c>
      <c r="J4617" s="1" t="s">
        <v>90</v>
      </c>
    </row>
    <row r="4618" spans="1:10" x14ac:dyDescent="0.25">
      <c r="A4618" s="1" t="s">
        <v>8431</v>
      </c>
      <c r="B4618" s="1" t="s">
        <v>16</v>
      </c>
      <c r="C4618" s="1" t="s">
        <v>8432</v>
      </c>
      <c r="D4618" s="1" t="s">
        <v>8433</v>
      </c>
      <c r="E4618">
        <v>123.93</v>
      </c>
      <c r="F4618">
        <v>0.1</v>
      </c>
      <c r="G4618">
        <v>31</v>
      </c>
      <c r="H4618">
        <v>11.93</v>
      </c>
      <c r="I4618">
        <v>0.94</v>
      </c>
      <c r="J4618" s="1" t="s">
        <v>14</v>
      </c>
    </row>
    <row r="4619" spans="1:10" x14ac:dyDescent="0.25">
      <c r="A4619" s="1" t="s">
        <v>8434</v>
      </c>
      <c r="B4619" s="1" t="s">
        <v>170</v>
      </c>
      <c r="C4619" s="1" t="s">
        <v>8435</v>
      </c>
      <c r="D4619" s="1" t="s">
        <v>8433</v>
      </c>
      <c r="E4619">
        <v>1383.9</v>
      </c>
      <c r="F4619">
        <v>0.05</v>
      </c>
      <c r="G4619">
        <v>17</v>
      </c>
      <c r="H4619">
        <v>311.58</v>
      </c>
      <c r="I4619">
        <v>6.13</v>
      </c>
      <c r="J4619" s="1" t="s">
        <v>62</v>
      </c>
    </row>
    <row r="4620" spans="1:10" x14ac:dyDescent="0.25">
      <c r="A4620" s="1" t="s">
        <v>8436</v>
      </c>
      <c r="B4620" s="1" t="s">
        <v>23</v>
      </c>
      <c r="C4620" s="1" t="s">
        <v>8437</v>
      </c>
      <c r="D4620" s="1" t="s">
        <v>8433</v>
      </c>
      <c r="E4620">
        <v>240.74</v>
      </c>
      <c r="F4620">
        <v>0.05</v>
      </c>
      <c r="G4620">
        <v>20</v>
      </c>
      <c r="H4620">
        <v>21.05</v>
      </c>
      <c r="I4620">
        <v>5.09</v>
      </c>
      <c r="J4620" s="1" t="s">
        <v>29</v>
      </c>
    </row>
    <row r="4621" spans="1:10" x14ac:dyDescent="0.25">
      <c r="A4621" s="1" t="s">
        <v>8438</v>
      </c>
      <c r="B4621" s="1" t="s">
        <v>125</v>
      </c>
      <c r="C4621" s="1" t="s">
        <v>8439</v>
      </c>
      <c r="D4621" s="1" t="s">
        <v>8433</v>
      </c>
      <c r="E4621">
        <v>12586.19</v>
      </c>
      <c r="F4621">
        <v>0</v>
      </c>
      <c r="G4621">
        <v>33</v>
      </c>
      <c r="H4621">
        <v>619.71</v>
      </c>
      <c r="I4621">
        <v>99</v>
      </c>
      <c r="J4621" s="1" t="s">
        <v>391</v>
      </c>
    </row>
    <row r="4622" spans="1:10" x14ac:dyDescent="0.25">
      <c r="A4622" s="1" t="s">
        <v>8440</v>
      </c>
      <c r="B4622" s="1" t="s">
        <v>19</v>
      </c>
      <c r="C4622" s="1" t="s">
        <v>8441</v>
      </c>
      <c r="D4622" s="1" t="s">
        <v>8442</v>
      </c>
      <c r="E4622">
        <v>1463.105</v>
      </c>
      <c r="F4622">
        <v>0.06</v>
      </c>
      <c r="G4622">
        <v>48</v>
      </c>
      <c r="H4622">
        <v>446.99</v>
      </c>
      <c r="I4622">
        <v>1.25</v>
      </c>
      <c r="J4622" s="1" t="s">
        <v>50</v>
      </c>
    </row>
    <row r="4623" spans="1:10" x14ac:dyDescent="0.25">
      <c r="A4623" s="1" t="s">
        <v>8443</v>
      </c>
      <c r="B4623" s="1" t="s">
        <v>19</v>
      </c>
      <c r="C4623" s="1" t="s">
        <v>8444</v>
      </c>
      <c r="D4623" s="1" t="s">
        <v>8442</v>
      </c>
      <c r="E4623">
        <v>2628.9225000000001</v>
      </c>
      <c r="F4623">
        <v>0.03</v>
      </c>
      <c r="G4623">
        <v>36</v>
      </c>
      <c r="H4623">
        <v>832.19</v>
      </c>
      <c r="I4623">
        <v>0.99</v>
      </c>
      <c r="J4623" s="1" t="s">
        <v>39</v>
      </c>
    </row>
    <row r="4624" spans="1:10" x14ac:dyDescent="0.25">
      <c r="A4624" s="1" t="s">
        <v>8443</v>
      </c>
      <c r="B4624" s="1" t="s">
        <v>23</v>
      </c>
      <c r="C4624" s="1" t="s">
        <v>8445</v>
      </c>
      <c r="D4624" s="1" t="s">
        <v>8442</v>
      </c>
      <c r="E4624">
        <v>80.290000000000006</v>
      </c>
      <c r="F4624">
        <v>0.03</v>
      </c>
      <c r="G4624">
        <v>4</v>
      </c>
      <c r="H4624">
        <v>-6.57</v>
      </c>
      <c r="I4624">
        <v>5.21</v>
      </c>
      <c r="J4624" s="1" t="s">
        <v>25</v>
      </c>
    </row>
    <row r="4625" spans="1:10" x14ac:dyDescent="0.25">
      <c r="A4625" s="1" t="s">
        <v>8446</v>
      </c>
      <c r="B4625" s="1" t="s">
        <v>170</v>
      </c>
      <c r="C4625" s="1" t="s">
        <v>8447</v>
      </c>
      <c r="D4625" s="1" t="s">
        <v>8442</v>
      </c>
      <c r="E4625">
        <v>7319.85</v>
      </c>
      <c r="F4625">
        <v>0.03</v>
      </c>
      <c r="G4625">
        <v>49</v>
      </c>
      <c r="H4625">
        <v>611.42999999999995</v>
      </c>
      <c r="I4625">
        <v>4</v>
      </c>
      <c r="J4625" s="1" t="s">
        <v>478</v>
      </c>
    </row>
    <row r="4626" spans="1:10" x14ac:dyDescent="0.25">
      <c r="A4626" s="1" t="s">
        <v>8440</v>
      </c>
      <c r="B4626" s="1" t="s">
        <v>60</v>
      </c>
      <c r="C4626" s="1" t="s">
        <v>8448</v>
      </c>
      <c r="D4626" s="1" t="s">
        <v>8442</v>
      </c>
      <c r="E4626">
        <v>123.67</v>
      </c>
      <c r="F4626">
        <v>0.03</v>
      </c>
      <c r="G4626">
        <v>19</v>
      </c>
      <c r="H4626">
        <v>-34.17</v>
      </c>
      <c r="I4626">
        <v>5.22</v>
      </c>
      <c r="J4626" s="1" t="s">
        <v>70</v>
      </c>
    </row>
    <row r="4627" spans="1:10" x14ac:dyDescent="0.25">
      <c r="A4627" s="1" t="s">
        <v>8446</v>
      </c>
      <c r="B4627" s="1" t="s">
        <v>125</v>
      </c>
      <c r="C4627" s="1" t="s">
        <v>8449</v>
      </c>
      <c r="D4627" s="1" t="s">
        <v>8442</v>
      </c>
      <c r="E4627">
        <v>707.44</v>
      </c>
      <c r="F4627">
        <v>0.01</v>
      </c>
      <c r="G4627">
        <v>28</v>
      </c>
      <c r="H4627">
        <v>-50.27</v>
      </c>
      <c r="I4627">
        <v>8.7899999999999991</v>
      </c>
      <c r="J4627" s="1" t="s">
        <v>328</v>
      </c>
    </row>
    <row r="4628" spans="1:10" x14ac:dyDescent="0.25">
      <c r="A4628" s="1" t="s">
        <v>8440</v>
      </c>
      <c r="B4628" s="1" t="s">
        <v>42</v>
      </c>
      <c r="C4628" s="1" t="s">
        <v>8450</v>
      </c>
      <c r="D4628" s="1" t="s">
        <v>8442</v>
      </c>
      <c r="E4628">
        <v>1085.4000000000001</v>
      </c>
      <c r="F4628">
        <v>0.02</v>
      </c>
      <c r="G4628">
        <v>42</v>
      </c>
      <c r="H4628">
        <v>262.32</v>
      </c>
      <c r="I4628">
        <v>5.37</v>
      </c>
      <c r="J4628" s="1" t="s">
        <v>167</v>
      </c>
    </row>
    <row r="4629" spans="1:10" x14ac:dyDescent="0.25">
      <c r="A4629" s="1" t="s">
        <v>8451</v>
      </c>
      <c r="B4629" s="1" t="s">
        <v>42</v>
      </c>
      <c r="C4629" s="1" t="s">
        <v>8452</v>
      </c>
      <c r="D4629" s="1" t="s">
        <v>8453</v>
      </c>
      <c r="E4629">
        <v>430.13</v>
      </c>
      <c r="F4629">
        <v>0.02</v>
      </c>
      <c r="G4629">
        <v>28</v>
      </c>
      <c r="H4629">
        <v>2.33</v>
      </c>
      <c r="I4629">
        <v>6.75</v>
      </c>
      <c r="J4629" s="1" t="s">
        <v>40</v>
      </c>
    </row>
    <row r="4630" spans="1:10" x14ac:dyDescent="0.25">
      <c r="A4630" s="1" t="s">
        <v>8454</v>
      </c>
      <c r="B4630" s="1" t="s">
        <v>16</v>
      </c>
      <c r="C4630" s="1" t="s">
        <v>8455</v>
      </c>
      <c r="D4630" s="1" t="s">
        <v>8453</v>
      </c>
      <c r="E4630">
        <v>827.83</v>
      </c>
      <c r="F4630">
        <v>0.09</v>
      </c>
      <c r="G4630">
        <v>38</v>
      </c>
      <c r="H4630">
        <v>-57.73</v>
      </c>
      <c r="I4630">
        <v>8.99</v>
      </c>
      <c r="J4630" s="1" t="s">
        <v>50</v>
      </c>
    </row>
    <row r="4631" spans="1:10" x14ac:dyDescent="0.25">
      <c r="A4631" s="1" t="s">
        <v>8456</v>
      </c>
      <c r="B4631" s="1" t="s">
        <v>23</v>
      </c>
      <c r="C4631" s="1" t="s">
        <v>8457</v>
      </c>
      <c r="D4631" s="1" t="s">
        <v>8453</v>
      </c>
      <c r="E4631">
        <v>167.66</v>
      </c>
      <c r="F4631">
        <v>0.01</v>
      </c>
      <c r="G4631">
        <v>23</v>
      </c>
      <c r="H4631">
        <v>-15.48</v>
      </c>
      <c r="I4631">
        <v>4.91</v>
      </c>
      <c r="J4631" s="1" t="s">
        <v>25</v>
      </c>
    </row>
    <row r="4632" spans="1:10" x14ac:dyDescent="0.25">
      <c r="A4632" s="1" t="s">
        <v>8458</v>
      </c>
      <c r="B4632" s="1" t="s">
        <v>52</v>
      </c>
      <c r="C4632" s="1" t="s">
        <v>8459</v>
      </c>
      <c r="D4632" s="1" t="s">
        <v>8453</v>
      </c>
      <c r="E4632">
        <v>10692.97</v>
      </c>
      <c r="F4632">
        <v>0.05</v>
      </c>
      <c r="G4632">
        <v>26</v>
      </c>
      <c r="H4632">
        <v>-410.39</v>
      </c>
      <c r="I4632">
        <v>110.2</v>
      </c>
      <c r="J4632" s="1" t="s">
        <v>302</v>
      </c>
    </row>
    <row r="4633" spans="1:10" x14ac:dyDescent="0.25">
      <c r="A4633" s="1" t="s">
        <v>7840</v>
      </c>
      <c r="B4633" s="1" t="s">
        <v>80</v>
      </c>
      <c r="C4633" s="1" t="s">
        <v>8460</v>
      </c>
      <c r="D4633" s="1" t="s">
        <v>8453</v>
      </c>
      <c r="E4633">
        <v>3.2</v>
      </c>
      <c r="F4633">
        <v>0.09</v>
      </c>
      <c r="G4633">
        <v>1</v>
      </c>
      <c r="H4633">
        <v>-3.16</v>
      </c>
      <c r="I4633">
        <v>1.49</v>
      </c>
      <c r="J4633" s="1" t="s">
        <v>25</v>
      </c>
    </row>
    <row r="4634" spans="1:10" x14ac:dyDescent="0.25">
      <c r="A4634" s="1" t="s">
        <v>8461</v>
      </c>
      <c r="B4634" s="1" t="s">
        <v>27</v>
      </c>
      <c r="C4634" s="1" t="s">
        <v>8462</v>
      </c>
      <c r="D4634" s="1" t="s">
        <v>8463</v>
      </c>
      <c r="E4634">
        <v>1500.82</v>
      </c>
      <c r="F4634">
        <v>0.01</v>
      </c>
      <c r="G4634">
        <v>1</v>
      </c>
      <c r="H4634">
        <v>-3381.99</v>
      </c>
      <c r="I4634">
        <v>29.7</v>
      </c>
      <c r="J4634" s="1" t="s">
        <v>50</v>
      </c>
    </row>
    <row r="4635" spans="1:10" x14ac:dyDescent="0.25">
      <c r="A4635" s="1" t="s">
        <v>8464</v>
      </c>
      <c r="B4635" s="1" t="s">
        <v>23</v>
      </c>
      <c r="C4635" s="1" t="s">
        <v>8465</v>
      </c>
      <c r="D4635" s="1" t="s">
        <v>8463</v>
      </c>
      <c r="E4635">
        <v>68.66</v>
      </c>
      <c r="F4635">
        <v>0.06</v>
      </c>
      <c r="G4635">
        <v>2</v>
      </c>
      <c r="H4635">
        <v>-29.6</v>
      </c>
      <c r="I4635">
        <v>5.76</v>
      </c>
      <c r="J4635" s="1" t="s">
        <v>90</v>
      </c>
    </row>
    <row r="4636" spans="1:10" x14ac:dyDescent="0.25">
      <c r="A4636" s="1" t="s">
        <v>8461</v>
      </c>
      <c r="B4636" s="1" t="s">
        <v>19</v>
      </c>
      <c r="C4636" s="1" t="s">
        <v>8466</v>
      </c>
      <c r="D4636" s="1" t="s">
        <v>8463</v>
      </c>
      <c r="E4636">
        <v>3093.864</v>
      </c>
      <c r="F4636">
        <v>7.0000000000000007E-2</v>
      </c>
      <c r="G4636">
        <v>19</v>
      </c>
      <c r="H4636">
        <v>286.39999999999998</v>
      </c>
      <c r="I4636">
        <v>5.26</v>
      </c>
      <c r="J4636" s="1" t="s">
        <v>14</v>
      </c>
    </row>
    <row r="4637" spans="1:10" x14ac:dyDescent="0.25">
      <c r="A4637" s="1" t="s">
        <v>8461</v>
      </c>
      <c r="B4637" s="1" t="s">
        <v>80</v>
      </c>
      <c r="C4637" s="1" t="s">
        <v>8467</v>
      </c>
      <c r="D4637" s="1" t="s">
        <v>8463</v>
      </c>
      <c r="E4637">
        <v>265.88</v>
      </c>
      <c r="F4637">
        <v>0.05</v>
      </c>
      <c r="G4637">
        <v>46</v>
      </c>
      <c r="H4637">
        <v>-90.9</v>
      </c>
      <c r="I4637">
        <v>5.01</v>
      </c>
      <c r="J4637" s="1" t="s">
        <v>94</v>
      </c>
    </row>
    <row r="4638" spans="1:10" x14ac:dyDescent="0.25">
      <c r="A4638" s="1" t="s">
        <v>8468</v>
      </c>
      <c r="B4638" s="1" t="s">
        <v>170</v>
      </c>
      <c r="C4638" s="1" t="s">
        <v>8469</v>
      </c>
      <c r="D4638" s="1" t="s">
        <v>8470</v>
      </c>
      <c r="E4638">
        <v>138.05000000000001</v>
      </c>
      <c r="F4638">
        <v>0.09</v>
      </c>
      <c r="G4638">
        <v>19</v>
      </c>
      <c r="H4638">
        <v>-100.49</v>
      </c>
      <c r="I4638">
        <v>5.53</v>
      </c>
      <c r="J4638" s="1" t="s">
        <v>291</v>
      </c>
    </row>
    <row r="4639" spans="1:10" x14ac:dyDescent="0.25">
      <c r="A4639" s="1" t="s">
        <v>8471</v>
      </c>
      <c r="B4639" s="1" t="s">
        <v>16</v>
      </c>
      <c r="C4639" s="1" t="s">
        <v>8472</v>
      </c>
      <c r="D4639" s="1" t="s">
        <v>8473</v>
      </c>
      <c r="E4639">
        <v>27.05</v>
      </c>
      <c r="F4639">
        <v>0</v>
      </c>
      <c r="G4639">
        <v>12</v>
      </c>
      <c r="H4639">
        <v>1</v>
      </c>
      <c r="I4639">
        <v>0.83</v>
      </c>
      <c r="J4639" s="1" t="s">
        <v>50</v>
      </c>
    </row>
    <row r="4640" spans="1:10" x14ac:dyDescent="0.25">
      <c r="A4640" s="1" t="s">
        <v>8474</v>
      </c>
      <c r="B4640" s="1" t="s">
        <v>42</v>
      </c>
      <c r="C4640" s="1" t="s">
        <v>8475</v>
      </c>
      <c r="D4640" s="1" t="s">
        <v>8473</v>
      </c>
      <c r="E4640">
        <v>168.66</v>
      </c>
      <c r="F4640">
        <v>0.08</v>
      </c>
      <c r="G4640">
        <v>45</v>
      </c>
      <c r="H4640">
        <v>-167.06</v>
      </c>
      <c r="I4640">
        <v>5.13</v>
      </c>
      <c r="J4640" s="1" t="s">
        <v>21</v>
      </c>
    </row>
    <row r="4641" spans="1:10" x14ac:dyDescent="0.25">
      <c r="A4641" s="1" t="s">
        <v>8476</v>
      </c>
      <c r="B4641" s="1" t="s">
        <v>27</v>
      </c>
      <c r="C4641" s="1" t="s">
        <v>8477</v>
      </c>
      <c r="D4641" s="1" t="s">
        <v>8478</v>
      </c>
      <c r="E4641">
        <v>18316.3</v>
      </c>
      <c r="F4641">
        <v>0.06</v>
      </c>
      <c r="G4641">
        <v>32</v>
      </c>
      <c r="H4641">
        <v>4569.0600000000004</v>
      </c>
      <c r="I4641">
        <v>14.7</v>
      </c>
      <c r="J4641" s="1" t="s">
        <v>50</v>
      </c>
    </row>
    <row r="4642" spans="1:10" x14ac:dyDescent="0.25">
      <c r="A4642" s="1" t="s">
        <v>8474</v>
      </c>
      <c r="B4642" s="1" t="s">
        <v>23</v>
      </c>
      <c r="C4642" s="1" t="s">
        <v>8479</v>
      </c>
      <c r="D4642" s="1" t="s">
        <v>8478</v>
      </c>
      <c r="E4642">
        <v>209.53</v>
      </c>
      <c r="F4642">
        <v>0.03</v>
      </c>
      <c r="G4642">
        <v>36</v>
      </c>
      <c r="H4642">
        <v>-81.06</v>
      </c>
      <c r="I4642">
        <v>5.67</v>
      </c>
      <c r="J4642" s="1" t="s">
        <v>35</v>
      </c>
    </row>
    <row r="4643" spans="1:10" x14ac:dyDescent="0.25">
      <c r="A4643" s="1" t="s">
        <v>8480</v>
      </c>
      <c r="B4643" s="1" t="s">
        <v>23</v>
      </c>
      <c r="C4643" s="1" t="s">
        <v>8481</v>
      </c>
      <c r="D4643" s="1" t="s">
        <v>8478</v>
      </c>
      <c r="E4643">
        <v>288.91000000000003</v>
      </c>
      <c r="F4643">
        <v>0.08</v>
      </c>
      <c r="G4643">
        <v>25</v>
      </c>
      <c r="H4643">
        <v>-14.06</v>
      </c>
      <c r="I4643">
        <v>6.47</v>
      </c>
      <c r="J4643" s="1" t="s">
        <v>29</v>
      </c>
    </row>
    <row r="4644" spans="1:10" x14ac:dyDescent="0.25">
      <c r="A4644" s="1" t="s">
        <v>8474</v>
      </c>
      <c r="B4644" s="1" t="s">
        <v>125</v>
      </c>
      <c r="C4644" s="1" t="s">
        <v>8479</v>
      </c>
      <c r="D4644" s="1" t="s">
        <v>8478</v>
      </c>
      <c r="E4644">
        <v>225.47</v>
      </c>
      <c r="F4644">
        <v>0</v>
      </c>
      <c r="G4644">
        <v>14</v>
      </c>
      <c r="H4644">
        <v>-29.07</v>
      </c>
      <c r="I4644">
        <v>7.51</v>
      </c>
      <c r="J4644" s="1" t="s">
        <v>50</v>
      </c>
    </row>
    <row r="4645" spans="1:10" x14ac:dyDescent="0.25">
      <c r="A4645" s="1" t="s">
        <v>8482</v>
      </c>
      <c r="B4645" s="1" t="s">
        <v>42</v>
      </c>
      <c r="C4645" s="1" t="s">
        <v>8483</v>
      </c>
      <c r="D4645" s="1" t="s">
        <v>8484</v>
      </c>
      <c r="E4645">
        <v>1458.83</v>
      </c>
      <c r="F4645">
        <v>0.05</v>
      </c>
      <c r="G4645">
        <v>25</v>
      </c>
      <c r="H4645">
        <v>392.76</v>
      </c>
      <c r="I4645">
        <v>3.5</v>
      </c>
      <c r="J4645" s="1" t="s">
        <v>50</v>
      </c>
    </row>
    <row r="4646" spans="1:10" x14ac:dyDescent="0.25">
      <c r="A4646" s="1" t="s">
        <v>8485</v>
      </c>
      <c r="B4646" s="1" t="s">
        <v>170</v>
      </c>
      <c r="C4646" s="1" t="s">
        <v>8486</v>
      </c>
      <c r="D4646" s="1" t="s">
        <v>8484</v>
      </c>
      <c r="E4646">
        <v>437.87</v>
      </c>
      <c r="F4646">
        <v>0.09</v>
      </c>
      <c r="G4646">
        <v>15</v>
      </c>
      <c r="H4646">
        <v>-111.94</v>
      </c>
      <c r="I4646">
        <v>6.5</v>
      </c>
      <c r="J4646" s="1" t="s">
        <v>508</v>
      </c>
    </row>
    <row r="4647" spans="1:10" x14ac:dyDescent="0.25">
      <c r="A4647" s="1" t="s">
        <v>8487</v>
      </c>
      <c r="B4647" s="1" t="s">
        <v>23</v>
      </c>
      <c r="C4647" s="1" t="s">
        <v>8488</v>
      </c>
      <c r="D4647" s="1" t="s">
        <v>8484</v>
      </c>
      <c r="E4647">
        <v>31.14</v>
      </c>
      <c r="F4647">
        <v>0.08</v>
      </c>
      <c r="G4647">
        <v>4</v>
      </c>
      <c r="H4647">
        <v>-14.59</v>
      </c>
      <c r="I4647">
        <v>5.86</v>
      </c>
      <c r="J4647" s="1" t="s">
        <v>35</v>
      </c>
    </row>
    <row r="4648" spans="1:10" x14ac:dyDescent="0.25">
      <c r="A4648" s="1" t="s">
        <v>8489</v>
      </c>
      <c r="B4648" s="1" t="s">
        <v>52</v>
      </c>
      <c r="C4648" s="1" t="s">
        <v>8490</v>
      </c>
      <c r="D4648" s="1" t="s">
        <v>8491</v>
      </c>
      <c r="E4648">
        <v>1199.336</v>
      </c>
      <c r="F4648">
        <v>0.01</v>
      </c>
      <c r="G4648">
        <v>4</v>
      </c>
      <c r="H4648">
        <v>224.8</v>
      </c>
      <c r="I4648">
        <v>60</v>
      </c>
      <c r="J4648" s="1" t="s">
        <v>252</v>
      </c>
    </row>
    <row r="4649" spans="1:10" x14ac:dyDescent="0.25">
      <c r="A4649" s="1" t="s">
        <v>8492</v>
      </c>
      <c r="B4649" s="1" t="s">
        <v>170</v>
      </c>
      <c r="C4649" s="1" t="s">
        <v>8493</v>
      </c>
      <c r="D4649" s="1" t="s">
        <v>8491</v>
      </c>
      <c r="E4649">
        <v>1651.07</v>
      </c>
      <c r="F4649">
        <v>0.09</v>
      </c>
      <c r="G4649">
        <v>42</v>
      </c>
      <c r="H4649">
        <v>-100.49</v>
      </c>
      <c r="I4649">
        <v>6.5</v>
      </c>
      <c r="J4649" s="1" t="s">
        <v>234</v>
      </c>
    </row>
    <row r="4650" spans="1:10" x14ac:dyDescent="0.25">
      <c r="A4650" s="1" t="s">
        <v>8482</v>
      </c>
      <c r="B4650" s="1" t="s">
        <v>19</v>
      </c>
      <c r="C4650" s="1" t="s">
        <v>8483</v>
      </c>
      <c r="D4650" s="1" t="s">
        <v>8491</v>
      </c>
      <c r="E4650">
        <v>2447.1075000000001</v>
      </c>
      <c r="F4650">
        <v>0</v>
      </c>
      <c r="G4650">
        <v>31</v>
      </c>
      <c r="H4650">
        <v>856.96</v>
      </c>
      <c r="I4650">
        <v>0.99</v>
      </c>
      <c r="J4650" s="1" t="s">
        <v>39</v>
      </c>
    </row>
    <row r="4651" spans="1:10" x14ac:dyDescent="0.25">
      <c r="A4651" s="1" t="s">
        <v>8494</v>
      </c>
      <c r="B4651" s="1" t="s">
        <v>80</v>
      </c>
      <c r="C4651" s="1" t="s">
        <v>8495</v>
      </c>
      <c r="D4651" s="1" t="s">
        <v>8496</v>
      </c>
      <c r="E4651">
        <v>518.79999999999995</v>
      </c>
      <c r="F4651">
        <v>0.1</v>
      </c>
      <c r="G4651">
        <v>17</v>
      </c>
      <c r="H4651">
        <v>54.63</v>
      </c>
      <c r="I4651">
        <v>11.63</v>
      </c>
      <c r="J4651" s="1" t="s">
        <v>25</v>
      </c>
    </row>
    <row r="4652" spans="1:10" x14ac:dyDescent="0.25">
      <c r="A4652" s="1" t="s">
        <v>8497</v>
      </c>
      <c r="B4652" s="1" t="s">
        <v>170</v>
      </c>
      <c r="C4652" s="1" t="s">
        <v>8498</v>
      </c>
      <c r="D4652" s="1" t="s">
        <v>8496</v>
      </c>
      <c r="E4652">
        <v>154.94</v>
      </c>
      <c r="F4652">
        <v>0.09</v>
      </c>
      <c r="G4652">
        <v>2</v>
      </c>
      <c r="H4652">
        <v>-358.43</v>
      </c>
      <c r="I4652">
        <v>4</v>
      </c>
      <c r="J4652" s="1" t="s">
        <v>122</v>
      </c>
    </row>
    <row r="4653" spans="1:10" x14ac:dyDescent="0.25">
      <c r="A4653" s="1" t="s">
        <v>8497</v>
      </c>
      <c r="B4653" s="1" t="s">
        <v>19</v>
      </c>
      <c r="C4653" s="1" t="s">
        <v>8499</v>
      </c>
      <c r="D4653" s="1" t="s">
        <v>8496</v>
      </c>
      <c r="E4653">
        <v>1642.6420000000001</v>
      </c>
      <c r="F4653">
        <v>0.08</v>
      </c>
      <c r="G4653">
        <v>44</v>
      </c>
      <c r="H4653">
        <v>314.83999999999997</v>
      </c>
      <c r="I4653">
        <v>4.99</v>
      </c>
      <c r="J4653" s="1" t="s">
        <v>14</v>
      </c>
    </row>
    <row r="4654" spans="1:10" x14ac:dyDescent="0.25">
      <c r="A4654" s="1" t="s">
        <v>8500</v>
      </c>
      <c r="B4654" s="1" t="s">
        <v>170</v>
      </c>
      <c r="C4654" s="1" t="s">
        <v>8501</v>
      </c>
      <c r="D4654" s="1" t="s">
        <v>8496</v>
      </c>
      <c r="E4654">
        <v>824.24</v>
      </c>
      <c r="F4654">
        <v>0.1</v>
      </c>
      <c r="G4654">
        <v>32</v>
      </c>
      <c r="H4654">
        <v>-127.23</v>
      </c>
      <c r="I4654">
        <v>5.89</v>
      </c>
      <c r="J4654" s="1" t="s">
        <v>244</v>
      </c>
    </row>
    <row r="4655" spans="1:10" x14ac:dyDescent="0.25">
      <c r="A4655" s="1" t="s">
        <v>8502</v>
      </c>
      <c r="B4655" s="1" t="s">
        <v>60</v>
      </c>
      <c r="C4655" s="1" t="s">
        <v>8503</v>
      </c>
      <c r="D4655" s="1" t="s">
        <v>8496</v>
      </c>
      <c r="E4655">
        <v>16.73</v>
      </c>
      <c r="F4655">
        <v>0.08</v>
      </c>
      <c r="G4655">
        <v>1</v>
      </c>
      <c r="H4655">
        <v>-6.96</v>
      </c>
      <c r="I4655">
        <v>4.9800000000000004</v>
      </c>
      <c r="J4655" s="1" t="s">
        <v>898</v>
      </c>
    </row>
    <row r="4656" spans="1:10" x14ac:dyDescent="0.25">
      <c r="A4656" s="1" t="s">
        <v>8502</v>
      </c>
      <c r="B4656" s="1" t="s">
        <v>27</v>
      </c>
      <c r="C4656" s="1" t="s">
        <v>8503</v>
      </c>
      <c r="D4656" s="1" t="s">
        <v>8504</v>
      </c>
      <c r="E4656">
        <v>6688.11</v>
      </c>
      <c r="F4656">
        <v>0.08</v>
      </c>
      <c r="G4656">
        <v>45</v>
      </c>
      <c r="H4656">
        <v>2872.88</v>
      </c>
      <c r="I4656">
        <v>13.99</v>
      </c>
      <c r="J4656" s="1" t="s">
        <v>29</v>
      </c>
    </row>
    <row r="4657" spans="1:10" x14ac:dyDescent="0.25">
      <c r="A4657" s="1" t="s">
        <v>8505</v>
      </c>
      <c r="B4657" s="1" t="s">
        <v>16</v>
      </c>
      <c r="C4657" s="1" t="s">
        <v>8506</v>
      </c>
      <c r="D4657" s="1" t="s">
        <v>8507</v>
      </c>
      <c r="E4657">
        <v>192.33</v>
      </c>
      <c r="F4657">
        <v>0.01</v>
      </c>
      <c r="G4657">
        <v>44</v>
      </c>
      <c r="H4657">
        <v>48.54</v>
      </c>
      <c r="I4657">
        <v>1.2</v>
      </c>
      <c r="J4657" s="1" t="s">
        <v>410</v>
      </c>
    </row>
    <row r="4658" spans="1:10" x14ac:dyDescent="0.25">
      <c r="A4658" s="1" t="s">
        <v>8492</v>
      </c>
      <c r="B4658" s="1" t="s">
        <v>80</v>
      </c>
      <c r="C4658" s="1" t="s">
        <v>8508</v>
      </c>
      <c r="D4658" s="1" t="s">
        <v>8507</v>
      </c>
      <c r="E4658">
        <v>41.53</v>
      </c>
      <c r="F4658">
        <v>0.04</v>
      </c>
      <c r="G4658">
        <v>4</v>
      </c>
      <c r="H4658">
        <v>-15.53</v>
      </c>
      <c r="I4658">
        <v>6.19</v>
      </c>
      <c r="J4658" s="1" t="s">
        <v>29</v>
      </c>
    </row>
    <row r="4659" spans="1:10" x14ac:dyDescent="0.25">
      <c r="A4659" s="1" t="s">
        <v>8509</v>
      </c>
      <c r="B4659" s="1" t="s">
        <v>60</v>
      </c>
      <c r="C4659" s="1" t="s">
        <v>8510</v>
      </c>
      <c r="D4659" s="1" t="s">
        <v>8511</v>
      </c>
      <c r="E4659">
        <v>198.72</v>
      </c>
      <c r="F4659">
        <v>0.01</v>
      </c>
      <c r="G4659">
        <v>4</v>
      </c>
      <c r="H4659">
        <v>-34.43</v>
      </c>
      <c r="I4659">
        <v>14.45</v>
      </c>
      <c r="J4659" s="1" t="s">
        <v>50</v>
      </c>
    </row>
    <row r="4660" spans="1:10" x14ac:dyDescent="0.25">
      <c r="A4660" s="1" t="s">
        <v>6146</v>
      </c>
      <c r="B4660" s="1" t="s">
        <v>60</v>
      </c>
      <c r="C4660" s="1" t="s">
        <v>8512</v>
      </c>
      <c r="D4660" s="1" t="s">
        <v>8513</v>
      </c>
      <c r="E4660">
        <v>196.75</v>
      </c>
      <c r="F4660">
        <v>0.03</v>
      </c>
      <c r="G4660">
        <v>22</v>
      </c>
      <c r="H4660">
        <v>0.13</v>
      </c>
      <c r="I4660">
        <v>4.95</v>
      </c>
      <c r="J4660" s="1" t="s">
        <v>814</v>
      </c>
    </row>
    <row r="4661" spans="1:10" x14ac:dyDescent="0.25">
      <c r="A4661" s="1" t="s">
        <v>8267</v>
      </c>
      <c r="B4661" s="1" t="s">
        <v>60</v>
      </c>
      <c r="C4661" s="1" t="s">
        <v>8514</v>
      </c>
      <c r="D4661" s="1" t="s">
        <v>8513</v>
      </c>
      <c r="E4661">
        <v>60.76</v>
      </c>
      <c r="F4661">
        <v>0.03</v>
      </c>
      <c r="G4661">
        <v>16</v>
      </c>
      <c r="H4661">
        <v>5.25</v>
      </c>
      <c r="I4661">
        <v>1.61</v>
      </c>
      <c r="J4661" s="1" t="s">
        <v>410</v>
      </c>
    </row>
    <row r="4662" spans="1:10" x14ac:dyDescent="0.25">
      <c r="A4662" s="1" t="s">
        <v>6154</v>
      </c>
      <c r="B4662" s="1" t="s">
        <v>60</v>
      </c>
      <c r="C4662" s="1" t="s">
        <v>8515</v>
      </c>
      <c r="D4662" s="1" t="s">
        <v>8513</v>
      </c>
      <c r="E4662">
        <v>206.04</v>
      </c>
      <c r="F4662">
        <v>0</v>
      </c>
      <c r="G4662">
        <v>9</v>
      </c>
      <c r="H4662">
        <v>-49.81</v>
      </c>
      <c r="I4662">
        <v>14.39</v>
      </c>
      <c r="J4662" s="1" t="s">
        <v>214</v>
      </c>
    </row>
    <row r="4663" spans="1:10" x14ac:dyDescent="0.25">
      <c r="A4663" s="1" t="s">
        <v>8516</v>
      </c>
      <c r="B4663" s="1" t="s">
        <v>60</v>
      </c>
      <c r="C4663" s="1" t="s">
        <v>8517</v>
      </c>
      <c r="D4663" s="1" t="s">
        <v>8513</v>
      </c>
      <c r="E4663">
        <v>246.98</v>
      </c>
      <c r="F4663">
        <v>0.1</v>
      </c>
      <c r="G4663">
        <v>35</v>
      </c>
      <c r="H4663">
        <v>-94.78</v>
      </c>
      <c r="I4663">
        <v>5.21</v>
      </c>
      <c r="J4663" s="1" t="s">
        <v>14</v>
      </c>
    </row>
    <row r="4664" spans="1:10" x14ac:dyDescent="0.25">
      <c r="A4664" s="1" t="s">
        <v>8518</v>
      </c>
      <c r="B4664" s="1" t="s">
        <v>52</v>
      </c>
      <c r="C4664" s="1" t="s">
        <v>8519</v>
      </c>
      <c r="D4664" s="1" t="s">
        <v>8520</v>
      </c>
      <c r="E4664">
        <v>9194.7999999999993</v>
      </c>
      <c r="F4664">
        <v>0.1</v>
      </c>
      <c r="G4664">
        <v>45</v>
      </c>
      <c r="H4664">
        <v>-1760.57</v>
      </c>
      <c r="I4664">
        <v>69.64</v>
      </c>
      <c r="J4664" s="1" t="s">
        <v>58</v>
      </c>
    </row>
    <row r="4665" spans="1:10" x14ac:dyDescent="0.25">
      <c r="A4665" s="1" t="s">
        <v>8521</v>
      </c>
      <c r="B4665" s="1" t="s">
        <v>67</v>
      </c>
      <c r="C4665" s="1" t="s">
        <v>8522</v>
      </c>
      <c r="D4665" s="1" t="s">
        <v>8520</v>
      </c>
      <c r="E4665">
        <v>1735.59</v>
      </c>
      <c r="F4665">
        <v>0.02</v>
      </c>
      <c r="G4665">
        <v>11</v>
      </c>
      <c r="H4665">
        <v>-506.43</v>
      </c>
      <c r="I4665">
        <v>60.2</v>
      </c>
      <c r="J4665" s="1" t="s">
        <v>58</v>
      </c>
    </row>
    <row r="4666" spans="1:10" x14ac:dyDescent="0.25">
      <c r="A4666" s="1" t="s">
        <v>8523</v>
      </c>
      <c r="B4666" s="1" t="s">
        <v>125</v>
      </c>
      <c r="C4666" s="1" t="s">
        <v>8524</v>
      </c>
      <c r="D4666" s="1" t="s">
        <v>8520</v>
      </c>
      <c r="E4666">
        <v>189.19</v>
      </c>
      <c r="F4666">
        <v>0.08</v>
      </c>
      <c r="G4666">
        <v>12</v>
      </c>
      <c r="H4666">
        <v>-56.71</v>
      </c>
      <c r="I4666">
        <v>8.34</v>
      </c>
      <c r="J4666" s="1" t="s">
        <v>21</v>
      </c>
    </row>
    <row r="4667" spans="1:10" x14ac:dyDescent="0.25">
      <c r="A4667" s="1" t="s">
        <v>8518</v>
      </c>
      <c r="B4667" s="1" t="s">
        <v>56</v>
      </c>
      <c r="C4667" s="1" t="s">
        <v>8519</v>
      </c>
      <c r="D4667" s="1" t="s">
        <v>8520</v>
      </c>
      <c r="E4667">
        <v>2285.12</v>
      </c>
      <c r="F4667">
        <v>0.08</v>
      </c>
      <c r="G4667">
        <v>17</v>
      </c>
      <c r="H4667">
        <v>-455.8</v>
      </c>
      <c r="I4667">
        <v>36.090000000000003</v>
      </c>
      <c r="J4667" s="1" t="s">
        <v>58</v>
      </c>
    </row>
    <row r="4668" spans="1:10" x14ac:dyDescent="0.25">
      <c r="A4668" s="1" t="s">
        <v>8525</v>
      </c>
      <c r="B4668" s="1" t="s">
        <v>60</v>
      </c>
      <c r="C4668" s="1" t="s">
        <v>8526</v>
      </c>
      <c r="D4668" s="1" t="s">
        <v>8520</v>
      </c>
      <c r="E4668">
        <v>2052.8200000000002</v>
      </c>
      <c r="F4668">
        <v>0.05</v>
      </c>
      <c r="G4668">
        <v>30</v>
      </c>
      <c r="H4668">
        <v>-870.61</v>
      </c>
      <c r="I4668">
        <v>37.58</v>
      </c>
      <c r="J4668" s="1" t="s">
        <v>55</v>
      </c>
    </row>
    <row r="4669" spans="1:10" x14ac:dyDescent="0.25">
      <c r="A4669" s="1" t="s">
        <v>8518</v>
      </c>
      <c r="B4669" s="1" t="s">
        <v>60</v>
      </c>
      <c r="C4669" s="1" t="s">
        <v>8527</v>
      </c>
      <c r="D4669" s="1" t="s">
        <v>8520</v>
      </c>
      <c r="E4669">
        <v>2932.99</v>
      </c>
      <c r="F4669">
        <v>7.0000000000000007E-2</v>
      </c>
      <c r="G4669">
        <v>34</v>
      </c>
      <c r="H4669">
        <v>-1448.83</v>
      </c>
      <c r="I4669">
        <v>56.2</v>
      </c>
      <c r="J4669" s="1" t="s">
        <v>234</v>
      </c>
    </row>
    <row r="4670" spans="1:10" x14ac:dyDescent="0.25">
      <c r="A4670" s="1" t="s">
        <v>8528</v>
      </c>
      <c r="B4670" s="1" t="s">
        <v>23</v>
      </c>
      <c r="C4670" s="1" t="s">
        <v>8529</v>
      </c>
      <c r="D4670" s="1" t="s">
        <v>8520</v>
      </c>
      <c r="E4670">
        <v>1993.94</v>
      </c>
      <c r="F4670">
        <v>0.02</v>
      </c>
      <c r="G4670">
        <v>41</v>
      </c>
      <c r="H4670">
        <v>931.7</v>
      </c>
      <c r="I4670">
        <v>5.79</v>
      </c>
      <c r="J4670" s="1" t="s">
        <v>25</v>
      </c>
    </row>
    <row r="4671" spans="1:10" x14ac:dyDescent="0.25">
      <c r="A4671" s="1" t="s">
        <v>8528</v>
      </c>
      <c r="B4671" s="1" t="s">
        <v>23</v>
      </c>
      <c r="C4671" s="1" t="s">
        <v>8530</v>
      </c>
      <c r="D4671" s="1" t="s">
        <v>8520</v>
      </c>
      <c r="E4671">
        <v>265.35000000000002</v>
      </c>
      <c r="F4671">
        <v>0.02</v>
      </c>
      <c r="G4671">
        <v>24</v>
      </c>
      <c r="H4671">
        <v>-128.69</v>
      </c>
      <c r="I4671">
        <v>11.59</v>
      </c>
      <c r="J4671" s="1" t="s">
        <v>90</v>
      </c>
    </row>
    <row r="4672" spans="1:10" x14ac:dyDescent="0.25">
      <c r="A4672" s="1" t="s">
        <v>8521</v>
      </c>
      <c r="B4672" s="1" t="s">
        <v>42</v>
      </c>
      <c r="C4672" s="1" t="s">
        <v>8531</v>
      </c>
      <c r="D4672" s="1" t="s">
        <v>8520</v>
      </c>
      <c r="E4672">
        <v>138.52000000000001</v>
      </c>
      <c r="F4672">
        <v>0.03</v>
      </c>
      <c r="G4672">
        <v>20</v>
      </c>
      <c r="H4672">
        <v>-895.24</v>
      </c>
      <c r="I4672">
        <v>49</v>
      </c>
      <c r="J4672" s="1" t="s">
        <v>70</v>
      </c>
    </row>
    <row r="4673" spans="1:10" x14ac:dyDescent="0.25">
      <c r="A4673" s="1" t="s">
        <v>8528</v>
      </c>
      <c r="B4673" s="1" t="s">
        <v>23</v>
      </c>
      <c r="C4673" s="1" t="s">
        <v>8532</v>
      </c>
      <c r="D4673" s="1" t="s">
        <v>8520</v>
      </c>
      <c r="E4673">
        <v>24.73</v>
      </c>
      <c r="F4673">
        <v>0.04</v>
      </c>
      <c r="G4673">
        <v>3</v>
      </c>
      <c r="H4673">
        <v>-10.77</v>
      </c>
      <c r="I4673">
        <v>4.91</v>
      </c>
      <c r="J4673" s="1" t="s">
        <v>25</v>
      </c>
    </row>
    <row r="4674" spans="1:10" x14ac:dyDescent="0.25">
      <c r="A4674" s="1" t="s">
        <v>8533</v>
      </c>
      <c r="B4674" s="1" t="s">
        <v>60</v>
      </c>
      <c r="C4674" s="1" t="s">
        <v>8534</v>
      </c>
      <c r="D4674" s="1" t="s">
        <v>8535</v>
      </c>
      <c r="E4674">
        <v>662.21</v>
      </c>
      <c r="F4674">
        <v>0.01</v>
      </c>
      <c r="G4674">
        <v>33</v>
      </c>
      <c r="H4674">
        <v>256.57</v>
      </c>
      <c r="I4674">
        <v>3.62</v>
      </c>
      <c r="J4674" s="1" t="s">
        <v>77</v>
      </c>
    </row>
    <row r="4675" spans="1:10" x14ac:dyDescent="0.25">
      <c r="A4675" s="1" t="s">
        <v>8536</v>
      </c>
      <c r="B4675" s="1" t="s">
        <v>60</v>
      </c>
      <c r="C4675" s="1" t="s">
        <v>8537</v>
      </c>
      <c r="D4675" s="1" t="s">
        <v>8538</v>
      </c>
      <c r="E4675">
        <v>103.9</v>
      </c>
      <c r="F4675">
        <v>7.0000000000000007E-2</v>
      </c>
      <c r="G4675">
        <v>4</v>
      </c>
      <c r="H4675">
        <v>-19.260000000000002</v>
      </c>
      <c r="I4675">
        <v>7.58</v>
      </c>
      <c r="J4675" s="1" t="s">
        <v>249</v>
      </c>
    </row>
    <row r="4676" spans="1:10" x14ac:dyDescent="0.25">
      <c r="A4676" s="1" t="s">
        <v>8539</v>
      </c>
      <c r="B4676" s="1" t="s">
        <v>80</v>
      </c>
      <c r="C4676" s="1" t="s">
        <v>8540</v>
      </c>
      <c r="D4676" s="1" t="s">
        <v>8541</v>
      </c>
      <c r="E4676">
        <v>91.43</v>
      </c>
      <c r="F4676">
        <v>0.08</v>
      </c>
      <c r="G4676">
        <v>47</v>
      </c>
      <c r="H4676">
        <v>-22.9</v>
      </c>
      <c r="I4676">
        <v>1.49</v>
      </c>
      <c r="J4676" s="1" t="s">
        <v>29</v>
      </c>
    </row>
    <row r="4677" spans="1:10" x14ac:dyDescent="0.25">
      <c r="A4677" s="1" t="s">
        <v>8542</v>
      </c>
      <c r="B4677" s="1" t="s">
        <v>170</v>
      </c>
      <c r="C4677" s="1" t="s">
        <v>8543</v>
      </c>
      <c r="D4677" s="1" t="s">
        <v>8541</v>
      </c>
      <c r="E4677">
        <v>683.68</v>
      </c>
      <c r="F4677">
        <v>0</v>
      </c>
      <c r="G4677">
        <v>23</v>
      </c>
      <c r="H4677">
        <v>-95.54</v>
      </c>
      <c r="I4677">
        <v>8.99</v>
      </c>
      <c r="J4677" s="1" t="s">
        <v>438</v>
      </c>
    </row>
    <row r="4678" spans="1:10" x14ac:dyDescent="0.25">
      <c r="A4678" s="1" t="s">
        <v>8544</v>
      </c>
      <c r="B4678" s="1" t="s">
        <v>170</v>
      </c>
      <c r="C4678" s="1" t="s">
        <v>8545</v>
      </c>
      <c r="D4678" s="1" t="s">
        <v>8541</v>
      </c>
      <c r="E4678">
        <v>319.69</v>
      </c>
      <c r="F4678">
        <v>0</v>
      </c>
      <c r="G4678">
        <v>43</v>
      </c>
      <c r="H4678">
        <v>-73.66</v>
      </c>
      <c r="I4678">
        <v>3.52</v>
      </c>
      <c r="J4678" s="1" t="s">
        <v>171</v>
      </c>
    </row>
    <row r="4679" spans="1:10" x14ac:dyDescent="0.25">
      <c r="A4679" s="1" t="s">
        <v>8546</v>
      </c>
      <c r="B4679" s="1" t="s">
        <v>60</v>
      </c>
      <c r="C4679" s="1" t="s">
        <v>8547</v>
      </c>
      <c r="D4679" s="1" t="s">
        <v>8541</v>
      </c>
      <c r="E4679">
        <v>1410.44</v>
      </c>
      <c r="F4679">
        <v>7.0000000000000007E-2</v>
      </c>
      <c r="G4679">
        <v>19</v>
      </c>
      <c r="H4679">
        <v>545.11</v>
      </c>
      <c r="I4679">
        <v>19.989999999999998</v>
      </c>
      <c r="J4679" s="1" t="s">
        <v>77</v>
      </c>
    </row>
    <row r="4680" spans="1:10" x14ac:dyDescent="0.25">
      <c r="A4680" s="1" t="s">
        <v>8548</v>
      </c>
      <c r="B4680" s="1" t="s">
        <v>56</v>
      </c>
      <c r="C4680" s="1" t="s">
        <v>8549</v>
      </c>
      <c r="D4680" s="1" t="s">
        <v>8541</v>
      </c>
      <c r="E4680">
        <v>6900.13</v>
      </c>
      <c r="F4680">
        <v>0.01</v>
      </c>
      <c r="G4680">
        <v>38</v>
      </c>
      <c r="H4680">
        <v>552.97</v>
      </c>
      <c r="I4680">
        <v>23.58</v>
      </c>
      <c r="J4680" s="1" t="s">
        <v>234</v>
      </c>
    </row>
    <row r="4681" spans="1:10" x14ac:dyDescent="0.25">
      <c r="A4681" s="1" t="s">
        <v>8542</v>
      </c>
      <c r="B4681" s="1" t="s">
        <v>23</v>
      </c>
      <c r="C4681" s="1" t="s">
        <v>8550</v>
      </c>
      <c r="D4681" s="1" t="s">
        <v>8541</v>
      </c>
      <c r="E4681">
        <v>27.34</v>
      </c>
      <c r="F4681">
        <v>0.06</v>
      </c>
      <c r="G4681">
        <v>4</v>
      </c>
      <c r="H4681">
        <v>-12.38</v>
      </c>
      <c r="I4681">
        <v>4.96</v>
      </c>
      <c r="J4681" s="1" t="s">
        <v>35</v>
      </c>
    </row>
    <row r="4682" spans="1:10" x14ac:dyDescent="0.25">
      <c r="A4682" s="1" t="s">
        <v>8551</v>
      </c>
      <c r="B4682" s="1" t="s">
        <v>42</v>
      </c>
      <c r="C4682" s="1" t="s">
        <v>8552</v>
      </c>
      <c r="D4682" s="1" t="s">
        <v>8553</v>
      </c>
      <c r="E4682">
        <v>2564.4499999999998</v>
      </c>
      <c r="F4682">
        <v>0.01</v>
      </c>
      <c r="G4682">
        <v>32</v>
      </c>
      <c r="H4682">
        <v>650.73</v>
      </c>
      <c r="I4682">
        <v>13.99</v>
      </c>
      <c r="J4682" s="1" t="s">
        <v>40</v>
      </c>
    </row>
    <row r="4683" spans="1:10" x14ac:dyDescent="0.25">
      <c r="A4683" s="1" t="s">
        <v>8551</v>
      </c>
      <c r="B4683" s="1" t="s">
        <v>23</v>
      </c>
      <c r="C4683" s="1" t="s">
        <v>8554</v>
      </c>
      <c r="D4683" s="1" t="s">
        <v>8553</v>
      </c>
      <c r="E4683">
        <v>53.55</v>
      </c>
      <c r="F4683">
        <v>7.0000000000000007E-2</v>
      </c>
      <c r="G4683">
        <v>7</v>
      </c>
      <c r="H4683">
        <v>-43.5</v>
      </c>
      <c r="I4683">
        <v>9.68</v>
      </c>
      <c r="J4683" s="1" t="s">
        <v>35</v>
      </c>
    </row>
    <row r="4684" spans="1:10" x14ac:dyDescent="0.25">
      <c r="A4684" s="1" t="s">
        <v>8555</v>
      </c>
      <c r="B4684" s="1" t="s">
        <v>80</v>
      </c>
      <c r="C4684" s="1" t="s">
        <v>8556</v>
      </c>
      <c r="D4684" s="1" t="s">
        <v>8557</v>
      </c>
      <c r="E4684">
        <v>52.7</v>
      </c>
      <c r="F4684">
        <v>0.03</v>
      </c>
      <c r="G4684">
        <v>20</v>
      </c>
      <c r="H4684">
        <v>-64.88</v>
      </c>
      <c r="I4684">
        <v>4.79</v>
      </c>
      <c r="J4684" s="1" t="s">
        <v>25</v>
      </c>
    </row>
    <row r="4685" spans="1:10" x14ac:dyDescent="0.25">
      <c r="A4685" s="1" t="s">
        <v>8558</v>
      </c>
      <c r="B4685" s="1" t="s">
        <v>19</v>
      </c>
      <c r="C4685" s="1" t="s">
        <v>8559</v>
      </c>
      <c r="D4685" s="1" t="s">
        <v>8560</v>
      </c>
      <c r="E4685">
        <v>1680.9770000000001</v>
      </c>
      <c r="F4685">
        <v>0.05</v>
      </c>
      <c r="G4685">
        <v>43</v>
      </c>
      <c r="H4685">
        <v>383.09</v>
      </c>
      <c r="I4685">
        <v>4.99</v>
      </c>
      <c r="J4685" s="1" t="s">
        <v>14</v>
      </c>
    </row>
    <row r="4686" spans="1:10" x14ac:dyDescent="0.25">
      <c r="A4686" s="1" t="s">
        <v>8558</v>
      </c>
      <c r="B4686" s="1" t="s">
        <v>23</v>
      </c>
      <c r="C4686" s="1" t="s">
        <v>8561</v>
      </c>
      <c r="D4686" s="1" t="s">
        <v>8560</v>
      </c>
      <c r="E4686">
        <v>233.2</v>
      </c>
      <c r="F4686">
        <v>0.04</v>
      </c>
      <c r="G4686">
        <v>31</v>
      </c>
      <c r="H4686">
        <v>-48.07</v>
      </c>
      <c r="I4686">
        <v>5.83</v>
      </c>
      <c r="J4686" s="1" t="s">
        <v>35</v>
      </c>
    </row>
    <row r="4687" spans="1:10" x14ac:dyDescent="0.25">
      <c r="A4687" s="1" t="s">
        <v>8558</v>
      </c>
      <c r="B4687" s="1" t="s">
        <v>23</v>
      </c>
      <c r="C4687" s="1" t="s">
        <v>8559</v>
      </c>
      <c r="D4687" s="1" t="s">
        <v>8560</v>
      </c>
      <c r="E4687">
        <v>79.53</v>
      </c>
      <c r="F4687">
        <v>0.08</v>
      </c>
      <c r="G4687">
        <v>16</v>
      </c>
      <c r="H4687">
        <v>-48.55</v>
      </c>
      <c r="I4687">
        <v>5.49</v>
      </c>
      <c r="J4687" s="1" t="s">
        <v>29</v>
      </c>
    </row>
    <row r="4688" spans="1:10" x14ac:dyDescent="0.25">
      <c r="A4688" s="1" t="s">
        <v>8562</v>
      </c>
      <c r="B4688" s="1" t="s">
        <v>27</v>
      </c>
      <c r="C4688" s="1" t="s">
        <v>8563</v>
      </c>
      <c r="D4688" s="1" t="s">
        <v>8564</v>
      </c>
      <c r="E4688">
        <v>331.21</v>
      </c>
      <c r="F4688">
        <v>0.04</v>
      </c>
      <c r="G4688">
        <v>20</v>
      </c>
      <c r="H4688">
        <v>-67.38</v>
      </c>
      <c r="I4688">
        <v>9.4</v>
      </c>
      <c r="J4688" s="1" t="s">
        <v>115</v>
      </c>
    </row>
    <row r="4689" spans="1:10" x14ac:dyDescent="0.25">
      <c r="A4689" s="1" t="s">
        <v>8562</v>
      </c>
      <c r="B4689" s="1" t="s">
        <v>67</v>
      </c>
      <c r="C4689" s="1" t="s">
        <v>8565</v>
      </c>
      <c r="D4689" s="1" t="s">
        <v>8564</v>
      </c>
      <c r="E4689">
        <v>8875.17</v>
      </c>
      <c r="F4689">
        <v>0.05</v>
      </c>
      <c r="G4689">
        <v>25</v>
      </c>
      <c r="H4689">
        <v>2372.08</v>
      </c>
      <c r="I4689">
        <v>39</v>
      </c>
      <c r="J4689" s="1" t="s">
        <v>39</v>
      </c>
    </row>
    <row r="4690" spans="1:10" x14ac:dyDescent="0.25">
      <c r="A4690" s="1" t="s">
        <v>8566</v>
      </c>
      <c r="B4690" s="1" t="s">
        <v>52</v>
      </c>
      <c r="C4690" s="1" t="s">
        <v>8567</v>
      </c>
      <c r="D4690" s="1" t="s">
        <v>8568</v>
      </c>
      <c r="E4690">
        <v>3023.73</v>
      </c>
      <c r="F4690">
        <v>0.09</v>
      </c>
      <c r="G4690">
        <v>14</v>
      </c>
      <c r="H4690">
        <v>-1068.01</v>
      </c>
      <c r="I4690">
        <v>69.64</v>
      </c>
      <c r="J4690" s="1" t="s">
        <v>58</v>
      </c>
    </row>
    <row r="4691" spans="1:10" x14ac:dyDescent="0.25">
      <c r="A4691" s="1" t="s">
        <v>8569</v>
      </c>
      <c r="B4691" s="1" t="s">
        <v>19</v>
      </c>
      <c r="C4691" s="1" t="s">
        <v>8570</v>
      </c>
      <c r="D4691" s="1" t="s">
        <v>8571</v>
      </c>
      <c r="E4691">
        <v>881.50099999999998</v>
      </c>
      <c r="F4691">
        <v>0.02</v>
      </c>
      <c r="G4691">
        <v>28</v>
      </c>
      <c r="H4691">
        <v>334.53</v>
      </c>
      <c r="I4691">
        <v>3.3</v>
      </c>
      <c r="J4691" s="1" t="s">
        <v>94</v>
      </c>
    </row>
    <row r="4692" spans="1:10" x14ac:dyDescent="0.25">
      <c r="A4692" s="1" t="s">
        <v>8562</v>
      </c>
      <c r="B4692" s="1" t="s">
        <v>125</v>
      </c>
      <c r="C4692" s="1" t="s">
        <v>8572</v>
      </c>
      <c r="D4692" s="1" t="s">
        <v>8571</v>
      </c>
      <c r="E4692">
        <v>278.76</v>
      </c>
      <c r="F4692">
        <v>0.02</v>
      </c>
      <c r="G4692">
        <v>17</v>
      </c>
      <c r="H4692">
        <v>-210.09</v>
      </c>
      <c r="I4692">
        <v>17.78</v>
      </c>
      <c r="J4692" s="1" t="s">
        <v>21</v>
      </c>
    </row>
    <row r="4693" spans="1:10" x14ac:dyDescent="0.25">
      <c r="A4693" s="1" t="s">
        <v>8562</v>
      </c>
      <c r="B4693" s="1" t="s">
        <v>23</v>
      </c>
      <c r="C4693" s="1" t="s">
        <v>8573</v>
      </c>
      <c r="D4693" s="1" t="s">
        <v>8571</v>
      </c>
      <c r="E4693">
        <v>1379.1</v>
      </c>
      <c r="F4693">
        <v>0.06</v>
      </c>
      <c r="G4693">
        <v>29</v>
      </c>
      <c r="H4693">
        <v>573.79999999999995</v>
      </c>
      <c r="I4693">
        <v>5.81</v>
      </c>
      <c r="J4693" s="1" t="s">
        <v>29</v>
      </c>
    </row>
    <row r="4694" spans="1:10" x14ac:dyDescent="0.25">
      <c r="A4694" s="1" t="s">
        <v>8574</v>
      </c>
      <c r="B4694" s="1" t="s">
        <v>32</v>
      </c>
      <c r="C4694" s="1" t="s">
        <v>8575</v>
      </c>
      <c r="D4694" s="1" t="s">
        <v>8571</v>
      </c>
      <c r="E4694">
        <v>162.57</v>
      </c>
      <c r="F4694">
        <v>0.02</v>
      </c>
      <c r="G4694">
        <v>42</v>
      </c>
      <c r="H4694">
        <v>75.8</v>
      </c>
      <c r="I4694">
        <v>0.5</v>
      </c>
      <c r="J4694" s="1" t="s">
        <v>25</v>
      </c>
    </row>
    <row r="4695" spans="1:10" x14ac:dyDescent="0.25">
      <c r="A4695" s="1" t="s">
        <v>8562</v>
      </c>
      <c r="B4695" s="1" t="s">
        <v>64</v>
      </c>
      <c r="C4695" s="1" t="s">
        <v>8572</v>
      </c>
      <c r="D4695" s="1" t="s">
        <v>8571</v>
      </c>
      <c r="E4695">
        <v>141.9</v>
      </c>
      <c r="F4695">
        <v>0.02</v>
      </c>
      <c r="G4695">
        <v>12</v>
      </c>
      <c r="H4695">
        <v>1.46</v>
      </c>
      <c r="I4695">
        <v>5.72</v>
      </c>
      <c r="J4695" s="1" t="s">
        <v>198</v>
      </c>
    </row>
    <row r="4696" spans="1:10" x14ac:dyDescent="0.25">
      <c r="A4696" s="1" t="s">
        <v>8569</v>
      </c>
      <c r="B4696" s="1" t="s">
        <v>23</v>
      </c>
      <c r="C4696" s="1" t="s">
        <v>8576</v>
      </c>
      <c r="D4696" s="1" t="s">
        <v>8571</v>
      </c>
      <c r="E4696">
        <v>161.72</v>
      </c>
      <c r="F4696">
        <v>0.09</v>
      </c>
      <c r="G4696">
        <v>25</v>
      </c>
      <c r="H4696">
        <v>-121.18</v>
      </c>
      <c r="I4696">
        <v>8.4</v>
      </c>
      <c r="J4696" s="1" t="s">
        <v>25</v>
      </c>
    </row>
    <row r="4697" spans="1:10" x14ac:dyDescent="0.25">
      <c r="A4697" s="1" t="s">
        <v>8569</v>
      </c>
      <c r="B4697" s="1" t="s">
        <v>19</v>
      </c>
      <c r="C4697" s="1" t="s">
        <v>8576</v>
      </c>
      <c r="D4697" s="1" t="s">
        <v>8571</v>
      </c>
      <c r="E4697">
        <v>660.05899999999997</v>
      </c>
      <c r="F4697">
        <v>0.05</v>
      </c>
      <c r="G4697">
        <v>36</v>
      </c>
      <c r="H4697">
        <v>-0.65</v>
      </c>
      <c r="I4697">
        <v>1.25</v>
      </c>
      <c r="J4697" s="1" t="s">
        <v>225</v>
      </c>
    </row>
    <row r="4698" spans="1:10" x14ac:dyDescent="0.25">
      <c r="A4698" s="1" t="s">
        <v>8577</v>
      </c>
      <c r="B4698" s="1" t="s">
        <v>42</v>
      </c>
      <c r="C4698" s="1" t="s">
        <v>8578</v>
      </c>
      <c r="D4698" s="1" t="s">
        <v>8579</v>
      </c>
      <c r="E4698">
        <v>443.35</v>
      </c>
      <c r="F4698">
        <v>0.02</v>
      </c>
      <c r="G4698">
        <v>37</v>
      </c>
      <c r="H4698">
        <v>-21.73</v>
      </c>
      <c r="I4698">
        <v>4.9800000000000004</v>
      </c>
      <c r="J4698" s="1" t="s">
        <v>107</v>
      </c>
    </row>
    <row r="4699" spans="1:10" x14ac:dyDescent="0.25">
      <c r="A4699" s="1" t="s">
        <v>8580</v>
      </c>
      <c r="B4699" s="1" t="s">
        <v>64</v>
      </c>
      <c r="C4699" s="1" t="s">
        <v>8581</v>
      </c>
      <c r="D4699" s="1" t="s">
        <v>8579</v>
      </c>
      <c r="E4699">
        <v>108.26</v>
      </c>
      <c r="F4699">
        <v>0.06</v>
      </c>
      <c r="G4699">
        <v>7</v>
      </c>
      <c r="H4699">
        <v>25.51</v>
      </c>
      <c r="I4699">
        <v>1.39</v>
      </c>
      <c r="J4699" s="1" t="s">
        <v>29</v>
      </c>
    </row>
    <row r="4700" spans="1:10" x14ac:dyDescent="0.25">
      <c r="A4700" s="1" t="s">
        <v>8582</v>
      </c>
      <c r="B4700" s="1" t="s">
        <v>170</v>
      </c>
      <c r="C4700" s="1" t="s">
        <v>8583</v>
      </c>
      <c r="D4700" s="1" t="s">
        <v>8579</v>
      </c>
      <c r="E4700">
        <v>1905.79</v>
      </c>
      <c r="F4700">
        <v>0.01</v>
      </c>
      <c r="G4700">
        <v>46</v>
      </c>
      <c r="H4700">
        <v>675.65</v>
      </c>
      <c r="I4700">
        <v>1.99</v>
      </c>
      <c r="J4700" s="1" t="s">
        <v>18</v>
      </c>
    </row>
    <row r="4701" spans="1:10" x14ac:dyDescent="0.25">
      <c r="A4701" s="1" t="s">
        <v>8577</v>
      </c>
      <c r="B4701" s="1" t="s">
        <v>23</v>
      </c>
      <c r="C4701" s="1" t="s">
        <v>8578</v>
      </c>
      <c r="D4701" s="1" t="s">
        <v>8579</v>
      </c>
      <c r="E4701">
        <v>30.85</v>
      </c>
      <c r="F4701">
        <v>0.03</v>
      </c>
      <c r="G4701">
        <v>4</v>
      </c>
      <c r="H4701">
        <v>-12.88</v>
      </c>
      <c r="I4701">
        <v>5.79</v>
      </c>
      <c r="J4701" s="1" t="s">
        <v>35</v>
      </c>
    </row>
    <row r="4702" spans="1:10" x14ac:dyDescent="0.25">
      <c r="A4702" s="1" t="s">
        <v>8580</v>
      </c>
      <c r="B4702" s="1" t="s">
        <v>42</v>
      </c>
      <c r="C4702" s="1" t="s">
        <v>8581</v>
      </c>
      <c r="D4702" s="1" t="s">
        <v>8579</v>
      </c>
      <c r="E4702">
        <v>297.05</v>
      </c>
      <c r="F4702">
        <v>0.09</v>
      </c>
      <c r="G4702">
        <v>15</v>
      </c>
      <c r="H4702">
        <v>-16.89</v>
      </c>
      <c r="I4702">
        <v>6.32</v>
      </c>
      <c r="J4702" s="1" t="s">
        <v>107</v>
      </c>
    </row>
    <row r="4703" spans="1:10" x14ac:dyDescent="0.25">
      <c r="A4703" s="1" t="s">
        <v>8577</v>
      </c>
      <c r="B4703" s="1" t="s">
        <v>60</v>
      </c>
      <c r="C4703" s="1" t="s">
        <v>8584</v>
      </c>
      <c r="D4703" s="1" t="s">
        <v>8579</v>
      </c>
      <c r="E4703">
        <v>392.61</v>
      </c>
      <c r="F4703">
        <v>0.08</v>
      </c>
      <c r="G4703">
        <v>41</v>
      </c>
      <c r="H4703">
        <v>-100.15</v>
      </c>
      <c r="I4703">
        <v>7.29</v>
      </c>
      <c r="J4703" s="1" t="s">
        <v>62</v>
      </c>
    </row>
    <row r="4704" spans="1:10" x14ac:dyDescent="0.25">
      <c r="A4704" s="1" t="s">
        <v>8585</v>
      </c>
      <c r="B4704" s="1" t="s">
        <v>78</v>
      </c>
      <c r="C4704" s="1" t="s">
        <v>8586</v>
      </c>
      <c r="D4704" s="1" t="s">
        <v>8579</v>
      </c>
      <c r="E4704">
        <v>151.19</v>
      </c>
      <c r="F4704">
        <v>0.03</v>
      </c>
      <c r="G4704">
        <v>38</v>
      </c>
      <c r="H4704">
        <v>60.63</v>
      </c>
      <c r="I4704">
        <v>0.71</v>
      </c>
      <c r="J4704" s="1" t="s">
        <v>94</v>
      </c>
    </row>
    <row r="4705" spans="1:10" x14ac:dyDescent="0.25">
      <c r="A4705" s="1" t="s">
        <v>8585</v>
      </c>
      <c r="B4705" s="1" t="s">
        <v>19</v>
      </c>
      <c r="C4705" s="1" t="s">
        <v>8587</v>
      </c>
      <c r="D4705" s="1" t="s">
        <v>8579</v>
      </c>
      <c r="E4705">
        <v>2692.6895</v>
      </c>
      <c r="F4705">
        <v>0.03</v>
      </c>
      <c r="G4705">
        <v>49</v>
      </c>
      <c r="H4705">
        <v>768.32</v>
      </c>
      <c r="I4705">
        <v>4.2</v>
      </c>
      <c r="J4705" s="1" t="s">
        <v>39</v>
      </c>
    </row>
    <row r="4706" spans="1:10" x14ac:dyDescent="0.25">
      <c r="A4706" s="1" t="s">
        <v>8588</v>
      </c>
      <c r="B4706" s="1" t="s">
        <v>56</v>
      </c>
      <c r="C4706" s="1" t="s">
        <v>8589</v>
      </c>
      <c r="D4706" s="1" t="s">
        <v>8590</v>
      </c>
      <c r="E4706">
        <v>2137.1</v>
      </c>
      <c r="F4706">
        <v>0.05</v>
      </c>
      <c r="G4706">
        <v>31</v>
      </c>
      <c r="H4706">
        <v>-686.01</v>
      </c>
      <c r="I4706">
        <v>46.74</v>
      </c>
      <c r="J4706" s="1" t="s">
        <v>14</v>
      </c>
    </row>
    <row r="4707" spans="1:10" x14ac:dyDescent="0.25">
      <c r="A4707" s="1" t="s">
        <v>8591</v>
      </c>
      <c r="B4707" s="1" t="s">
        <v>170</v>
      </c>
      <c r="C4707" s="1" t="s">
        <v>8592</v>
      </c>
      <c r="D4707" s="1" t="s">
        <v>8590</v>
      </c>
      <c r="E4707">
        <v>130.11000000000001</v>
      </c>
      <c r="F4707">
        <v>0.03</v>
      </c>
      <c r="G4707">
        <v>16</v>
      </c>
      <c r="H4707">
        <v>-47.69</v>
      </c>
      <c r="I4707">
        <v>2.83</v>
      </c>
      <c r="J4707" s="1" t="s">
        <v>58</v>
      </c>
    </row>
    <row r="4708" spans="1:10" x14ac:dyDescent="0.25">
      <c r="A4708" s="1" t="s">
        <v>8591</v>
      </c>
      <c r="B4708" s="1" t="s">
        <v>125</v>
      </c>
      <c r="C4708" s="1" t="s">
        <v>8593</v>
      </c>
      <c r="D4708" s="1" t="s">
        <v>8590</v>
      </c>
      <c r="E4708">
        <v>4012.58</v>
      </c>
      <c r="F4708">
        <v>0.05</v>
      </c>
      <c r="G4708">
        <v>15</v>
      </c>
      <c r="H4708">
        <v>-425.14</v>
      </c>
      <c r="I4708">
        <v>35</v>
      </c>
      <c r="J4708" s="1" t="s">
        <v>127</v>
      </c>
    </row>
    <row r="4709" spans="1:10" x14ac:dyDescent="0.25">
      <c r="A4709" s="1" t="s">
        <v>8588</v>
      </c>
      <c r="B4709" s="1" t="s">
        <v>16</v>
      </c>
      <c r="C4709" s="1" t="s">
        <v>8594</v>
      </c>
      <c r="D4709" s="1" t="s">
        <v>8590</v>
      </c>
      <c r="E4709">
        <v>571.16999999999996</v>
      </c>
      <c r="F4709">
        <v>0.05</v>
      </c>
      <c r="G4709">
        <v>48</v>
      </c>
      <c r="H4709">
        <v>129.87</v>
      </c>
      <c r="I4709">
        <v>2.36</v>
      </c>
      <c r="J4709" s="1" t="s">
        <v>39</v>
      </c>
    </row>
    <row r="4710" spans="1:10" x14ac:dyDescent="0.25">
      <c r="A4710" s="1" t="s">
        <v>8591</v>
      </c>
      <c r="B4710" s="1" t="s">
        <v>23</v>
      </c>
      <c r="C4710" s="1" t="s">
        <v>8595</v>
      </c>
      <c r="D4710" s="1" t="s">
        <v>8590</v>
      </c>
      <c r="E4710">
        <v>1295.54</v>
      </c>
      <c r="F4710">
        <v>0.06</v>
      </c>
      <c r="G4710">
        <v>31</v>
      </c>
      <c r="H4710">
        <v>214.23</v>
      </c>
      <c r="I4710">
        <v>17.48</v>
      </c>
      <c r="J4710" s="1" t="s">
        <v>35</v>
      </c>
    </row>
    <row r="4711" spans="1:10" x14ac:dyDescent="0.25">
      <c r="A4711" s="1" t="s">
        <v>8596</v>
      </c>
      <c r="B4711" s="1" t="s">
        <v>23</v>
      </c>
      <c r="C4711" s="1" t="s">
        <v>8597</v>
      </c>
      <c r="D4711" s="1" t="s">
        <v>8590</v>
      </c>
      <c r="E4711">
        <v>75.89</v>
      </c>
      <c r="F4711">
        <v>0.09</v>
      </c>
      <c r="G4711">
        <v>13</v>
      </c>
      <c r="H4711">
        <v>-31.01</v>
      </c>
      <c r="I4711">
        <v>5.15</v>
      </c>
      <c r="J4711" s="1" t="s">
        <v>35</v>
      </c>
    </row>
    <row r="4712" spans="1:10" x14ac:dyDescent="0.25">
      <c r="A4712" s="1" t="s">
        <v>8598</v>
      </c>
      <c r="B4712" s="1" t="s">
        <v>67</v>
      </c>
      <c r="C4712" s="1" t="s">
        <v>8599</v>
      </c>
      <c r="D4712" s="1" t="s">
        <v>8600</v>
      </c>
      <c r="E4712">
        <v>1465.33</v>
      </c>
      <c r="F4712">
        <v>0.01</v>
      </c>
      <c r="G4712">
        <v>12</v>
      </c>
      <c r="H4712">
        <v>-66.38</v>
      </c>
      <c r="I4712">
        <v>30</v>
      </c>
      <c r="J4712" s="1" t="s">
        <v>291</v>
      </c>
    </row>
    <row r="4713" spans="1:10" x14ac:dyDescent="0.25">
      <c r="A4713" s="1" t="s">
        <v>8601</v>
      </c>
      <c r="B4713" s="1" t="s">
        <v>170</v>
      </c>
      <c r="C4713" s="1" t="s">
        <v>8602</v>
      </c>
      <c r="D4713" s="1" t="s">
        <v>8600</v>
      </c>
      <c r="E4713">
        <v>318.94</v>
      </c>
      <c r="F4713">
        <v>0.1</v>
      </c>
      <c r="G4713">
        <v>45</v>
      </c>
      <c r="H4713">
        <v>-195.6</v>
      </c>
      <c r="I4713">
        <v>5.53</v>
      </c>
      <c r="J4713" s="1" t="s">
        <v>291</v>
      </c>
    </row>
    <row r="4714" spans="1:10" x14ac:dyDescent="0.25">
      <c r="A4714" s="1" t="s">
        <v>8598</v>
      </c>
      <c r="B4714" s="1" t="s">
        <v>42</v>
      </c>
      <c r="C4714" s="1" t="s">
        <v>8603</v>
      </c>
      <c r="D4714" s="1" t="s">
        <v>8600</v>
      </c>
      <c r="E4714">
        <v>42.66</v>
      </c>
      <c r="F4714">
        <v>0.09</v>
      </c>
      <c r="G4714">
        <v>7</v>
      </c>
      <c r="H4714">
        <v>-30.74</v>
      </c>
      <c r="I4714">
        <v>6.89</v>
      </c>
      <c r="J4714" s="1" t="s">
        <v>70</v>
      </c>
    </row>
    <row r="4715" spans="1:10" x14ac:dyDescent="0.25">
      <c r="A4715" s="1" t="s">
        <v>8604</v>
      </c>
      <c r="B4715" s="1" t="s">
        <v>60</v>
      </c>
      <c r="C4715" s="1" t="s">
        <v>8605</v>
      </c>
      <c r="D4715" s="1" t="s">
        <v>8600</v>
      </c>
      <c r="E4715">
        <v>73.7</v>
      </c>
      <c r="F4715">
        <v>0.06</v>
      </c>
      <c r="G4715">
        <v>9</v>
      </c>
      <c r="H4715">
        <v>1.42</v>
      </c>
      <c r="I4715">
        <v>4</v>
      </c>
      <c r="J4715" s="1" t="s">
        <v>87</v>
      </c>
    </row>
    <row r="4716" spans="1:10" x14ac:dyDescent="0.25">
      <c r="A4716" s="1" t="s">
        <v>8598</v>
      </c>
      <c r="B4716" s="1" t="s">
        <v>23</v>
      </c>
      <c r="C4716" s="1" t="s">
        <v>8606</v>
      </c>
      <c r="D4716" s="1" t="s">
        <v>8600</v>
      </c>
      <c r="E4716">
        <v>655.58</v>
      </c>
      <c r="F4716">
        <v>0.01</v>
      </c>
      <c r="G4716">
        <v>18</v>
      </c>
      <c r="H4716">
        <v>250.67</v>
      </c>
      <c r="I4716">
        <v>5.09</v>
      </c>
      <c r="J4716" s="1" t="s">
        <v>29</v>
      </c>
    </row>
    <row r="4717" spans="1:10" x14ac:dyDescent="0.25">
      <c r="A4717" s="1" t="s">
        <v>8607</v>
      </c>
      <c r="B4717" s="1" t="s">
        <v>125</v>
      </c>
      <c r="C4717" s="1" t="s">
        <v>8608</v>
      </c>
      <c r="D4717" s="1" t="s">
        <v>8609</v>
      </c>
      <c r="E4717">
        <v>981.9</v>
      </c>
      <c r="F4717">
        <v>0.06</v>
      </c>
      <c r="G4717">
        <v>26</v>
      </c>
      <c r="H4717">
        <v>11.38</v>
      </c>
      <c r="I4717">
        <v>12.9</v>
      </c>
      <c r="J4717" s="1" t="s">
        <v>50</v>
      </c>
    </row>
    <row r="4718" spans="1:10" x14ac:dyDescent="0.25">
      <c r="A4718" s="1" t="s">
        <v>8610</v>
      </c>
      <c r="B4718" s="1" t="s">
        <v>42</v>
      </c>
      <c r="C4718" s="1" t="s">
        <v>8611</v>
      </c>
      <c r="D4718" s="1" t="s">
        <v>8609</v>
      </c>
      <c r="E4718">
        <v>514.86</v>
      </c>
      <c r="F4718">
        <v>0.09</v>
      </c>
      <c r="G4718">
        <v>50</v>
      </c>
      <c r="H4718">
        <v>-53.18</v>
      </c>
      <c r="I4718">
        <v>4.5</v>
      </c>
      <c r="J4718" s="1" t="s">
        <v>21</v>
      </c>
    </row>
    <row r="4719" spans="1:10" x14ac:dyDescent="0.25">
      <c r="A4719" s="1" t="s">
        <v>8612</v>
      </c>
      <c r="B4719" s="1" t="s">
        <v>19</v>
      </c>
      <c r="C4719" s="1" t="s">
        <v>8613</v>
      </c>
      <c r="D4719" s="1" t="s">
        <v>8609</v>
      </c>
      <c r="E4719">
        <v>53.737000000000002</v>
      </c>
      <c r="F4719">
        <v>0.05</v>
      </c>
      <c r="G4719">
        <v>5</v>
      </c>
      <c r="H4719">
        <v>-28.44</v>
      </c>
      <c r="I4719">
        <v>5.03</v>
      </c>
      <c r="J4719" s="1" t="s">
        <v>70</v>
      </c>
    </row>
    <row r="4720" spans="1:10" x14ac:dyDescent="0.25">
      <c r="A4720" s="1" t="s">
        <v>8612</v>
      </c>
      <c r="B4720" s="1" t="s">
        <v>125</v>
      </c>
      <c r="C4720" s="1" t="s">
        <v>8614</v>
      </c>
      <c r="D4720" s="1" t="s">
        <v>8609</v>
      </c>
      <c r="E4720">
        <v>442.57</v>
      </c>
      <c r="F4720">
        <v>0.01</v>
      </c>
      <c r="G4720">
        <v>27</v>
      </c>
      <c r="H4720">
        <v>-60.73</v>
      </c>
      <c r="I4720">
        <v>8.7799999999999994</v>
      </c>
      <c r="J4720" s="1" t="s">
        <v>50</v>
      </c>
    </row>
    <row r="4721" spans="1:10" x14ac:dyDescent="0.25">
      <c r="A4721" s="1" t="s">
        <v>8615</v>
      </c>
      <c r="B4721" s="1" t="s">
        <v>80</v>
      </c>
      <c r="C4721" s="1" t="s">
        <v>8616</v>
      </c>
      <c r="D4721" s="1" t="s">
        <v>8617</v>
      </c>
      <c r="E4721">
        <v>1665.81</v>
      </c>
      <c r="F4721">
        <v>0.06</v>
      </c>
      <c r="G4721">
        <v>41</v>
      </c>
      <c r="H4721">
        <v>557.52</v>
      </c>
      <c r="I4721">
        <v>7.47</v>
      </c>
      <c r="J4721" s="1" t="s">
        <v>25</v>
      </c>
    </row>
    <row r="4722" spans="1:10" x14ac:dyDescent="0.25">
      <c r="A4722" s="1" t="s">
        <v>8618</v>
      </c>
      <c r="B4722" s="1" t="s">
        <v>170</v>
      </c>
      <c r="C4722" s="1" t="s">
        <v>8619</v>
      </c>
      <c r="D4722" s="1" t="s">
        <v>8617</v>
      </c>
      <c r="E4722">
        <v>991.01</v>
      </c>
      <c r="F4722">
        <v>0.01</v>
      </c>
      <c r="G4722">
        <v>30</v>
      </c>
      <c r="H4722">
        <v>46.29</v>
      </c>
      <c r="I4722">
        <v>6.5</v>
      </c>
      <c r="J4722" s="1" t="s">
        <v>508</v>
      </c>
    </row>
    <row r="4723" spans="1:10" x14ac:dyDescent="0.25">
      <c r="A4723" s="1" t="s">
        <v>8618</v>
      </c>
      <c r="B4723" s="1" t="s">
        <v>23</v>
      </c>
      <c r="C4723" s="1" t="s">
        <v>8620</v>
      </c>
      <c r="D4723" s="1" t="s">
        <v>8617</v>
      </c>
      <c r="E4723">
        <v>1267.42</v>
      </c>
      <c r="F4723">
        <v>0.01</v>
      </c>
      <c r="G4723">
        <v>29</v>
      </c>
      <c r="H4723">
        <v>177.79</v>
      </c>
      <c r="I4723">
        <v>19.989999999999998</v>
      </c>
      <c r="J4723" s="1" t="s">
        <v>35</v>
      </c>
    </row>
    <row r="4724" spans="1:10" x14ac:dyDescent="0.25">
      <c r="A4724" s="1" t="s">
        <v>8621</v>
      </c>
      <c r="B4724" s="1" t="s">
        <v>16</v>
      </c>
      <c r="C4724" s="1" t="s">
        <v>8622</v>
      </c>
      <c r="D4724" s="1" t="s">
        <v>8623</v>
      </c>
      <c r="E4724">
        <v>58.14</v>
      </c>
      <c r="F4724">
        <v>0.04</v>
      </c>
      <c r="G4724">
        <v>21</v>
      </c>
      <c r="H4724">
        <v>-2.23</v>
      </c>
      <c r="I4724">
        <v>0.97</v>
      </c>
      <c r="J4724" s="1" t="s">
        <v>21</v>
      </c>
    </row>
    <row r="4725" spans="1:10" x14ac:dyDescent="0.25">
      <c r="A4725" s="1" t="s">
        <v>8621</v>
      </c>
      <c r="B4725" s="1" t="s">
        <v>19</v>
      </c>
      <c r="C4725" s="1" t="s">
        <v>8622</v>
      </c>
      <c r="D4725" s="1" t="s">
        <v>8623</v>
      </c>
      <c r="E4725">
        <v>891.60749999999996</v>
      </c>
      <c r="F4725">
        <v>0.06</v>
      </c>
      <c r="G4725">
        <v>49</v>
      </c>
      <c r="H4725">
        <v>100.59</v>
      </c>
      <c r="I4725">
        <v>4.8099999999999996</v>
      </c>
      <c r="J4725" s="1" t="s">
        <v>107</v>
      </c>
    </row>
    <row r="4726" spans="1:10" x14ac:dyDescent="0.25">
      <c r="A4726" s="1" t="s">
        <v>8624</v>
      </c>
      <c r="B4726" s="1" t="s">
        <v>16</v>
      </c>
      <c r="C4726" s="1" t="s">
        <v>8625</v>
      </c>
      <c r="D4726" s="1" t="s">
        <v>8623</v>
      </c>
      <c r="E4726">
        <v>38.369999999999997</v>
      </c>
      <c r="F4726">
        <v>0.1</v>
      </c>
      <c r="G4726">
        <v>25</v>
      </c>
      <c r="H4726">
        <v>-13.88</v>
      </c>
      <c r="I4726">
        <v>1.29</v>
      </c>
      <c r="J4726" s="1" t="s">
        <v>87</v>
      </c>
    </row>
    <row r="4727" spans="1:10" x14ac:dyDescent="0.25">
      <c r="A4727" s="1" t="s">
        <v>8626</v>
      </c>
      <c r="B4727" s="1" t="s">
        <v>23</v>
      </c>
      <c r="C4727" s="1" t="s">
        <v>8627</v>
      </c>
      <c r="D4727" s="1" t="s">
        <v>8623</v>
      </c>
      <c r="E4727">
        <v>354.13</v>
      </c>
      <c r="F4727">
        <v>0.09</v>
      </c>
      <c r="G4727">
        <v>19</v>
      </c>
      <c r="H4727">
        <v>8.7899999999999991</v>
      </c>
      <c r="I4727">
        <v>8.68</v>
      </c>
      <c r="J4727" s="1" t="s">
        <v>25</v>
      </c>
    </row>
    <row r="4728" spans="1:10" x14ac:dyDescent="0.25">
      <c r="A4728" s="1" t="s">
        <v>8621</v>
      </c>
      <c r="B4728" s="1" t="s">
        <v>16</v>
      </c>
      <c r="C4728" s="1" t="s">
        <v>8628</v>
      </c>
      <c r="D4728" s="1" t="s">
        <v>8623</v>
      </c>
      <c r="E4728">
        <v>836.59</v>
      </c>
      <c r="F4728">
        <v>0.06</v>
      </c>
      <c r="G4728">
        <v>48</v>
      </c>
      <c r="H4728">
        <v>-106.8</v>
      </c>
      <c r="I4728">
        <v>8.65</v>
      </c>
      <c r="J4728" s="1" t="s">
        <v>50</v>
      </c>
    </row>
    <row r="4729" spans="1:10" x14ac:dyDescent="0.25">
      <c r="A4729" s="1" t="s">
        <v>8626</v>
      </c>
      <c r="B4729" s="1" t="s">
        <v>23</v>
      </c>
      <c r="C4729" s="1" t="s">
        <v>8629</v>
      </c>
      <c r="D4729" s="1" t="s">
        <v>8623</v>
      </c>
      <c r="E4729">
        <v>751.94</v>
      </c>
      <c r="F4729">
        <v>7.0000000000000007E-2</v>
      </c>
      <c r="G4729">
        <v>40</v>
      </c>
      <c r="H4729">
        <v>69.08</v>
      </c>
      <c r="I4729">
        <v>8.68</v>
      </c>
      <c r="J4729" s="1" t="s">
        <v>25</v>
      </c>
    </row>
    <row r="4730" spans="1:10" x14ac:dyDescent="0.25">
      <c r="A4730" s="1" t="s">
        <v>8630</v>
      </c>
      <c r="B4730" s="1" t="s">
        <v>16</v>
      </c>
      <c r="C4730" s="1" t="s">
        <v>8631</v>
      </c>
      <c r="D4730" s="1" t="s">
        <v>8623</v>
      </c>
      <c r="E4730">
        <v>188.77</v>
      </c>
      <c r="F4730">
        <v>0.02</v>
      </c>
      <c r="G4730">
        <v>45</v>
      </c>
      <c r="H4730">
        <v>21.93</v>
      </c>
      <c r="I4730">
        <v>1.17</v>
      </c>
      <c r="J4730" s="1" t="s">
        <v>50</v>
      </c>
    </row>
    <row r="4731" spans="1:10" x14ac:dyDescent="0.25">
      <c r="A4731" s="1" t="s">
        <v>8626</v>
      </c>
      <c r="B4731" s="1" t="s">
        <v>67</v>
      </c>
      <c r="C4731" s="1" t="s">
        <v>8632</v>
      </c>
      <c r="D4731" s="1" t="s">
        <v>8623</v>
      </c>
      <c r="E4731">
        <v>11336.37</v>
      </c>
      <c r="F4731">
        <v>0.04</v>
      </c>
      <c r="G4731">
        <v>33</v>
      </c>
      <c r="H4731">
        <v>1161.75</v>
      </c>
      <c r="I4731">
        <v>58.92</v>
      </c>
      <c r="J4731" s="1" t="s">
        <v>508</v>
      </c>
    </row>
    <row r="4732" spans="1:10" x14ac:dyDescent="0.25">
      <c r="A4732" s="1" t="s">
        <v>8633</v>
      </c>
      <c r="B4732" s="1" t="s">
        <v>23</v>
      </c>
      <c r="C4732" s="1" t="s">
        <v>8634</v>
      </c>
      <c r="D4732" s="1" t="s">
        <v>8623</v>
      </c>
      <c r="E4732">
        <v>126.95</v>
      </c>
      <c r="F4732">
        <v>0</v>
      </c>
      <c r="G4732">
        <v>5</v>
      </c>
      <c r="H4732">
        <v>-4.17</v>
      </c>
      <c r="I4732">
        <v>8.18</v>
      </c>
      <c r="J4732" s="1" t="s">
        <v>94</v>
      </c>
    </row>
    <row r="4733" spans="1:10" x14ac:dyDescent="0.25">
      <c r="A4733" s="1" t="s">
        <v>8635</v>
      </c>
      <c r="B4733" s="1" t="s">
        <v>23</v>
      </c>
      <c r="C4733" s="1" t="s">
        <v>8636</v>
      </c>
      <c r="D4733" s="1" t="s">
        <v>8623</v>
      </c>
      <c r="E4733">
        <v>307.37</v>
      </c>
      <c r="F4733">
        <v>0.04</v>
      </c>
      <c r="G4733">
        <v>47</v>
      </c>
      <c r="H4733">
        <v>-249.27</v>
      </c>
      <c r="I4733">
        <v>9.17</v>
      </c>
      <c r="J4733" s="1" t="s">
        <v>25</v>
      </c>
    </row>
    <row r="4734" spans="1:10" x14ac:dyDescent="0.25">
      <c r="A4734" s="1" t="s">
        <v>8637</v>
      </c>
      <c r="B4734" s="1" t="s">
        <v>60</v>
      </c>
      <c r="C4734" s="1" t="s">
        <v>8638</v>
      </c>
      <c r="D4734" s="1" t="s">
        <v>8623</v>
      </c>
      <c r="E4734">
        <v>262.76</v>
      </c>
      <c r="F4734">
        <v>0.05</v>
      </c>
      <c r="G4734">
        <v>12</v>
      </c>
      <c r="H4734">
        <v>-146.05000000000001</v>
      </c>
      <c r="I4734">
        <v>21.2</v>
      </c>
      <c r="J4734" s="1" t="s">
        <v>55</v>
      </c>
    </row>
    <row r="4735" spans="1:10" x14ac:dyDescent="0.25">
      <c r="A4735" s="1" t="s">
        <v>8639</v>
      </c>
      <c r="B4735" s="1" t="s">
        <v>23</v>
      </c>
      <c r="C4735" s="1" t="s">
        <v>8640</v>
      </c>
      <c r="D4735" s="1" t="s">
        <v>8623</v>
      </c>
      <c r="E4735">
        <v>2055.98</v>
      </c>
      <c r="F4735">
        <v>0</v>
      </c>
      <c r="G4735">
        <v>40</v>
      </c>
      <c r="H4735">
        <v>1016.86</v>
      </c>
      <c r="I4735">
        <v>5.86</v>
      </c>
      <c r="J4735" s="1" t="s">
        <v>25</v>
      </c>
    </row>
    <row r="4736" spans="1:10" x14ac:dyDescent="0.25">
      <c r="A4736" s="1" t="s">
        <v>8641</v>
      </c>
      <c r="B4736" s="1" t="s">
        <v>170</v>
      </c>
      <c r="C4736" s="1" t="s">
        <v>8642</v>
      </c>
      <c r="D4736" s="1" t="s">
        <v>8623</v>
      </c>
      <c r="E4736">
        <v>2896.14</v>
      </c>
      <c r="F4736">
        <v>0.08</v>
      </c>
      <c r="G4736">
        <v>29</v>
      </c>
      <c r="H4736">
        <v>366.63</v>
      </c>
      <c r="I4736">
        <v>19.989999999999998</v>
      </c>
      <c r="J4736" s="1" t="s">
        <v>167</v>
      </c>
    </row>
    <row r="4737" spans="1:10" x14ac:dyDescent="0.25">
      <c r="A4737" s="1" t="s">
        <v>8643</v>
      </c>
      <c r="B4737" s="1" t="s">
        <v>52</v>
      </c>
      <c r="C4737" s="1" t="s">
        <v>8644</v>
      </c>
      <c r="D4737" s="1" t="s">
        <v>8645</v>
      </c>
      <c r="E4737">
        <v>3122.55</v>
      </c>
      <c r="F4737">
        <v>7.0000000000000007E-2</v>
      </c>
      <c r="G4737">
        <v>22</v>
      </c>
      <c r="H4737">
        <v>-574.55999999999995</v>
      </c>
      <c r="I4737">
        <v>46.2</v>
      </c>
      <c r="J4737" s="1" t="s">
        <v>291</v>
      </c>
    </row>
    <row r="4738" spans="1:10" x14ac:dyDescent="0.25">
      <c r="A4738" s="1" t="s">
        <v>8646</v>
      </c>
      <c r="B4738" s="1" t="s">
        <v>78</v>
      </c>
      <c r="C4738" s="1" t="s">
        <v>8647</v>
      </c>
      <c r="D4738" s="1" t="s">
        <v>8648</v>
      </c>
      <c r="E4738">
        <v>38.520000000000003</v>
      </c>
      <c r="F4738">
        <v>0.06</v>
      </c>
      <c r="G4738">
        <v>31</v>
      </c>
      <c r="H4738">
        <v>-17.34</v>
      </c>
      <c r="I4738">
        <v>0.7</v>
      </c>
      <c r="J4738" s="1" t="s">
        <v>267</v>
      </c>
    </row>
    <row r="4739" spans="1:10" x14ac:dyDescent="0.25">
      <c r="A4739" s="1" t="s">
        <v>8649</v>
      </c>
      <c r="B4739" s="1" t="s">
        <v>23</v>
      </c>
      <c r="C4739" s="1" t="s">
        <v>8650</v>
      </c>
      <c r="D4739" s="1" t="s">
        <v>8648</v>
      </c>
      <c r="E4739">
        <v>375.11</v>
      </c>
      <c r="F4739">
        <v>0.01</v>
      </c>
      <c r="G4739">
        <v>50</v>
      </c>
      <c r="H4739">
        <v>-331.63</v>
      </c>
      <c r="I4739">
        <v>11.15</v>
      </c>
      <c r="J4739" s="1" t="s">
        <v>25</v>
      </c>
    </row>
    <row r="4740" spans="1:10" x14ac:dyDescent="0.25">
      <c r="A4740" s="1" t="s">
        <v>8651</v>
      </c>
      <c r="B4740" s="1" t="s">
        <v>60</v>
      </c>
      <c r="C4740" s="1" t="s">
        <v>8652</v>
      </c>
      <c r="D4740" s="1" t="s">
        <v>8648</v>
      </c>
      <c r="E4740">
        <v>208.04</v>
      </c>
      <c r="F4740">
        <v>0.1</v>
      </c>
      <c r="G4740">
        <v>29</v>
      </c>
      <c r="H4740">
        <v>14.77</v>
      </c>
      <c r="I4740">
        <v>4</v>
      </c>
      <c r="J4740" s="1" t="s">
        <v>87</v>
      </c>
    </row>
    <row r="4741" spans="1:10" x14ac:dyDescent="0.25">
      <c r="A4741" s="1" t="s">
        <v>8653</v>
      </c>
      <c r="B4741" s="1" t="s">
        <v>125</v>
      </c>
      <c r="C4741" s="1" t="s">
        <v>8654</v>
      </c>
      <c r="D4741" s="1" t="s">
        <v>8648</v>
      </c>
      <c r="E4741">
        <v>816.23</v>
      </c>
      <c r="F4741">
        <v>0.05</v>
      </c>
      <c r="G4741">
        <v>12</v>
      </c>
      <c r="H4741">
        <v>-353.71</v>
      </c>
      <c r="I4741">
        <v>35</v>
      </c>
      <c r="J4741" s="1" t="s">
        <v>127</v>
      </c>
    </row>
    <row r="4742" spans="1:10" x14ac:dyDescent="0.25">
      <c r="A4742" s="1" t="s">
        <v>8646</v>
      </c>
      <c r="B4742" s="1" t="s">
        <v>23</v>
      </c>
      <c r="C4742" s="1" t="s">
        <v>8647</v>
      </c>
      <c r="D4742" s="1" t="s">
        <v>8648</v>
      </c>
      <c r="E4742">
        <v>593.62</v>
      </c>
      <c r="F4742">
        <v>0.02</v>
      </c>
      <c r="G4742">
        <v>14</v>
      </c>
      <c r="H4742">
        <v>25.19</v>
      </c>
      <c r="I4742">
        <v>19.989999999999998</v>
      </c>
      <c r="J4742" s="1" t="s">
        <v>35</v>
      </c>
    </row>
    <row r="4743" spans="1:10" x14ac:dyDescent="0.25">
      <c r="A4743" s="1" t="s">
        <v>8655</v>
      </c>
      <c r="B4743" s="1" t="s">
        <v>80</v>
      </c>
      <c r="C4743" s="1" t="s">
        <v>8656</v>
      </c>
      <c r="D4743" s="1" t="s">
        <v>8648</v>
      </c>
      <c r="E4743">
        <v>236.68</v>
      </c>
      <c r="F4743">
        <v>0.08</v>
      </c>
      <c r="G4743">
        <v>41</v>
      </c>
      <c r="H4743">
        <v>-82.79</v>
      </c>
      <c r="I4743">
        <v>5.01</v>
      </c>
      <c r="J4743" s="1" t="s">
        <v>94</v>
      </c>
    </row>
    <row r="4744" spans="1:10" x14ac:dyDescent="0.25">
      <c r="A4744" s="1" t="s">
        <v>8655</v>
      </c>
      <c r="B4744" s="1" t="s">
        <v>125</v>
      </c>
      <c r="C4744" s="1" t="s">
        <v>8656</v>
      </c>
      <c r="D4744" s="1" t="s">
        <v>8648</v>
      </c>
      <c r="E4744">
        <v>6255.81</v>
      </c>
      <c r="F4744">
        <v>0.01</v>
      </c>
      <c r="G4744">
        <v>43</v>
      </c>
      <c r="H4744">
        <v>693.26</v>
      </c>
      <c r="I4744">
        <v>19.989999999999998</v>
      </c>
      <c r="J4744" s="1" t="s">
        <v>1296</v>
      </c>
    </row>
    <row r="4745" spans="1:10" x14ac:dyDescent="0.25">
      <c r="A4745" s="1" t="s">
        <v>8657</v>
      </c>
      <c r="B4745" s="1" t="s">
        <v>23</v>
      </c>
      <c r="C4745" s="1" t="s">
        <v>8658</v>
      </c>
      <c r="D4745" s="1" t="s">
        <v>8648</v>
      </c>
      <c r="E4745">
        <v>131.43</v>
      </c>
      <c r="F4745">
        <v>0.01</v>
      </c>
      <c r="G4745">
        <v>31</v>
      </c>
      <c r="H4745">
        <v>37.25</v>
      </c>
      <c r="I4745">
        <v>1.3</v>
      </c>
      <c r="J4745" s="1" t="s">
        <v>25</v>
      </c>
    </row>
    <row r="4746" spans="1:10" x14ac:dyDescent="0.25">
      <c r="A4746" s="1" t="s">
        <v>8655</v>
      </c>
      <c r="B4746" s="1" t="s">
        <v>80</v>
      </c>
      <c r="C4746" s="1" t="s">
        <v>8656</v>
      </c>
      <c r="D4746" s="1" t="s">
        <v>8648</v>
      </c>
      <c r="E4746">
        <v>616.5</v>
      </c>
      <c r="F4746">
        <v>0.02</v>
      </c>
      <c r="G4746">
        <v>39</v>
      </c>
      <c r="H4746">
        <v>25.99</v>
      </c>
      <c r="I4746">
        <v>8.4</v>
      </c>
      <c r="J4746" s="1" t="s">
        <v>94</v>
      </c>
    </row>
    <row r="4747" spans="1:10" x14ac:dyDescent="0.25">
      <c r="A4747" s="1" t="s">
        <v>8659</v>
      </c>
      <c r="B4747" s="1" t="s">
        <v>80</v>
      </c>
      <c r="C4747" s="1" t="s">
        <v>8660</v>
      </c>
      <c r="D4747" s="1" t="s">
        <v>8661</v>
      </c>
      <c r="E4747">
        <v>65.31</v>
      </c>
      <c r="F4747">
        <v>0</v>
      </c>
      <c r="G4747">
        <v>2</v>
      </c>
      <c r="H4747">
        <v>-34.42</v>
      </c>
      <c r="I4747">
        <v>12.98</v>
      </c>
      <c r="J4747" s="1" t="s">
        <v>94</v>
      </c>
    </row>
    <row r="4748" spans="1:10" x14ac:dyDescent="0.25">
      <c r="A4748" s="1" t="s">
        <v>8662</v>
      </c>
      <c r="B4748" s="1" t="s">
        <v>19</v>
      </c>
      <c r="C4748" s="1" t="s">
        <v>8663</v>
      </c>
      <c r="D4748" s="1" t="s">
        <v>8661</v>
      </c>
      <c r="E4748">
        <v>1532.482</v>
      </c>
      <c r="F4748">
        <v>0.1</v>
      </c>
      <c r="G4748">
        <v>15</v>
      </c>
      <c r="H4748">
        <v>-43</v>
      </c>
      <c r="I4748">
        <v>8.99</v>
      </c>
      <c r="J4748" s="1" t="s">
        <v>50</v>
      </c>
    </row>
    <row r="4749" spans="1:10" x14ac:dyDescent="0.25">
      <c r="A4749" s="1" t="s">
        <v>8664</v>
      </c>
      <c r="B4749" s="1" t="s">
        <v>189</v>
      </c>
      <c r="C4749" s="1" t="s">
        <v>8665</v>
      </c>
      <c r="D4749" s="1" t="s">
        <v>8661</v>
      </c>
      <c r="E4749">
        <v>2600.44</v>
      </c>
      <c r="F4749">
        <v>0.03</v>
      </c>
      <c r="G4749">
        <v>5</v>
      </c>
      <c r="H4749">
        <v>-921.94</v>
      </c>
      <c r="I4749">
        <v>24.49</v>
      </c>
      <c r="J4749" s="1" t="s">
        <v>35</v>
      </c>
    </row>
    <row r="4750" spans="1:10" x14ac:dyDescent="0.25">
      <c r="A4750" s="1" t="s">
        <v>8666</v>
      </c>
      <c r="B4750" s="1" t="s">
        <v>170</v>
      </c>
      <c r="C4750" s="1" t="s">
        <v>8667</v>
      </c>
      <c r="D4750" s="1" t="s">
        <v>8661</v>
      </c>
      <c r="E4750">
        <v>333.68</v>
      </c>
      <c r="F4750">
        <v>0.01</v>
      </c>
      <c r="G4750">
        <v>19</v>
      </c>
      <c r="H4750">
        <v>81.96</v>
      </c>
      <c r="I4750">
        <v>1.99</v>
      </c>
      <c r="J4750" s="1" t="s">
        <v>87</v>
      </c>
    </row>
    <row r="4751" spans="1:10" x14ac:dyDescent="0.25">
      <c r="A4751" s="1" t="s">
        <v>8668</v>
      </c>
      <c r="B4751" s="1" t="s">
        <v>42</v>
      </c>
      <c r="C4751" s="1" t="s">
        <v>8669</v>
      </c>
      <c r="D4751" s="1" t="s">
        <v>8670</v>
      </c>
      <c r="E4751">
        <v>128.59</v>
      </c>
      <c r="F4751">
        <v>7.0000000000000007E-2</v>
      </c>
      <c r="G4751">
        <v>5</v>
      </c>
      <c r="H4751">
        <v>-15.17</v>
      </c>
      <c r="I4751">
        <v>5.37</v>
      </c>
      <c r="J4751" s="1" t="s">
        <v>167</v>
      </c>
    </row>
    <row r="4752" spans="1:10" x14ac:dyDescent="0.25">
      <c r="A4752" s="1" t="s">
        <v>8671</v>
      </c>
      <c r="B4752" s="1" t="s">
        <v>80</v>
      </c>
      <c r="C4752" s="1" t="s">
        <v>8672</v>
      </c>
      <c r="D4752" s="1" t="s">
        <v>8670</v>
      </c>
      <c r="E4752">
        <v>27.44</v>
      </c>
      <c r="F4752">
        <v>0.02</v>
      </c>
      <c r="G4752">
        <v>1</v>
      </c>
      <c r="H4752">
        <v>-11.76</v>
      </c>
      <c r="I4752">
        <v>2.99</v>
      </c>
      <c r="J4752" s="1" t="s">
        <v>94</v>
      </c>
    </row>
    <row r="4753" spans="1:10" x14ac:dyDescent="0.25">
      <c r="A4753" s="1" t="s">
        <v>8673</v>
      </c>
      <c r="B4753" s="1" t="s">
        <v>27</v>
      </c>
      <c r="C4753" s="1" t="s">
        <v>8674</v>
      </c>
      <c r="D4753" s="1" t="s">
        <v>8670</v>
      </c>
      <c r="E4753">
        <v>4096.21</v>
      </c>
      <c r="F4753">
        <v>0.08</v>
      </c>
      <c r="G4753">
        <v>18</v>
      </c>
      <c r="H4753">
        <v>308.22000000000003</v>
      </c>
      <c r="I4753">
        <v>26.53</v>
      </c>
      <c r="J4753" s="1" t="s">
        <v>14</v>
      </c>
    </row>
    <row r="4754" spans="1:10" x14ac:dyDescent="0.25">
      <c r="A4754" s="1" t="s">
        <v>8673</v>
      </c>
      <c r="B4754" s="1" t="s">
        <v>60</v>
      </c>
      <c r="C4754" s="1" t="s">
        <v>8675</v>
      </c>
      <c r="D4754" s="1" t="s">
        <v>8670</v>
      </c>
      <c r="E4754">
        <v>627.12</v>
      </c>
      <c r="F4754">
        <v>0.08</v>
      </c>
      <c r="G4754">
        <v>50</v>
      </c>
      <c r="H4754">
        <v>100.04</v>
      </c>
      <c r="I4754">
        <v>4.9800000000000004</v>
      </c>
      <c r="J4754" s="1" t="s">
        <v>898</v>
      </c>
    </row>
    <row r="4755" spans="1:10" x14ac:dyDescent="0.25">
      <c r="A4755" s="1" t="s">
        <v>8676</v>
      </c>
      <c r="B4755" s="1" t="s">
        <v>170</v>
      </c>
      <c r="C4755" s="1" t="s">
        <v>8677</v>
      </c>
      <c r="D4755" s="1" t="s">
        <v>8670</v>
      </c>
      <c r="E4755">
        <v>124.75</v>
      </c>
      <c r="F4755">
        <v>0.06</v>
      </c>
      <c r="G4755">
        <v>3</v>
      </c>
      <c r="H4755">
        <v>-112.64</v>
      </c>
      <c r="I4755">
        <v>1.99</v>
      </c>
      <c r="J4755" s="1" t="s">
        <v>39</v>
      </c>
    </row>
    <row r="4756" spans="1:10" x14ac:dyDescent="0.25">
      <c r="A4756" s="1" t="s">
        <v>8668</v>
      </c>
      <c r="B4756" s="1" t="s">
        <v>78</v>
      </c>
      <c r="C4756" s="1" t="s">
        <v>8678</v>
      </c>
      <c r="D4756" s="1" t="s">
        <v>8670</v>
      </c>
      <c r="E4756">
        <v>4.97</v>
      </c>
      <c r="F4756">
        <v>0.04</v>
      </c>
      <c r="G4756">
        <v>1</v>
      </c>
      <c r="H4756">
        <v>-4.91</v>
      </c>
      <c r="I4756">
        <v>1.43</v>
      </c>
      <c r="J4756" s="1" t="s">
        <v>29</v>
      </c>
    </row>
    <row r="4757" spans="1:10" x14ac:dyDescent="0.25">
      <c r="A4757" s="1" t="s">
        <v>8679</v>
      </c>
      <c r="B4757" s="1" t="s">
        <v>19</v>
      </c>
      <c r="C4757" s="1" t="s">
        <v>8680</v>
      </c>
      <c r="D4757" s="1" t="s">
        <v>8681</v>
      </c>
      <c r="E4757">
        <v>2896.3580000000002</v>
      </c>
      <c r="F4757">
        <v>0</v>
      </c>
      <c r="G4757">
        <v>50</v>
      </c>
      <c r="H4757">
        <v>583.5</v>
      </c>
      <c r="I4757">
        <v>8.99</v>
      </c>
      <c r="J4757" s="1" t="s">
        <v>70</v>
      </c>
    </row>
    <row r="4758" spans="1:10" x14ac:dyDescent="0.25">
      <c r="A4758" s="1" t="s">
        <v>8682</v>
      </c>
      <c r="B4758" s="1" t="s">
        <v>60</v>
      </c>
      <c r="C4758" s="1" t="s">
        <v>8683</v>
      </c>
      <c r="D4758" s="1" t="s">
        <v>8681</v>
      </c>
      <c r="E4758">
        <v>804.14</v>
      </c>
      <c r="F4758">
        <v>0.1</v>
      </c>
      <c r="G4758">
        <v>50</v>
      </c>
      <c r="H4758">
        <v>-25.27</v>
      </c>
      <c r="I4758">
        <v>8.99</v>
      </c>
      <c r="J4758" s="1" t="s">
        <v>214</v>
      </c>
    </row>
    <row r="4759" spans="1:10" x14ac:dyDescent="0.25">
      <c r="A4759" s="1" t="s">
        <v>8682</v>
      </c>
      <c r="B4759" s="1" t="s">
        <v>42</v>
      </c>
      <c r="C4759" s="1" t="s">
        <v>8684</v>
      </c>
      <c r="D4759" s="1" t="s">
        <v>8681</v>
      </c>
      <c r="E4759">
        <v>4691.2700000000004</v>
      </c>
      <c r="F4759">
        <v>0.05</v>
      </c>
      <c r="G4759">
        <v>16</v>
      </c>
      <c r="H4759">
        <v>1196.72</v>
      </c>
      <c r="I4759">
        <v>24.49</v>
      </c>
      <c r="J4759" s="1" t="s">
        <v>40</v>
      </c>
    </row>
    <row r="4760" spans="1:10" x14ac:dyDescent="0.25">
      <c r="A4760" s="1" t="s">
        <v>8682</v>
      </c>
      <c r="B4760" s="1" t="s">
        <v>125</v>
      </c>
      <c r="C4760" s="1" t="s">
        <v>8685</v>
      </c>
      <c r="D4760" s="1" t="s">
        <v>8681</v>
      </c>
      <c r="E4760">
        <v>567.51</v>
      </c>
      <c r="F4760">
        <v>0.01</v>
      </c>
      <c r="G4760">
        <v>8</v>
      </c>
      <c r="H4760">
        <v>-255.55</v>
      </c>
      <c r="I4760">
        <v>35</v>
      </c>
      <c r="J4760" s="1" t="s">
        <v>127</v>
      </c>
    </row>
    <row r="4761" spans="1:10" x14ac:dyDescent="0.25">
      <c r="A4761" s="1" t="s">
        <v>8679</v>
      </c>
      <c r="B4761" s="1" t="s">
        <v>27</v>
      </c>
      <c r="C4761" s="1" t="s">
        <v>8686</v>
      </c>
      <c r="D4761" s="1" t="s">
        <v>8681</v>
      </c>
      <c r="E4761">
        <v>9171.7099999999991</v>
      </c>
      <c r="F4761">
        <v>0.06</v>
      </c>
      <c r="G4761">
        <v>14</v>
      </c>
      <c r="H4761">
        <v>2636.01</v>
      </c>
      <c r="I4761">
        <v>55.3</v>
      </c>
      <c r="J4761" s="1" t="s">
        <v>90</v>
      </c>
    </row>
    <row r="4762" spans="1:10" x14ac:dyDescent="0.25">
      <c r="A4762" s="1" t="s">
        <v>8679</v>
      </c>
      <c r="B4762" s="1" t="s">
        <v>32</v>
      </c>
      <c r="C4762" s="1" t="s">
        <v>8680</v>
      </c>
      <c r="D4762" s="1" t="s">
        <v>8681</v>
      </c>
      <c r="E4762">
        <v>18.05</v>
      </c>
      <c r="F4762">
        <v>0.06</v>
      </c>
      <c r="G4762">
        <v>6</v>
      </c>
      <c r="H4762">
        <v>0.13</v>
      </c>
      <c r="I4762">
        <v>0.99</v>
      </c>
      <c r="J4762" s="1" t="s">
        <v>35</v>
      </c>
    </row>
    <row r="4763" spans="1:10" x14ac:dyDescent="0.25">
      <c r="A4763" s="1" t="s">
        <v>8687</v>
      </c>
      <c r="B4763" s="1" t="s">
        <v>27</v>
      </c>
      <c r="C4763" s="1" t="s">
        <v>8688</v>
      </c>
      <c r="D4763" s="1" t="s">
        <v>8689</v>
      </c>
      <c r="E4763">
        <v>450.28</v>
      </c>
      <c r="F4763">
        <v>0.09</v>
      </c>
      <c r="G4763">
        <v>25</v>
      </c>
      <c r="H4763">
        <v>-12.35</v>
      </c>
      <c r="I4763">
        <v>8.51</v>
      </c>
      <c r="J4763" s="1" t="s">
        <v>90</v>
      </c>
    </row>
    <row r="4764" spans="1:10" x14ac:dyDescent="0.25">
      <c r="A4764" s="1" t="s">
        <v>8668</v>
      </c>
      <c r="B4764" s="1" t="s">
        <v>170</v>
      </c>
      <c r="C4764" s="1" t="s">
        <v>8690</v>
      </c>
      <c r="D4764" s="1" t="s">
        <v>8689</v>
      </c>
      <c r="E4764">
        <v>1368.03</v>
      </c>
      <c r="F4764">
        <v>0.04</v>
      </c>
      <c r="G4764">
        <v>26</v>
      </c>
      <c r="H4764">
        <v>27.51</v>
      </c>
      <c r="I4764">
        <v>6.5</v>
      </c>
      <c r="J4764" s="1" t="s">
        <v>1296</v>
      </c>
    </row>
    <row r="4765" spans="1:10" x14ac:dyDescent="0.25">
      <c r="A4765" s="1" t="s">
        <v>8668</v>
      </c>
      <c r="B4765" s="1" t="s">
        <v>23</v>
      </c>
      <c r="C4765" s="1" t="s">
        <v>8690</v>
      </c>
      <c r="D4765" s="1" t="s">
        <v>8689</v>
      </c>
      <c r="E4765">
        <v>260.64</v>
      </c>
      <c r="F4765">
        <v>0.08</v>
      </c>
      <c r="G4765">
        <v>41</v>
      </c>
      <c r="H4765">
        <v>-106.21</v>
      </c>
      <c r="I4765">
        <v>6.15</v>
      </c>
      <c r="J4765" s="1" t="s">
        <v>25</v>
      </c>
    </row>
    <row r="4766" spans="1:10" x14ac:dyDescent="0.25">
      <c r="A4766" s="1" t="s">
        <v>8668</v>
      </c>
      <c r="B4766" s="1" t="s">
        <v>19</v>
      </c>
      <c r="C4766" s="1" t="s">
        <v>8691</v>
      </c>
      <c r="D4766" s="1" t="s">
        <v>8689</v>
      </c>
      <c r="E4766">
        <v>1250.4265</v>
      </c>
      <c r="F4766">
        <v>0.02</v>
      </c>
      <c r="G4766">
        <v>32</v>
      </c>
      <c r="H4766">
        <v>303.3</v>
      </c>
      <c r="I4766">
        <v>2.5</v>
      </c>
      <c r="J4766" s="1" t="s">
        <v>14</v>
      </c>
    </row>
    <row r="4767" spans="1:10" x14ac:dyDescent="0.25">
      <c r="A4767" s="1" t="s">
        <v>8668</v>
      </c>
      <c r="B4767" s="1" t="s">
        <v>42</v>
      </c>
      <c r="C4767" s="1" t="s">
        <v>8691</v>
      </c>
      <c r="D4767" s="1" t="s">
        <v>8689</v>
      </c>
      <c r="E4767">
        <v>2433.5300000000002</v>
      </c>
      <c r="F4767">
        <v>0.02</v>
      </c>
      <c r="G4767">
        <v>43</v>
      </c>
      <c r="H4767">
        <v>946.7</v>
      </c>
      <c r="I4767">
        <v>0.99</v>
      </c>
      <c r="J4767" s="1" t="s">
        <v>50</v>
      </c>
    </row>
    <row r="4768" spans="1:10" x14ac:dyDescent="0.25">
      <c r="A4768" s="1" t="s">
        <v>8692</v>
      </c>
      <c r="B4768" s="1" t="s">
        <v>64</v>
      </c>
      <c r="C4768" s="1" t="s">
        <v>8693</v>
      </c>
      <c r="D4768" s="1" t="s">
        <v>8689</v>
      </c>
      <c r="E4768">
        <v>34.659999999999997</v>
      </c>
      <c r="F4768">
        <v>0.06</v>
      </c>
      <c r="G4768">
        <v>7</v>
      </c>
      <c r="H4768">
        <v>-20.87</v>
      </c>
      <c r="I4768">
        <v>4.99</v>
      </c>
      <c r="J4768" s="1" t="s">
        <v>29</v>
      </c>
    </row>
    <row r="4769" spans="1:10" x14ac:dyDescent="0.25">
      <c r="A4769" s="1" t="s">
        <v>8694</v>
      </c>
      <c r="B4769" s="1" t="s">
        <v>60</v>
      </c>
      <c r="C4769" s="1" t="s">
        <v>8695</v>
      </c>
      <c r="D4769" s="1" t="s">
        <v>8696</v>
      </c>
      <c r="E4769">
        <v>26.13</v>
      </c>
      <c r="F4769">
        <v>0.1</v>
      </c>
      <c r="G4769">
        <v>3</v>
      </c>
      <c r="H4769">
        <v>-10.61</v>
      </c>
      <c r="I4769">
        <v>4</v>
      </c>
      <c r="J4769" s="1" t="s">
        <v>87</v>
      </c>
    </row>
    <row r="4770" spans="1:10" x14ac:dyDescent="0.25">
      <c r="A4770" s="1" t="s">
        <v>8697</v>
      </c>
      <c r="B4770" s="1" t="s">
        <v>16</v>
      </c>
      <c r="C4770" s="1" t="s">
        <v>8698</v>
      </c>
      <c r="D4770" s="1" t="s">
        <v>8699</v>
      </c>
      <c r="E4770">
        <v>69.400000000000006</v>
      </c>
      <c r="F4770">
        <v>0.09</v>
      </c>
      <c r="G4770">
        <v>7</v>
      </c>
      <c r="H4770">
        <v>12.02</v>
      </c>
      <c r="I4770">
        <v>1.0900000000000001</v>
      </c>
      <c r="J4770" s="1" t="s">
        <v>77</v>
      </c>
    </row>
    <row r="4771" spans="1:10" x14ac:dyDescent="0.25">
      <c r="A4771" s="1" t="s">
        <v>8700</v>
      </c>
      <c r="B4771" s="1" t="s">
        <v>60</v>
      </c>
      <c r="C4771" s="1" t="s">
        <v>8701</v>
      </c>
      <c r="D4771" s="1" t="s">
        <v>8699</v>
      </c>
      <c r="E4771">
        <v>251.51</v>
      </c>
      <c r="F4771">
        <v>0.06</v>
      </c>
      <c r="G4771">
        <v>32</v>
      </c>
      <c r="H4771">
        <v>-9.7799999999999994</v>
      </c>
      <c r="I4771">
        <v>3.68</v>
      </c>
      <c r="J4771" s="1" t="s">
        <v>40</v>
      </c>
    </row>
    <row r="4772" spans="1:10" x14ac:dyDescent="0.25">
      <c r="A4772" s="1" t="s">
        <v>8702</v>
      </c>
      <c r="B4772" s="1" t="s">
        <v>80</v>
      </c>
      <c r="C4772" s="1" t="s">
        <v>8703</v>
      </c>
      <c r="D4772" s="1" t="s">
        <v>8699</v>
      </c>
      <c r="E4772">
        <v>103.5</v>
      </c>
      <c r="F4772">
        <v>0.06</v>
      </c>
      <c r="G4772">
        <v>23</v>
      </c>
      <c r="H4772">
        <v>-73.069999999999993</v>
      </c>
      <c r="I4772">
        <v>5.41</v>
      </c>
      <c r="J4772" s="1" t="s">
        <v>198</v>
      </c>
    </row>
    <row r="4773" spans="1:10" x14ac:dyDescent="0.25">
      <c r="A4773" s="1" t="s">
        <v>8704</v>
      </c>
      <c r="B4773" s="1" t="s">
        <v>11</v>
      </c>
      <c r="C4773" s="1" t="s">
        <v>8705</v>
      </c>
      <c r="D4773" s="1" t="s">
        <v>8699</v>
      </c>
      <c r="E4773">
        <v>135.77000000000001</v>
      </c>
      <c r="F4773">
        <v>0.05</v>
      </c>
      <c r="G4773">
        <v>10</v>
      </c>
      <c r="H4773">
        <v>0.53</v>
      </c>
      <c r="I4773">
        <v>3.14</v>
      </c>
      <c r="J4773" s="1" t="s">
        <v>70</v>
      </c>
    </row>
    <row r="4774" spans="1:10" x14ac:dyDescent="0.25">
      <c r="A4774" s="1" t="s">
        <v>8702</v>
      </c>
      <c r="B4774" s="1" t="s">
        <v>27</v>
      </c>
      <c r="C4774" s="1" t="s">
        <v>8703</v>
      </c>
      <c r="D4774" s="1" t="s">
        <v>8699</v>
      </c>
      <c r="E4774">
        <v>19707.2</v>
      </c>
      <c r="F4774">
        <v>0.04</v>
      </c>
      <c r="G4774">
        <v>3</v>
      </c>
      <c r="H4774">
        <v>-12558</v>
      </c>
      <c r="I4774">
        <v>24.49</v>
      </c>
      <c r="J4774" s="1" t="s">
        <v>94</v>
      </c>
    </row>
    <row r="4775" spans="1:10" x14ac:dyDescent="0.25">
      <c r="A4775" s="1" t="s">
        <v>8704</v>
      </c>
      <c r="B4775" s="1" t="s">
        <v>125</v>
      </c>
      <c r="C4775" s="1" t="s">
        <v>8706</v>
      </c>
      <c r="D4775" s="1" t="s">
        <v>8699</v>
      </c>
      <c r="E4775">
        <v>447.25</v>
      </c>
      <c r="F4775">
        <v>0.08</v>
      </c>
      <c r="G4775">
        <v>35</v>
      </c>
      <c r="H4775">
        <v>-15.92</v>
      </c>
      <c r="I4775">
        <v>4.51</v>
      </c>
      <c r="J4775" s="1" t="s">
        <v>21</v>
      </c>
    </row>
    <row r="4776" spans="1:10" x14ac:dyDescent="0.25">
      <c r="A4776" s="1" t="s">
        <v>8697</v>
      </c>
      <c r="B4776" s="1" t="s">
        <v>42</v>
      </c>
      <c r="C4776" s="1" t="s">
        <v>8707</v>
      </c>
      <c r="D4776" s="1" t="s">
        <v>8699</v>
      </c>
      <c r="E4776">
        <v>424.13</v>
      </c>
      <c r="F4776">
        <v>0.06</v>
      </c>
      <c r="G4776">
        <v>21</v>
      </c>
      <c r="H4776">
        <v>57.17</v>
      </c>
      <c r="I4776">
        <v>3.99</v>
      </c>
      <c r="J4776" s="1" t="s">
        <v>50</v>
      </c>
    </row>
    <row r="4777" spans="1:10" x14ac:dyDescent="0.25">
      <c r="A4777" s="1" t="s">
        <v>8708</v>
      </c>
      <c r="B4777" s="1" t="s">
        <v>64</v>
      </c>
      <c r="C4777" s="1" t="s">
        <v>8709</v>
      </c>
      <c r="D4777" s="1" t="s">
        <v>8710</v>
      </c>
      <c r="E4777">
        <v>15</v>
      </c>
      <c r="F4777">
        <v>0.1</v>
      </c>
      <c r="G4777">
        <v>1</v>
      </c>
      <c r="H4777">
        <v>-13.74</v>
      </c>
      <c r="I4777">
        <v>5.76</v>
      </c>
      <c r="J4777" s="1" t="s">
        <v>198</v>
      </c>
    </row>
    <row r="4778" spans="1:10" x14ac:dyDescent="0.25">
      <c r="A4778" s="1" t="s">
        <v>8711</v>
      </c>
      <c r="B4778" s="1" t="s">
        <v>67</v>
      </c>
      <c r="C4778" s="1" t="s">
        <v>8712</v>
      </c>
      <c r="D4778" s="1" t="s">
        <v>8710</v>
      </c>
      <c r="E4778">
        <v>160.52000000000001</v>
      </c>
      <c r="F4778">
        <v>0.08</v>
      </c>
      <c r="G4778">
        <v>3</v>
      </c>
      <c r="H4778">
        <v>-69.66</v>
      </c>
      <c r="I4778">
        <v>14.19</v>
      </c>
      <c r="J4778" s="1" t="s">
        <v>14</v>
      </c>
    </row>
    <row r="4779" spans="1:10" x14ac:dyDescent="0.25">
      <c r="A4779" s="1" t="s">
        <v>8713</v>
      </c>
      <c r="B4779" s="1" t="s">
        <v>60</v>
      </c>
      <c r="C4779" s="1" t="s">
        <v>8714</v>
      </c>
      <c r="D4779" s="1" t="s">
        <v>8710</v>
      </c>
      <c r="E4779">
        <v>243.52</v>
      </c>
      <c r="F4779">
        <v>0.01</v>
      </c>
      <c r="G4779">
        <v>15</v>
      </c>
      <c r="H4779">
        <v>-59.64</v>
      </c>
      <c r="I4779">
        <v>13.56</v>
      </c>
      <c r="J4779" s="1" t="s">
        <v>107</v>
      </c>
    </row>
    <row r="4780" spans="1:10" x14ac:dyDescent="0.25">
      <c r="A4780" s="1" t="s">
        <v>8715</v>
      </c>
      <c r="B4780" s="1" t="s">
        <v>60</v>
      </c>
      <c r="C4780" s="1" t="s">
        <v>8716</v>
      </c>
      <c r="D4780" s="1" t="s">
        <v>8710</v>
      </c>
      <c r="E4780">
        <v>266.64</v>
      </c>
      <c r="F4780">
        <v>7.0000000000000007E-2</v>
      </c>
      <c r="G4780">
        <v>35</v>
      </c>
      <c r="H4780">
        <v>-36.76</v>
      </c>
      <c r="I4780">
        <v>4.95</v>
      </c>
      <c r="J4780" s="1" t="s">
        <v>814</v>
      </c>
    </row>
    <row r="4781" spans="1:10" x14ac:dyDescent="0.25">
      <c r="A4781" s="1" t="s">
        <v>8717</v>
      </c>
      <c r="B4781" s="1" t="s">
        <v>78</v>
      </c>
      <c r="C4781" s="1" t="s">
        <v>8718</v>
      </c>
      <c r="D4781" s="1" t="s">
        <v>8710</v>
      </c>
      <c r="E4781">
        <v>270.32</v>
      </c>
      <c r="F4781">
        <v>0.06</v>
      </c>
      <c r="G4781">
        <v>47</v>
      </c>
      <c r="H4781">
        <v>-47.15</v>
      </c>
      <c r="I4781">
        <v>3.37</v>
      </c>
      <c r="J4781" s="1" t="s">
        <v>18</v>
      </c>
    </row>
    <row r="4782" spans="1:10" x14ac:dyDescent="0.25">
      <c r="A4782" s="1" t="s">
        <v>8715</v>
      </c>
      <c r="B4782" s="1" t="s">
        <v>80</v>
      </c>
      <c r="C4782" s="1" t="s">
        <v>8719</v>
      </c>
      <c r="D4782" s="1" t="s">
        <v>8710</v>
      </c>
      <c r="E4782">
        <v>320.42</v>
      </c>
      <c r="F4782">
        <v>0.03</v>
      </c>
      <c r="G4782">
        <v>41</v>
      </c>
      <c r="H4782">
        <v>-66.37</v>
      </c>
      <c r="I4782">
        <v>6.16</v>
      </c>
      <c r="J4782" s="1" t="s">
        <v>198</v>
      </c>
    </row>
    <row r="4783" spans="1:10" x14ac:dyDescent="0.25">
      <c r="A4783" s="1" t="s">
        <v>8713</v>
      </c>
      <c r="B4783" s="1" t="s">
        <v>52</v>
      </c>
      <c r="C4783" s="1" t="s">
        <v>8720</v>
      </c>
      <c r="D4783" s="1" t="s">
        <v>8710</v>
      </c>
      <c r="E4783">
        <v>3849.8</v>
      </c>
      <c r="F4783">
        <v>0.04</v>
      </c>
      <c r="G4783">
        <v>14</v>
      </c>
      <c r="H4783">
        <v>192.2</v>
      </c>
      <c r="I4783">
        <v>35.67</v>
      </c>
      <c r="J4783" s="1" t="s">
        <v>328</v>
      </c>
    </row>
    <row r="4784" spans="1:10" x14ac:dyDescent="0.25">
      <c r="A4784" s="1" t="s">
        <v>8721</v>
      </c>
      <c r="B4784" s="1" t="s">
        <v>23</v>
      </c>
      <c r="C4784" s="1" t="s">
        <v>8722</v>
      </c>
      <c r="D4784" s="1" t="s">
        <v>8723</v>
      </c>
      <c r="E4784">
        <v>168.2</v>
      </c>
      <c r="F4784">
        <v>0.08</v>
      </c>
      <c r="G4784">
        <v>29</v>
      </c>
      <c r="H4784">
        <v>-64.53</v>
      </c>
      <c r="I4784">
        <v>5.46</v>
      </c>
      <c r="J4784" s="1" t="s">
        <v>35</v>
      </c>
    </row>
    <row r="4785" spans="1:10" x14ac:dyDescent="0.25">
      <c r="A4785" s="1" t="s">
        <v>8724</v>
      </c>
      <c r="B4785" s="1" t="s">
        <v>80</v>
      </c>
      <c r="C4785" s="1" t="s">
        <v>8725</v>
      </c>
      <c r="D4785" s="1" t="s">
        <v>8723</v>
      </c>
      <c r="E4785">
        <v>264.77999999999997</v>
      </c>
      <c r="F4785">
        <v>0.02</v>
      </c>
      <c r="G4785">
        <v>29</v>
      </c>
      <c r="H4785">
        <v>53.05</v>
      </c>
      <c r="I4785">
        <v>2.99</v>
      </c>
      <c r="J4785" s="1" t="s">
        <v>94</v>
      </c>
    </row>
    <row r="4786" spans="1:10" x14ac:dyDescent="0.25">
      <c r="A4786" s="1" t="s">
        <v>8721</v>
      </c>
      <c r="B4786" s="1" t="s">
        <v>67</v>
      </c>
      <c r="C4786" s="1" t="s">
        <v>8726</v>
      </c>
      <c r="D4786" s="1" t="s">
        <v>8723</v>
      </c>
      <c r="E4786">
        <v>4475</v>
      </c>
      <c r="F4786">
        <v>0.02</v>
      </c>
      <c r="G4786">
        <v>45</v>
      </c>
      <c r="H4786">
        <v>-1523.77</v>
      </c>
      <c r="I4786">
        <v>74.349999999999994</v>
      </c>
      <c r="J4786" s="1" t="s">
        <v>50</v>
      </c>
    </row>
    <row r="4787" spans="1:10" x14ac:dyDescent="0.25">
      <c r="A4787" s="1" t="s">
        <v>8727</v>
      </c>
      <c r="B4787" s="1" t="s">
        <v>60</v>
      </c>
      <c r="C4787" s="1" t="s">
        <v>8728</v>
      </c>
      <c r="D4787" s="1" t="s">
        <v>8723</v>
      </c>
      <c r="E4787">
        <v>2437.67</v>
      </c>
      <c r="F4787">
        <v>0.08</v>
      </c>
      <c r="G4787">
        <v>50</v>
      </c>
      <c r="H4787">
        <v>25.68</v>
      </c>
      <c r="I4787">
        <v>22.24</v>
      </c>
      <c r="J4787" s="1" t="s">
        <v>39</v>
      </c>
    </row>
    <row r="4788" spans="1:10" x14ac:dyDescent="0.25">
      <c r="A4788" s="1" t="s">
        <v>8729</v>
      </c>
      <c r="B4788" s="1" t="s">
        <v>56</v>
      </c>
      <c r="C4788" s="1" t="s">
        <v>8730</v>
      </c>
      <c r="D4788" s="1" t="s">
        <v>8723</v>
      </c>
      <c r="E4788">
        <v>4203.88</v>
      </c>
      <c r="F4788">
        <v>0.1</v>
      </c>
      <c r="G4788">
        <v>29</v>
      </c>
      <c r="H4788">
        <v>-865.88</v>
      </c>
      <c r="I4788">
        <v>66.27</v>
      </c>
      <c r="J4788" s="1" t="s">
        <v>391</v>
      </c>
    </row>
    <row r="4789" spans="1:10" x14ac:dyDescent="0.25">
      <c r="A4789" s="1" t="s">
        <v>8731</v>
      </c>
      <c r="B4789" s="1" t="s">
        <v>80</v>
      </c>
      <c r="C4789" s="1" t="s">
        <v>8732</v>
      </c>
      <c r="D4789" s="1" t="s">
        <v>8733</v>
      </c>
      <c r="E4789">
        <v>10.48</v>
      </c>
      <c r="F4789">
        <v>0.04</v>
      </c>
      <c r="G4789">
        <v>1</v>
      </c>
      <c r="H4789">
        <v>-5.44</v>
      </c>
      <c r="I4789">
        <v>6.83</v>
      </c>
      <c r="J4789" s="1" t="s">
        <v>29</v>
      </c>
    </row>
    <row r="4790" spans="1:10" x14ac:dyDescent="0.25">
      <c r="A4790" s="1" t="s">
        <v>8713</v>
      </c>
      <c r="B4790" s="1" t="s">
        <v>80</v>
      </c>
      <c r="C4790" s="1" t="s">
        <v>8714</v>
      </c>
      <c r="D4790" s="1" t="s">
        <v>8733</v>
      </c>
      <c r="E4790">
        <v>198.29</v>
      </c>
      <c r="F4790">
        <v>0.08</v>
      </c>
      <c r="G4790">
        <v>41</v>
      </c>
      <c r="H4790">
        <v>-134.41</v>
      </c>
      <c r="I4790">
        <v>5.68</v>
      </c>
      <c r="J4790" s="1" t="s">
        <v>35</v>
      </c>
    </row>
    <row r="4791" spans="1:10" x14ac:dyDescent="0.25">
      <c r="A4791" s="1" t="s">
        <v>8717</v>
      </c>
      <c r="B4791" s="1" t="s">
        <v>27</v>
      </c>
      <c r="C4791" s="1" t="s">
        <v>8718</v>
      </c>
      <c r="D4791" s="1" t="s">
        <v>8733</v>
      </c>
      <c r="E4791">
        <v>361.98</v>
      </c>
      <c r="F4791">
        <v>0</v>
      </c>
      <c r="G4791">
        <v>21</v>
      </c>
      <c r="H4791">
        <v>-55.61</v>
      </c>
      <c r="I4791">
        <v>9.4</v>
      </c>
      <c r="J4791" s="1" t="s">
        <v>115</v>
      </c>
    </row>
    <row r="4792" spans="1:10" x14ac:dyDescent="0.25">
      <c r="A4792" s="1" t="s">
        <v>8734</v>
      </c>
      <c r="B4792" s="1" t="s">
        <v>19</v>
      </c>
      <c r="C4792" s="1" t="s">
        <v>8735</v>
      </c>
      <c r="D4792" s="1" t="s">
        <v>8733</v>
      </c>
      <c r="E4792">
        <v>786.67499999999995</v>
      </c>
      <c r="F4792">
        <v>0.01</v>
      </c>
      <c r="G4792">
        <v>7</v>
      </c>
      <c r="H4792">
        <v>-315.02999999999997</v>
      </c>
      <c r="I4792">
        <v>8.8000000000000007</v>
      </c>
      <c r="J4792" s="1" t="s">
        <v>21</v>
      </c>
    </row>
    <row r="4793" spans="1:10" x14ac:dyDescent="0.25">
      <c r="A4793" s="1" t="s">
        <v>8736</v>
      </c>
      <c r="B4793" s="1" t="s">
        <v>42</v>
      </c>
      <c r="C4793" s="1" t="s">
        <v>8737</v>
      </c>
      <c r="D4793" s="1" t="s">
        <v>8733</v>
      </c>
      <c r="E4793">
        <v>801.98</v>
      </c>
      <c r="F4793">
        <v>0</v>
      </c>
      <c r="G4793">
        <v>34</v>
      </c>
      <c r="H4793">
        <v>-99.95</v>
      </c>
      <c r="I4793">
        <v>13.99</v>
      </c>
      <c r="J4793" s="1" t="s">
        <v>40</v>
      </c>
    </row>
    <row r="4794" spans="1:10" x14ac:dyDescent="0.25">
      <c r="A4794" s="1" t="s">
        <v>8738</v>
      </c>
      <c r="B4794" s="1" t="s">
        <v>19</v>
      </c>
      <c r="C4794" s="1" t="s">
        <v>8739</v>
      </c>
      <c r="D4794" s="1" t="s">
        <v>8733</v>
      </c>
      <c r="E4794">
        <v>1204.0844999999999</v>
      </c>
      <c r="F4794">
        <v>0.04</v>
      </c>
      <c r="G4794">
        <v>41</v>
      </c>
      <c r="H4794">
        <v>341.96</v>
      </c>
      <c r="I4794">
        <v>1.1000000000000001</v>
      </c>
      <c r="J4794" s="1" t="s">
        <v>39</v>
      </c>
    </row>
    <row r="4795" spans="1:10" x14ac:dyDescent="0.25">
      <c r="A4795" s="1" t="s">
        <v>8724</v>
      </c>
      <c r="B4795" s="1" t="s">
        <v>16</v>
      </c>
      <c r="C4795" s="1" t="s">
        <v>8740</v>
      </c>
      <c r="D4795" s="1" t="s">
        <v>8741</v>
      </c>
      <c r="E4795">
        <v>854.9</v>
      </c>
      <c r="F4795">
        <v>0.05</v>
      </c>
      <c r="G4795">
        <v>25</v>
      </c>
      <c r="H4795">
        <v>76.87</v>
      </c>
      <c r="I4795">
        <v>8.99</v>
      </c>
      <c r="J4795" s="1" t="s">
        <v>14</v>
      </c>
    </row>
    <row r="4796" spans="1:10" x14ac:dyDescent="0.25">
      <c r="A4796" s="1" t="s">
        <v>8727</v>
      </c>
      <c r="B4796" s="1" t="s">
        <v>125</v>
      </c>
      <c r="C4796" s="1" t="s">
        <v>8742</v>
      </c>
      <c r="D4796" s="1" t="s">
        <v>8741</v>
      </c>
      <c r="E4796">
        <v>1438.33</v>
      </c>
      <c r="F4796">
        <v>0.08</v>
      </c>
      <c r="G4796">
        <v>43</v>
      </c>
      <c r="H4796">
        <v>163.38</v>
      </c>
      <c r="I4796">
        <v>8.2200000000000006</v>
      </c>
      <c r="J4796" s="1" t="s">
        <v>50</v>
      </c>
    </row>
    <row r="4797" spans="1:10" x14ac:dyDescent="0.25">
      <c r="A4797" s="1" t="s">
        <v>8724</v>
      </c>
      <c r="B4797" s="1" t="s">
        <v>27</v>
      </c>
      <c r="C4797" s="1" t="s">
        <v>8743</v>
      </c>
      <c r="D4797" s="1" t="s">
        <v>8741</v>
      </c>
      <c r="E4797">
        <v>10380.34</v>
      </c>
      <c r="F4797">
        <v>0.05</v>
      </c>
      <c r="G4797">
        <v>3</v>
      </c>
      <c r="H4797">
        <v>-8389.4699999999993</v>
      </c>
      <c r="I4797">
        <v>8.73</v>
      </c>
      <c r="J4797" s="1" t="s">
        <v>50</v>
      </c>
    </row>
    <row r="4798" spans="1:10" x14ac:dyDescent="0.25">
      <c r="A4798" s="1" t="s">
        <v>8744</v>
      </c>
      <c r="B4798" s="1" t="s">
        <v>170</v>
      </c>
      <c r="C4798" s="1" t="s">
        <v>8745</v>
      </c>
      <c r="D4798" s="1" t="s">
        <v>8741</v>
      </c>
      <c r="E4798">
        <v>1325.06</v>
      </c>
      <c r="F4798">
        <v>0.06</v>
      </c>
      <c r="G4798">
        <v>38</v>
      </c>
      <c r="H4798">
        <v>-180.23</v>
      </c>
      <c r="I4798">
        <v>9.02</v>
      </c>
      <c r="J4798" s="1" t="s">
        <v>244</v>
      </c>
    </row>
    <row r="4799" spans="1:10" x14ac:dyDescent="0.25">
      <c r="A4799" s="1" t="s">
        <v>8746</v>
      </c>
      <c r="B4799" s="1" t="s">
        <v>23</v>
      </c>
      <c r="C4799" s="1" t="s">
        <v>8747</v>
      </c>
      <c r="D4799" s="1" t="s">
        <v>8741</v>
      </c>
      <c r="E4799">
        <v>194.09</v>
      </c>
      <c r="F4799">
        <v>0.03</v>
      </c>
      <c r="G4799">
        <v>33</v>
      </c>
      <c r="H4799">
        <v>-63.35</v>
      </c>
      <c r="I4799">
        <v>5.37</v>
      </c>
      <c r="J4799" s="1" t="s">
        <v>35</v>
      </c>
    </row>
    <row r="4800" spans="1:10" x14ac:dyDescent="0.25">
      <c r="A4800" s="1" t="s">
        <v>8724</v>
      </c>
      <c r="B4800" s="1" t="s">
        <v>125</v>
      </c>
      <c r="C4800" s="1" t="s">
        <v>8740</v>
      </c>
      <c r="D4800" s="1" t="s">
        <v>8741</v>
      </c>
      <c r="E4800">
        <v>389.98</v>
      </c>
      <c r="F4800">
        <v>7.0000000000000007E-2</v>
      </c>
      <c r="G4800">
        <v>32</v>
      </c>
      <c r="H4800">
        <v>-14.98</v>
      </c>
      <c r="I4800">
        <v>4.8099999999999996</v>
      </c>
      <c r="J4800" s="1" t="s">
        <v>107</v>
      </c>
    </row>
    <row r="4801" spans="1:10" x14ac:dyDescent="0.25">
      <c r="A4801" s="1" t="s">
        <v>8748</v>
      </c>
      <c r="B4801" s="1" t="s">
        <v>42</v>
      </c>
      <c r="C4801" s="1" t="s">
        <v>8749</v>
      </c>
      <c r="D4801" s="1" t="s">
        <v>8750</v>
      </c>
      <c r="E4801">
        <v>9235.9699999999993</v>
      </c>
      <c r="F4801">
        <v>0.04</v>
      </c>
      <c r="G4801">
        <v>32</v>
      </c>
      <c r="H4801">
        <v>2848.17</v>
      </c>
      <c r="I4801">
        <v>24.49</v>
      </c>
      <c r="J4801" s="1" t="s">
        <v>40</v>
      </c>
    </row>
    <row r="4802" spans="1:10" x14ac:dyDescent="0.25">
      <c r="A4802" s="1" t="s">
        <v>8751</v>
      </c>
      <c r="B4802" s="1" t="s">
        <v>19</v>
      </c>
      <c r="C4802" s="1" t="s">
        <v>8752</v>
      </c>
      <c r="D4802" s="1" t="s">
        <v>8750</v>
      </c>
      <c r="E4802">
        <v>1580.6005</v>
      </c>
      <c r="F4802">
        <v>7.0000000000000007E-2</v>
      </c>
      <c r="G4802">
        <v>30</v>
      </c>
      <c r="H4802">
        <v>303.52999999999997</v>
      </c>
      <c r="I4802">
        <v>2.79</v>
      </c>
      <c r="J4802" s="1" t="s">
        <v>14</v>
      </c>
    </row>
    <row r="4803" spans="1:10" x14ac:dyDescent="0.25">
      <c r="A4803" s="1" t="s">
        <v>8753</v>
      </c>
      <c r="B4803" s="1" t="s">
        <v>16</v>
      </c>
      <c r="C4803" s="1" t="s">
        <v>8754</v>
      </c>
      <c r="D4803" s="1" t="s">
        <v>8750</v>
      </c>
      <c r="E4803">
        <v>110.79</v>
      </c>
      <c r="F4803">
        <v>0.1</v>
      </c>
      <c r="G4803">
        <v>11</v>
      </c>
      <c r="H4803">
        <v>-11.13</v>
      </c>
      <c r="I4803">
        <v>2.89</v>
      </c>
      <c r="J4803" s="1" t="s">
        <v>70</v>
      </c>
    </row>
    <row r="4804" spans="1:10" x14ac:dyDescent="0.25">
      <c r="A4804" s="1" t="s">
        <v>8748</v>
      </c>
      <c r="B4804" s="1" t="s">
        <v>42</v>
      </c>
      <c r="C4804" s="1" t="s">
        <v>8755</v>
      </c>
      <c r="D4804" s="1" t="s">
        <v>8750</v>
      </c>
      <c r="E4804">
        <v>1556.87</v>
      </c>
      <c r="F4804">
        <v>0.04</v>
      </c>
      <c r="G4804">
        <v>22</v>
      </c>
      <c r="H4804">
        <v>-521.41999999999996</v>
      </c>
      <c r="I4804">
        <v>60</v>
      </c>
      <c r="J4804" s="1" t="s">
        <v>814</v>
      </c>
    </row>
    <row r="4805" spans="1:10" x14ac:dyDescent="0.25">
      <c r="A4805" s="1" t="s">
        <v>8748</v>
      </c>
      <c r="B4805" s="1" t="s">
        <v>23</v>
      </c>
      <c r="C4805" s="1" t="s">
        <v>8749</v>
      </c>
      <c r="D4805" s="1" t="s">
        <v>8750</v>
      </c>
      <c r="E4805">
        <v>195.98</v>
      </c>
      <c r="F4805">
        <v>0.08</v>
      </c>
      <c r="G4805">
        <v>33</v>
      </c>
      <c r="H4805">
        <v>-71.47</v>
      </c>
      <c r="I4805">
        <v>5.35</v>
      </c>
      <c r="J4805" s="1" t="s">
        <v>90</v>
      </c>
    </row>
    <row r="4806" spans="1:10" x14ac:dyDescent="0.25">
      <c r="A4806" s="1" t="s">
        <v>8748</v>
      </c>
      <c r="B4806" s="1" t="s">
        <v>23</v>
      </c>
      <c r="C4806" s="1" t="s">
        <v>8749</v>
      </c>
      <c r="D4806" s="1" t="s">
        <v>8750</v>
      </c>
      <c r="E4806">
        <v>274.38</v>
      </c>
      <c r="F4806">
        <v>0.04</v>
      </c>
      <c r="G4806">
        <v>48</v>
      </c>
      <c r="H4806">
        <v>-94.82</v>
      </c>
      <c r="I4806">
        <v>5.37</v>
      </c>
      <c r="J4806" s="1" t="s">
        <v>35</v>
      </c>
    </row>
    <row r="4807" spans="1:10" x14ac:dyDescent="0.25">
      <c r="A4807" s="1" t="s">
        <v>8756</v>
      </c>
      <c r="B4807" s="1" t="s">
        <v>80</v>
      </c>
      <c r="C4807" s="1" t="s">
        <v>8757</v>
      </c>
      <c r="D4807" s="1" t="s">
        <v>8750</v>
      </c>
      <c r="E4807">
        <v>10145.14</v>
      </c>
      <c r="F4807">
        <v>0.03</v>
      </c>
      <c r="G4807">
        <v>11</v>
      </c>
      <c r="H4807">
        <v>3724.57</v>
      </c>
      <c r="I4807">
        <v>19.989999999999998</v>
      </c>
      <c r="J4807" s="1" t="s">
        <v>29</v>
      </c>
    </row>
    <row r="4808" spans="1:10" x14ac:dyDescent="0.25">
      <c r="A4808" s="1" t="s">
        <v>8756</v>
      </c>
      <c r="B4808" s="1" t="s">
        <v>80</v>
      </c>
      <c r="C4808" s="1" t="s">
        <v>8757</v>
      </c>
      <c r="D4808" s="1" t="s">
        <v>8750</v>
      </c>
      <c r="E4808">
        <v>68.45</v>
      </c>
      <c r="F4808">
        <v>0.08</v>
      </c>
      <c r="G4808">
        <v>16</v>
      </c>
      <c r="H4808">
        <v>-57.88</v>
      </c>
      <c r="I4808">
        <v>5.41</v>
      </c>
      <c r="J4808" s="1" t="s">
        <v>198</v>
      </c>
    </row>
    <row r="4809" spans="1:10" x14ac:dyDescent="0.25">
      <c r="A4809" s="1" t="s">
        <v>8756</v>
      </c>
      <c r="B4809" s="1" t="s">
        <v>80</v>
      </c>
      <c r="C4809" s="1" t="s">
        <v>8758</v>
      </c>
      <c r="D4809" s="1" t="s">
        <v>8750</v>
      </c>
      <c r="E4809">
        <v>14.68</v>
      </c>
      <c r="F4809">
        <v>0.06</v>
      </c>
      <c r="G4809">
        <v>1</v>
      </c>
      <c r="H4809">
        <v>-13.78</v>
      </c>
      <c r="I4809">
        <v>6.19</v>
      </c>
      <c r="J4809" s="1" t="s">
        <v>29</v>
      </c>
    </row>
    <row r="4810" spans="1:10" x14ac:dyDescent="0.25">
      <c r="A4810" s="1" t="s">
        <v>8751</v>
      </c>
      <c r="B4810" s="1" t="s">
        <v>60</v>
      </c>
      <c r="C4810" s="1" t="s">
        <v>8752</v>
      </c>
      <c r="D4810" s="1" t="s">
        <v>8750</v>
      </c>
      <c r="E4810">
        <v>446.72</v>
      </c>
      <c r="F4810">
        <v>0.05</v>
      </c>
      <c r="G4810">
        <v>22</v>
      </c>
      <c r="H4810">
        <v>-39</v>
      </c>
      <c r="I4810">
        <v>14.39</v>
      </c>
      <c r="J4810" s="1" t="s">
        <v>214</v>
      </c>
    </row>
    <row r="4811" spans="1:10" x14ac:dyDescent="0.25">
      <c r="A4811" s="1" t="s">
        <v>8759</v>
      </c>
      <c r="B4811" s="1" t="s">
        <v>60</v>
      </c>
      <c r="C4811" s="1" t="s">
        <v>8760</v>
      </c>
      <c r="D4811" s="1" t="s">
        <v>8750</v>
      </c>
      <c r="E4811">
        <v>310.31</v>
      </c>
      <c r="F4811">
        <v>0.02</v>
      </c>
      <c r="G4811">
        <v>20</v>
      </c>
      <c r="H4811">
        <v>51.5</v>
      </c>
      <c r="I4811">
        <v>7.4</v>
      </c>
      <c r="J4811" s="1" t="s">
        <v>898</v>
      </c>
    </row>
    <row r="4812" spans="1:10" x14ac:dyDescent="0.25">
      <c r="A4812" s="1" t="s">
        <v>8761</v>
      </c>
      <c r="B4812" s="1" t="s">
        <v>60</v>
      </c>
      <c r="C4812" s="1" t="s">
        <v>8762</v>
      </c>
      <c r="D4812" s="1" t="s">
        <v>8750</v>
      </c>
      <c r="E4812">
        <v>480.39</v>
      </c>
      <c r="F4812">
        <v>0.01</v>
      </c>
      <c r="G4812">
        <v>21</v>
      </c>
      <c r="H4812">
        <v>144.66</v>
      </c>
      <c r="I4812">
        <v>8.99</v>
      </c>
      <c r="J4812" s="1" t="s">
        <v>814</v>
      </c>
    </row>
    <row r="4813" spans="1:10" x14ac:dyDescent="0.25">
      <c r="A4813" s="1" t="s">
        <v>8763</v>
      </c>
      <c r="B4813" s="1" t="s">
        <v>80</v>
      </c>
      <c r="C4813" s="1" t="s">
        <v>8764</v>
      </c>
      <c r="D4813" s="1" t="s">
        <v>8750</v>
      </c>
      <c r="E4813">
        <v>1190.8</v>
      </c>
      <c r="F4813">
        <v>7.0000000000000007E-2</v>
      </c>
      <c r="G4813">
        <v>44</v>
      </c>
      <c r="H4813">
        <v>502.49</v>
      </c>
      <c r="I4813">
        <v>1.49</v>
      </c>
      <c r="J4813" s="1" t="s">
        <v>29</v>
      </c>
    </row>
    <row r="4814" spans="1:10" x14ac:dyDescent="0.25">
      <c r="A4814" s="1" t="s">
        <v>8765</v>
      </c>
      <c r="B4814" s="1" t="s">
        <v>42</v>
      </c>
      <c r="C4814" s="1" t="s">
        <v>8766</v>
      </c>
      <c r="D4814" s="1" t="s">
        <v>8750</v>
      </c>
      <c r="E4814">
        <v>399.76</v>
      </c>
      <c r="F4814">
        <v>0.04</v>
      </c>
      <c r="G4814">
        <v>27</v>
      </c>
      <c r="H4814">
        <v>48.13</v>
      </c>
      <c r="I4814">
        <v>3.5</v>
      </c>
      <c r="J4814" s="1" t="s">
        <v>107</v>
      </c>
    </row>
    <row r="4815" spans="1:10" x14ac:dyDescent="0.25">
      <c r="A4815" s="1" t="s">
        <v>8765</v>
      </c>
      <c r="B4815" s="1" t="s">
        <v>27</v>
      </c>
      <c r="C4815" s="1" t="s">
        <v>8767</v>
      </c>
      <c r="D4815" s="1" t="s">
        <v>8750</v>
      </c>
      <c r="E4815">
        <v>5393.27</v>
      </c>
      <c r="F4815">
        <v>0.1</v>
      </c>
      <c r="G4815">
        <v>22</v>
      </c>
      <c r="H4815">
        <v>353.72</v>
      </c>
      <c r="I4815">
        <v>28.06</v>
      </c>
      <c r="J4815" s="1" t="s">
        <v>14</v>
      </c>
    </row>
    <row r="4816" spans="1:10" x14ac:dyDescent="0.25">
      <c r="A4816" s="1" t="s">
        <v>8768</v>
      </c>
      <c r="B4816" s="1" t="s">
        <v>189</v>
      </c>
      <c r="C4816" s="1" t="s">
        <v>8769</v>
      </c>
      <c r="D4816" s="1" t="s">
        <v>8750</v>
      </c>
      <c r="E4816">
        <v>6607.92</v>
      </c>
      <c r="F4816">
        <v>0.06</v>
      </c>
      <c r="G4816">
        <v>34</v>
      </c>
      <c r="H4816">
        <v>1462.72</v>
      </c>
      <c r="I4816">
        <v>24.49</v>
      </c>
      <c r="J4816" s="1" t="s">
        <v>139</v>
      </c>
    </row>
    <row r="4817" spans="1:10" x14ac:dyDescent="0.25">
      <c r="A4817" s="1" t="s">
        <v>8770</v>
      </c>
      <c r="B4817" s="1" t="s">
        <v>23</v>
      </c>
      <c r="C4817" s="1" t="s">
        <v>8771</v>
      </c>
      <c r="D4817" s="1" t="s">
        <v>8772</v>
      </c>
      <c r="E4817">
        <v>305.95999999999998</v>
      </c>
      <c r="F4817">
        <v>0.06</v>
      </c>
      <c r="G4817">
        <v>49</v>
      </c>
      <c r="H4817">
        <v>-191.49</v>
      </c>
      <c r="I4817">
        <v>7.49</v>
      </c>
      <c r="J4817" s="1" t="s">
        <v>25</v>
      </c>
    </row>
    <row r="4818" spans="1:10" x14ac:dyDescent="0.25">
      <c r="A4818" s="1" t="s">
        <v>8773</v>
      </c>
      <c r="B4818" s="1" t="s">
        <v>32</v>
      </c>
      <c r="C4818" s="1" t="s">
        <v>8774</v>
      </c>
      <c r="D4818" s="1" t="s">
        <v>8772</v>
      </c>
      <c r="E4818">
        <v>47.28</v>
      </c>
      <c r="F4818">
        <v>0</v>
      </c>
      <c r="G4818">
        <v>9</v>
      </c>
      <c r="H4818">
        <v>17.05</v>
      </c>
      <c r="I4818">
        <v>0.5</v>
      </c>
      <c r="J4818" s="1" t="s">
        <v>35</v>
      </c>
    </row>
    <row r="4819" spans="1:10" x14ac:dyDescent="0.25">
      <c r="A4819" s="1" t="s">
        <v>8775</v>
      </c>
      <c r="B4819" s="1" t="s">
        <v>19</v>
      </c>
      <c r="C4819" s="1" t="s">
        <v>8776</v>
      </c>
      <c r="D4819" s="1" t="s">
        <v>8772</v>
      </c>
      <c r="E4819">
        <v>1098.5060000000001</v>
      </c>
      <c r="F4819">
        <v>0.05</v>
      </c>
      <c r="G4819">
        <v>29</v>
      </c>
      <c r="H4819">
        <v>218.73</v>
      </c>
      <c r="I4819">
        <v>2.5</v>
      </c>
      <c r="J4819" s="1" t="s">
        <v>14</v>
      </c>
    </row>
    <row r="4820" spans="1:10" x14ac:dyDescent="0.25">
      <c r="A4820" s="1" t="s">
        <v>8773</v>
      </c>
      <c r="B4820" s="1" t="s">
        <v>170</v>
      </c>
      <c r="C4820" s="1" t="s">
        <v>8774</v>
      </c>
      <c r="D4820" s="1" t="s">
        <v>8772</v>
      </c>
      <c r="E4820">
        <v>642.9</v>
      </c>
      <c r="F4820">
        <v>7.0000000000000007E-2</v>
      </c>
      <c r="G4820">
        <v>17</v>
      </c>
      <c r="H4820">
        <v>88.72</v>
      </c>
      <c r="I4820">
        <v>1.99</v>
      </c>
      <c r="J4820" s="1" t="s">
        <v>18</v>
      </c>
    </row>
    <row r="4821" spans="1:10" x14ac:dyDescent="0.25">
      <c r="A4821" s="1" t="s">
        <v>8777</v>
      </c>
      <c r="B4821" s="1" t="s">
        <v>60</v>
      </c>
      <c r="C4821" s="1" t="s">
        <v>8778</v>
      </c>
      <c r="D4821" s="1" t="s">
        <v>8779</v>
      </c>
      <c r="E4821">
        <v>383.57</v>
      </c>
      <c r="F4821">
        <v>0.06</v>
      </c>
      <c r="G4821">
        <v>32</v>
      </c>
      <c r="H4821">
        <v>70.510000000000005</v>
      </c>
      <c r="I4821">
        <v>5.16</v>
      </c>
      <c r="J4821" s="1" t="s">
        <v>77</v>
      </c>
    </row>
    <row r="4822" spans="1:10" x14ac:dyDescent="0.25">
      <c r="A4822" s="1" t="s">
        <v>8777</v>
      </c>
      <c r="B4822" s="1" t="s">
        <v>60</v>
      </c>
      <c r="C4822" s="1" t="s">
        <v>8780</v>
      </c>
      <c r="D4822" s="1" t="s">
        <v>8779</v>
      </c>
      <c r="E4822">
        <v>461.1</v>
      </c>
      <c r="F4822">
        <v>0.05</v>
      </c>
      <c r="G4822">
        <v>31</v>
      </c>
      <c r="H4822">
        <v>116.96</v>
      </c>
      <c r="I4822">
        <v>5</v>
      </c>
      <c r="J4822" s="1" t="s">
        <v>115</v>
      </c>
    </row>
    <row r="4823" spans="1:10" x14ac:dyDescent="0.25">
      <c r="A4823" s="1" t="s">
        <v>8781</v>
      </c>
      <c r="B4823" s="1" t="s">
        <v>125</v>
      </c>
      <c r="C4823" s="1" t="s">
        <v>8782</v>
      </c>
      <c r="D4823" s="1" t="s">
        <v>8783</v>
      </c>
      <c r="E4823">
        <v>1390.17</v>
      </c>
      <c r="F4823">
        <v>7.0000000000000007E-2</v>
      </c>
      <c r="G4823">
        <v>13</v>
      </c>
      <c r="H4823">
        <v>-469.84</v>
      </c>
      <c r="I4823">
        <v>35</v>
      </c>
      <c r="J4823" s="1" t="s">
        <v>896</v>
      </c>
    </row>
    <row r="4824" spans="1:10" x14ac:dyDescent="0.25">
      <c r="A4824" s="1" t="s">
        <v>8784</v>
      </c>
      <c r="B4824" s="1" t="s">
        <v>23</v>
      </c>
      <c r="C4824" s="1" t="s">
        <v>8785</v>
      </c>
      <c r="D4824" s="1" t="s">
        <v>8783</v>
      </c>
      <c r="E4824">
        <v>51.65</v>
      </c>
      <c r="F4824">
        <v>0.1</v>
      </c>
      <c r="G4824">
        <v>10</v>
      </c>
      <c r="H4824">
        <v>-32.130000000000003</v>
      </c>
      <c r="I4824">
        <v>5.49</v>
      </c>
      <c r="J4824" s="1" t="s">
        <v>29</v>
      </c>
    </row>
    <row r="4825" spans="1:10" x14ac:dyDescent="0.25">
      <c r="A4825" s="1" t="s">
        <v>8784</v>
      </c>
      <c r="B4825" s="1" t="s">
        <v>32</v>
      </c>
      <c r="C4825" s="1" t="s">
        <v>8786</v>
      </c>
      <c r="D4825" s="1" t="s">
        <v>8783</v>
      </c>
      <c r="E4825">
        <v>78.22</v>
      </c>
      <c r="F4825">
        <v>0.03</v>
      </c>
      <c r="G4825">
        <v>26</v>
      </c>
      <c r="H4825">
        <v>32.5</v>
      </c>
      <c r="I4825">
        <v>0.5</v>
      </c>
      <c r="J4825" s="1" t="s">
        <v>35</v>
      </c>
    </row>
    <row r="4826" spans="1:10" x14ac:dyDescent="0.25">
      <c r="A4826" s="1" t="s">
        <v>8787</v>
      </c>
      <c r="B4826" s="1" t="s">
        <v>42</v>
      </c>
      <c r="C4826" s="1" t="s">
        <v>8788</v>
      </c>
      <c r="D4826" s="1" t="s">
        <v>8783</v>
      </c>
      <c r="E4826">
        <v>187.55</v>
      </c>
      <c r="F4826">
        <v>0.1</v>
      </c>
      <c r="G4826">
        <v>25</v>
      </c>
      <c r="H4826">
        <v>-171.41</v>
      </c>
      <c r="I4826">
        <v>9.23</v>
      </c>
      <c r="J4826" s="1" t="s">
        <v>107</v>
      </c>
    </row>
    <row r="4827" spans="1:10" x14ac:dyDescent="0.25">
      <c r="A4827" s="1" t="s">
        <v>8789</v>
      </c>
      <c r="B4827" s="1" t="s">
        <v>19</v>
      </c>
      <c r="C4827" s="1" t="s">
        <v>8790</v>
      </c>
      <c r="D4827" s="1" t="s">
        <v>8783</v>
      </c>
      <c r="E4827">
        <v>1304.0274999999999</v>
      </c>
      <c r="F4827">
        <v>0.1</v>
      </c>
      <c r="G4827">
        <v>24</v>
      </c>
      <c r="H4827">
        <v>34.36</v>
      </c>
      <c r="I4827">
        <v>8.99</v>
      </c>
      <c r="J4827" s="1" t="s">
        <v>70</v>
      </c>
    </row>
    <row r="4828" spans="1:10" x14ac:dyDescent="0.25">
      <c r="A4828" s="1" t="s">
        <v>8791</v>
      </c>
      <c r="B4828" s="1" t="s">
        <v>80</v>
      </c>
      <c r="C4828" s="1" t="s">
        <v>8792</v>
      </c>
      <c r="D4828" s="1" t="s">
        <v>8783</v>
      </c>
      <c r="E4828">
        <v>156.97</v>
      </c>
      <c r="F4828">
        <v>0.01</v>
      </c>
      <c r="G4828">
        <v>4</v>
      </c>
      <c r="H4828">
        <v>-25.43</v>
      </c>
      <c r="I4828">
        <v>14.72</v>
      </c>
      <c r="J4828" s="1" t="s">
        <v>25</v>
      </c>
    </row>
    <row r="4829" spans="1:10" x14ac:dyDescent="0.25">
      <c r="A4829" s="1" t="s">
        <v>8793</v>
      </c>
      <c r="B4829" s="1" t="s">
        <v>42</v>
      </c>
      <c r="C4829" s="1" t="s">
        <v>8794</v>
      </c>
      <c r="D4829" s="1" t="s">
        <v>8783</v>
      </c>
      <c r="E4829">
        <v>311.08</v>
      </c>
      <c r="F4829">
        <v>0.08</v>
      </c>
      <c r="G4829">
        <v>30</v>
      </c>
      <c r="H4829">
        <v>-38.450000000000003</v>
      </c>
      <c r="I4829">
        <v>4.5</v>
      </c>
      <c r="J4829" s="1" t="s">
        <v>21</v>
      </c>
    </row>
    <row r="4830" spans="1:10" x14ac:dyDescent="0.25">
      <c r="A4830" s="1" t="s">
        <v>8795</v>
      </c>
      <c r="B4830" s="1" t="s">
        <v>80</v>
      </c>
      <c r="C4830" s="1" t="s">
        <v>8796</v>
      </c>
      <c r="D4830" s="1" t="s">
        <v>8797</v>
      </c>
      <c r="E4830">
        <v>341.42</v>
      </c>
      <c r="F4830">
        <v>0.06</v>
      </c>
      <c r="G4830">
        <v>33</v>
      </c>
      <c r="H4830">
        <v>71.5</v>
      </c>
      <c r="I4830">
        <v>2.99</v>
      </c>
      <c r="J4830" s="1" t="s">
        <v>29</v>
      </c>
    </row>
    <row r="4831" spans="1:10" x14ac:dyDescent="0.25">
      <c r="A4831" s="1" t="s">
        <v>8798</v>
      </c>
      <c r="B4831" s="1" t="s">
        <v>80</v>
      </c>
      <c r="C4831" s="1" t="s">
        <v>8799</v>
      </c>
      <c r="D4831" s="1" t="s">
        <v>8797</v>
      </c>
      <c r="E4831">
        <v>13.96</v>
      </c>
      <c r="F4831">
        <v>0.06</v>
      </c>
      <c r="G4831">
        <v>1</v>
      </c>
      <c r="H4831">
        <v>-4.7</v>
      </c>
      <c r="I4831">
        <v>2.99</v>
      </c>
      <c r="J4831" s="1" t="s">
        <v>29</v>
      </c>
    </row>
    <row r="4832" spans="1:10" x14ac:dyDescent="0.25">
      <c r="A4832" s="1" t="s">
        <v>8800</v>
      </c>
      <c r="B4832" s="1" t="s">
        <v>19</v>
      </c>
      <c r="C4832" s="1" t="s">
        <v>8801</v>
      </c>
      <c r="D4832" s="1" t="s">
        <v>8797</v>
      </c>
      <c r="E4832">
        <v>3814.1709999999998</v>
      </c>
      <c r="F4832">
        <v>0.04</v>
      </c>
      <c r="G4832">
        <v>35</v>
      </c>
      <c r="H4832">
        <v>1077.1300000000001</v>
      </c>
      <c r="I4832">
        <v>4.2</v>
      </c>
      <c r="J4832" s="1" t="s">
        <v>50</v>
      </c>
    </row>
    <row r="4833" spans="1:10" x14ac:dyDescent="0.25">
      <c r="A4833" s="1" t="s">
        <v>8802</v>
      </c>
      <c r="B4833" s="1" t="s">
        <v>80</v>
      </c>
      <c r="C4833" s="1" t="s">
        <v>8803</v>
      </c>
      <c r="D4833" s="1" t="s">
        <v>8797</v>
      </c>
      <c r="E4833">
        <v>8920.08</v>
      </c>
      <c r="F4833">
        <v>0</v>
      </c>
      <c r="G4833">
        <v>24</v>
      </c>
      <c r="H4833">
        <v>3545.89</v>
      </c>
      <c r="I4833">
        <v>19.989999999999998</v>
      </c>
      <c r="J4833" s="1" t="s">
        <v>90</v>
      </c>
    </row>
    <row r="4834" spans="1:10" x14ac:dyDescent="0.25">
      <c r="A4834" s="1" t="s">
        <v>8804</v>
      </c>
      <c r="B4834" s="1" t="s">
        <v>23</v>
      </c>
      <c r="C4834" s="1" t="s">
        <v>8805</v>
      </c>
      <c r="D4834" s="1" t="s">
        <v>8797</v>
      </c>
      <c r="E4834">
        <v>316.61</v>
      </c>
      <c r="F4834">
        <v>0.03</v>
      </c>
      <c r="G4834">
        <v>41</v>
      </c>
      <c r="H4834">
        <v>110.34</v>
      </c>
      <c r="I4834">
        <v>1.71</v>
      </c>
      <c r="J4834" s="1" t="s">
        <v>90</v>
      </c>
    </row>
    <row r="4835" spans="1:10" x14ac:dyDescent="0.25">
      <c r="A4835" s="1" t="s">
        <v>8806</v>
      </c>
      <c r="B4835" s="1" t="s">
        <v>56</v>
      </c>
      <c r="C4835" s="1" t="s">
        <v>8807</v>
      </c>
      <c r="D4835" s="1" t="s">
        <v>8797</v>
      </c>
      <c r="E4835">
        <v>5483.96</v>
      </c>
      <c r="F4835">
        <v>0.02</v>
      </c>
      <c r="G4835">
        <v>44</v>
      </c>
      <c r="H4835">
        <v>-1330.5</v>
      </c>
      <c r="I4835">
        <v>58.64</v>
      </c>
      <c r="J4835" s="1" t="s">
        <v>244</v>
      </c>
    </row>
    <row r="4836" spans="1:10" x14ac:dyDescent="0.25">
      <c r="A4836" s="1" t="s">
        <v>8802</v>
      </c>
      <c r="B4836" s="1" t="s">
        <v>23</v>
      </c>
      <c r="C4836" s="1" t="s">
        <v>8808</v>
      </c>
      <c r="D4836" s="1" t="s">
        <v>8797</v>
      </c>
      <c r="E4836">
        <v>48.26</v>
      </c>
      <c r="F4836">
        <v>0.09</v>
      </c>
      <c r="G4836">
        <v>9</v>
      </c>
      <c r="H4836">
        <v>2.76</v>
      </c>
      <c r="I4836">
        <v>2.04</v>
      </c>
      <c r="J4836" s="1" t="s">
        <v>35</v>
      </c>
    </row>
    <row r="4837" spans="1:10" x14ac:dyDescent="0.25">
      <c r="A4837" s="1" t="s">
        <v>8798</v>
      </c>
      <c r="B4837" s="1" t="s">
        <v>64</v>
      </c>
      <c r="C4837" s="1" t="s">
        <v>8809</v>
      </c>
      <c r="D4837" s="1" t="s">
        <v>8797</v>
      </c>
      <c r="E4837">
        <v>531.48</v>
      </c>
      <c r="F4837">
        <v>0.08</v>
      </c>
      <c r="G4837">
        <v>50</v>
      </c>
      <c r="H4837">
        <v>232.58</v>
      </c>
      <c r="I4837">
        <v>1.39</v>
      </c>
      <c r="J4837" s="1" t="s">
        <v>94</v>
      </c>
    </row>
    <row r="4838" spans="1:10" x14ac:dyDescent="0.25">
      <c r="A4838" s="1" t="s">
        <v>8810</v>
      </c>
      <c r="B4838" s="1" t="s">
        <v>60</v>
      </c>
      <c r="C4838" s="1" t="s">
        <v>8811</v>
      </c>
      <c r="D4838" s="1" t="s">
        <v>8797</v>
      </c>
      <c r="E4838">
        <v>508.49</v>
      </c>
      <c r="F4838">
        <v>0.1</v>
      </c>
      <c r="G4838">
        <v>45</v>
      </c>
      <c r="H4838">
        <v>-28.81</v>
      </c>
      <c r="I4838">
        <v>6.2</v>
      </c>
      <c r="J4838" s="1" t="s">
        <v>40</v>
      </c>
    </row>
    <row r="4839" spans="1:10" x14ac:dyDescent="0.25">
      <c r="A4839" s="1" t="s">
        <v>8802</v>
      </c>
      <c r="B4839" s="1" t="s">
        <v>32</v>
      </c>
      <c r="C4839" s="1" t="s">
        <v>8803</v>
      </c>
      <c r="D4839" s="1" t="s">
        <v>8797</v>
      </c>
      <c r="E4839">
        <v>188.7</v>
      </c>
      <c r="F4839">
        <v>7.0000000000000007E-2</v>
      </c>
      <c r="G4839">
        <v>49</v>
      </c>
      <c r="H4839">
        <v>77.02</v>
      </c>
      <c r="I4839">
        <v>0.5</v>
      </c>
      <c r="J4839" s="1" t="s">
        <v>94</v>
      </c>
    </row>
    <row r="4840" spans="1:10" x14ac:dyDescent="0.25">
      <c r="A4840" s="1" t="s">
        <v>8802</v>
      </c>
      <c r="B4840" s="1" t="s">
        <v>52</v>
      </c>
      <c r="C4840" s="1" t="s">
        <v>8812</v>
      </c>
      <c r="D4840" s="1" t="s">
        <v>8797</v>
      </c>
      <c r="E4840">
        <v>14358.64</v>
      </c>
      <c r="F4840">
        <v>0.03</v>
      </c>
      <c r="G4840">
        <v>36</v>
      </c>
      <c r="H4840">
        <v>-969.05</v>
      </c>
      <c r="I4840">
        <v>76.37</v>
      </c>
      <c r="J4840" s="1" t="s">
        <v>70</v>
      </c>
    </row>
    <row r="4841" spans="1:10" x14ac:dyDescent="0.25">
      <c r="A4841" s="1" t="s">
        <v>8810</v>
      </c>
      <c r="B4841" s="1" t="s">
        <v>170</v>
      </c>
      <c r="C4841" s="1" t="s">
        <v>8813</v>
      </c>
      <c r="D4841" s="1" t="s">
        <v>8797</v>
      </c>
      <c r="E4841">
        <v>2296.7600000000002</v>
      </c>
      <c r="F4841">
        <v>0.01</v>
      </c>
      <c r="G4841">
        <v>23</v>
      </c>
      <c r="H4841">
        <v>241.15</v>
      </c>
      <c r="I4841">
        <v>19.989999999999998</v>
      </c>
      <c r="J4841" s="1" t="s">
        <v>40</v>
      </c>
    </row>
    <row r="4842" spans="1:10" x14ac:dyDescent="0.25">
      <c r="A4842" s="1" t="s">
        <v>8798</v>
      </c>
      <c r="B4842" s="1" t="s">
        <v>67</v>
      </c>
      <c r="C4842" s="1" t="s">
        <v>8814</v>
      </c>
      <c r="D4842" s="1" t="s">
        <v>8797</v>
      </c>
      <c r="E4842">
        <v>3524.55</v>
      </c>
      <c r="F4842">
        <v>0.08</v>
      </c>
      <c r="G4842">
        <v>29</v>
      </c>
      <c r="H4842">
        <v>-570.17999999999995</v>
      </c>
      <c r="I4842">
        <v>30</v>
      </c>
      <c r="J4842" s="1" t="s">
        <v>55</v>
      </c>
    </row>
    <row r="4843" spans="1:10" x14ac:dyDescent="0.25">
      <c r="A4843" s="1" t="s">
        <v>8798</v>
      </c>
      <c r="B4843" s="1" t="s">
        <v>60</v>
      </c>
      <c r="C4843" s="1" t="s">
        <v>8799</v>
      </c>
      <c r="D4843" s="1" t="s">
        <v>8797</v>
      </c>
      <c r="E4843">
        <v>890.61</v>
      </c>
      <c r="F4843">
        <v>0.05</v>
      </c>
      <c r="G4843">
        <v>42</v>
      </c>
      <c r="H4843">
        <v>297.11</v>
      </c>
      <c r="I4843">
        <v>3.63</v>
      </c>
      <c r="J4843" s="1" t="s">
        <v>40</v>
      </c>
    </row>
    <row r="4844" spans="1:10" x14ac:dyDescent="0.25">
      <c r="A4844" s="1" t="s">
        <v>8815</v>
      </c>
      <c r="B4844" s="1" t="s">
        <v>19</v>
      </c>
      <c r="C4844" s="1" t="s">
        <v>8816</v>
      </c>
      <c r="D4844" s="1" t="s">
        <v>8797</v>
      </c>
      <c r="E4844">
        <v>1000.3565</v>
      </c>
      <c r="F4844">
        <v>0.06</v>
      </c>
      <c r="G4844">
        <v>14</v>
      </c>
      <c r="H4844">
        <v>229.78</v>
      </c>
      <c r="I4844">
        <v>3.3</v>
      </c>
      <c r="J4844" s="1" t="s">
        <v>25</v>
      </c>
    </row>
    <row r="4845" spans="1:10" x14ac:dyDescent="0.25">
      <c r="A4845" s="1" t="s">
        <v>8795</v>
      </c>
      <c r="B4845" s="1" t="s">
        <v>60</v>
      </c>
      <c r="C4845" s="1" t="s">
        <v>8817</v>
      </c>
      <c r="D4845" s="1" t="s">
        <v>8797</v>
      </c>
      <c r="E4845">
        <v>381.39</v>
      </c>
      <c r="F4845">
        <v>0.01</v>
      </c>
      <c r="G4845">
        <v>30</v>
      </c>
      <c r="H4845">
        <v>31.24</v>
      </c>
      <c r="I4845">
        <v>6.2</v>
      </c>
      <c r="J4845" s="1" t="s">
        <v>40</v>
      </c>
    </row>
    <row r="4846" spans="1:10" x14ac:dyDescent="0.25">
      <c r="A4846" s="1" t="s">
        <v>8802</v>
      </c>
      <c r="B4846" s="1" t="s">
        <v>52</v>
      </c>
      <c r="C4846" s="1" t="s">
        <v>8818</v>
      </c>
      <c r="D4846" s="1" t="s">
        <v>8797</v>
      </c>
      <c r="E4846">
        <v>1718.43</v>
      </c>
      <c r="F4846">
        <v>0</v>
      </c>
      <c r="G4846">
        <v>6</v>
      </c>
      <c r="H4846">
        <v>-192.49</v>
      </c>
      <c r="I4846">
        <v>66.67</v>
      </c>
      <c r="J4846" s="1" t="s">
        <v>391</v>
      </c>
    </row>
    <row r="4847" spans="1:10" x14ac:dyDescent="0.25">
      <c r="A4847" s="1" t="s">
        <v>8815</v>
      </c>
      <c r="B4847" s="1" t="s">
        <v>80</v>
      </c>
      <c r="C4847" s="1" t="s">
        <v>8819</v>
      </c>
      <c r="D4847" s="1" t="s">
        <v>8797</v>
      </c>
      <c r="E4847">
        <v>234.37</v>
      </c>
      <c r="F4847">
        <v>0.05</v>
      </c>
      <c r="G4847">
        <v>46</v>
      </c>
      <c r="H4847">
        <v>-144.68</v>
      </c>
      <c r="I4847">
        <v>5.74</v>
      </c>
      <c r="J4847" s="1" t="s">
        <v>35</v>
      </c>
    </row>
    <row r="4848" spans="1:10" x14ac:dyDescent="0.25">
      <c r="A4848" s="1" t="s">
        <v>8798</v>
      </c>
      <c r="B4848" s="1" t="s">
        <v>16</v>
      </c>
      <c r="C4848" s="1" t="s">
        <v>8799</v>
      </c>
      <c r="D4848" s="1" t="s">
        <v>8797</v>
      </c>
      <c r="E4848">
        <v>64.19</v>
      </c>
      <c r="F4848">
        <v>0.08</v>
      </c>
      <c r="G4848">
        <v>10</v>
      </c>
      <c r="H4848">
        <v>3.77</v>
      </c>
      <c r="I4848">
        <v>1.5</v>
      </c>
      <c r="J4848" s="1" t="s">
        <v>898</v>
      </c>
    </row>
    <row r="4849" spans="1:10" x14ac:dyDescent="0.25">
      <c r="A4849" s="1" t="s">
        <v>8800</v>
      </c>
      <c r="B4849" s="1" t="s">
        <v>60</v>
      </c>
      <c r="C4849" s="1" t="s">
        <v>8801</v>
      </c>
      <c r="D4849" s="1" t="s">
        <v>8797</v>
      </c>
      <c r="E4849">
        <v>118.95</v>
      </c>
      <c r="F4849">
        <v>0.03</v>
      </c>
      <c r="G4849">
        <v>9</v>
      </c>
      <c r="H4849">
        <v>30.8</v>
      </c>
      <c r="I4849">
        <v>6.2</v>
      </c>
      <c r="J4849" s="1" t="s">
        <v>40</v>
      </c>
    </row>
    <row r="4850" spans="1:10" x14ac:dyDescent="0.25">
      <c r="A4850" s="1" t="s">
        <v>8820</v>
      </c>
      <c r="B4850" s="1" t="s">
        <v>80</v>
      </c>
      <c r="C4850" s="1" t="s">
        <v>8821</v>
      </c>
      <c r="D4850" s="1" t="s">
        <v>8797</v>
      </c>
      <c r="E4850">
        <v>225.09</v>
      </c>
      <c r="F4850">
        <v>0.02</v>
      </c>
      <c r="G4850">
        <v>10</v>
      </c>
      <c r="H4850">
        <v>64.14</v>
      </c>
      <c r="I4850">
        <v>2.99</v>
      </c>
      <c r="J4850" s="1" t="s">
        <v>35</v>
      </c>
    </row>
    <row r="4851" spans="1:10" x14ac:dyDescent="0.25">
      <c r="A4851" s="1" t="s">
        <v>8822</v>
      </c>
      <c r="B4851" s="1" t="s">
        <v>23</v>
      </c>
      <c r="C4851" s="1" t="s">
        <v>8823</v>
      </c>
      <c r="D4851" s="1" t="s">
        <v>8824</v>
      </c>
      <c r="E4851">
        <v>260.95999999999998</v>
      </c>
      <c r="F4851">
        <v>0.09</v>
      </c>
      <c r="G4851">
        <v>40</v>
      </c>
      <c r="H4851">
        <v>-96.7</v>
      </c>
      <c r="I4851">
        <v>6.22</v>
      </c>
      <c r="J4851" s="1" t="s">
        <v>25</v>
      </c>
    </row>
    <row r="4852" spans="1:10" x14ac:dyDescent="0.25">
      <c r="A4852" s="1" t="s">
        <v>8825</v>
      </c>
      <c r="B4852" s="1" t="s">
        <v>60</v>
      </c>
      <c r="C4852" s="1" t="s">
        <v>8826</v>
      </c>
      <c r="D4852" s="1" t="s">
        <v>8824</v>
      </c>
      <c r="E4852">
        <v>208.78</v>
      </c>
      <c r="F4852">
        <v>0.05</v>
      </c>
      <c r="G4852">
        <v>42</v>
      </c>
      <c r="H4852">
        <v>24.87</v>
      </c>
      <c r="I4852">
        <v>2.0299999999999998</v>
      </c>
      <c r="J4852" s="1" t="s">
        <v>249</v>
      </c>
    </row>
    <row r="4853" spans="1:10" x14ac:dyDescent="0.25">
      <c r="A4853" s="1" t="s">
        <v>8827</v>
      </c>
      <c r="B4853" s="1" t="s">
        <v>19</v>
      </c>
      <c r="C4853" s="1" t="s">
        <v>8828</v>
      </c>
      <c r="D4853" s="1" t="s">
        <v>8824</v>
      </c>
      <c r="E4853">
        <v>2162.8164999999999</v>
      </c>
      <c r="F4853">
        <v>0.01</v>
      </c>
      <c r="G4853">
        <v>20</v>
      </c>
      <c r="H4853">
        <v>223.25</v>
      </c>
      <c r="I4853">
        <v>8.99</v>
      </c>
      <c r="J4853" s="1" t="s">
        <v>21</v>
      </c>
    </row>
    <row r="4854" spans="1:10" x14ac:dyDescent="0.25">
      <c r="A4854" s="1" t="s">
        <v>8825</v>
      </c>
      <c r="B4854" s="1" t="s">
        <v>67</v>
      </c>
      <c r="C4854" s="1" t="s">
        <v>8829</v>
      </c>
      <c r="D4854" s="1" t="s">
        <v>8824</v>
      </c>
      <c r="E4854">
        <v>3819.42</v>
      </c>
      <c r="F4854">
        <v>0.1</v>
      </c>
      <c r="G4854">
        <v>44</v>
      </c>
      <c r="H4854">
        <v>-821.87</v>
      </c>
      <c r="I4854">
        <v>42</v>
      </c>
      <c r="J4854" s="1" t="s">
        <v>328</v>
      </c>
    </row>
    <row r="4855" spans="1:10" x14ac:dyDescent="0.25">
      <c r="A4855" s="1" t="s">
        <v>8830</v>
      </c>
      <c r="B4855" s="1" t="s">
        <v>67</v>
      </c>
      <c r="C4855" s="1" t="s">
        <v>8831</v>
      </c>
      <c r="D4855" s="1" t="s">
        <v>8832</v>
      </c>
      <c r="E4855">
        <v>556.45000000000005</v>
      </c>
      <c r="F4855">
        <v>0.08</v>
      </c>
      <c r="G4855">
        <v>21</v>
      </c>
      <c r="H4855">
        <v>-124.42</v>
      </c>
      <c r="I4855">
        <v>14.36</v>
      </c>
      <c r="J4855" s="1" t="s">
        <v>70</v>
      </c>
    </row>
    <row r="4856" spans="1:10" x14ac:dyDescent="0.25">
      <c r="A4856" s="1" t="s">
        <v>8833</v>
      </c>
      <c r="B4856" s="1" t="s">
        <v>67</v>
      </c>
      <c r="C4856" s="1" t="s">
        <v>8834</v>
      </c>
      <c r="D4856" s="1" t="s">
        <v>8835</v>
      </c>
      <c r="E4856">
        <v>759.94</v>
      </c>
      <c r="F4856">
        <v>0.09</v>
      </c>
      <c r="G4856">
        <v>13</v>
      </c>
      <c r="H4856">
        <v>-226.45</v>
      </c>
      <c r="I4856">
        <v>32.409999999999997</v>
      </c>
      <c r="J4856" s="1" t="s">
        <v>14</v>
      </c>
    </row>
    <row r="4857" spans="1:10" x14ac:dyDescent="0.25">
      <c r="A4857" s="1" t="s">
        <v>8836</v>
      </c>
      <c r="B4857" s="1" t="s">
        <v>52</v>
      </c>
      <c r="C4857" s="1" t="s">
        <v>8837</v>
      </c>
      <c r="D4857" s="1" t="s">
        <v>8835</v>
      </c>
      <c r="E4857">
        <v>794.58</v>
      </c>
      <c r="F4857">
        <v>0.05</v>
      </c>
      <c r="G4857">
        <v>50</v>
      </c>
      <c r="H4857">
        <v>11.65</v>
      </c>
      <c r="I4857">
        <v>27.75</v>
      </c>
      <c r="J4857" s="1" t="s">
        <v>122</v>
      </c>
    </row>
    <row r="4858" spans="1:10" x14ac:dyDescent="0.25">
      <c r="A4858" s="1" t="s">
        <v>8838</v>
      </c>
      <c r="B4858" s="1" t="s">
        <v>23</v>
      </c>
      <c r="C4858" s="1" t="s">
        <v>8839</v>
      </c>
      <c r="D4858" s="1" t="s">
        <v>8835</v>
      </c>
      <c r="E4858">
        <v>2463.6</v>
      </c>
      <c r="F4858">
        <v>0.03</v>
      </c>
      <c r="G4858">
        <v>43</v>
      </c>
      <c r="H4858">
        <v>1040.6500000000001</v>
      </c>
      <c r="I4858">
        <v>10.75</v>
      </c>
      <c r="J4858" s="1" t="s">
        <v>35</v>
      </c>
    </row>
    <row r="4859" spans="1:10" x14ac:dyDescent="0.25">
      <c r="A4859" s="1" t="s">
        <v>8840</v>
      </c>
      <c r="B4859" s="1" t="s">
        <v>170</v>
      </c>
      <c r="C4859" s="1" t="s">
        <v>8841</v>
      </c>
      <c r="D4859" s="1" t="s">
        <v>8835</v>
      </c>
      <c r="E4859">
        <v>28.75</v>
      </c>
      <c r="F4859">
        <v>0.01</v>
      </c>
      <c r="G4859">
        <v>3</v>
      </c>
      <c r="H4859">
        <v>-31.43</v>
      </c>
      <c r="I4859">
        <v>3.62</v>
      </c>
      <c r="J4859" s="1" t="s">
        <v>639</v>
      </c>
    </row>
    <row r="4860" spans="1:10" x14ac:dyDescent="0.25">
      <c r="A4860" s="1" t="s">
        <v>8840</v>
      </c>
      <c r="B4860" s="1" t="s">
        <v>23</v>
      </c>
      <c r="C4860" s="1" t="s">
        <v>8842</v>
      </c>
      <c r="D4860" s="1" t="s">
        <v>8835</v>
      </c>
      <c r="E4860">
        <v>75.81</v>
      </c>
      <c r="F4860">
        <v>0.06</v>
      </c>
      <c r="G4860">
        <v>3</v>
      </c>
      <c r="H4860">
        <v>-21.13</v>
      </c>
      <c r="I4860">
        <v>8.18</v>
      </c>
      <c r="J4860" s="1" t="s">
        <v>94</v>
      </c>
    </row>
    <row r="4861" spans="1:10" x14ac:dyDescent="0.25">
      <c r="A4861" s="1" t="s">
        <v>8843</v>
      </c>
      <c r="B4861" s="1" t="s">
        <v>16</v>
      </c>
      <c r="C4861" s="1" t="s">
        <v>8844</v>
      </c>
      <c r="D4861" s="1" t="s">
        <v>8835</v>
      </c>
      <c r="E4861">
        <v>46.42</v>
      </c>
      <c r="F4861">
        <v>0.04</v>
      </c>
      <c r="G4861">
        <v>21</v>
      </c>
      <c r="H4861">
        <v>2.38</v>
      </c>
      <c r="I4861">
        <v>0.7</v>
      </c>
      <c r="J4861" s="1" t="s">
        <v>50</v>
      </c>
    </row>
    <row r="4862" spans="1:10" x14ac:dyDescent="0.25">
      <c r="A4862" s="1" t="s">
        <v>8840</v>
      </c>
      <c r="B4862" s="1" t="s">
        <v>19</v>
      </c>
      <c r="C4862" s="1" t="s">
        <v>8845</v>
      </c>
      <c r="D4862" s="1" t="s">
        <v>8835</v>
      </c>
      <c r="E4862">
        <v>259.71749999999997</v>
      </c>
      <c r="F4862">
        <v>0.02</v>
      </c>
      <c r="G4862">
        <v>38</v>
      </c>
      <c r="H4862">
        <v>-118.48</v>
      </c>
      <c r="I4862">
        <v>5.03</v>
      </c>
      <c r="J4862" s="1" t="s">
        <v>70</v>
      </c>
    </row>
    <row r="4863" spans="1:10" x14ac:dyDescent="0.25">
      <c r="A4863" s="1" t="s">
        <v>8846</v>
      </c>
      <c r="B4863" s="1" t="s">
        <v>16</v>
      </c>
      <c r="C4863" s="1" t="s">
        <v>8847</v>
      </c>
      <c r="D4863" s="1" t="s">
        <v>8835</v>
      </c>
      <c r="E4863">
        <v>72.63</v>
      </c>
      <c r="F4863">
        <v>7.0000000000000007E-2</v>
      </c>
      <c r="G4863">
        <v>3</v>
      </c>
      <c r="H4863">
        <v>-26.94</v>
      </c>
      <c r="I4863">
        <v>5.53</v>
      </c>
      <c r="J4863" s="1" t="s">
        <v>21</v>
      </c>
    </row>
    <row r="4864" spans="1:10" x14ac:dyDescent="0.25">
      <c r="A4864" s="1" t="s">
        <v>8848</v>
      </c>
      <c r="B4864" s="1" t="s">
        <v>42</v>
      </c>
      <c r="C4864" s="1" t="s">
        <v>8849</v>
      </c>
      <c r="D4864" s="1" t="s">
        <v>8835</v>
      </c>
      <c r="E4864">
        <v>341.1</v>
      </c>
      <c r="F4864">
        <v>0</v>
      </c>
      <c r="G4864">
        <v>27</v>
      </c>
      <c r="H4864">
        <v>-4.75</v>
      </c>
      <c r="I4864">
        <v>4.9800000000000004</v>
      </c>
      <c r="J4864" s="1" t="s">
        <v>107</v>
      </c>
    </row>
    <row r="4865" spans="1:10" x14ac:dyDescent="0.25">
      <c r="A4865" s="1" t="s">
        <v>8843</v>
      </c>
      <c r="B4865" s="1" t="s">
        <v>42</v>
      </c>
      <c r="C4865" s="1" t="s">
        <v>8850</v>
      </c>
      <c r="D4865" s="1" t="s">
        <v>8835</v>
      </c>
      <c r="E4865">
        <v>154.99</v>
      </c>
      <c r="F4865">
        <v>7.0000000000000007E-2</v>
      </c>
      <c r="G4865">
        <v>24</v>
      </c>
      <c r="H4865">
        <v>-1085.52</v>
      </c>
      <c r="I4865">
        <v>49</v>
      </c>
      <c r="J4865" s="1" t="s">
        <v>70</v>
      </c>
    </row>
    <row r="4866" spans="1:10" x14ac:dyDescent="0.25">
      <c r="A4866" s="1" t="s">
        <v>8848</v>
      </c>
      <c r="B4866" s="1" t="s">
        <v>23</v>
      </c>
      <c r="C4866" s="1" t="s">
        <v>8851</v>
      </c>
      <c r="D4866" s="1" t="s">
        <v>8835</v>
      </c>
      <c r="E4866">
        <v>171.68</v>
      </c>
      <c r="F4866">
        <v>7.0000000000000007E-2</v>
      </c>
      <c r="G4866">
        <v>26</v>
      </c>
      <c r="H4866">
        <v>-116.56</v>
      </c>
      <c r="I4866">
        <v>8.19</v>
      </c>
      <c r="J4866" s="1" t="s">
        <v>25</v>
      </c>
    </row>
    <row r="4867" spans="1:10" x14ac:dyDescent="0.25">
      <c r="A4867" s="1" t="s">
        <v>8852</v>
      </c>
      <c r="B4867" s="1" t="s">
        <v>60</v>
      </c>
      <c r="C4867" s="1" t="s">
        <v>8853</v>
      </c>
      <c r="D4867" s="1" t="s">
        <v>8854</v>
      </c>
      <c r="E4867">
        <v>233.92</v>
      </c>
      <c r="F4867">
        <v>0.1</v>
      </c>
      <c r="G4867">
        <v>27</v>
      </c>
      <c r="H4867">
        <v>-80.75</v>
      </c>
      <c r="I4867">
        <v>8.5399999999999991</v>
      </c>
      <c r="J4867" s="1" t="s">
        <v>77</v>
      </c>
    </row>
    <row r="4868" spans="1:10" x14ac:dyDescent="0.25">
      <c r="A4868" s="1" t="s">
        <v>8855</v>
      </c>
      <c r="B4868" s="1" t="s">
        <v>19</v>
      </c>
      <c r="C4868" s="1" t="s">
        <v>8856</v>
      </c>
      <c r="D4868" s="1" t="s">
        <v>8854</v>
      </c>
      <c r="E4868">
        <v>6057.27</v>
      </c>
      <c r="F4868">
        <v>0</v>
      </c>
      <c r="G4868">
        <v>36</v>
      </c>
      <c r="H4868">
        <v>1585.5</v>
      </c>
      <c r="I4868">
        <v>4.2</v>
      </c>
      <c r="J4868" s="1" t="s">
        <v>70</v>
      </c>
    </row>
    <row r="4869" spans="1:10" x14ac:dyDescent="0.25">
      <c r="A4869" s="1" t="s">
        <v>8852</v>
      </c>
      <c r="B4869" s="1" t="s">
        <v>23</v>
      </c>
      <c r="C4869" s="1" t="s">
        <v>8857</v>
      </c>
      <c r="D4869" s="1" t="s">
        <v>8854</v>
      </c>
      <c r="E4869">
        <v>1642.05</v>
      </c>
      <c r="F4869">
        <v>0.03</v>
      </c>
      <c r="G4869">
        <v>28</v>
      </c>
      <c r="H4869">
        <v>829.73</v>
      </c>
      <c r="I4869">
        <v>4.8600000000000003</v>
      </c>
      <c r="J4869" s="1" t="s">
        <v>35</v>
      </c>
    </row>
    <row r="4870" spans="1:10" x14ac:dyDescent="0.25">
      <c r="A4870" s="1" t="s">
        <v>8855</v>
      </c>
      <c r="B4870" s="1" t="s">
        <v>27</v>
      </c>
      <c r="C4870" s="1" t="s">
        <v>8858</v>
      </c>
      <c r="D4870" s="1" t="s">
        <v>8854</v>
      </c>
      <c r="E4870">
        <v>4186.53</v>
      </c>
      <c r="F4870">
        <v>0.04</v>
      </c>
      <c r="G4870">
        <v>35</v>
      </c>
      <c r="H4870">
        <v>1929.58</v>
      </c>
      <c r="I4870">
        <v>7.11</v>
      </c>
      <c r="J4870" s="1" t="s">
        <v>35</v>
      </c>
    </row>
    <row r="4871" spans="1:10" x14ac:dyDescent="0.25">
      <c r="A4871" s="1" t="s">
        <v>8859</v>
      </c>
      <c r="B4871" s="1" t="s">
        <v>125</v>
      </c>
      <c r="C4871" s="1" t="s">
        <v>8860</v>
      </c>
      <c r="D4871" s="1" t="s">
        <v>8861</v>
      </c>
      <c r="E4871">
        <v>6069.05</v>
      </c>
      <c r="F4871">
        <v>0.05</v>
      </c>
      <c r="G4871">
        <v>40</v>
      </c>
      <c r="H4871">
        <v>1816.71</v>
      </c>
      <c r="I4871">
        <v>7.07</v>
      </c>
      <c r="J4871" s="1" t="s">
        <v>21</v>
      </c>
    </row>
    <row r="4872" spans="1:10" x14ac:dyDescent="0.25">
      <c r="A4872" s="1" t="s">
        <v>8862</v>
      </c>
      <c r="B4872" s="1" t="s">
        <v>78</v>
      </c>
      <c r="C4872" s="1" t="s">
        <v>8863</v>
      </c>
      <c r="D4872" s="1" t="s">
        <v>8861</v>
      </c>
      <c r="E4872">
        <v>42.23</v>
      </c>
      <c r="F4872">
        <v>0.1</v>
      </c>
      <c r="G4872">
        <v>23</v>
      </c>
      <c r="H4872">
        <v>-15.11</v>
      </c>
      <c r="I4872">
        <v>0.76</v>
      </c>
      <c r="J4872" s="1" t="s">
        <v>225</v>
      </c>
    </row>
    <row r="4873" spans="1:10" x14ac:dyDescent="0.25">
      <c r="A4873" s="1" t="s">
        <v>8864</v>
      </c>
      <c r="B4873" s="1" t="s">
        <v>125</v>
      </c>
      <c r="C4873" s="1" t="s">
        <v>8865</v>
      </c>
      <c r="D4873" s="1" t="s">
        <v>8861</v>
      </c>
      <c r="E4873">
        <v>3981.23</v>
      </c>
      <c r="F4873">
        <v>7.0000000000000007E-2</v>
      </c>
      <c r="G4873">
        <v>21</v>
      </c>
      <c r="H4873">
        <v>294.94</v>
      </c>
      <c r="I4873">
        <v>19.989999999999998</v>
      </c>
      <c r="J4873" s="1" t="s">
        <v>117</v>
      </c>
    </row>
    <row r="4874" spans="1:10" x14ac:dyDescent="0.25">
      <c r="A4874" s="1" t="s">
        <v>8866</v>
      </c>
      <c r="B4874" s="1" t="s">
        <v>23</v>
      </c>
      <c r="C4874" s="1" t="s">
        <v>8867</v>
      </c>
      <c r="D4874" s="1" t="s">
        <v>8861</v>
      </c>
      <c r="E4874">
        <v>62.84</v>
      </c>
      <c r="F4874">
        <v>0.06</v>
      </c>
      <c r="G4874">
        <v>11</v>
      </c>
      <c r="H4874">
        <v>9.5299999999999994</v>
      </c>
      <c r="I4874">
        <v>2.04</v>
      </c>
      <c r="J4874" s="1" t="s">
        <v>35</v>
      </c>
    </row>
    <row r="4875" spans="1:10" x14ac:dyDescent="0.25">
      <c r="A4875" s="1" t="s">
        <v>8868</v>
      </c>
      <c r="B4875" s="1" t="s">
        <v>42</v>
      </c>
      <c r="C4875" s="1" t="s">
        <v>8869</v>
      </c>
      <c r="D4875" s="1" t="s">
        <v>8861</v>
      </c>
      <c r="E4875">
        <v>1767.88</v>
      </c>
      <c r="F4875">
        <v>7.0000000000000007E-2</v>
      </c>
      <c r="G4875">
        <v>37</v>
      </c>
      <c r="H4875">
        <v>66.47</v>
      </c>
      <c r="I4875">
        <v>13.66</v>
      </c>
      <c r="J4875" s="1" t="s">
        <v>107</v>
      </c>
    </row>
    <row r="4876" spans="1:10" x14ac:dyDescent="0.25">
      <c r="A4876" s="1" t="s">
        <v>8864</v>
      </c>
      <c r="B4876" s="1" t="s">
        <v>32</v>
      </c>
      <c r="C4876" s="1" t="s">
        <v>8865</v>
      </c>
      <c r="D4876" s="1" t="s">
        <v>8861</v>
      </c>
      <c r="E4876">
        <v>205.11</v>
      </c>
      <c r="F4876">
        <v>0.06</v>
      </c>
      <c r="G4876">
        <v>44</v>
      </c>
      <c r="H4876">
        <v>95.52</v>
      </c>
      <c r="I4876">
        <v>0.5</v>
      </c>
      <c r="J4876" s="1" t="s">
        <v>35</v>
      </c>
    </row>
    <row r="4877" spans="1:10" x14ac:dyDescent="0.25">
      <c r="A4877" s="1" t="s">
        <v>8868</v>
      </c>
      <c r="B4877" s="1" t="s">
        <v>170</v>
      </c>
      <c r="C4877" s="1" t="s">
        <v>8870</v>
      </c>
      <c r="D4877" s="1" t="s">
        <v>8861</v>
      </c>
      <c r="E4877">
        <v>277.42</v>
      </c>
      <c r="F4877">
        <v>0.01</v>
      </c>
      <c r="G4877">
        <v>12</v>
      </c>
      <c r="H4877">
        <v>49.82</v>
      </c>
      <c r="I4877">
        <v>1.99</v>
      </c>
      <c r="J4877" s="1" t="s">
        <v>77</v>
      </c>
    </row>
    <row r="4878" spans="1:10" x14ac:dyDescent="0.25">
      <c r="A4878" s="1" t="s">
        <v>8871</v>
      </c>
      <c r="B4878" s="1" t="s">
        <v>80</v>
      </c>
      <c r="C4878" s="1" t="s">
        <v>8872</v>
      </c>
      <c r="D4878" s="1" t="s">
        <v>8861</v>
      </c>
      <c r="E4878">
        <v>207.42</v>
      </c>
      <c r="F4878">
        <v>0.04</v>
      </c>
      <c r="G4878">
        <v>40</v>
      </c>
      <c r="H4878">
        <v>-115.35</v>
      </c>
      <c r="I4878">
        <v>5.68</v>
      </c>
      <c r="J4878" s="1" t="s">
        <v>35</v>
      </c>
    </row>
    <row r="4879" spans="1:10" x14ac:dyDescent="0.25">
      <c r="A4879" s="1" t="s">
        <v>8873</v>
      </c>
      <c r="B4879" s="1" t="s">
        <v>42</v>
      </c>
      <c r="C4879" s="1" t="s">
        <v>8874</v>
      </c>
      <c r="D4879" s="1" t="s">
        <v>8861</v>
      </c>
      <c r="E4879">
        <v>2150.25</v>
      </c>
      <c r="F4879">
        <v>0.06</v>
      </c>
      <c r="G4879">
        <v>47</v>
      </c>
      <c r="H4879">
        <v>586.92999999999995</v>
      </c>
      <c r="I4879">
        <v>3.99</v>
      </c>
      <c r="J4879" s="1" t="s">
        <v>14</v>
      </c>
    </row>
    <row r="4880" spans="1:10" x14ac:dyDescent="0.25">
      <c r="A4880" s="1" t="s">
        <v>8864</v>
      </c>
      <c r="B4880" s="1" t="s">
        <v>19</v>
      </c>
      <c r="C4880" s="1" t="s">
        <v>8865</v>
      </c>
      <c r="D4880" s="1" t="s">
        <v>8861</v>
      </c>
      <c r="E4880">
        <v>2458.2424999999998</v>
      </c>
      <c r="F4880">
        <v>0.1</v>
      </c>
      <c r="G4880">
        <v>20</v>
      </c>
      <c r="H4880">
        <v>110.54</v>
      </c>
      <c r="I4880">
        <v>8.99</v>
      </c>
      <c r="J4880" s="1" t="s">
        <v>107</v>
      </c>
    </row>
    <row r="4881" spans="1:10" x14ac:dyDescent="0.25">
      <c r="A4881" s="1" t="s">
        <v>8871</v>
      </c>
      <c r="B4881" s="1" t="s">
        <v>23</v>
      </c>
      <c r="C4881" s="1" t="s">
        <v>8872</v>
      </c>
      <c r="D4881" s="1" t="s">
        <v>8861</v>
      </c>
      <c r="E4881">
        <v>1031.18</v>
      </c>
      <c r="F4881">
        <v>0.01</v>
      </c>
      <c r="G4881">
        <v>48</v>
      </c>
      <c r="H4881">
        <v>349.82</v>
      </c>
      <c r="I4881">
        <v>5.77</v>
      </c>
      <c r="J4881" s="1" t="s">
        <v>29</v>
      </c>
    </row>
    <row r="4882" spans="1:10" x14ac:dyDescent="0.25">
      <c r="A4882" s="1" t="s">
        <v>8868</v>
      </c>
      <c r="B4882" s="1" t="s">
        <v>125</v>
      </c>
      <c r="C4882" s="1" t="s">
        <v>8875</v>
      </c>
      <c r="D4882" s="1" t="s">
        <v>8861</v>
      </c>
      <c r="E4882">
        <v>178.13</v>
      </c>
      <c r="F4882">
        <v>0.04</v>
      </c>
      <c r="G4882">
        <v>13</v>
      </c>
      <c r="H4882">
        <v>-19.75</v>
      </c>
      <c r="I4882">
        <v>5.5</v>
      </c>
      <c r="J4882" s="1" t="s">
        <v>50</v>
      </c>
    </row>
    <row r="4883" spans="1:10" x14ac:dyDescent="0.25">
      <c r="A4883" s="1" t="s">
        <v>8876</v>
      </c>
      <c r="B4883" s="1" t="s">
        <v>67</v>
      </c>
      <c r="C4883" s="1" t="s">
        <v>8877</v>
      </c>
      <c r="D4883" s="1" t="s">
        <v>8861</v>
      </c>
      <c r="E4883">
        <v>1333.18</v>
      </c>
      <c r="F4883">
        <v>7.0000000000000007E-2</v>
      </c>
      <c r="G4883">
        <v>26</v>
      </c>
      <c r="H4883">
        <v>120.01</v>
      </c>
      <c r="I4883">
        <v>14.19</v>
      </c>
      <c r="J4883" s="1" t="s">
        <v>14</v>
      </c>
    </row>
    <row r="4884" spans="1:10" x14ac:dyDescent="0.25">
      <c r="A4884" s="1" t="s">
        <v>8873</v>
      </c>
      <c r="B4884" s="1" t="s">
        <v>125</v>
      </c>
      <c r="C4884" s="1" t="s">
        <v>8874</v>
      </c>
      <c r="D4884" s="1" t="s">
        <v>8861</v>
      </c>
      <c r="E4884">
        <v>448</v>
      </c>
      <c r="F4884">
        <v>0.08</v>
      </c>
      <c r="G4884">
        <v>13</v>
      </c>
      <c r="H4884">
        <v>27.2</v>
      </c>
      <c r="I4884">
        <v>6.31</v>
      </c>
      <c r="J4884" s="1" t="s">
        <v>107</v>
      </c>
    </row>
    <row r="4885" spans="1:10" x14ac:dyDescent="0.25">
      <c r="A4885" s="1" t="s">
        <v>8878</v>
      </c>
      <c r="B4885" s="1" t="s">
        <v>125</v>
      </c>
      <c r="C4885" s="1" t="s">
        <v>8879</v>
      </c>
      <c r="D4885" s="1" t="s">
        <v>8861</v>
      </c>
      <c r="E4885">
        <v>601.78</v>
      </c>
      <c r="F4885">
        <v>0.05</v>
      </c>
      <c r="G4885">
        <v>44</v>
      </c>
      <c r="H4885">
        <v>26.44</v>
      </c>
      <c r="I4885">
        <v>4.51</v>
      </c>
      <c r="J4885" s="1" t="s">
        <v>21</v>
      </c>
    </row>
    <row r="4886" spans="1:10" x14ac:dyDescent="0.25">
      <c r="A4886" s="1" t="s">
        <v>8880</v>
      </c>
      <c r="B4886" s="1" t="s">
        <v>125</v>
      </c>
      <c r="C4886" s="1" t="s">
        <v>8881</v>
      </c>
      <c r="D4886" s="1" t="s">
        <v>8861</v>
      </c>
      <c r="E4886">
        <v>5320.57</v>
      </c>
      <c r="F4886">
        <v>0.02</v>
      </c>
      <c r="G4886">
        <v>28</v>
      </c>
      <c r="H4886">
        <v>534.29</v>
      </c>
      <c r="I4886">
        <v>19.989999999999998</v>
      </c>
      <c r="J4886" s="1" t="s">
        <v>117</v>
      </c>
    </row>
    <row r="4887" spans="1:10" x14ac:dyDescent="0.25">
      <c r="A4887" s="1" t="s">
        <v>8876</v>
      </c>
      <c r="B4887" s="1" t="s">
        <v>16</v>
      </c>
      <c r="C4887" s="1" t="s">
        <v>8882</v>
      </c>
      <c r="D4887" s="1" t="s">
        <v>8861</v>
      </c>
      <c r="E4887">
        <v>117.27</v>
      </c>
      <c r="F4887">
        <v>0.01</v>
      </c>
      <c r="G4887">
        <v>19</v>
      </c>
      <c r="H4887">
        <v>35.450000000000003</v>
      </c>
      <c r="I4887">
        <v>0.83</v>
      </c>
      <c r="J4887" s="1" t="s">
        <v>115</v>
      </c>
    </row>
    <row r="4888" spans="1:10" x14ac:dyDescent="0.25">
      <c r="A4888" s="1" t="s">
        <v>8876</v>
      </c>
      <c r="B4888" s="1" t="s">
        <v>64</v>
      </c>
      <c r="C4888" s="1" t="s">
        <v>8883</v>
      </c>
      <c r="D4888" s="1" t="s">
        <v>8861</v>
      </c>
      <c r="E4888">
        <v>155.88999999999999</v>
      </c>
      <c r="F4888">
        <v>0.1</v>
      </c>
      <c r="G4888">
        <v>17</v>
      </c>
      <c r="H4888">
        <v>50.19</v>
      </c>
      <c r="I4888">
        <v>1.39</v>
      </c>
      <c r="J4888" s="1" t="s">
        <v>25</v>
      </c>
    </row>
    <row r="4889" spans="1:10" x14ac:dyDescent="0.25">
      <c r="A4889" s="1" t="s">
        <v>8884</v>
      </c>
      <c r="B4889" s="1" t="s">
        <v>42</v>
      </c>
      <c r="C4889" s="1" t="s">
        <v>8885</v>
      </c>
      <c r="D4889" s="1" t="s">
        <v>8886</v>
      </c>
      <c r="E4889">
        <v>2101.59</v>
      </c>
      <c r="F4889">
        <v>0.01</v>
      </c>
      <c r="G4889">
        <v>16</v>
      </c>
      <c r="H4889">
        <v>554.91</v>
      </c>
      <c r="I4889">
        <v>24.49</v>
      </c>
      <c r="J4889" s="1" t="s">
        <v>139</v>
      </c>
    </row>
    <row r="4890" spans="1:10" x14ac:dyDescent="0.25">
      <c r="A4890" s="1" t="s">
        <v>8887</v>
      </c>
      <c r="B4890" s="1" t="s">
        <v>27</v>
      </c>
      <c r="C4890" s="1" t="s">
        <v>8888</v>
      </c>
      <c r="D4890" s="1" t="s">
        <v>8889</v>
      </c>
      <c r="E4890">
        <v>730.33</v>
      </c>
      <c r="F4890">
        <v>0.1</v>
      </c>
      <c r="G4890">
        <v>14</v>
      </c>
      <c r="H4890">
        <v>110.77</v>
      </c>
      <c r="I4890">
        <v>10.17</v>
      </c>
      <c r="J4890" s="1" t="s">
        <v>25</v>
      </c>
    </row>
    <row r="4891" spans="1:10" x14ac:dyDescent="0.25">
      <c r="A4891" s="1" t="s">
        <v>8890</v>
      </c>
      <c r="B4891" s="1" t="s">
        <v>170</v>
      </c>
      <c r="C4891" s="1" t="s">
        <v>8891</v>
      </c>
      <c r="D4891" s="1" t="s">
        <v>8889</v>
      </c>
      <c r="E4891">
        <v>1146.4100000000001</v>
      </c>
      <c r="F4891">
        <v>0</v>
      </c>
      <c r="G4891">
        <v>15</v>
      </c>
      <c r="H4891">
        <v>-88.61</v>
      </c>
      <c r="I4891">
        <v>14.52</v>
      </c>
      <c r="J4891" s="1" t="s">
        <v>391</v>
      </c>
    </row>
    <row r="4892" spans="1:10" x14ac:dyDescent="0.25">
      <c r="A4892" s="1" t="s">
        <v>8892</v>
      </c>
      <c r="B4892" s="1" t="s">
        <v>60</v>
      </c>
      <c r="C4892" s="1" t="s">
        <v>8893</v>
      </c>
      <c r="D4892" s="1" t="s">
        <v>8894</v>
      </c>
      <c r="E4892">
        <v>3878.49</v>
      </c>
      <c r="F4892">
        <v>0.09</v>
      </c>
      <c r="G4892">
        <v>20</v>
      </c>
      <c r="H4892">
        <v>1397.86</v>
      </c>
      <c r="I4892">
        <v>21.21</v>
      </c>
      <c r="J4892" s="1" t="s">
        <v>21</v>
      </c>
    </row>
    <row r="4893" spans="1:10" x14ac:dyDescent="0.25">
      <c r="A4893" s="1" t="s">
        <v>8895</v>
      </c>
      <c r="B4893" s="1" t="s">
        <v>23</v>
      </c>
      <c r="C4893" s="1" t="s">
        <v>8896</v>
      </c>
      <c r="D4893" s="1" t="s">
        <v>8897</v>
      </c>
      <c r="E4893">
        <v>1029.29</v>
      </c>
      <c r="F4893">
        <v>0.06</v>
      </c>
      <c r="G4893">
        <v>26</v>
      </c>
      <c r="H4893">
        <v>109.16</v>
      </c>
      <c r="I4893">
        <v>17.48</v>
      </c>
      <c r="J4893" s="1" t="s">
        <v>35</v>
      </c>
    </row>
    <row r="4894" spans="1:10" x14ac:dyDescent="0.25">
      <c r="A4894" s="1" t="s">
        <v>8898</v>
      </c>
      <c r="B4894" s="1" t="s">
        <v>170</v>
      </c>
      <c r="C4894" s="1" t="s">
        <v>8899</v>
      </c>
      <c r="D4894" s="1" t="s">
        <v>8900</v>
      </c>
      <c r="E4894">
        <v>323.91000000000003</v>
      </c>
      <c r="F4894">
        <v>0.09</v>
      </c>
      <c r="G4894">
        <v>11</v>
      </c>
      <c r="H4894">
        <v>-96.53</v>
      </c>
      <c r="I4894">
        <v>4</v>
      </c>
      <c r="J4894" s="1" t="s">
        <v>244</v>
      </c>
    </row>
    <row r="4895" spans="1:10" x14ac:dyDescent="0.25">
      <c r="A4895" s="1" t="s">
        <v>8898</v>
      </c>
      <c r="B4895" s="1" t="s">
        <v>125</v>
      </c>
      <c r="C4895" s="1" t="s">
        <v>8901</v>
      </c>
      <c r="D4895" s="1" t="s">
        <v>8900</v>
      </c>
      <c r="E4895">
        <v>7168.15</v>
      </c>
      <c r="F4895">
        <v>0.05</v>
      </c>
      <c r="G4895">
        <v>18</v>
      </c>
      <c r="H4895">
        <v>1593.61</v>
      </c>
      <c r="I4895">
        <v>19.989999999999998</v>
      </c>
      <c r="J4895" s="1" t="s">
        <v>107</v>
      </c>
    </row>
    <row r="4896" spans="1:10" x14ac:dyDescent="0.25">
      <c r="A4896" s="1" t="s">
        <v>8898</v>
      </c>
      <c r="B4896" s="1" t="s">
        <v>23</v>
      </c>
      <c r="C4896" s="1" t="s">
        <v>8901</v>
      </c>
      <c r="D4896" s="1" t="s">
        <v>8900</v>
      </c>
      <c r="E4896">
        <v>185.59</v>
      </c>
      <c r="F4896">
        <v>0.1</v>
      </c>
      <c r="G4896">
        <v>10</v>
      </c>
      <c r="H4896">
        <v>12.01</v>
      </c>
      <c r="I4896">
        <v>5.77</v>
      </c>
      <c r="J4896" s="1" t="s">
        <v>29</v>
      </c>
    </row>
    <row r="4897" spans="1:10" x14ac:dyDescent="0.25">
      <c r="A4897" s="1" t="s">
        <v>8902</v>
      </c>
      <c r="B4897" s="1" t="s">
        <v>78</v>
      </c>
      <c r="C4897" s="1" t="s">
        <v>8903</v>
      </c>
      <c r="D4897" s="1" t="s">
        <v>8900</v>
      </c>
      <c r="E4897">
        <v>63.47</v>
      </c>
      <c r="F4897">
        <v>0</v>
      </c>
      <c r="G4897">
        <v>47</v>
      </c>
      <c r="H4897">
        <v>-19.920000000000002</v>
      </c>
      <c r="I4897">
        <v>0.7</v>
      </c>
      <c r="J4897" s="1" t="s">
        <v>267</v>
      </c>
    </row>
    <row r="4898" spans="1:10" x14ac:dyDescent="0.25">
      <c r="A4898" s="1" t="s">
        <v>8904</v>
      </c>
      <c r="B4898" s="1" t="s">
        <v>32</v>
      </c>
      <c r="C4898" s="1" t="s">
        <v>8905</v>
      </c>
      <c r="D4898" s="1" t="s">
        <v>8906</v>
      </c>
      <c r="E4898">
        <v>75.739999999999995</v>
      </c>
      <c r="F4898">
        <v>0.1</v>
      </c>
      <c r="G4898">
        <v>28</v>
      </c>
      <c r="H4898">
        <v>13.23</v>
      </c>
      <c r="I4898">
        <v>0.99</v>
      </c>
      <c r="J4898" s="1" t="s">
        <v>35</v>
      </c>
    </row>
    <row r="4899" spans="1:10" x14ac:dyDescent="0.25">
      <c r="A4899" s="1" t="s">
        <v>8907</v>
      </c>
      <c r="B4899" s="1" t="s">
        <v>19</v>
      </c>
      <c r="C4899" s="1" t="s">
        <v>8908</v>
      </c>
      <c r="D4899" s="1" t="s">
        <v>8909</v>
      </c>
      <c r="E4899">
        <v>1752.0965000000001</v>
      </c>
      <c r="F4899">
        <v>0.1</v>
      </c>
      <c r="G4899">
        <v>46</v>
      </c>
      <c r="H4899">
        <v>356.35</v>
      </c>
      <c r="I4899">
        <v>4.99</v>
      </c>
      <c r="J4899" s="1" t="s">
        <v>50</v>
      </c>
    </row>
    <row r="4900" spans="1:10" x14ac:dyDescent="0.25">
      <c r="A4900" s="1" t="s">
        <v>8910</v>
      </c>
      <c r="B4900" s="1" t="s">
        <v>27</v>
      </c>
      <c r="C4900" s="1" t="s">
        <v>8911</v>
      </c>
      <c r="D4900" s="1" t="s">
        <v>8909</v>
      </c>
      <c r="E4900">
        <v>1946.55</v>
      </c>
      <c r="F4900">
        <v>7.0000000000000007E-2</v>
      </c>
      <c r="G4900">
        <v>1</v>
      </c>
      <c r="H4900">
        <v>-4017.62</v>
      </c>
      <c r="I4900">
        <v>13.99</v>
      </c>
      <c r="J4900" s="1" t="s">
        <v>29</v>
      </c>
    </row>
    <row r="4901" spans="1:10" x14ac:dyDescent="0.25">
      <c r="A4901" s="1" t="s">
        <v>8912</v>
      </c>
      <c r="B4901" s="1" t="s">
        <v>23</v>
      </c>
      <c r="C4901" s="1" t="s">
        <v>8913</v>
      </c>
      <c r="D4901" s="1" t="s">
        <v>8909</v>
      </c>
      <c r="E4901">
        <v>284.92</v>
      </c>
      <c r="F4901">
        <v>0.03</v>
      </c>
      <c r="G4901">
        <v>32</v>
      </c>
      <c r="H4901">
        <v>81.290000000000006</v>
      </c>
      <c r="I4901">
        <v>2.15</v>
      </c>
      <c r="J4901" s="1" t="s">
        <v>90</v>
      </c>
    </row>
    <row r="4902" spans="1:10" x14ac:dyDescent="0.25">
      <c r="A4902" s="1" t="s">
        <v>8914</v>
      </c>
      <c r="B4902" s="1" t="s">
        <v>64</v>
      </c>
      <c r="C4902" s="1" t="s">
        <v>8915</v>
      </c>
      <c r="D4902" s="1" t="s">
        <v>8909</v>
      </c>
      <c r="E4902">
        <v>94.83</v>
      </c>
      <c r="F4902">
        <v>0.02</v>
      </c>
      <c r="G4902">
        <v>12</v>
      </c>
      <c r="H4902">
        <v>29.87</v>
      </c>
      <c r="I4902">
        <v>1.39</v>
      </c>
      <c r="J4902" s="1" t="s">
        <v>35</v>
      </c>
    </row>
    <row r="4903" spans="1:10" x14ac:dyDescent="0.25">
      <c r="A4903" s="1" t="s">
        <v>8916</v>
      </c>
      <c r="B4903" s="1" t="s">
        <v>170</v>
      </c>
      <c r="C4903" s="1" t="s">
        <v>8917</v>
      </c>
      <c r="D4903" s="1" t="s">
        <v>8909</v>
      </c>
      <c r="E4903">
        <v>394.8</v>
      </c>
      <c r="F4903">
        <v>0.1</v>
      </c>
      <c r="G4903">
        <v>23</v>
      </c>
      <c r="H4903">
        <v>-113.8</v>
      </c>
      <c r="I4903">
        <v>4</v>
      </c>
      <c r="J4903" s="1" t="s">
        <v>478</v>
      </c>
    </row>
    <row r="4904" spans="1:10" x14ac:dyDescent="0.25">
      <c r="A4904" s="1" t="s">
        <v>8910</v>
      </c>
      <c r="B4904" s="1" t="s">
        <v>42</v>
      </c>
      <c r="C4904" s="1" t="s">
        <v>8918</v>
      </c>
      <c r="D4904" s="1" t="s">
        <v>8909</v>
      </c>
      <c r="E4904">
        <v>1611.73</v>
      </c>
      <c r="F4904">
        <v>0.1</v>
      </c>
      <c r="G4904">
        <v>8</v>
      </c>
      <c r="H4904">
        <v>-314.61</v>
      </c>
      <c r="I4904">
        <v>68.02</v>
      </c>
      <c r="J4904" s="1" t="s">
        <v>107</v>
      </c>
    </row>
    <row r="4905" spans="1:10" x14ac:dyDescent="0.25">
      <c r="A4905" s="1" t="s">
        <v>8919</v>
      </c>
      <c r="B4905" s="1" t="s">
        <v>27</v>
      </c>
      <c r="C4905" s="1" t="s">
        <v>8920</v>
      </c>
      <c r="D4905" s="1" t="s">
        <v>8921</v>
      </c>
      <c r="E4905">
        <v>8188.19</v>
      </c>
      <c r="F4905">
        <v>0.05</v>
      </c>
      <c r="G4905">
        <v>41</v>
      </c>
      <c r="H4905">
        <v>3702</v>
      </c>
      <c r="I4905">
        <v>13.99</v>
      </c>
      <c r="J4905" s="1" t="s">
        <v>25</v>
      </c>
    </row>
    <row r="4906" spans="1:10" x14ac:dyDescent="0.25">
      <c r="A4906" s="1" t="s">
        <v>8922</v>
      </c>
      <c r="B4906" s="1" t="s">
        <v>19</v>
      </c>
      <c r="C4906" s="1" t="s">
        <v>8923</v>
      </c>
      <c r="D4906" s="1" t="s">
        <v>8921</v>
      </c>
      <c r="E4906">
        <v>283.65350000000001</v>
      </c>
      <c r="F4906">
        <v>0.09</v>
      </c>
      <c r="G4906">
        <v>17</v>
      </c>
      <c r="H4906">
        <v>-113.05</v>
      </c>
      <c r="I4906">
        <v>2.5</v>
      </c>
      <c r="J4906" s="1" t="s">
        <v>267</v>
      </c>
    </row>
    <row r="4907" spans="1:10" x14ac:dyDescent="0.25">
      <c r="A4907" s="1" t="s">
        <v>8924</v>
      </c>
      <c r="B4907" s="1" t="s">
        <v>170</v>
      </c>
      <c r="C4907" s="1" t="s">
        <v>8925</v>
      </c>
      <c r="D4907" s="1" t="s">
        <v>8921</v>
      </c>
      <c r="E4907">
        <v>126.87</v>
      </c>
      <c r="F4907">
        <v>0.08</v>
      </c>
      <c r="G4907">
        <v>4</v>
      </c>
      <c r="H4907">
        <v>-125.99</v>
      </c>
      <c r="I4907">
        <v>5.5</v>
      </c>
      <c r="J4907" s="1" t="s">
        <v>244</v>
      </c>
    </row>
    <row r="4908" spans="1:10" x14ac:dyDescent="0.25">
      <c r="A4908" s="1" t="s">
        <v>8926</v>
      </c>
      <c r="B4908" s="1" t="s">
        <v>52</v>
      </c>
      <c r="C4908" s="1" t="s">
        <v>8927</v>
      </c>
      <c r="D4908" s="1" t="s">
        <v>8928</v>
      </c>
      <c r="E4908">
        <v>15897.01</v>
      </c>
      <c r="F4908">
        <v>0.06</v>
      </c>
      <c r="G4908">
        <v>37</v>
      </c>
      <c r="H4908">
        <v>455.02</v>
      </c>
      <c r="I4908">
        <v>110.2</v>
      </c>
      <c r="J4908" s="1" t="s">
        <v>302</v>
      </c>
    </row>
    <row r="4909" spans="1:10" x14ac:dyDescent="0.25">
      <c r="A4909" s="1" t="s">
        <v>8929</v>
      </c>
      <c r="B4909" s="1" t="s">
        <v>67</v>
      </c>
      <c r="C4909" s="1" t="s">
        <v>8930</v>
      </c>
      <c r="D4909" s="1" t="s">
        <v>8928</v>
      </c>
      <c r="E4909">
        <v>12457.63</v>
      </c>
      <c r="F4909">
        <v>0.08</v>
      </c>
      <c r="G4909">
        <v>45</v>
      </c>
      <c r="H4909">
        <v>1063.46</v>
      </c>
      <c r="I4909">
        <v>69.55</v>
      </c>
      <c r="J4909" s="1" t="s">
        <v>70</v>
      </c>
    </row>
    <row r="4910" spans="1:10" x14ac:dyDescent="0.25">
      <c r="A4910" s="1" t="s">
        <v>8926</v>
      </c>
      <c r="B4910" s="1" t="s">
        <v>19</v>
      </c>
      <c r="C4910" s="1" t="s">
        <v>8931</v>
      </c>
      <c r="D4910" s="1" t="s">
        <v>8928</v>
      </c>
      <c r="E4910">
        <v>1265.2929999999999</v>
      </c>
      <c r="F4910">
        <v>0.06</v>
      </c>
      <c r="G4910">
        <v>8</v>
      </c>
      <c r="H4910">
        <v>-554.44000000000005</v>
      </c>
      <c r="I4910">
        <v>8.99</v>
      </c>
      <c r="J4910" s="1" t="s">
        <v>70</v>
      </c>
    </row>
    <row r="4911" spans="1:10" x14ac:dyDescent="0.25">
      <c r="A4911" s="1" t="s">
        <v>8932</v>
      </c>
      <c r="B4911" s="1" t="s">
        <v>32</v>
      </c>
      <c r="C4911" s="1" t="s">
        <v>8933</v>
      </c>
      <c r="D4911" s="1" t="s">
        <v>8928</v>
      </c>
      <c r="E4911">
        <v>67.45</v>
      </c>
      <c r="F4911">
        <v>0.05</v>
      </c>
      <c r="G4911">
        <v>25</v>
      </c>
      <c r="H4911">
        <v>24.28</v>
      </c>
      <c r="I4911">
        <v>0.5</v>
      </c>
      <c r="J4911" s="1" t="s">
        <v>94</v>
      </c>
    </row>
    <row r="4912" spans="1:10" x14ac:dyDescent="0.25">
      <c r="A4912" s="1" t="s">
        <v>8926</v>
      </c>
      <c r="B4912" s="1" t="s">
        <v>52</v>
      </c>
      <c r="C4912" s="1" t="s">
        <v>8934</v>
      </c>
      <c r="D4912" s="1" t="s">
        <v>8928</v>
      </c>
      <c r="E4912">
        <v>10338.93</v>
      </c>
      <c r="F4912">
        <v>0.06</v>
      </c>
      <c r="G4912">
        <v>29</v>
      </c>
      <c r="H4912">
        <v>-871.52</v>
      </c>
      <c r="I4912">
        <v>85.63</v>
      </c>
      <c r="J4912" s="1" t="s">
        <v>234</v>
      </c>
    </row>
    <row r="4913" spans="1:10" x14ac:dyDescent="0.25">
      <c r="A4913" s="1" t="s">
        <v>8926</v>
      </c>
      <c r="B4913" s="1" t="s">
        <v>23</v>
      </c>
      <c r="C4913" s="1" t="s">
        <v>8931</v>
      </c>
      <c r="D4913" s="1" t="s">
        <v>8928</v>
      </c>
      <c r="E4913">
        <v>72.08</v>
      </c>
      <c r="F4913">
        <v>0.04</v>
      </c>
      <c r="G4913">
        <v>16</v>
      </c>
      <c r="H4913">
        <v>-54.75</v>
      </c>
      <c r="I4913">
        <v>5.68</v>
      </c>
      <c r="J4913" s="1" t="s">
        <v>90</v>
      </c>
    </row>
    <row r="4914" spans="1:10" x14ac:dyDescent="0.25">
      <c r="A4914" s="1" t="s">
        <v>8935</v>
      </c>
      <c r="B4914" s="1" t="s">
        <v>27</v>
      </c>
      <c r="C4914" s="1" t="s">
        <v>8936</v>
      </c>
      <c r="D4914" s="1" t="s">
        <v>8928</v>
      </c>
      <c r="E4914">
        <v>1090.5999999999999</v>
      </c>
      <c r="F4914">
        <v>7.0000000000000007E-2</v>
      </c>
      <c r="G4914">
        <v>45</v>
      </c>
      <c r="H4914">
        <v>300.91000000000003</v>
      </c>
      <c r="I4914">
        <v>6.3</v>
      </c>
      <c r="J4914" s="1" t="s">
        <v>29</v>
      </c>
    </row>
    <row r="4915" spans="1:10" x14ac:dyDescent="0.25">
      <c r="A4915" s="1" t="s">
        <v>8937</v>
      </c>
      <c r="B4915" s="1" t="s">
        <v>78</v>
      </c>
      <c r="C4915" s="1" t="s">
        <v>8938</v>
      </c>
      <c r="D4915" s="1" t="s">
        <v>8939</v>
      </c>
      <c r="E4915">
        <v>109.39</v>
      </c>
      <c r="F4915">
        <v>7.0000000000000007E-2</v>
      </c>
      <c r="G4915">
        <v>45</v>
      </c>
      <c r="H4915">
        <v>16.309999999999999</v>
      </c>
      <c r="I4915">
        <v>1.02</v>
      </c>
      <c r="J4915" s="1" t="s">
        <v>29</v>
      </c>
    </row>
    <row r="4916" spans="1:10" x14ac:dyDescent="0.25">
      <c r="A4916" s="1" t="s">
        <v>8937</v>
      </c>
      <c r="B4916" s="1" t="s">
        <v>23</v>
      </c>
      <c r="C4916" s="1" t="s">
        <v>8940</v>
      </c>
      <c r="D4916" s="1" t="s">
        <v>8939</v>
      </c>
      <c r="E4916">
        <v>64.86</v>
      </c>
      <c r="F4916">
        <v>0</v>
      </c>
      <c r="G4916">
        <v>11</v>
      </c>
      <c r="H4916">
        <v>22.05</v>
      </c>
      <c r="I4916">
        <v>0.95</v>
      </c>
      <c r="J4916" s="1" t="s">
        <v>35</v>
      </c>
    </row>
    <row r="4917" spans="1:10" x14ac:dyDescent="0.25">
      <c r="A4917" s="1" t="s">
        <v>8941</v>
      </c>
      <c r="B4917" s="1" t="s">
        <v>60</v>
      </c>
      <c r="C4917" s="1" t="s">
        <v>8942</v>
      </c>
      <c r="D4917" s="1" t="s">
        <v>8943</v>
      </c>
      <c r="E4917">
        <v>1087.58</v>
      </c>
      <c r="F4917">
        <v>0.01</v>
      </c>
      <c r="G4917">
        <v>27</v>
      </c>
      <c r="H4917">
        <v>514.45000000000005</v>
      </c>
      <c r="I4917">
        <v>3.04</v>
      </c>
      <c r="J4917" s="1" t="s">
        <v>584</v>
      </c>
    </row>
    <row r="4918" spans="1:10" x14ac:dyDescent="0.25">
      <c r="A4918" s="1" t="s">
        <v>8941</v>
      </c>
      <c r="B4918" s="1" t="s">
        <v>125</v>
      </c>
      <c r="C4918" s="1" t="s">
        <v>8944</v>
      </c>
      <c r="D4918" s="1" t="s">
        <v>8943</v>
      </c>
      <c r="E4918">
        <v>4273.3500000000004</v>
      </c>
      <c r="F4918">
        <v>7.0000000000000007E-2</v>
      </c>
      <c r="G4918">
        <v>42</v>
      </c>
      <c r="H4918">
        <v>-892.03</v>
      </c>
      <c r="I4918">
        <v>35</v>
      </c>
      <c r="J4918" s="1" t="s">
        <v>896</v>
      </c>
    </row>
    <row r="4919" spans="1:10" x14ac:dyDescent="0.25">
      <c r="A4919" s="1" t="s">
        <v>8945</v>
      </c>
      <c r="B4919" s="1" t="s">
        <v>16</v>
      </c>
      <c r="C4919" s="1" t="s">
        <v>8946</v>
      </c>
      <c r="D4919" s="1" t="s">
        <v>8943</v>
      </c>
      <c r="E4919">
        <v>46.89</v>
      </c>
      <c r="F4919">
        <v>0.09</v>
      </c>
      <c r="G4919">
        <v>28</v>
      </c>
      <c r="H4919">
        <v>-3.83</v>
      </c>
      <c r="I4919">
        <v>0.7</v>
      </c>
      <c r="J4919" s="1" t="s">
        <v>14</v>
      </c>
    </row>
    <row r="4920" spans="1:10" x14ac:dyDescent="0.25">
      <c r="A4920" s="1" t="s">
        <v>8947</v>
      </c>
      <c r="B4920" s="1" t="s">
        <v>60</v>
      </c>
      <c r="C4920" s="1" t="s">
        <v>8948</v>
      </c>
      <c r="D4920" s="1" t="s">
        <v>8943</v>
      </c>
      <c r="E4920">
        <v>366.87</v>
      </c>
      <c r="F4920">
        <v>0.1</v>
      </c>
      <c r="G4920">
        <v>40</v>
      </c>
      <c r="H4920">
        <v>-1.79</v>
      </c>
      <c r="I4920">
        <v>5.71</v>
      </c>
      <c r="J4920" s="1" t="s">
        <v>814</v>
      </c>
    </row>
    <row r="4921" spans="1:10" x14ac:dyDescent="0.25">
      <c r="A4921" s="1" t="s">
        <v>8945</v>
      </c>
      <c r="B4921" s="1" t="s">
        <v>170</v>
      </c>
      <c r="C4921" s="1" t="s">
        <v>8949</v>
      </c>
      <c r="D4921" s="1" t="s">
        <v>8943</v>
      </c>
      <c r="E4921">
        <v>627.91</v>
      </c>
      <c r="F4921">
        <v>0.03</v>
      </c>
      <c r="G4921">
        <v>41</v>
      </c>
      <c r="H4921">
        <v>222.08</v>
      </c>
      <c r="I4921">
        <v>1.99</v>
      </c>
      <c r="J4921" s="1" t="s">
        <v>87</v>
      </c>
    </row>
    <row r="4922" spans="1:10" x14ac:dyDescent="0.25">
      <c r="A4922" s="1" t="s">
        <v>8950</v>
      </c>
      <c r="B4922" s="1" t="s">
        <v>23</v>
      </c>
      <c r="C4922" s="1" t="s">
        <v>8951</v>
      </c>
      <c r="D4922" s="1" t="s">
        <v>8952</v>
      </c>
      <c r="E4922">
        <v>115.54</v>
      </c>
      <c r="F4922">
        <v>0.04</v>
      </c>
      <c r="G4922">
        <v>24</v>
      </c>
      <c r="H4922">
        <v>43.35</v>
      </c>
      <c r="I4922">
        <v>0.8</v>
      </c>
      <c r="J4922" s="1" t="s">
        <v>35</v>
      </c>
    </row>
    <row r="4923" spans="1:10" x14ac:dyDescent="0.25">
      <c r="A4923" s="1" t="s">
        <v>8953</v>
      </c>
      <c r="B4923" s="1" t="s">
        <v>16</v>
      </c>
      <c r="C4923" s="1" t="s">
        <v>8954</v>
      </c>
      <c r="D4923" s="1" t="s">
        <v>8952</v>
      </c>
      <c r="E4923">
        <v>260.37</v>
      </c>
      <c r="F4923">
        <v>0.02</v>
      </c>
      <c r="G4923">
        <v>45</v>
      </c>
      <c r="H4923">
        <v>44.15</v>
      </c>
      <c r="I4923">
        <v>1.99</v>
      </c>
      <c r="J4923" s="1" t="s">
        <v>139</v>
      </c>
    </row>
    <row r="4924" spans="1:10" x14ac:dyDescent="0.25">
      <c r="A4924" s="1" t="s">
        <v>8955</v>
      </c>
      <c r="B4924" s="1" t="s">
        <v>19</v>
      </c>
      <c r="C4924" s="1" t="s">
        <v>8956</v>
      </c>
      <c r="D4924" s="1" t="s">
        <v>8952</v>
      </c>
      <c r="E4924">
        <v>1576.223</v>
      </c>
      <c r="F4924">
        <v>0.05</v>
      </c>
      <c r="G4924">
        <v>29</v>
      </c>
      <c r="H4924">
        <v>286.12</v>
      </c>
      <c r="I4924">
        <v>3.99</v>
      </c>
      <c r="J4924" s="1" t="s">
        <v>50</v>
      </c>
    </row>
    <row r="4925" spans="1:10" x14ac:dyDescent="0.25">
      <c r="A4925" s="1" t="s">
        <v>8957</v>
      </c>
      <c r="B4925" s="1" t="s">
        <v>80</v>
      </c>
      <c r="C4925" s="1" t="s">
        <v>8958</v>
      </c>
      <c r="D4925" s="1" t="s">
        <v>8959</v>
      </c>
      <c r="E4925">
        <v>513.74</v>
      </c>
      <c r="F4925">
        <v>0.02</v>
      </c>
      <c r="G4925">
        <v>32</v>
      </c>
      <c r="H4925">
        <v>-28.68</v>
      </c>
      <c r="I4925">
        <v>10.130000000000001</v>
      </c>
      <c r="J4925" s="1" t="s">
        <v>29</v>
      </c>
    </row>
    <row r="4926" spans="1:10" x14ac:dyDescent="0.25">
      <c r="A4926" s="1" t="s">
        <v>8960</v>
      </c>
      <c r="B4926" s="1" t="s">
        <v>19</v>
      </c>
      <c r="C4926" s="1" t="s">
        <v>8961</v>
      </c>
      <c r="D4926" s="1" t="s">
        <v>8959</v>
      </c>
      <c r="E4926">
        <v>5352.9345000000003</v>
      </c>
      <c r="F4926">
        <v>0.09</v>
      </c>
      <c r="G4926">
        <v>33</v>
      </c>
      <c r="H4926">
        <v>1343.21</v>
      </c>
      <c r="I4926">
        <v>4.2</v>
      </c>
      <c r="J4926" s="1" t="s">
        <v>50</v>
      </c>
    </row>
    <row r="4927" spans="1:10" x14ac:dyDescent="0.25">
      <c r="A4927" s="1" t="s">
        <v>8941</v>
      </c>
      <c r="B4927" s="1" t="s">
        <v>67</v>
      </c>
      <c r="C4927" s="1" t="s">
        <v>8962</v>
      </c>
      <c r="D4927" s="1" t="s">
        <v>8959</v>
      </c>
      <c r="E4927">
        <v>4165.04</v>
      </c>
      <c r="F4927">
        <v>0</v>
      </c>
      <c r="G4927">
        <v>45</v>
      </c>
      <c r="H4927">
        <v>135.68</v>
      </c>
      <c r="I4927">
        <v>30</v>
      </c>
      <c r="J4927" s="1" t="s">
        <v>639</v>
      </c>
    </row>
    <row r="4928" spans="1:10" x14ac:dyDescent="0.25">
      <c r="A4928" s="1" t="s">
        <v>8957</v>
      </c>
      <c r="B4928" s="1" t="s">
        <v>60</v>
      </c>
      <c r="C4928" s="1" t="s">
        <v>8963</v>
      </c>
      <c r="D4928" s="1" t="s">
        <v>8959</v>
      </c>
      <c r="E4928">
        <v>36.799999999999997</v>
      </c>
      <c r="F4928">
        <v>0</v>
      </c>
      <c r="G4928">
        <v>4</v>
      </c>
      <c r="H4928">
        <v>14.19</v>
      </c>
      <c r="I4928">
        <v>5.21</v>
      </c>
      <c r="J4928" s="1" t="s">
        <v>14</v>
      </c>
    </row>
    <row r="4929" spans="1:10" x14ac:dyDescent="0.25">
      <c r="A4929" s="1" t="s">
        <v>8960</v>
      </c>
      <c r="B4929" s="1" t="s">
        <v>52</v>
      </c>
      <c r="C4929" s="1" t="s">
        <v>8964</v>
      </c>
      <c r="D4929" s="1" t="s">
        <v>8959</v>
      </c>
      <c r="E4929">
        <v>8127.51</v>
      </c>
      <c r="F4929">
        <v>0.01</v>
      </c>
      <c r="G4929">
        <v>23</v>
      </c>
      <c r="H4929">
        <v>1541.25</v>
      </c>
      <c r="I4929">
        <v>40.19</v>
      </c>
      <c r="J4929" s="1" t="s">
        <v>482</v>
      </c>
    </row>
    <row r="4930" spans="1:10" x14ac:dyDescent="0.25">
      <c r="A4930" s="1" t="s">
        <v>8965</v>
      </c>
      <c r="B4930" s="1" t="s">
        <v>64</v>
      </c>
      <c r="C4930" s="1" t="s">
        <v>8966</v>
      </c>
      <c r="D4930" s="1" t="s">
        <v>8967</v>
      </c>
      <c r="E4930">
        <v>69.599999999999994</v>
      </c>
      <c r="F4930">
        <v>0</v>
      </c>
      <c r="G4930">
        <v>11</v>
      </c>
      <c r="H4930">
        <v>6.46</v>
      </c>
      <c r="I4930">
        <v>2.5</v>
      </c>
      <c r="J4930" s="1" t="s">
        <v>35</v>
      </c>
    </row>
    <row r="4931" spans="1:10" x14ac:dyDescent="0.25">
      <c r="A4931" s="1" t="s">
        <v>8968</v>
      </c>
      <c r="B4931" s="1" t="s">
        <v>80</v>
      </c>
      <c r="C4931" s="1" t="s">
        <v>8969</v>
      </c>
      <c r="D4931" s="1" t="s">
        <v>8967</v>
      </c>
      <c r="E4931">
        <v>18.91</v>
      </c>
      <c r="F4931">
        <v>0</v>
      </c>
      <c r="G4931">
        <v>3</v>
      </c>
      <c r="H4931">
        <v>-16.350000000000001</v>
      </c>
      <c r="I4931">
        <v>7.01</v>
      </c>
      <c r="J4931" s="1" t="s">
        <v>25</v>
      </c>
    </row>
    <row r="4932" spans="1:10" x14ac:dyDescent="0.25">
      <c r="A4932" s="1" t="s">
        <v>8970</v>
      </c>
      <c r="B4932" s="1" t="s">
        <v>19</v>
      </c>
      <c r="C4932" s="1" t="s">
        <v>8971</v>
      </c>
      <c r="D4932" s="1" t="s">
        <v>8967</v>
      </c>
      <c r="E4932">
        <v>5678.5524999999998</v>
      </c>
      <c r="F4932">
        <v>0.01</v>
      </c>
      <c r="G4932">
        <v>42</v>
      </c>
      <c r="H4932">
        <v>1727.78</v>
      </c>
      <c r="I4932">
        <v>8.99</v>
      </c>
      <c r="J4932" s="1" t="s">
        <v>39</v>
      </c>
    </row>
    <row r="4933" spans="1:10" x14ac:dyDescent="0.25">
      <c r="A4933" s="1" t="s">
        <v>8970</v>
      </c>
      <c r="B4933" s="1" t="s">
        <v>23</v>
      </c>
      <c r="C4933" s="1" t="s">
        <v>8972</v>
      </c>
      <c r="D4933" s="1" t="s">
        <v>8967</v>
      </c>
      <c r="E4933">
        <v>138.94999999999999</v>
      </c>
      <c r="F4933">
        <v>0.04</v>
      </c>
      <c r="G4933">
        <v>14</v>
      </c>
      <c r="H4933">
        <v>9.6300000000000008</v>
      </c>
      <c r="I4933">
        <v>4.3899999999999997</v>
      </c>
      <c r="J4933" s="1" t="s">
        <v>29</v>
      </c>
    </row>
    <row r="4934" spans="1:10" x14ac:dyDescent="0.25">
      <c r="A4934" s="1" t="s">
        <v>8973</v>
      </c>
      <c r="B4934" s="1" t="s">
        <v>80</v>
      </c>
      <c r="C4934" s="1" t="s">
        <v>8974</v>
      </c>
      <c r="D4934" s="1" t="s">
        <v>8967</v>
      </c>
      <c r="E4934">
        <v>1384.34</v>
      </c>
      <c r="F4934">
        <v>0.1</v>
      </c>
      <c r="G4934">
        <v>40</v>
      </c>
      <c r="H4934">
        <v>562.30999999999995</v>
      </c>
      <c r="I4934">
        <v>2.99</v>
      </c>
      <c r="J4934" s="1" t="s">
        <v>198</v>
      </c>
    </row>
    <row r="4935" spans="1:10" x14ac:dyDescent="0.25">
      <c r="A4935" s="1" t="s">
        <v>8965</v>
      </c>
      <c r="B4935" s="1" t="s">
        <v>170</v>
      </c>
      <c r="C4935" s="1" t="s">
        <v>8975</v>
      </c>
      <c r="D4935" s="1" t="s">
        <v>8967</v>
      </c>
      <c r="E4935">
        <v>857.11</v>
      </c>
      <c r="F4935">
        <v>7.0000000000000007E-2</v>
      </c>
      <c r="G4935">
        <v>29</v>
      </c>
      <c r="H4935">
        <v>285.2</v>
      </c>
      <c r="I4935">
        <v>1.99</v>
      </c>
      <c r="J4935" s="1" t="s">
        <v>87</v>
      </c>
    </row>
    <row r="4936" spans="1:10" x14ac:dyDescent="0.25">
      <c r="A4936" s="1" t="s">
        <v>8965</v>
      </c>
      <c r="B4936" s="1" t="s">
        <v>19</v>
      </c>
      <c r="C4936" s="1" t="s">
        <v>8976</v>
      </c>
      <c r="D4936" s="1" t="s">
        <v>8967</v>
      </c>
      <c r="E4936">
        <v>1279.5050000000001</v>
      </c>
      <c r="F4936">
        <v>0.1</v>
      </c>
      <c r="G4936">
        <v>43</v>
      </c>
      <c r="H4936">
        <v>384.2</v>
      </c>
      <c r="I4936">
        <v>1.1000000000000001</v>
      </c>
      <c r="J4936" s="1" t="s">
        <v>39</v>
      </c>
    </row>
    <row r="4937" spans="1:10" x14ac:dyDescent="0.25">
      <c r="A4937" s="1" t="s">
        <v>8968</v>
      </c>
      <c r="B4937" s="1" t="s">
        <v>60</v>
      </c>
      <c r="C4937" s="1" t="s">
        <v>8969</v>
      </c>
      <c r="D4937" s="1" t="s">
        <v>8967</v>
      </c>
      <c r="E4937">
        <v>685.7</v>
      </c>
      <c r="F4937">
        <v>0.01</v>
      </c>
      <c r="G4937">
        <v>7</v>
      </c>
      <c r="H4937">
        <v>350.94</v>
      </c>
      <c r="I4937">
        <v>20.79</v>
      </c>
      <c r="J4937" s="1" t="s">
        <v>21</v>
      </c>
    </row>
    <row r="4938" spans="1:10" x14ac:dyDescent="0.25">
      <c r="A4938" s="1" t="s">
        <v>8977</v>
      </c>
      <c r="B4938" s="1" t="s">
        <v>170</v>
      </c>
      <c r="C4938" s="1" t="s">
        <v>8978</v>
      </c>
      <c r="D4938" s="1" t="s">
        <v>8967</v>
      </c>
      <c r="E4938">
        <v>139.61000000000001</v>
      </c>
      <c r="F4938">
        <v>0.01</v>
      </c>
      <c r="G4938">
        <v>26</v>
      </c>
      <c r="H4938">
        <v>-92.04</v>
      </c>
      <c r="I4938">
        <v>4.93</v>
      </c>
      <c r="J4938" s="1" t="s">
        <v>328</v>
      </c>
    </row>
    <row r="4939" spans="1:10" x14ac:dyDescent="0.25">
      <c r="A4939" s="1" t="s">
        <v>8979</v>
      </c>
      <c r="B4939" s="1" t="s">
        <v>60</v>
      </c>
      <c r="C4939" s="1" t="s">
        <v>8980</v>
      </c>
      <c r="D4939" s="1" t="s">
        <v>8967</v>
      </c>
      <c r="E4939">
        <v>182.86</v>
      </c>
      <c r="F4939">
        <v>0</v>
      </c>
      <c r="G4939">
        <v>35</v>
      </c>
      <c r="H4939">
        <v>-106.27</v>
      </c>
      <c r="I4939">
        <v>5.72</v>
      </c>
      <c r="J4939" s="1" t="s">
        <v>214</v>
      </c>
    </row>
    <row r="4940" spans="1:10" x14ac:dyDescent="0.25">
      <c r="A4940" s="1" t="s">
        <v>8968</v>
      </c>
      <c r="B4940" s="1" t="s">
        <v>19</v>
      </c>
      <c r="C4940" s="1" t="s">
        <v>8969</v>
      </c>
      <c r="D4940" s="1" t="s">
        <v>8967</v>
      </c>
      <c r="E4940">
        <v>1024.165</v>
      </c>
      <c r="F4940">
        <v>0.02</v>
      </c>
      <c r="G4940">
        <v>10</v>
      </c>
      <c r="H4940">
        <v>-105.7</v>
      </c>
      <c r="I4940">
        <v>5.99</v>
      </c>
      <c r="J4940" s="1" t="s">
        <v>50</v>
      </c>
    </row>
    <row r="4941" spans="1:10" x14ac:dyDescent="0.25">
      <c r="A4941" s="1" t="s">
        <v>8981</v>
      </c>
      <c r="B4941" s="1" t="s">
        <v>11</v>
      </c>
      <c r="C4941" s="1" t="s">
        <v>8982</v>
      </c>
      <c r="D4941" s="1" t="s">
        <v>8983</v>
      </c>
      <c r="E4941">
        <v>321.5</v>
      </c>
      <c r="F4941">
        <v>0.03</v>
      </c>
      <c r="G4941">
        <v>29</v>
      </c>
      <c r="H4941">
        <v>20.309999999999999</v>
      </c>
      <c r="I4941">
        <v>3.37</v>
      </c>
      <c r="J4941" s="1" t="s">
        <v>50</v>
      </c>
    </row>
    <row r="4942" spans="1:10" x14ac:dyDescent="0.25">
      <c r="A4942" s="1" t="s">
        <v>8984</v>
      </c>
      <c r="B4942" s="1" t="s">
        <v>23</v>
      </c>
      <c r="C4942" s="1" t="s">
        <v>8985</v>
      </c>
      <c r="D4942" s="1" t="s">
        <v>8983</v>
      </c>
      <c r="E4942">
        <v>1387.29</v>
      </c>
      <c r="F4942">
        <v>0.03</v>
      </c>
      <c r="G4942">
        <v>25</v>
      </c>
      <c r="H4942">
        <v>405.64</v>
      </c>
      <c r="I4942">
        <v>14.3</v>
      </c>
      <c r="J4942" s="1" t="s">
        <v>25</v>
      </c>
    </row>
    <row r="4943" spans="1:10" x14ac:dyDescent="0.25">
      <c r="A4943" s="1" t="s">
        <v>8986</v>
      </c>
      <c r="B4943" s="1" t="s">
        <v>60</v>
      </c>
      <c r="C4943" s="1" t="s">
        <v>8987</v>
      </c>
      <c r="D4943" s="1" t="s">
        <v>8983</v>
      </c>
      <c r="E4943">
        <v>355.55</v>
      </c>
      <c r="F4943">
        <v>0.03</v>
      </c>
      <c r="G4943">
        <v>46</v>
      </c>
      <c r="H4943">
        <v>-166.74</v>
      </c>
      <c r="I4943">
        <v>7.98</v>
      </c>
      <c r="J4943" s="1" t="s">
        <v>87</v>
      </c>
    </row>
    <row r="4944" spans="1:10" x14ac:dyDescent="0.25">
      <c r="A4944" s="1" t="s">
        <v>8981</v>
      </c>
      <c r="B4944" s="1" t="s">
        <v>67</v>
      </c>
      <c r="C4944" s="1" t="s">
        <v>8988</v>
      </c>
      <c r="D4944" s="1" t="s">
        <v>8983</v>
      </c>
      <c r="E4944">
        <v>1424.95</v>
      </c>
      <c r="F4944">
        <v>0.09</v>
      </c>
      <c r="G4944">
        <v>5</v>
      </c>
      <c r="H4944">
        <v>-517.83000000000004</v>
      </c>
      <c r="I4944">
        <v>57</v>
      </c>
      <c r="J4944" s="1" t="s">
        <v>55</v>
      </c>
    </row>
    <row r="4945" spans="1:10" x14ac:dyDescent="0.25">
      <c r="A4945" s="1" t="s">
        <v>8989</v>
      </c>
      <c r="B4945" s="1" t="s">
        <v>170</v>
      </c>
      <c r="C4945" s="1" t="s">
        <v>8990</v>
      </c>
      <c r="D4945" s="1" t="s">
        <v>8991</v>
      </c>
      <c r="E4945">
        <v>1114.42</v>
      </c>
      <c r="F4945">
        <v>0.09</v>
      </c>
      <c r="G4945">
        <v>43</v>
      </c>
      <c r="H4945">
        <v>425.07</v>
      </c>
      <c r="I4945">
        <v>1.99</v>
      </c>
      <c r="J4945" s="1" t="s">
        <v>90</v>
      </c>
    </row>
    <row r="4946" spans="1:10" x14ac:dyDescent="0.25">
      <c r="A4946" s="1" t="s">
        <v>8992</v>
      </c>
      <c r="B4946" s="1" t="s">
        <v>170</v>
      </c>
      <c r="C4946" s="1" t="s">
        <v>8993</v>
      </c>
      <c r="D4946" s="1" t="s">
        <v>8991</v>
      </c>
      <c r="E4946">
        <v>137.38</v>
      </c>
      <c r="F4946">
        <v>0.06</v>
      </c>
      <c r="G4946">
        <v>8</v>
      </c>
      <c r="H4946">
        <v>-11.39</v>
      </c>
      <c r="I4946">
        <v>1.99</v>
      </c>
      <c r="J4946" s="1" t="s">
        <v>62</v>
      </c>
    </row>
    <row r="4947" spans="1:10" x14ac:dyDescent="0.25">
      <c r="A4947" s="1" t="s">
        <v>8994</v>
      </c>
      <c r="B4947" s="1" t="s">
        <v>19</v>
      </c>
      <c r="C4947" s="1" t="s">
        <v>8995</v>
      </c>
      <c r="D4947" s="1" t="s">
        <v>8991</v>
      </c>
      <c r="E4947">
        <v>1972.884</v>
      </c>
      <c r="F4947">
        <v>0.04</v>
      </c>
      <c r="G4947">
        <v>19</v>
      </c>
      <c r="H4947">
        <v>140.91</v>
      </c>
      <c r="I4947">
        <v>7.69</v>
      </c>
      <c r="J4947" s="1" t="s">
        <v>107</v>
      </c>
    </row>
    <row r="4948" spans="1:10" x14ac:dyDescent="0.25">
      <c r="A4948" s="1" t="s">
        <v>8996</v>
      </c>
      <c r="B4948" s="1" t="s">
        <v>32</v>
      </c>
      <c r="C4948" s="1" t="s">
        <v>8997</v>
      </c>
      <c r="D4948" s="1" t="s">
        <v>8991</v>
      </c>
      <c r="E4948">
        <v>10.65</v>
      </c>
      <c r="F4948">
        <v>0.1</v>
      </c>
      <c r="G4948">
        <v>4</v>
      </c>
      <c r="H4948">
        <v>-0.64</v>
      </c>
      <c r="I4948">
        <v>0.5</v>
      </c>
      <c r="J4948" s="1" t="s">
        <v>94</v>
      </c>
    </row>
    <row r="4949" spans="1:10" x14ac:dyDescent="0.25">
      <c r="A4949" s="1" t="s">
        <v>8998</v>
      </c>
      <c r="B4949" s="1" t="s">
        <v>170</v>
      </c>
      <c r="C4949" s="1" t="s">
        <v>8999</v>
      </c>
      <c r="D4949" s="1" t="s">
        <v>8991</v>
      </c>
      <c r="E4949">
        <v>767.34</v>
      </c>
      <c r="F4949">
        <v>0.04</v>
      </c>
      <c r="G4949">
        <v>10</v>
      </c>
      <c r="H4949">
        <v>-154.65</v>
      </c>
      <c r="I4949">
        <v>14.52</v>
      </c>
      <c r="J4949" s="1" t="s">
        <v>391</v>
      </c>
    </row>
    <row r="4950" spans="1:10" x14ac:dyDescent="0.25">
      <c r="A4950" s="1" t="s">
        <v>9000</v>
      </c>
      <c r="B4950" s="1" t="s">
        <v>23</v>
      </c>
      <c r="C4950" s="1" t="s">
        <v>9001</v>
      </c>
      <c r="D4950" s="1" t="s">
        <v>8991</v>
      </c>
      <c r="E4950">
        <v>65.52</v>
      </c>
      <c r="F4950">
        <v>7.0000000000000007E-2</v>
      </c>
      <c r="G4950">
        <v>10</v>
      </c>
      <c r="H4950">
        <v>-22.57</v>
      </c>
      <c r="I4950">
        <v>5.46</v>
      </c>
      <c r="J4950" s="1" t="s">
        <v>35</v>
      </c>
    </row>
    <row r="4951" spans="1:10" x14ac:dyDescent="0.25">
      <c r="A4951" s="1" t="s">
        <v>9002</v>
      </c>
      <c r="B4951" s="1" t="s">
        <v>64</v>
      </c>
      <c r="C4951" s="1" t="s">
        <v>9003</v>
      </c>
      <c r="D4951" s="1" t="s">
        <v>8991</v>
      </c>
      <c r="E4951">
        <v>35.58</v>
      </c>
      <c r="F4951">
        <v>0.04</v>
      </c>
      <c r="G4951">
        <v>7</v>
      </c>
      <c r="H4951">
        <v>-19.95</v>
      </c>
      <c r="I4951">
        <v>4.99</v>
      </c>
      <c r="J4951" s="1" t="s">
        <v>29</v>
      </c>
    </row>
    <row r="4952" spans="1:10" x14ac:dyDescent="0.25">
      <c r="A4952" s="1" t="s">
        <v>8996</v>
      </c>
      <c r="B4952" s="1" t="s">
        <v>170</v>
      </c>
      <c r="C4952" s="1" t="s">
        <v>8997</v>
      </c>
      <c r="D4952" s="1" t="s">
        <v>8991</v>
      </c>
      <c r="E4952">
        <v>6768.16</v>
      </c>
      <c r="F4952">
        <v>0.03</v>
      </c>
      <c r="G4952">
        <v>44</v>
      </c>
      <c r="H4952">
        <v>907.49</v>
      </c>
      <c r="I4952">
        <v>6.5</v>
      </c>
      <c r="J4952" s="1" t="s">
        <v>234</v>
      </c>
    </row>
    <row r="4953" spans="1:10" x14ac:dyDescent="0.25">
      <c r="A4953" s="1" t="s">
        <v>8994</v>
      </c>
      <c r="B4953" s="1" t="s">
        <v>16</v>
      </c>
      <c r="C4953" s="1" t="s">
        <v>8995</v>
      </c>
      <c r="D4953" s="1" t="s">
        <v>8991</v>
      </c>
      <c r="E4953">
        <v>258.54000000000002</v>
      </c>
      <c r="F4953">
        <v>0.1</v>
      </c>
      <c r="G4953">
        <v>27</v>
      </c>
      <c r="H4953">
        <v>-16.3</v>
      </c>
      <c r="I4953">
        <v>4.82</v>
      </c>
      <c r="J4953" s="1" t="s">
        <v>214</v>
      </c>
    </row>
    <row r="4954" spans="1:10" x14ac:dyDescent="0.25">
      <c r="A4954" s="1" t="s">
        <v>9004</v>
      </c>
      <c r="B4954" s="1" t="s">
        <v>170</v>
      </c>
      <c r="C4954" s="1" t="s">
        <v>9005</v>
      </c>
      <c r="D4954" s="1" t="s">
        <v>8991</v>
      </c>
      <c r="E4954">
        <v>1104.28</v>
      </c>
      <c r="F4954">
        <v>0.08</v>
      </c>
      <c r="G4954">
        <v>29</v>
      </c>
      <c r="H4954">
        <v>359.75</v>
      </c>
      <c r="I4954">
        <v>1.99</v>
      </c>
      <c r="J4954" s="1" t="s">
        <v>410</v>
      </c>
    </row>
    <row r="4955" spans="1:10" x14ac:dyDescent="0.25">
      <c r="A4955" s="1" t="s">
        <v>9006</v>
      </c>
      <c r="B4955" s="1" t="s">
        <v>23</v>
      </c>
      <c r="C4955" s="1" t="s">
        <v>9007</v>
      </c>
      <c r="D4955" s="1" t="s">
        <v>8991</v>
      </c>
      <c r="E4955">
        <v>48.05</v>
      </c>
      <c r="F4955">
        <v>0.01</v>
      </c>
      <c r="G4955">
        <v>6</v>
      </c>
      <c r="H4955">
        <v>-11.34</v>
      </c>
      <c r="I4955">
        <v>5.2</v>
      </c>
      <c r="J4955" s="1" t="s">
        <v>25</v>
      </c>
    </row>
    <row r="4956" spans="1:10" x14ac:dyDescent="0.25">
      <c r="A4956" s="1" t="s">
        <v>9008</v>
      </c>
      <c r="B4956" s="1" t="s">
        <v>19</v>
      </c>
      <c r="C4956" s="1" t="s">
        <v>9009</v>
      </c>
      <c r="D4956" s="1" t="s">
        <v>9010</v>
      </c>
      <c r="E4956">
        <v>908.41200000000003</v>
      </c>
      <c r="F4956">
        <v>7.0000000000000007E-2</v>
      </c>
      <c r="G4956">
        <v>17</v>
      </c>
      <c r="H4956">
        <v>-71.19</v>
      </c>
      <c r="I4956">
        <v>8.99</v>
      </c>
      <c r="J4956" s="1" t="s">
        <v>107</v>
      </c>
    </row>
    <row r="4957" spans="1:10" x14ac:dyDescent="0.25">
      <c r="A4957" s="1" t="s">
        <v>9011</v>
      </c>
      <c r="B4957" s="1" t="s">
        <v>80</v>
      </c>
      <c r="C4957" s="1" t="s">
        <v>9012</v>
      </c>
      <c r="D4957" s="1" t="s">
        <v>9010</v>
      </c>
      <c r="E4957">
        <v>16147.61</v>
      </c>
      <c r="F4957">
        <v>0.02</v>
      </c>
      <c r="G4957">
        <v>38</v>
      </c>
      <c r="H4957">
        <v>7604.95</v>
      </c>
      <c r="I4957">
        <v>19.989999999999998</v>
      </c>
      <c r="J4957" s="1" t="s">
        <v>198</v>
      </c>
    </row>
    <row r="4958" spans="1:10" x14ac:dyDescent="0.25">
      <c r="A4958" s="1" t="s">
        <v>9013</v>
      </c>
      <c r="B4958" s="1" t="s">
        <v>80</v>
      </c>
      <c r="C4958" s="1" t="s">
        <v>9014</v>
      </c>
      <c r="D4958" s="1" t="s">
        <v>9010</v>
      </c>
      <c r="E4958">
        <v>212.12</v>
      </c>
      <c r="F4958">
        <v>0.01</v>
      </c>
      <c r="G4958">
        <v>50</v>
      </c>
      <c r="H4958">
        <v>-154.63</v>
      </c>
      <c r="I4958">
        <v>5.26</v>
      </c>
      <c r="J4958" s="1" t="s">
        <v>29</v>
      </c>
    </row>
    <row r="4959" spans="1:10" x14ac:dyDescent="0.25">
      <c r="A4959" s="1" t="s">
        <v>9015</v>
      </c>
      <c r="B4959" s="1" t="s">
        <v>42</v>
      </c>
      <c r="C4959" s="1" t="s">
        <v>9016</v>
      </c>
      <c r="D4959" s="1" t="s">
        <v>9010</v>
      </c>
      <c r="E4959">
        <v>1561.96</v>
      </c>
      <c r="F4959">
        <v>0.03</v>
      </c>
      <c r="G4959">
        <v>31</v>
      </c>
      <c r="H4959">
        <v>119.92</v>
      </c>
      <c r="I4959">
        <v>13.66</v>
      </c>
      <c r="J4959" s="1" t="s">
        <v>107</v>
      </c>
    </row>
    <row r="4960" spans="1:10" x14ac:dyDescent="0.25">
      <c r="A4960" s="1" t="s">
        <v>9008</v>
      </c>
      <c r="B4960" s="1" t="s">
        <v>60</v>
      </c>
      <c r="C4960" s="1" t="s">
        <v>9017</v>
      </c>
      <c r="D4960" s="1" t="s">
        <v>9010</v>
      </c>
      <c r="E4960">
        <v>3304.38</v>
      </c>
      <c r="F4960">
        <v>0</v>
      </c>
      <c r="G4960">
        <v>44</v>
      </c>
      <c r="H4960">
        <v>-634.49</v>
      </c>
      <c r="I4960">
        <v>37.58</v>
      </c>
      <c r="J4960" s="1" t="s">
        <v>55</v>
      </c>
    </row>
    <row r="4961" spans="1:10" x14ac:dyDescent="0.25">
      <c r="A4961" s="1" t="s">
        <v>9018</v>
      </c>
      <c r="B4961" s="1" t="s">
        <v>64</v>
      </c>
      <c r="C4961" s="1" t="s">
        <v>9019</v>
      </c>
      <c r="D4961" s="1" t="s">
        <v>9010</v>
      </c>
      <c r="E4961">
        <v>44.56</v>
      </c>
      <c r="F4961">
        <v>0.05</v>
      </c>
      <c r="G4961">
        <v>8</v>
      </c>
      <c r="H4961">
        <v>4.8099999999999996</v>
      </c>
      <c r="I4961">
        <v>1.39</v>
      </c>
      <c r="J4961" s="1" t="s">
        <v>29</v>
      </c>
    </row>
    <row r="4962" spans="1:10" x14ac:dyDescent="0.25">
      <c r="A4962" s="1" t="s">
        <v>9020</v>
      </c>
      <c r="B4962" s="1" t="s">
        <v>67</v>
      </c>
      <c r="C4962" s="1" t="s">
        <v>9021</v>
      </c>
      <c r="D4962" s="1" t="s">
        <v>9010</v>
      </c>
      <c r="E4962">
        <v>14567.15</v>
      </c>
      <c r="F4962">
        <v>0.04</v>
      </c>
      <c r="G4962">
        <v>48</v>
      </c>
      <c r="H4962">
        <v>3799.59</v>
      </c>
      <c r="I4962">
        <v>48.8</v>
      </c>
      <c r="J4962" s="1" t="s">
        <v>14</v>
      </c>
    </row>
    <row r="4963" spans="1:10" x14ac:dyDescent="0.25">
      <c r="A4963" s="1" t="s">
        <v>9013</v>
      </c>
      <c r="B4963" s="1" t="s">
        <v>32</v>
      </c>
      <c r="C4963" s="1" t="s">
        <v>9014</v>
      </c>
      <c r="D4963" s="1" t="s">
        <v>9010</v>
      </c>
      <c r="E4963">
        <v>2455.54</v>
      </c>
      <c r="F4963">
        <v>0.03</v>
      </c>
      <c r="G4963">
        <v>25</v>
      </c>
      <c r="H4963">
        <v>1361.88</v>
      </c>
      <c r="I4963">
        <v>0.49</v>
      </c>
      <c r="J4963" s="1" t="s">
        <v>35</v>
      </c>
    </row>
    <row r="4964" spans="1:10" x14ac:dyDescent="0.25">
      <c r="A4964" s="1" t="s">
        <v>9022</v>
      </c>
      <c r="B4964" s="1" t="s">
        <v>60</v>
      </c>
      <c r="C4964" s="1" t="s">
        <v>9023</v>
      </c>
      <c r="D4964" s="1" t="s">
        <v>9010</v>
      </c>
      <c r="E4964">
        <v>279.63</v>
      </c>
      <c r="F4964">
        <v>7.0000000000000007E-2</v>
      </c>
      <c r="G4964">
        <v>23</v>
      </c>
      <c r="H4964">
        <v>61.69</v>
      </c>
      <c r="I4964">
        <v>5.16</v>
      </c>
      <c r="J4964" s="1" t="s">
        <v>77</v>
      </c>
    </row>
    <row r="4965" spans="1:10" x14ac:dyDescent="0.25">
      <c r="A4965" s="1" t="s">
        <v>9024</v>
      </c>
      <c r="B4965" s="1" t="s">
        <v>27</v>
      </c>
      <c r="C4965" s="1" t="s">
        <v>9025</v>
      </c>
      <c r="D4965" s="1" t="s">
        <v>9010</v>
      </c>
      <c r="E4965">
        <v>25313.34</v>
      </c>
      <c r="F4965">
        <v>0.05</v>
      </c>
      <c r="G4965">
        <v>35</v>
      </c>
      <c r="H4965">
        <v>8612.11</v>
      </c>
      <c r="I4965">
        <v>16.059999999999999</v>
      </c>
      <c r="J4965" s="1" t="s">
        <v>14</v>
      </c>
    </row>
    <row r="4966" spans="1:10" x14ac:dyDescent="0.25">
      <c r="A4966" s="1" t="s">
        <v>9026</v>
      </c>
      <c r="B4966" s="1" t="s">
        <v>42</v>
      </c>
      <c r="C4966" s="1" t="s">
        <v>9027</v>
      </c>
      <c r="D4966" s="1" t="s">
        <v>9010</v>
      </c>
      <c r="E4966">
        <v>1580.57</v>
      </c>
      <c r="F4966">
        <v>0.08</v>
      </c>
      <c r="G4966">
        <v>26</v>
      </c>
      <c r="H4966">
        <v>-750.82</v>
      </c>
      <c r="I4966">
        <v>49</v>
      </c>
      <c r="J4966" s="1" t="s">
        <v>21</v>
      </c>
    </row>
    <row r="4967" spans="1:10" x14ac:dyDescent="0.25">
      <c r="A4967" s="1" t="s">
        <v>9028</v>
      </c>
      <c r="B4967" s="1" t="s">
        <v>170</v>
      </c>
      <c r="C4967" s="1" t="s">
        <v>9029</v>
      </c>
      <c r="D4967" s="1" t="s">
        <v>9010</v>
      </c>
      <c r="E4967">
        <v>221.42</v>
      </c>
      <c r="F4967">
        <v>0.03</v>
      </c>
      <c r="G4967">
        <v>44</v>
      </c>
      <c r="H4967">
        <v>-142.02000000000001</v>
      </c>
      <c r="I4967">
        <v>4.62</v>
      </c>
      <c r="J4967" s="1" t="s">
        <v>508</v>
      </c>
    </row>
    <row r="4968" spans="1:10" x14ac:dyDescent="0.25">
      <c r="A4968" s="1" t="s">
        <v>9018</v>
      </c>
      <c r="B4968" s="1" t="s">
        <v>125</v>
      </c>
      <c r="C4968" s="1" t="s">
        <v>9030</v>
      </c>
      <c r="D4968" s="1" t="s">
        <v>9010</v>
      </c>
      <c r="E4968">
        <v>152.13999999999999</v>
      </c>
      <c r="F4968">
        <v>0.09</v>
      </c>
      <c r="G4968">
        <v>13</v>
      </c>
      <c r="H4968">
        <v>-26.87</v>
      </c>
      <c r="I4968">
        <v>4.8099999999999996</v>
      </c>
      <c r="J4968" s="1" t="s">
        <v>107</v>
      </c>
    </row>
    <row r="4969" spans="1:10" x14ac:dyDescent="0.25">
      <c r="A4969" s="1" t="s">
        <v>9031</v>
      </c>
      <c r="B4969" s="1" t="s">
        <v>170</v>
      </c>
      <c r="C4969" s="1" t="s">
        <v>9032</v>
      </c>
      <c r="D4969" s="1" t="s">
        <v>9010</v>
      </c>
      <c r="E4969">
        <v>244.9</v>
      </c>
      <c r="F4969">
        <v>0.08</v>
      </c>
      <c r="G4969">
        <v>31</v>
      </c>
      <c r="H4969">
        <v>-61.14</v>
      </c>
      <c r="I4969">
        <v>3.62</v>
      </c>
      <c r="J4969" s="1" t="s">
        <v>639</v>
      </c>
    </row>
    <row r="4970" spans="1:10" x14ac:dyDescent="0.25">
      <c r="A4970" s="1" t="s">
        <v>9033</v>
      </c>
      <c r="B4970" s="1" t="s">
        <v>170</v>
      </c>
      <c r="C4970" s="1" t="s">
        <v>9034</v>
      </c>
      <c r="D4970" s="1" t="s">
        <v>9010</v>
      </c>
      <c r="E4970">
        <v>291.39999999999998</v>
      </c>
      <c r="F4970">
        <v>0.06</v>
      </c>
      <c r="G4970">
        <v>1</v>
      </c>
      <c r="H4970">
        <v>-763.16</v>
      </c>
      <c r="I4970">
        <v>7.18</v>
      </c>
      <c r="J4970" s="1" t="s">
        <v>898</v>
      </c>
    </row>
    <row r="4971" spans="1:10" x14ac:dyDescent="0.25">
      <c r="A4971" s="1" t="s">
        <v>9035</v>
      </c>
      <c r="B4971" s="1" t="s">
        <v>60</v>
      </c>
      <c r="C4971" s="1" t="s">
        <v>9036</v>
      </c>
      <c r="D4971" s="1" t="s">
        <v>9037</v>
      </c>
      <c r="E4971">
        <v>303.58999999999997</v>
      </c>
      <c r="F4971">
        <v>0.1</v>
      </c>
      <c r="G4971">
        <v>32</v>
      </c>
      <c r="H4971">
        <v>-45.99</v>
      </c>
      <c r="I4971">
        <v>6.22</v>
      </c>
      <c r="J4971" s="1" t="s">
        <v>39</v>
      </c>
    </row>
    <row r="4972" spans="1:10" x14ac:dyDescent="0.25">
      <c r="A4972" s="1" t="s">
        <v>9035</v>
      </c>
      <c r="B4972" s="1" t="s">
        <v>23</v>
      </c>
      <c r="C4972" s="1" t="s">
        <v>9038</v>
      </c>
      <c r="D4972" s="1" t="s">
        <v>9037</v>
      </c>
      <c r="E4972">
        <v>191.6</v>
      </c>
      <c r="F4972">
        <v>0.04</v>
      </c>
      <c r="G4972">
        <v>36</v>
      </c>
      <c r="H4972">
        <v>-150.74</v>
      </c>
      <c r="I4972">
        <v>7.44</v>
      </c>
      <c r="J4972" s="1" t="s">
        <v>35</v>
      </c>
    </row>
    <row r="4973" spans="1:10" x14ac:dyDescent="0.25">
      <c r="A4973" s="1" t="s">
        <v>9011</v>
      </c>
      <c r="B4973" s="1" t="s">
        <v>56</v>
      </c>
      <c r="C4973" s="1" t="s">
        <v>9039</v>
      </c>
      <c r="D4973" s="1" t="s">
        <v>9037</v>
      </c>
      <c r="E4973">
        <v>1042.6300000000001</v>
      </c>
      <c r="F4973">
        <v>0.02</v>
      </c>
      <c r="G4973">
        <v>4</v>
      </c>
      <c r="H4973">
        <v>-219.93</v>
      </c>
      <c r="I4973">
        <v>60.2</v>
      </c>
      <c r="J4973" s="1" t="s">
        <v>14</v>
      </c>
    </row>
    <row r="4974" spans="1:10" x14ac:dyDescent="0.25">
      <c r="A4974" s="1" t="s">
        <v>9040</v>
      </c>
      <c r="B4974" s="1" t="s">
        <v>19</v>
      </c>
      <c r="C4974" s="1" t="s">
        <v>9041</v>
      </c>
      <c r="D4974" s="1" t="s">
        <v>9037</v>
      </c>
      <c r="E4974">
        <v>6477.7394999999997</v>
      </c>
      <c r="F4974">
        <v>0.01</v>
      </c>
      <c r="G4974">
        <v>37</v>
      </c>
      <c r="H4974">
        <v>1653.97</v>
      </c>
      <c r="I4974">
        <v>8.99</v>
      </c>
      <c r="J4974" s="1" t="s">
        <v>107</v>
      </c>
    </row>
    <row r="4975" spans="1:10" x14ac:dyDescent="0.25">
      <c r="A4975" s="1" t="s">
        <v>9040</v>
      </c>
      <c r="B4975" s="1" t="s">
        <v>60</v>
      </c>
      <c r="C4975" s="1" t="s">
        <v>9041</v>
      </c>
      <c r="D4975" s="1" t="s">
        <v>9037</v>
      </c>
      <c r="E4975">
        <v>1005.74</v>
      </c>
      <c r="F4975">
        <v>0.1</v>
      </c>
      <c r="G4975">
        <v>47</v>
      </c>
      <c r="H4975">
        <v>199.3</v>
      </c>
      <c r="I4975">
        <v>8.99</v>
      </c>
      <c r="J4975" s="1" t="s">
        <v>814</v>
      </c>
    </row>
    <row r="4976" spans="1:10" x14ac:dyDescent="0.25">
      <c r="A4976" s="1" t="s">
        <v>9042</v>
      </c>
      <c r="B4976" s="1" t="s">
        <v>60</v>
      </c>
      <c r="C4976" s="1" t="s">
        <v>9043</v>
      </c>
      <c r="D4976" s="1" t="s">
        <v>9044</v>
      </c>
      <c r="E4976">
        <v>239.49</v>
      </c>
      <c r="F4976">
        <v>0.04</v>
      </c>
      <c r="G4976">
        <v>23</v>
      </c>
      <c r="H4976">
        <v>-159.35</v>
      </c>
      <c r="I4976">
        <v>12.52</v>
      </c>
      <c r="J4976" s="1" t="s">
        <v>50</v>
      </c>
    </row>
    <row r="4977" spans="1:10" x14ac:dyDescent="0.25">
      <c r="A4977" s="1" t="s">
        <v>9045</v>
      </c>
      <c r="B4977" s="1" t="s">
        <v>19</v>
      </c>
      <c r="C4977" s="1" t="s">
        <v>9046</v>
      </c>
      <c r="D4977" s="1" t="s">
        <v>9044</v>
      </c>
      <c r="E4977">
        <v>160.23349999999999</v>
      </c>
      <c r="F4977">
        <v>0.04</v>
      </c>
      <c r="G4977">
        <v>23</v>
      </c>
      <c r="H4977">
        <v>-85.13</v>
      </c>
      <c r="I4977">
        <v>5.03</v>
      </c>
      <c r="J4977" s="1" t="s">
        <v>70</v>
      </c>
    </row>
    <row r="4978" spans="1:10" x14ac:dyDescent="0.25">
      <c r="A4978" s="1" t="s">
        <v>9047</v>
      </c>
      <c r="B4978" s="1" t="s">
        <v>19</v>
      </c>
      <c r="C4978" s="1" t="s">
        <v>9048</v>
      </c>
      <c r="D4978" s="1" t="s">
        <v>9044</v>
      </c>
      <c r="E4978">
        <v>2912.0149999999999</v>
      </c>
      <c r="F4978">
        <v>0.09</v>
      </c>
      <c r="G4978">
        <v>37</v>
      </c>
      <c r="H4978">
        <v>698.17</v>
      </c>
      <c r="I4978">
        <v>4.9000000000000004</v>
      </c>
      <c r="J4978" s="1" t="s">
        <v>14</v>
      </c>
    </row>
    <row r="4979" spans="1:10" x14ac:dyDescent="0.25">
      <c r="A4979" s="1" t="s">
        <v>9045</v>
      </c>
      <c r="B4979" s="1" t="s">
        <v>52</v>
      </c>
      <c r="C4979" s="1" t="s">
        <v>9049</v>
      </c>
      <c r="D4979" s="1" t="s">
        <v>9044</v>
      </c>
      <c r="E4979">
        <v>1761.4</v>
      </c>
      <c r="F4979">
        <v>0.09</v>
      </c>
      <c r="G4979">
        <v>24</v>
      </c>
      <c r="H4979">
        <v>-1748.56</v>
      </c>
      <c r="I4979">
        <v>89.3</v>
      </c>
      <c r="J4979" s="1" t="s">
        <v>900</v>
      </c>
    </row>
    <row r="4980" spans="1:10" x14ac:dyDescent="0.25">
      <c r="A4980" s="1" t="s">
        <v>9045</v>
      </c>
      <c r="B4980" s="1" t="s">
        <v>60</v>
      </c>
      <c r="C4980" s="1" t="s">
        <v>9046</v>
      </c>
      <c r="D4980" s="1" t="s">
        <v>9044</v>
      </c>
      <c r="E4980">
        <v>2808.08</v>
      </c>
      <c r="F4980">
        <v>7.0000000000000007E-2</v>
      </c>
      <c r="G4980">
        <v>26</v>
      </c>
      <c r="H4980">
        <v>1054.82</v>
      </c>
      <c r="I4980">
        <v>5.81</v>
      </c>
      <c r="J4980" s="1" t="s">
        <v>391</v>
      </c>
    </row>
    <row r="4981" spans="1:10" x14ac:dyDescent="0.25">
      <c r="A4981" s="1" t="s">
        <v>9042</v>
      </c>
      <c r="B4981" s="1" t="s">
        <v>19</v>
      </c>
      <c r="C4981" s="1" t="s">
        <v>9050</v>
      </c>
      <c r="D4981" s="1" t="s">
        <v>9044</v>
      </c>
      <c r="E4981">
        <v>1819.153</v>
      </c>
      <c r="F4981">
        <v>0.02</v>
      </c>
      <c r="G4981">
        <v>14</v>
      </c>
      <c r="H4981">
        <v>-35.5</v>
      </c>
      <c r="I4981">
        <v>8.99</v>
      </c>
      <c r="J4981" s="1" t="s">
        <v>107</v>
      </c>
    </row>
    <row r="4982" spans="1:10" x14ac:dyDescent="0.25">
      <c r="A4982" s="1" t="s">
        <v>9051</v>
      </c>
      <c r="B4982" s="1" t="s">
        <v>60</v>
      </c>
      <c r="C4982" s="1" t="s">
        <v>9052</v>
      </c>
      <c r="D4982" s="1" t="s">
        <v>9044</v>
      </c>
      <c r="E4982">
        <v>2022.18</v>
      </c>
      <c r="F4982">
        <v>0.09</v>
      </c>
      <c r="G4982">
        <v>20</v>
      </c>
      <c r="H4982">
        <v>594.44000000000005</v>
      </c>
      <c r="I4982">
        <v>21.26</v>
      </c>
      <c r="J4982" s="1" t="s">
        <v>21</v>
      </c>
    </row>
    <row r="4983" spans="1:10" x14ac:dyDescent="0.25">
      <c r="A4983" s="1" t="s">
        <v>9053</v>
      </c>
      <c r="B4983" s="1" t="s">
        <v>19</v>
      </c>
      <c r="C4983" s="1" t="s">
        <v>9054</v>
      </c>
      <c r="D4983" s="1" t="s">
        <v>9055</v>
      </c>
      <c r="E4983">
        <v>3373.7094999999999</v>
      </c>
      <c r="F4983">
        <v>0.01</v>
      </c>
      <c r="G4983">
        <v>34</v>
      </c>
      <c r="H4983">
        <v>861.72</v>
      </c>
      <c r="I4983">
        <v>8.99</v>
      </c>
      <c r="J4983" s="1" t="s">
        <v>50</v>
      </c>
    </row>
    <row r="4984" spans="1:10" x14ac:dyDescent="0.25">
      <c r="A4984" s="1" t="s">
        <v>9045</v>
      </c>
      <c r="B4984" s="1" t="s">
        <v>170</v>
      </c>
      <c r="C4984" s="1" t="s">
        <v>9056</v>
      </c>
      <c r="D4984" s="1" t="s">
        <v>9055</v>
      </c>
      <c r="E4984">
        <v>140.56</v>
      </c>
      <c r="F4984">
        <v>0.04</v>
      </c>
      <c r="G4984">
        <v>15</v>
      </c>
      <c r="H4984">
        <v>-128.38</v>
      </c>
      <c r="I4984">
        <v>8.99</v>
      </c>
      <c r="J4984" s="1" t="s">
        <v>478</v>
      </c>
    </row>
    <row r="4985" spans="1:10" x14ac:dyDescent="0.25">
      <c r="A4985" s="1" t="s">
        <v>9057</v>
      </c>
      <c r="B4985" s="1" t="s">
        <v>42</v>
      </c>
      <c r="C4985" s="1" t="s">
        <v>9058</v>
      </c>
      <c r="D4985" s="1" t="s">
        <v>9055</v>
      </c>
      <c r="E4985">
        <v>67.22</v>
      </c>
      <c r="F4985">
        <v>0.05</v>
      </c>
      <c r="G4985">
        <v>4</v>
      </c>
      <c r="H4985">
        <v>-139.53</v>
      </c>
      <c r="I4985">
        <v>49</v>
      </c>
      <c r="J4985" s="1" t="s">
        <v>70</v>
      </c>
    </row>
    <row r="4986" spans="1:10" x14ac:dyDescent="0.25">
      <c r="A4986" s="1" t="s">
        <v>9057</v>
      </c>
      <c r="B4986" s="1" t="s">
        <v>80</v>
      </c>
      <c r="C4986" s="1" t="s">
        <v>9058</v>
      </c>
      <c r="D4986" s="1" t="s">
        <v>9055</v>
      </c>
      <c r="E4986">
        <v>76.849999999999994</v>
      </c>
      <c r="F4986">
        <v>0.1</v>
      </c>
      <c r="G4986">
        <v>18</v>
      </c>
      <c r="H4986">
        <v>-64.08</v>
      </c>
      <c r="I4986">
        <v>5.41</v>
      </c>
      <c r="J4986" s="1" t="s">
        <v>198</v>
      </c>
    </row>
    <row r="4987" spans="1:10" x14ac:dyDescent="0.25">
      <c r="A4987" s="1" t="s">
        <v>9059</v>
      </c>
      <c r="B4987" s="1" t="s">
        <v>170</v>
      </c>
      <c r="C4987" s="1" t="s">
        <v>9060</v>
      </c>
      <c r="D4987" s="1" t="s">
        <v>9061</v>
      </c>
      <c r="E4987">
        <v>278.64999999999998</v>
      </c>
      <c r="F4987">
        <v>0.05</v>
      </c>
      <c r="G4987">
        <v>33</v>
      </c>
      <c r="H4987">
        <v>-36.340000000000003</v>
      </c>
      <c r="I4987">
        <v>2.38</v>
      </c>
      <c r="J4987" s="1" t="s">
        <v>234</v>
      </c>
    </row>
    <row r="4988" spans="1:10" x14ac:dyDescent="0.25">
      <c r="A4988" s="1" t="s">
        <v>9062</v>
      </c>
      <c r="B4988" s="1" t="s">
        <v>19</v>
      </c>
      <c r="C4988" s="1" t="s">
        <v>9063</v>
      </c>
      <c r="D4988" s="1" t="s">
        <v>9061</v>
      </c>
      <c r="E4988">
        <v>155.92400000000001</v>
      </c>
      <c r="F4988">
        <v>0.09</v>
      </c>
      <c r="G4988">
        <v>8</v>
      </c>
      <c r="H4988">
        <v>-63.12</v>
      </c>
      <c r="I4988">
        <v>4.8099999999999996</v>
      </c>
      <c r="J4988" s="1" t="s">
        <v>107</v>
      </c>
    </row>
    <row r="4989" spans="1:10" x14ac:dyDescent="0.25">
      <c r="A4989" s="1" t="s">
        <v>9064</v>
      </c>
      <c r="B4989" s="1" t="s">
        <v>42</v>
      </c>
      <c r="C4989" s="1" t="s">
        <v>9065</v>
      </c>
      <c r="D4989" s="1" t="s">
        <v>9061</v>
      </c>
      <c r="E4989">
        <v>545.04</v>
      </c>
      <c r="F4989">
        <v>0.05</v>
      </c>
      <c r="G4989">
        <v>7</v>
      </c>
      <c r="H4989">
        <v>-210.06</v>
      </c>
      <c r="I4989">
        <v>60</v>
      </c>
      <c r="J4989" s="1" t="s">
        <v>814</v>
      </c>
    </row>
    <row r="4990" spans="1:10" x14ac:dyDescent="0.25">
      <c r="A4990" s="1" t="s">
        <v>9064</v>
      </c>
      <c r="B4990" s="1" t="s">
        <v>125</v>
      </c>
      <c r="C4990" s="1" t="s">
        <v>9066</v>
      </c>
      <c r="D4990" s="1" t="s">
        <v>9061</v>
      </c>
      <c r="E4990">
        <v>606.91</v>
      </c>
      <c r="F4990">
        <v>0.09</v>
      </c>
      <c r="G4990">
        <v>29</v>
      </c>
      <c r="H4990">
        <v>-271.77</v>
      </c>
      <c r="I4990">
        <v>11.52</v>
      </c>
      <c r="J4990" s="1" t="s">
        <v>225</v>
      </c>
    </row>
    <row r="4991" spans="1:10" x14ac:dyDescent="0.25">
      <c r="A4991" s="1" t="s">
        <v>9067</v>
      </c>
      <c r="B4991" s="1" t="s">
        <v>64</v>
      </c>
      <c r="C4991" s="1" t="s">
        <v>9068</v>
      </c>
      <c r="D4991" s="1" t="s">
        <v>9069</v>
      </c>
      <c r="E4991">
        <v>253.89</v>
      </c>
      <c r="F4991">
        <v>0.01</v>
      </c>
      <c r="G4991">
        <v>45</v>
      </c>
      <c r="H4991">
        <v>-83.66</v>
      </c>
      <c r="I4991">
        <v>5.3</v>
      </c>
      <c r="J4991" s="1" t="s">
        <v>198</v>
      </c>
    </row>
    <row r="4992" spans="1:10" x14ac:dyDescent="0.25">
      <c r="A4992" s="1" t="s">
        <v>9070</v>
      </c>
      <c r="B4992" s="1" t="s">
        <v>19</v>
      </c>
      <c r="C4992" s="1" t="s">
        <v>9071</v>
      </c>
      <c r="D4992" s="1" t="s">
        <v>9072</v>
      </c>
      <c r="E4992">
        <v>1223.3795</v>
      </c>
      <c r="F4992">
        <v>0.08</v>
      </c>
      <c r="G4992">
        <v>23</v>
      </c>
      <c r="H4992">
        <v>83.57</v>
      </c>
      <c r="I4992">
        <v>5.92</v>
      </c>
      <c r="J4992" s="1" t="s">
        <v>107</v>
      </c>
    </row>
    <row r="4993" spans="1:10" x14ac:dyDescent="0.25">
      <c r="A4993" s="1" t="s">
        <v>9073</v>
      </c>
      <c r="B4993" s="1" t="s">
        <v>23</v>
      </c>
      <c r="C4993" s="1" t="s">
        <v>9074</v>
      </c>
      <c r="D4993" s="1" t="s">
        <v>9072</v>
      </c>
      <c r="E4993">
        <v>527.6</v>
      </c>
      <c r="F4993">
        <v>0</v>
      </c>
      <c r="G4993">
        <v>50</v>
      </c>
      <c r="H4993">
        <v>221.59</v>
      </c>
      <c r="I4993">
        <v>1.79</v>
      </c>
      <c r="J4993" s="1" t="s">
        <v>29</v>
      </c>
    </row>
    <row r="4994" spans="1:10" x14ac:dyDescent="0.25">
      <c r="A4994" s="1" t="s">
        <v>9075</v>
      </c>
      <c r="B4994" s="1" t="s">
        <v>60</v>
      </c>
      <c r="C4994" s="1" t="s">
        <v>9076</v>
      </c>
      <c r="D4994" s="1" t="s">
        <v>9072</v>
      </c>
      <c r="E4994">
        <v>97.86</v>
      </c>
      <c r="F4994">
        <v>0.04</v>
      </c>
      <c r="G4994">
        <v>6</v>
      </c>
      <c r="H4994">
        <v>-21.09</v>
      </c>
      <c r="I4994">
        <v>8.99</v>
      </c>
      <c r="J4994" s="1" t="s">
        <v>94</v>
      </c>
    </row>
    <row r="4995" spans="1:10" x14ac:dyDescent="0.25">
      <c r="A4995" s="1" t="s">
        <v>9077</v>
      </c>
      <c r="B4995" s="1" t="s">
        <v>56</v>
      </c>
      <c r="C4995" s="1" t="s">
        <v>9078</v>
      </c>
      <c r="D4995" s="1" t="s">
        <v>9072</v>
      </c>
      <c r="E4995">
        <v>7477.78</v>
      </c>
      <c r="F4995">
        <v>0.09</v>
      </c>
      <c r="G4995">
        <v>31</v>
      </c>
      <c r="H4995">
        <v>883.29</v>
      </c>
      <c r="I4995">
        <v>41.91</v>
      </c>
      <c r="J4995" s="1" t="s">
        <v>21</v>
      </c>
    </row>
    <row r="4996" spans="1:10" x14ac:dyDescent="0.25">
      <c r="A4996" s="1" t="s">
        <v>9077</v>
      </c>
      <c r="B4996" s="1" t="s">
        <v>23</v>
      </c>
      <c r="C4996" s="1" t="s">
        <v>9079</v>
      </c>
      <c r="D4996" s="1" t="s">
        <v>9072</v>
      </c>
      <c r="E4996">
        <v>201.35</v>
      </c>
      <c r="F4996">
        <v>0.02</v>
      </c>
      <c r="G4996">
        <v>30</v>
      </c>
      <c r="H4996">
        <v>-107.37</v>
      </c>
      <c r="I4996">
        <v>7.5</v>
      </c>
      <c r="J4996" s="1" t="s">
        <v>90</v>
      </c>
    </row>
    <row r="4997" spans="1:10" x14ac:dyDescent="0.25">
      <c r="A4997" s="1" t="s">
        <v>9070</v>
      </c>
      <c r="B4997" s="1" t="s">
        <v>19</v>
      </c>
      <c r="C4997" s="1" t="s">
        <v>9080</v>
      </c>
      <c r="D4997" s="1" t="s">
        <v>9072</v>
      </c>
      <c r="E4997">
        <v>184.33099999999999</v>
      </c>
      <c r="F4997">
        <v>7.0000000000000007E-2</v>
      </c>
      <c r="G4997">
        <v>6</v>
      </c>
      <c r="H4997">
        <v>-89.2</v>
      </c>
      <c r="I4997">
        <v>5.99</v>
      </c>
      <c r="J4997" s="1" t="s">
        <v>29</v>
      </c>
    </row>
    <row r="4998" spans="1:10" x14ac:dyDescent="0.25">
      <c r="A4998" s="1" t="s">
        <v>9073</v>
      </c>
      <c r="B4998" s="1" t="s">
        <v>170</v>
      </c>
      <c r="C4998" s="1" t="s">
        <v>9081</v>
      </c>
      <c r="D4998" s="1" t="s">
        <v>9072</v>
      </c>
      <c r="E4998">
        <v>3075.83</v>
      </c>
      <c r="F4998">
        <v>0.03</v>
      </c>
      <c r="G4998">
        <v>50</v>
      </c>
      <c r="H4998">
        <v>1207.9100000000001</v>
      </c>
      <c r="I4998">
        <v>1.99</v>
      </c>
      <c r="J4998" s="1" t="s">
        <v>167</v>
      </c>
    </row>
    <row r="4999" spans="1:10" x14ac:dyDescent="0.25">
      <c r="A4999" s="1" t="s">
        <v>9077</v>
      </c>
      <c r="B4999" s="1" t="s">
        <v>60</v>
      </c>
      <c r="C4999" s="1" t="s">
        <v>9082</v>
      </c>
      <c r="D4999" s="1" t="s">
        <v>9072</v>
      </c>
      <c r="E4999">
        <v>270.39</v>
      </c>
      <c r="F4999">
        <v>0.01</v>
      </c>
      <c r="G4999">
        <v>24</v>
      </c>
      <c r="H4999">
        <v>-30.42</v>
      </c>
      <c r="I4999">
        <v>7.94</v>
      </c>
      <c r="J4999" s="1" t="s">
        <v>40</v>
      </c>
    </row>
    <row r="5000" spans="1:10" x14ac:dyDescent="0.25">
      <c r="A5000" s="1" t="s">
        <v>9073</v>
      </c>
      <c r="B5000" s="1" t="s">
        <v>32</v>
      </c>
      <c r="C5000" s="1" t="s">
        <v>9083</v>
      </c>
      <c r="D5000" s="1" t="s">
        <v>9072</v>
      </c>
      <c r="E5000">
        <v>73.37</v>
      </c>
      <c r="F5000">
        <v>0.04</v>
      </c>
      <c r="G5000">
        <v>24</v>
      </c>
      <c r="H5000">
        <v>16.100000000000001</v>
      </c>
      <c r="I5000">
        <v>0.99</v>
      </c>
      <c r="J5000" s="1" t="s">
        <v>25</v>
      </c>
    </row>
    <row r="5001" spans="1:10" x14ac:dyDescent="0.25">
      <c r="A5001" s="1" t="s">
        <v>9084</v>
      </c>
      <c r="B5001" s="1" t="s">
        <v>67</v>
      </c>
      <c r="C5001" s="1" t="s">
        <v>9085</v>
      </c>
      <c r="D5001" s="1" t="s">
        <v>9086</v>
      </c>
      <c r="E5001">
        <v>3939.89</v>
      </c>
      <c r="F5001">
        <v>0.05</v>
      </c>
      <c r="G5001">
        <v>13</v>
      </c>
      <c r="H5001">
        <v>598.24</v>
      </c>
      <c r="I5001">
        <v>48.8</v>
      </c>
      <c r="J5001" s="1" t="s">
        <v>14</v>
      </c>
    </row>
    <row r="5002" spans="1:10" x14ac:dyDescent="0.25">
      <c r="A5002" s="1" t="s">
        <v>9087</v>
      </c>
      <c r="B5002" s="1" t="s">
        <v>32</v>
      </c>
      <c r="C5002" s="1" t="s">
        <v>9088</v>
      </c>
      <c r="D5002" s="1" t="s">
        <v>9086</v>
      </c>
      <c r="E5002">
        <v>22.78</v>
      </c>
      <c r="F5002">
        <v>0.01</v>
      </c>
      <c r="G5002">
        <v>6</v>
      </c>
      <c r="H5002">
        <v>3.96</v>
      </c>
      <c r="I5002">
        <v>0.5</v>
      </c>
      <c r="J5002" s="1" t="s">
        <v>25</v>
      </c>
    </row>
    <row r="5003" spans="1:10" x14ac:dyDescent="0.25">
      <c r="A5003" s="1" t="s">
        <v>9084</v>
      </c>
      <c r="B5003" s="1" t="s">
        <v>80</v>
      </c>
      <c r="C5003" s="1" t="s">
        <v>9089</v>
      </c>
      <c r="D5003" s="1" t="s">
        <v>9086</v>
      </c>
      <c r="E5003">
        <v>277.88</v>
      </c>
      <c r="F5003">
        <v>0.09</v>
      </c>
      <c r="G5003">
        <v>36</v>
      </c>
      <c r="H5003">
        <v>-64.41</v>
      </c>
      <c r="I5003">
        <v>6.16</v>
      </c>
      <c r="J5003" s="1" t="s">
        <v>198</v>
      </c>
    </row>
    <row r="5004" spans="1:10" x14ac:dyDescent="0.25">
      <c r="A5004" s="1" t="s">
        <v>9090</v>
      </c>
      <c r="B5004" s="1" t="s">
        <v>80</v>
      </c>
      <c r="C5004" s="1" t="s">
        <v>9091</v>
      </c>
      <c r="D5004" s="1" t="s">
        <v>9086</v>
      </c>
      <c r="E5004">
        <v>210.46</v>
      </c>
      <c r="F5004">
        <v>0.03</v>
      </c>
      <c r="G5004">
        <v>44</v>
      </c>
      <c r="H5004">
        <v>50.04</v>
      </c>
      <c r="I5004">
        <v>1.49</v>
      </c>
      <c r="J5004" s="1" t="s">
        <v>94</v>
      </c>
    </row>
    <row r="5005" spans="1:10" x14ac:dyDescent="0.25">
      <c r="A5005" s="1" t="s">
        <v>9084</v>
      </c>
      <c r="B5005" s="1" t="s">
        <v>23</v>
      </c>
      <c r="C5005" s="1" t="s">
        <v>9089</v>
      </c>
      <c r="D5005" s="1" t="s">
        <v>9086</v>
      </c>
      <c r="E5005">
        <v>925.3</v>
      </c>
      <c r="F5005">
        <v>0.04</v>
      </c>
      <c r="G5005">
        <v>47</v>
      </c>
      <c r="H5005">
        <v>257.31</v>
      </c>
      <c r="I5005">
        <v>5.77</v>
      </c>
      <c r="J5005" s="1" t="s">
        <v>29</v>
      </c>
    </row>
    <row r="5006" spans="1:10" x14ac:dyDescent="0.25">
      <c r="A5006" s="1" t="s">
        <v>9092</v>
      </c>
      <c r="B5006" s="1" t="s">
        <v>27</v>
      </c>
      <c r="C5006" s="1" t="s">
        <v>9093</v>
      </c>
      <c r="D5006" s="1" t="s">
        <v>9094</v>
      </c>
      <c r="E5006">
        <v>551.44000000000005</v>
      </c>
      <c r="F5006">
        <v>0</v>
      </c>
      <c r="G5006">
        <v>36</v>
      </c>
      <c r="H5006">
        <v>28.7</v>
      </c>
      <c r="I5006">
        <v>7.51</v>
      </c>
      <c r="J5006" s="1" t="s">
        <v>94</v>
      </c>
    </row>
    <row r="5007" spans="1:10" x14ac:dyDescent="0.25">
      <c r="A5007" s="1" t="s">
        <v>9095</v>
      </c>
      <c r="B5007" s="1" t="s">
        <v>170</v>
      </c>
      <c r="C5007" s="1" t="s">
        <v>9096</v>
      </c>
      <c r="D5007" s="1" t="s">
        <v>9097</v>
      </c>
      <c r="E5007">
        <v>1008.19</v>
      </c>
      <c r="F5007">
        <v>0.03</v>
      </c>
      <c r="G5007">
        <v>23</v>
      </c>
      <c r="H5007">
        <v>210.01</v>
      </c>
      <c r="I5007">
        <v>1.99</v>
      </c>
      <c r="J5007" s="1" t="s">
        <v>39</v>
      </c>
    </row>
    <row r="5008" spans="1:10" x14ac:dyDescent="0.25">
      <c r="A5008" s="1" t="s">
        <v>9098</v>
      </c>
      <c r="B5008" s="1" t="s">
        <v>170</v>
      </c>
      <c r="C5008" s="1" t="s">
        <v>9099</v>
      </c>
      <c r="D5008" s="1" t="s">
        <v>9097</v>
      </c>
      <c r="E5008">
        <v>401.14</v>
      </c>
      <c r="F5008">
        <v>0.1</v>
      </c>
      <c r="G5008">
        <v>10</v>
      </c>
      <c r="H5008">
        <v>-131.03</v>
      </c>
      <c r="I5008">
        <v>6.5</v>
      </c>
      <c r="J5008" s="1" t="s">
        <v>234</v>
      </c>
    </row>
    <row r="5009" spans="1:10" x14ac:dyDescent="0.25">
      <c r="A5009" s="1" t="s">
        <v>9095</v>
      </c>
      <c r="B5009" s="1" t="s">
        <v>170</v>
      </c>
      <c r="C5009" s="1" t="s">
        <v>9096</v>
      </c>
      <c r="D5009" s="1" t="s">
        <v>9097</v>
      </c>
      <c r="E5009">
        <v>2440.2600000000002</v>
      </c>
      <c r="F5009">
        <v>0</v>
      </c>
      <c r="G5009">
        <v>50</v>
      </c>
      <c r="H5009">
        <v>917.28</v>
      </c>
      <c r="I5009">
        <v>1.99</v>
      </c>
      <c r="J5009" s="1" t="s">
        <v>39</v>
      </c>
    </row>
    <row r="5010" spans="1:10" x14ac:dyDescent="0.25">
      <c r="A5010" s="1" t="s">
        <v>9100</v>
      </c>
      <c r="B5010" s="1" t="s">
        <v>23</v>
      </c>
      <c r="C5010" s="1" t="s">
        <v>9101</v>
      </c>
      <c r="D5010" s="1" t="s">
        <v>9102</v>
      </c>
      <c r="E5010">
        <v>272.63</v>
      </c>
      <c r="F5010">
        <v>0.04</v>
      </c>
      <c r="G5010">
        <v>43</v>
      </c>
      <c r="H5010">
        <v>-64.45</v>
      </c>
      <c r="I5010">
        <v>5.14</v>
      </c>
      <c r="J5010" s="1" t="s">
        <v>25</v>
      </c>
    </row>
    <row r="5011" spans="1:10" x14ac:dyDescent="0.25">
      <c r="A5011" s="1" t="s">
        <v>9103</v>
      </c>
      <c r="B5011" s="1" t="s">
        <v>23</v>
      </c>
      <c r="C5011" s="1" t="s">
        <v>9104</v>
      </c>
      <c r="D5011" s="1" t="s">
        <v>9102</v>
      </c>
      <c r="E5011">
        <v>226.68</v>
      </c>
      <c r="F5011">
        <v>0.04</v>
      </c>
      <c r="G5011">
        <v>41</v>
      </c>
      <c r="H5011">
        <v>-159.35</v>
      </c>
      <c r="I5011">
        <v>7.28</v>
      </c>
      <c r="J5011" s="1" t="s">
        <v>29</v>
      </c>
    </row>
    <row r="5012" spans="1:10" x14ac:dyDescent="0.25">
      <c r="A5012" s="1" t="s">
        <v>9105</v>
      </c>
      <c r="B5012" s="1" t="s">
        <v>78</v>
      </c>
      <c r="C5012" s="1" t="s">
        <v>9106</v>
      </c>
      <c r="D5012" s="1" t="s">
        <v>9107</v>
      </c>
      <c r="E5012">
        <v>71.12</v>
      </c>
      <c r="F5012">
        <v>0.1</v>
      </c>
      <c r="G5012">
        <v>38</v>
      </c>
      <c r="H5012">
        <v>-21.89</v>
      </c>
      <c r="I5012">
        <v>0.7</v>
      </c>
      <c r="J5012" s="1" t="s">
        <v>225</v>
      </c>
    </row>
    <row r="5013" spans="1:10" x14ac:dyDescent="0.25">
      <c r="A5013" s="1" t="s">
        <v>9108</v>
      </c>
      <c r="B5013" s="1" t="s">
        <v>80</v>
      </c>
      <c r="C5013" s="1" t="s">
        <v>9109</v>
      </c>
      <c r="D5013" s="1" t="s">
        <v>9107</v>
      </c>
      <c r="E5013">
        <v>113.5</v>
      </c>
      <c r="F5013">
        <v>0.05</v>
      </c>
      <c r="G5013">
        <v>15</v>
      </c>
      <c r="H5013">
        <v>-46.35</v>
      </c>
      <c r="I5013">
        <v>6.28</v>
      </c>
      <c r="J5013" s="1" t="s">
        <v>90</v>
      </c>
    </row>
    <row r="5014" spans="1:10" x14ac:dyDescent="0.25">
      <c r="A5014" s="1" t="s">
        <v>9110</v>
      </c>
      <c r="B5014" s="1" t="s">
        <v>16</v>
      </c>
      <c r="C5014" s="1" t="s">
        <v>9111</v>
      </c>
      <c r="D5014" s="1" t="s">
        <v>9112</v>
      </c>
      <c r="E5014">
        <v>51.75</v>
      </c>
      <c r="F5014">
        <v>0.05</v>
      </c>
      <c r="G5014">
        <v>9</v>
      </c>
      <c r="H5014">
        <v>4.16</v>
      </c>
      <c r="I5014">
        <v>0.7</v>
      </c>
      <c r="J5014" s="1" t="s">
        <v>70</v>
      </c>
    </row>
    <row r="5015" spans="1:10" x14ac:dyDescent="0.25">
      <c r="A5015" s="1" t="s">
        <v>9113</v>
      </c>
      <c r="B5015" s="1" t="s">
        <v>80</v>
      </c>
      <c r="C5015" s="1" t="s">
        <v>9114</v>
      </c>
      <c r="D5015" s="1" t="s">
        <v>9112</v>
      </c>
      <c r="E5015">
        <v>270.43</v>
      </c>
      <c r="F5015">
        <v>7.0000000000000007E-2</v>
      </c>
      <c r="G5015">
        <v>37</v>
      </c>
      <c r="H5015">
        <v>-83.16</v>
      </c>
      <c r="I5015">
        <v>6.16</v>
      </c>
      <c r="J5015" s="1" t="s">
        <v>198</v>
      </c>
    </row>
    <row r="5016" spans="1:10" x14ac:dyDescent="0.25">
      <c r="A5016" s="1" t="s">
        <v>9115</v>
      </c>
      <c r="B5016" s="1" t="s">
        <v>23</v>
      </c>
      <c r="C5016" s="1" t="s">
        <v>9116</v>
      </c>
      <c r="D5016" s="1" t="s">
        <v>9117</v>
      </c>
      <c r="E5016">
        <v>154.35</v>
      </c>
      <c r="F5016">
        <v>0</v>
      </c>
      <c r="G5016">
        <v>21</v>
      </c>
      <c r="H5016">
        <v>-91.14</v>
      </c>
      <c r="I5016">
        <v>8.74</v>
      </c>
      <c r="J5016" s="1" t="s">
        <v>35</v>
      </c>
    </row>
    <row r="5017" spans="1:10" x14ac:dyDescent="0.25">
      <c r="A5017" s="1" t="s">
        <v>9118</v>
      </c>
      <c r="B5017" s="1" t="s">
        <v>64</v>
      </c>
      <c r="C5017" s="1" t="s">
        <v>9119</v>
      </c>
      <c r="D5017" s="1" t="s">
        <v>9117</v>
      </c>
      <c r="E5017">
        <v>311.38</v>
      </c>
      <c r="F5017">
        <v>0.06</v>
      </c>
      <c r="G5017">
        <v>26</v>
      </c>
      <c r="H5017">
        <v>34.119999999999997</v>
      </c>
      <c r="I5017">
        <v>5.72</v>
      </c>
      <c r="J5017" s="1" t="s">
        <v>198</v>
      </c>
    </row>
    <row r="5018" spans="1:10" x14ac:dyDescent="0.25">
      <c r="A5018" s="1" t="s">
        <v>9115</v>
      </c>
      <c r="B5018" s="1" t="s">
        <v>125</v>
      </c>
      <c r="C5018" s="1" t="s">
        <v>9120</v>
      </c>
      <c r="D5018" s="1" t="s">
        <v>9117</v>
      </c>
      <c r="E5018">
        <v>201.36</v>
      </c>
      <c r="F5018">
        <v>0</v>
      </c>
      <c r="G5018">
        <v>7</v>
      </c>
      <c r="H5018">
        <v>-284.39999999999998</v>
      </c>
      <c r="I5018">
        <v>53.03</v>
      </c>
      <c r="J5018" s="1" t="s">
        <v>55</v>
      </c>
    </row>
    <row r="5019" spans="1:10" x14ac:dyDescent="0.25">
      <c r="A5019" s="1" t="s">
        <v>9121</v>
      </c>
      <c r="B5019" s="1" t="s">
        <v>60</v>
      </c>
      <c r="C5019" s="1" t="s">
        <v>9122</v>
      </c>
      <c r="D5019" s="1" t="s">
        <v>9123</v>
      </c>
      <c r="E5019">
        <v>802.16</v>
      </c>
      <c r="F5019">
        <v>0.1</v>
      </c>
      <c r="G5019">
        <v>41</v>
      </c>
      <c r="H5019">
        <v>-293.45</v>
      </c>
      <c r="I5019">
        <v>14.87</v>
      </c>
      <c r="J5019" s="1" t="s">
        <v>50</v>
      </c>
    </row>
    <row r="5020" spans="1:10" x14ac:dyDescent="0.25">
      <c r="A5020" s="1" t="s">
        <v>9124</v>
      </c>
      <c r="B5020" s="1" t="s">
        <v>19</v>
      </c>
      <c r="C5020" s="1" t="s">
        <v>9125</v>
      </c>
      <c r="D5020" s="1" t="s">
        <v>9126</v>
      </c>
      <c r="E5020">
        <v>1655.3665000000001</v>
      </c>
      <c r="F5020">
        <v>0.08</v>
      </c>
      <c r="G5020">
        <v>31</v>
      </c>
      <c r="H5020">
        <v>173.93</v>
      </c>
      <c r="I5020">
        <v>8.99</v>
      </c>
      <c r="J5020" s="1" t="s">
        <v>14</v>
      </c>
    </row>
    <row r="5021" spans="1:10" x14ac:dyDescent="0.25">
      <c r="A5021" s="1" t="s">
        <v>9127</v>
      </c>
      <c r="B5021" s="1" t="s">
        <v>67</v>
      </c>
      <c r="C5021" s="1" t="s">
        <v>9128</v>
      </c>
      <c r="D5021" s="1" t="s">
        <v>9126</v>
      </c>
      <c r="E5021">
        <v>18561.310000000001</v>
      </c>
      <c r="F5021">
        <v>0.05</v>
      </c>
      <c r="G5021">
        <v>39</v>
      </c>
      <c r="H5021">
        <v>4822.42</v>
      </c>
      <c r="I5021">
        <v>26</v>
      </c>
      <c r="J5021" s="1" t="s">
        <v>70</v>
      </c>
    </row>
    <row r="5022" spans="1:10" x14ac:dyDescent="0.25">
      <c r="A5022" s="1" t="s">
        <v>9118</v>
      </c>
      <c r="B5022" s="1" t="s">
        <v>52</v>
      </c>
      <c r="C5022" s="1" t="s">
        <v>9129</v>
      </c>
      <c r="D5022" s="1" t="s">
        <v>9126</v>
      </c>
      <c r="E5022">
        <v>6746.3119999999999</v>
      </c>
      <c r="F5022">
        <v>7.0000000000000007E-2</v>
      </c>
      <c r="G5022">
        <v>48</v>
      </c>
      <c r="H5022">
        <v>-433.29</v>
      </c>
      <c r="I5022">
        <v>29.21</v>
      </c>
      <c r="J5022" s="1" t="s">
        <v>122</v>
      </c>
    </row>
    <row r="5023" spans="1:10" x14ac:dyDescent="0.25">
      <c r="A5023" s="1" t="s">
        <v>9124</v>
      </c>
      <c r="B5023" s="1" t="s">
        <v>60</v>
      </c>
      <c r="C5023" s="1" t="s">
        <v>9130</v>
      </c>
      <c r="D5023" s="1" t="s">
        <v>9126</v>
      </c>
      <c r="E5023">
        <v>1835.84</v>
      </c>
      <c r="F5023">
        <v>0.05</v>
      </c>
      <c r="G5023">
        <v>16</v>
      </c>
      <c r="H5023">
        <v>608.74</v>
      </c>
      <c r="I5023">
        <v>13.99</v>
      </c>
      <c r="J5023" s="1" t="s">
        <v>291</v>
      </c>
    </row>
    <row r="5024" spans="1:10" x14ac:dyDescent="0.25">
      <c r="A5024" s="1" t="s">
        <v>9124</v>
      </c>
      <c r="B5024" s="1" t="s">
        <v>16</v>
      </c>
      <c r="C5024" s="1" t="s">
        <v>9131</v>
      </c>
      <c r="D5024" s="1" t="s">
        <v>9126</v>
      </c>
      <c r="E5024">
        <v>133.43</v>
      </c>
      <c r="F5024">
        <v>0.1</v>
      </c>
      <c r="G5024">
        <v>48</v>
      </c>
      <c r="H5024">
        <v>9.5</v>
      </c>
      <c r="I5024">
        <v>0.93</v>
      </c>
      <c r="J5024" s="1" t="s">
        <v>18</v>
      </c>
    </row>
    <row r="5025" spans="1:10" x14ac:dyDescent="0.25">
      <c r="A5025" s="1" t="s">
        <v>9132</v>
      </c>
      <c r="B5025" s="1" t="s">
        <v>19</v>
      </c>
      <c r="C5025" s="1" t="s">
        <v>9133</v>
      </c>
      <c r="D5025" s="1" t="s">
        <v>9134</v>
      </c>
      <c r="E5025">
        <v>405.33949999999999</v>
      </c>
      <c r="F5025">
        <v>0.01</v>
      </c>
      <c r="G5025">
        <v>7</v>
      </c>
      <c r="H5025">
        <v>-147.88</v>
      </c>
      <c r="I5025">
        <v>3.9</v>
      </c>
      <c r="J5025" s="1" t="s">
        <v>39</v>
      </c>
    </row>
    <row r="5026" spans="1:10" x14ac:dyDescent="0.25">
      <c r="A5026" s="1" t="s">
        <v>9135</v>
      </c>
      <c r="B5026" s="1" t="s">
        <v>78</v>
      </c>
      <c r="C5026" s="1" t="s">
        <v>9136</v>
      </c>
      <c r="D5026" s="1" t="s">
        <v>9134</v>
      </c>
      <c r="E5026">
        <v>28.34</v>
      </c>
      <c r="F5026">
        <v>0.09</v>
      </c>
      <c r="G5026">
        <v>19</v>
      </c>
      <c r="H5026">
        <v>1.68</v>
      </c>
      <c r="I5026">
        <v>0.7</v>
      </c>
      <c r="J5026" s="1" t="s">
        <v>25</v>
      </c>
    </row>
    <row r="5027" spans="1:10" x14ac:dyDescent="0.25">
      <c r="A5027" s="1" t="s">
        <v>9137</v>
      </c>
      <c r="B5027" s="1" t="s">
        <v>16</v>
      </c>
      <c r="C5027" s="1" t="s">
        <v>9138</v>
      </c>
      <c r="D5027" s="1" t="s">
        <v>9134</v>
      </c>
      <c r="E5027">
        <v>61.45</v>
      </c>
      <c r="F5027">
        <v>0.06</v>
      </c>
      <c r="G5027">
        <v>34</v>
      </c>
      <c r="H5027">
        <v>0.62</v>
      </c>
      <c r="I5027">
        <v>0.7</v>
      </c>
      <c r="J5027" s="1" t="s">
        <v>14</v>
      </c>
    </row>
    <row r="5028" spans="1:10" x14ac:dyDescent="0.25">
      <c r="A5028" s="1" t="s">
        <v>9132</v>
      </c>
      <c r="B5028" s="1" t="s">
        <v>23</v>
      </c>
      <c r="C5028" s="1" t="s">
        <v>9139</v>
      </c>
      <c r="D5028" s="1" t="s">
        <v>9134</v>
      </c>
      <c r="E5028">
        <v>28.34</v>
      </c>
      <c r="F5028">
        <v>0.01</v>
      </c>
      <c r="G5028">
        <v>4</v>
      </c>
      <c r="H5028">
        <v>-18.55</v>
      </c>
      <c r="I5028">
        <v>7.44</v>
      </c>
      <c r="J5028" s="1" t="s">
        <v>35</v>
      </c>
    </row>
    <row r="5029" spans="1:10" x14ac:dyDescent="0.25">
      <c r="A5029" s="1" t="s">
        <v>9140</v>
      </c>
      <c r="B5029" s="1" t="s">
        <v>56</v>
      </c>
      <c r="C5029" s="1" t="s">
        <v>9141</v>
      </c>
      <c r="D5029" s="1" t="s">
        <v>9134</v>
      </c>
      <c r="E5029">
        <v>2002.4</v>
      </c>
      <c r="F5029">
        <v>0</v>
      </c>
      <c r="G5029">
        <v>19</v>
      </c>
      <c r="H5029">
        <v>151.09</v>
      </c>
      <c r="I5029">
        <v>26.22</v>
      </c>
      <c r="J5029" s="1" t="s">
        <v>70</v>
      </c>
    </row>
    <row r="5030" spans="1:10" x14ac:dyDescent="0.25">
      <c r="A5030" s="1" t="s">
        <v>9142</v>
      </c>
      <c r="B5030" s="1" t="s">
        <v>32</v>
      </c>
      <c r="C5030" s="1" t="s">
        <v>9143</v>
      </c>
      <c r="D5030" s="1" t="s">
        <v>9144</v>
      </c>
      <c r="E5030">
        <v>86.48</v>
      </c>
      <c r="F5030">
        <v>0.1</v>
      </c>
      <c r="G5030">
        <v>19</v>
      </c>
      <c r="H5030">
        <v>33.58</v>
      </c>
      <c r="I5030">
        <v>0.5</v>
      </c>
      <c r="J5030" s="1" t="s">
        <v>35</v>
      </c>
    </row>
    <row r="5031" spans="1:10" x14ac:dyDescent="0.25">
      <c r="A5031" s="1" t="s">
        <v>9115</v>
      </c>
      <c r="B5031" s="1" t="s">
        <v>80</v>
      </c>
      <c r="C5031" s="1" t="s">
        <v>9116</v>
      </c>
      <c r="D5031" s="1" t="s">
        <v>9144</v>
      </c>
      <c r="E5031">
        <v>216.77</v>
      </c>
      <c r="F5031">
        <v>0.02</v>
      </c>
      <c r="G5031">
        <v>33</v>
      </c>
      <c r="H5031">
        <v>-55.11</v>
      </c>
      <c r="I5031">
        <v>5.27</v>
      </c>
      <c r="J5031" s="1" t="s">
        <v>35</v>
      </c>
    </row>
    <row r="5032" spans="1:10" x14ac:dyDescent="0.25">
      <c r="A5032" s="1" t="s">
        <v>9145</v>
      </c>
      <c r="B5032" s="1" t="s">
        <v>23</v>
      </c>
      <c r="C5032" s="1" t="s">
        <v>9146</v>
      </c>
      <c r="D5032" s="1" t="s">
        <v>9147</v>
      </c>
      <c r="E5032">
        <v>137.77000000000001</v>
      </c>
      <c r="F5032">
        <v>0.01</v>
      </c>
      <c r="G5032">
        <v>10</v>
      </c>
      <c r="H5032">
        <v>1.85</v>
      </c>
      <c r="I5032">
        <v>6.47</v>
      </c>
      <c r="J5032" s="1" t="s">
        <v>29</v>
      </c>
    </row>
    <row r="5033" spans="1:10" x14ac:dyDescent="0.25">
      <c r="A5033" s="1" t="s">
        <v>9148</v>
      </c>
      <c r="B5033" s="1" t="s">
        <v>67</v>
      </c>
      <c r="C5033" s="1" t="s">
        <v>9149</v>
      </c>
      <c r="D5033" s="1" t="s">
        <v>9147</v>
      </c>
      <c r="E5033">
        <v>1378.72</v>
      </c>
      <c r="F5033">
        <v>7.0000000000000007E-2</v>
      </c>
      <c r="G5033">
        <v>11</v>
      </c>
      <c r="H5033">
        <v>-640.6</v>
      </c>
      <c r="I5033">
        <v>70.2</v>
      </c>
      <c r="J5033" s="1" t="s">
        <v>234</v>
      </c>
    </row>
    <row r="5034" spans="1:10" x14ac:dyDescent="0.25">
      <c r="A5034" s="1" t="s">
        <v>9150</v>
      </c>
      <c r="B5034" s="1" t="s">
        <v>60</v>
      </c>
      <c r="C5034" s="1" t="s">
        <v>9151</v>
      </c>
      <c r="D5034" s="1" t="s">
        <v>9147</v>
      </c>
      <c r="E5034">
        <v>520.49</v>
      </c>
      <c r="F5034">
        <v>0</v>
      </c>
      <c r="G5034">
        <v>9</v>
      </c>
      <c r="H5034">
        <v>-51.01</v>
      </c>
      <c r="I5034">
        <v>18.45</v>
      </c>
      <c r="J5034" s="1" t="s">
        <v>391</v>
      </c>
    </row>
    <row r="5035" spans="1:10" x14ac:dyDescent="0.25">
      <c r="A5035" s="1" t="s">
        <v>9145</v>
      </c>
      <c r="B5035" s="1" t="s">
        <v>67</v>
      </c>
      <c r="C5035" s="1" t="s">
        <v>9152</v>
      </c>
      <c r="D5035" s="1" t="s">
        <v>9147</v>
      </c>
      <c r="E5035">
        <v>6483.42</v>
      </c>
      <c r="F5035">
        <v>7.0000000000000007E-2</v>
      </c>
      <c r="G5035">
        <v>32</v>
      </c>
      <c r="H5035">
        <v>1590.95</v>
      </c>
      <c r="I5035">
        <v>23.76</v>
      </c>
      <c r="J5035" s="1" t="s">
        <v>107</v>
      </c>
    </row>
    <row r="5036" spans="1:10" x14ac:dyDescent="0.25">
      <c r="A5036" s="1" t="s">
        <v>9153</v>
      </c>
      <c r="B5036" s="1" t="s">
        <v>19</v>
      </c>
      <c r="C5036" s="1" t="s">
        <v>9154</v>
      </c>
      <c r="D5036" s="1" t="s">
        <v>9155</v>
      </c>
      <c r="E5036">
        <v>653.87099999999998</v>
      </c>
      <c r="F5036">
        <v>0.09</v>
      </c>
      <c r="G5036">
        <v>15</v>
      </c>
      <c r="H5036">
        <v>-311.05</v>
      </c>
      <c r="I5036">
        <v>5</v>
      </c>
      <c r="J5036" s="1" t="s">
        <v>225</v>
      </c>
    </row>
    <row r="5037" spans="1:10" x14ac:dyDescent="0.25">
      <c r="A5037" s="1" t="s">
        <v>9156</v>
      </c>
      <c r="B5037" s="1" t="s">
        <v>60</v>
      </c>
      <c r="C5037" s="1" t="s">
        <v>9157</v>
      </c>
      <c r="D5037" s="1" t="s">
        <v>9155</v>
      </c>
      <c r="E5037">
        <v>3512.9</v>
      </c>
      <c r="F5037">
        <v>0.08</v>
      </c>
      <c r="G5037">
        <v>37</v>
      </c>
      <c r="H5037">
        <v>2093.6999999999998</v>
      </c>
      <c r="I5037">
        <v>8.99</v>
      </c>
      <c r="J5037" s="1" t="s">
        <v>198</v>
      </c>
    </row>
    <row r="5038" spans="1:10" x14ac:dyDescent="0.25">
      <c r="A5038" s="1" t="s">
        <v>9156</v>
      </c>
      <c r="B5038" s="1" t="s">
        <v>19</v>
      </c>
      <c r="C5038" s="1" t="s">
        <v>9158</v>
      </c>
      <c r="D5038" s="1" t="s">
        <v>9155</v>
      </c>
      <c r="E5038">
        <v>281.5455</v>
      </c>
      <c r="F5038">
        <v>0.1</v>
      </c>
      <c r="G5038">
        <v>4</v>
      </c>
      <c r="H5038">
        <v>-434.56</v>
      </c>
      <c r="I5038">
        <v>0.99</v>
      </c>
      <c r="J5038" s="1" t="s">
        <v>456</v>
      </c>
    </row>
    <row r="5039" spans="1:10" x14ac:dyDescent="0.25">
      <c r="A5039" s="1" t="s">
        <v>9159</v>
      </c>
      <c r="B5039" s="1" t="s">
        <v>80</v>
      </c>
      <c r="C5039" s="1" t="s">
        <v>9160</v>
      </c>
      <c r="D5039" s="1" t="s">
        <v>9155</v>
      </c>
      <c r="E5039">
        <v>155.44999999999999</v>
      </c>
      <c r="F5039">
        <v>0.03</v>
      </c>
      <c r="G5039">
        <v>10</v>
      </c>
      <c r="H5039">
        <v>-19.68</v>
      </c>
      <c r="I5039">
        <v>8.4</v>
      </c>
      <c r="J5039" s="1" t="s">
        <v>94</v>
      </c>
    </row>
    <row r="5040" spans="1:10" x14ac:dyDescent="0.25">
      <c r="A5040" s="1" t="s">
        <v>9161</v>
      </c>
      <c r="B5040" s="1" t="s">
        <v>27</v>
      </c>
      <c r="C5040" s="1" t="s">
        <v>9162</v>
      </c>
      <c r="D5040" s="1" t="s">
        <v>9163</v>
      </c>
      <c r="E5040">
        <v>410.43</v>
      </c>
      <c r="F5040">
        <v>0.1</v>
      </c>
      <c r="G5040">
        <v>46</v>
      </c>
      <c r="H5040">
        <v>-54.58</v>
      </c>
      <c r="I5040">
        <v>5.76</v>
      </c>
      <c r="J5040" s="1" t="s">
        <v>94</v>
      </c>
    </row>
    <row r="5041" spans="1:10" x14ac:dyDescent="0.25">
      <c r="A5041" s="1" t="s">
        <v>9161</v>
      </c>
      <c r="B5041" s="1" t="s">
        <v>80</v>
      </c>
      <c r="C5041" s="1" t="s">
        <v>9162</v>
      </c>
      <c r="D5041" s="1" t="s">
        <v>9163</v>
      </c>
      <c r="E5041">
        <v>648.26</v>
      </c>
      <c r="F5041">
        <v>7.0000000000000007E-2</v>
      </c>
      <c r="G5041">
        <v>46</v>
      </c>
      <c r="H5041">
        <v>30.48</v>
      </c>
      <c r="I5041">
        <v>7.27</v>
      </c>
      <c r="J5041" s="1" t="s">
        <v>29</v>
      </c>
    </row>
    <row r="5042" spans="1:10" x14ac:dyDescent="0.25">
      <c r="A5042" s="1" t="s">
        <v>9164</v>
      </c>
      <c r="B5042" s="1" t="s">
        <v>80</v>
      </c>
      <c r="C5042" s="1" t="s">
        <v>9165</v>
      </c>
      <c r="D5042" s="1" t="s">
        <v>9166</v>
      </c>
      <c r="E5042">
        <v>12690.33</v>
      </c>
      <c r="F5042">
        <v>0.08</v>
      </c>
      <c r="G5042">
        <v>36</v>
      </c>
      <c r="H5042">
        <v>5045.3</v>
      </c>
      <c r="I5042">
        <v>19.989999999999998</v>
      </c>
      <c r="J5042" s="1" t="s">
        <v>90</v>
      </c>
    </row>
    <row r="5043" spans="1:10" x14ac:dyDescent="0.25">
      <c r="A5043" s="1" t="s">
        <v>9167</v>
      </c>
      <c r="B5043" s="1" t="s">
        <v>16</v>
      </c>
      <c r="C5043" s="1" t="s">
        <v>9168</v>
      </c>
      <c r="D5043" s="1" t="s">
        <v>9166</v>
      </c>
      <c r="E5043">
        <v>112.59</v>
      </c>
      <c r="F5043">
        <v>0.09</v>
      </c>
      <c r="G5043">
        <v>35</v>
      </c>
      <c r="H5043">
        <v>-126.7</v>
      </c>
      <c r="I5043">
        <v>5</v>
      </c>
      <c r="J5043" s="1" t="s">
        <v>14</v>
      </c>
    </row>
    <row r="5044" spans="1:10" x14ac:dyDescent="0.25">
      <c r="A5044" s="1" t="s">
        <v>9169</v>
      </c>
      <c r="B5044" s="1" t="s">
        <v>189</v>
      </c>
      <c r="C5044" s="1" t="s">
        <v>9170</v>
      </c>
      <c r="D5044" s="1" t="s">
        <v>9166</v>
      </c>
      <c r="E5044">
        <v>27820.34</v>
      </c>
      <c r="F5044">
        <v>0.08</v>
      </c>
      <c r="G5044">
        <v>48</v>
      </c>
      <c r="H5044">
        <v>11630.15</v>
      </c>
      <c r="I5044">
        <v>24.49</v>
      </c>
      <c r="J5044" s="1" t="s">
        <v>25</v>
      </c>
    </row>
    <row r="5045" spans="1:10" x14ac:dyDescent="0.25">
      <c r="A5045" s="1" t="s">
        <v>9161</v>
      </c>
      <c r="B5045" s="1" t="s">
        <v>80</v>
      </c>
      <c r="C5045" s="1" t="s">
        <v>9171</v>
      </c>
      <c r="D5045" s="1" t="s">
        <v>9166</v>
      </c>
      <c r="E5045">
        <v>468.95</v>
      </c>
      <c r="F5045">
        <v>0.02</v>
      </c>
      <c r="G5045">
        <v>38</v>
      </c>
      <c r="H5045">
        <v>-2.38</v>
      </c>
      <c r="I5045">
        <v>7.19</v>
      </c>
      <c r="J5045" s="1" t="s">
        <v>90</v>
      </c>
    </row>
    <row r="5046" spans="1:10" x14ac:dyDescent="0.25">
      <c r="A5046" s="1" t="s">
        <v>9167</v>
      </c>
      <c r="B5046" s="1" t="s">
        <v>60</v>
      </c>
      <c r="C5046" s="1" t="s">
        <v>9172</v>
      </c>
      <c r="D5046" s="1" t="s">
        <v>9166</v>
      </c>
      <c r="E5046">
        <v>1091.47</v>
      </c>
      <c r="F5046">
        <v>0.04</v>
      </c>
      <c r="G5046">
        <v>11</v>
      </c>
      <c r="H5046">
        <v>160.47999999999999</v>
      </c>
      <c r="I5046">
        <v>39.61</v>
      </c>
      <c r="J5046" s="1" t="s">
        <v>302</v>
      </c>
    </row>
    <row r="5047" spans="1:10" x14ac:dyDescent="0.25">
      <c r="A5047" s="1" t="s">
        <v>9169</v>
      </c>
      <c r="B5047" s="1" t="s">
        <v>23</v>
      </c>
      <c r="C5047" s="1" t="s">
        <v>9173</v>
      </c>
      <c r="D5047" s="1" t="s">
        <v>9166</v>
      </c>
      <c r="E5047">
        <v>45.18</v>
      </c>
      <c r="F5047">
        <v>0.1</v>
      </c>
      <c r="G5047">
        <v>11</v>
      </c>
      <c r="H5047">
        <v>-10.77</v>
      </c>
      <c r="I5047">
        <v>2.97</v>
      </c>
      <c r="J5047" s="1" t="s">
        <v>198</v>
      </c>
    </row>
    <row r="5048" spans="1:10" x14ac:dyDescent="0.25">
      <c r="A5048" s="1" t="s">
        <v>9174</v>
      </c>
      <c r="B5048" s="1" t="s">
        <v>19</v>
      </c>
      <c r="C5048" s="1" t="s">
        <v>9175</v>
      </c>
      <c r="D5048" s="1" t="s">
        <v>9166</v>
      </c>
      <c r="E5048">
        <v>959.08900000000006</v>
      </c>
      <c r="F5048">
        <v>0.06</v>
      </c>
      <c r="G5048">
        <v>17</v>
      </c>
      <c r="H5048">
        <v>124.99</v>
      </c>
      <c r="I5048">
        <v>2.5</v>
      </c>
      <c r="J5048" s="1" t="s">
        <v>39</v>
      </c>
    </row>
    <row r="5049" spans="1:10" x14ac:dyDescent="0.25">
      <c r="A5049" s="1" t="s">
        <v>9176</v>
      </c>
      <c r="B5049" s="1" t="s">
        <v>80</v>
      </c>
      <c r="C5049" s="1" t="s">
        <v>9177</v>
      </c>
      <c r="D5049" s="1" t="s">
        <v>9166</v>
      </c>
      <c r="E5049">
        <v>136.66999999999999</v>
      </c>
      <c r="F5049">
        <v>7.0000000000000007E-2</v>
      </c>
      <c r="G5049">
        <v>34</v>
      </c>
      <c r="H5049">
        <v>-117.92</v>
      </c>
      <c r="I5049">
        <v>5.44</v>
      </c>
      <c r="J5049" s="1" t="s">
        <v>35</v>
      </c>
    </row>
    <row r="5050" spans="1:10" x14ac:dyDescent="0.25">
      <c r="A5050" s="1" t="s">
        <v>9178</v>
      </c>
      <c r="B5050" s="1" t="s">
        <v>23</v>
      </c>
      <c r="C5050" s="1" t="s">
        <v>9179</v>
      </c>
      <c r="D5050" s="1" t="s">
        <v>9166</v>
      </c>
      <c r="E5050">
        <v>113.25</v>
      </c>
      <c r="F5050">
        <v>0.03</v>
      </c>
      <c r="G5050">
        <v>16</v>
      </c>
      <c r="H5050">
        <v>-43.43</v>
      </c>
      <c r="I5050">
        <v>6.65</v>
      </c>
      <c r="J5050" s="1" t="s">
        <v>35</v>
      </c>
    </row>
    <row r="5051" spans="1:10" x14ac:dyDescent="0.25">
      <c r="A5051" s="1" t="s">
        <v>9169</v>
      </c>
      <c r="B5051" s="1" t="s">
        <v>42</v>
      </c>
      <c r="C5051" s="1" t="s">
        <v>9180</v>
      </c>
      <c r="D5051" s="1" t="s">
        <v>9166</v>
      </c>
      <c r="E5051">
        <v>1420.89</v>
      </c>
      <c r="F5051">
        <v>0.06</v>
      </c>
      <c r="G5051">
        <v>37</v>
      </c>
      <c r="H5051">
        <v>389.67</v>
      </c>
      <c r="I5051">
        <v>4.5</v>
      </c>
      <c r="J5051" s="1" t="s">
        <v>14</v>
      </c>
    </row>
    <row r="5052" spans="1:10" x14ac:dyDescent="0.25">
      <c r="A5052" s="1" t="s">
        <v>9181</v>
      </c>
      <c r="B5052" s="1" t="s">
        <v>32</v>
      </c>
      <c r="C5052" s="1" t="s">
        <v>9182</v>
      </c>
      <c r="D5052" s="1" t="s">
        <v>9166</v>
      </c>
      <c r="E5052">
        <v>76.06</v>
      </c>
      <c r="F5052">
        <v>0.02</v>
      </c>
      <c r="G5052">
        <v>24</v>
      </c>
      <c r="H5052">
        <v>30.03</v>
      </c>
      <c r="I5052">
        <v>0.49</v>
      </c>
      <c r="J5052" s="1" t="s">
        <v>25</v>
      </c>
    </row>
    <row r="5053" spans="1:10" x14ac:dyDescent="0.25">
      <c r="A5053" s="1" t="s">
        <v>9183</v>
      </c>
      <c r="B5053" s="1" t="s">
        <v>23</v>
      </c>
      <c r="C5053" s="1" t="s">
        <v>9184</v>
      </c>
      <c r="D5053" s="1" t="s">
        <v>9166</v>
      </c>
      <c r="E5053">
        <v>65.67</v>
      </c>
      <c r="F5053">
        <v>0.02</v>
      </c>
      <c r="G5053">
        <v>9</v>
      </c>
      <c r="H5053">
        <v>-35.200000000000003</v>
      </c>
      <c r="I5053">
        <v>7.37</v>
      </c>
      <c r="J5053" s="1" t="s">
        <v>25</v>
      </c>
    </row>
    <row r="5054" spans="1:10" x14ac:dyDescent="0.25">
      <c r="A5054" s="1" t="s">
        <v>9185</v>
      </c>
      <c r="B5054" s="1" t="s">
        <v>60</v>
      </c>
      <c r="C5054" s="1" t="s">
        <v>9186</v>
      </c>
      <c r="D5054" s="1" t="s">
        <v>9187</v>
      </c>
      <c r="E5054">
        <v>688.02</v>
      </c>
      <c r="F5054">
        <v>0.06</v>
      </c>
      <c r="G5054">
        <v>30</v>
      </c>
      <c r="H5054">
        <v>154.99</v>
      </c>
      <c r="I5054">
        <v>7.58</v>
      </c>
      <c r="J5054" s="1" t="s">
        <v>249</v>
      </c>
    </row>
    <row r="5055" spans="1:10" x14ac:dyDescent="0.25">
      <c r="A5055" s="1" t="s">
        <v>9188</v>
      </c>
      <c r="B5055" s="1" t="s">
        <v>170</v>
      </c>
      <c r="C5055" s="1" t="s">
        <v>9189</v>
      </c>
      <c r="D5055" s="1" t="s">
        <v>9187</v>
      </c>
      <c r="E5055">
        <v>898.9</v>
      </c>
      <c r="F5055">
        <v>0.03</v>
      </c>
      <c r="G5055">
        <v>27</v>
      </c>
      <c r="H5055">
        <v>325.88</v>
      </c>
      <c r="I5055">
        <v>1.99</v>
      </c>
      <c r="J5055" s="1" t="s">
        <v>87</v>
      </c>
    </row>
    <row r="5056" spans="1:10" x14ac:dyDescent="0.25">
      <c r="A5056" s="1" t="s">
        <v>9190</v>
      </c>
      <c r="B5056" s="1" t="s">
        <v>60</v>
      </c>
      <c r="C5056" s="1" t="s">
        <v>9191</v>
      </c>
      <c r="D5056" s="1" t="s">
        <v>9187</v>
      </c>
      <c r="E5056">
        <v>43.56</v>
      </c>
      <c r="F5056">
        <v>0.01</v>
      </c>
      <c r="G5056">
        <v>4</v>
      </c>
      <c r="H5056">
        <v>21.21</v>
      </c>
      <c r="I5056">
        <v>4.93</v>
      </c>
      <c r="J5056" s="1" t="s">
        <v>50</v>
      </c>
    </row>
    <row r="5057" spans="1:10" x14ac:dyDescent="0.25">
      <c r="A5057" s="1" t="s">
        <v>9185</v>
      </c>
      <c r="B5057" s="1" t="s">
        <v>80</v>
      </c>
      <c r="C5057" s="1" t="s">
        <v>9192</v>
      </c>
      <c r="D5057" s="1" t="s">
        <v>9187</v>
      </c>
      <c r="E5057">
        <v>1520.26</v>
      </c>
      <c r="F5057">
        <v>0.04</v>
      </c>
      <c r="G5057">
        <v>37</v>
      </c>
      <c r="H5057">
        <v>640.84</v>
      </c>
      <c r="I5057">
        <v>2.99</v>
      </c>
      <c r="J5057" s="1" t="s">
        <v>35</v>
      </c>
    </row>
    <row r="5058" spans="1:10" x14ac:dyDescent="0.25">
      <c r="A5058" s="1" t="s">
        <v>9193</v>
      </c>
      <c r="B5058" s="1" t="s">
        <v>80</v>
      </c>
      <c r="C5058" s="1" t="s">
        <v>9194</v>
      </c>
      <c r="D5058" s="1" t="s">
        <v>9187</v>
      </c>
      <c r="E5058">
        <v>43.29</v>
      </c>
      <c r="F5058">
        <v>7.0000000000000007E-2</v>
      </c>
      <c r="G5058">
        <v>7</v>
      </c>
      <c r="H5058">
        <v>-39.119999999999997</v>
      </c>
      <c r="I5058">
        <v>7.57</v>
      </c>
      <c r="J5058" s="1" t="s">
        <v>35</v>
      </c>
    </row>
    <row r="5059" spans="1:10" x14ac:dyDescent="0.25">
      <c r="A5059" s="1" t="s">
        <v>9195</v>
      </c>
      <c r="B5059" s="1" t="s">
        <v>80</v>
      </c>
      <c r="C5059" s="1" t="s">
        <v>9196</v>
      </c>
      <c r="D5059" s="1" t="s">
        <v>9197</v>
      </c>
      <c r="E5059">
        <v>772.67</v>
      </c>
      <c r="F5059">
        <v>0</v>
      </c>
      <c r="G5059">
        <v>36</v>
      </c>
      <c r="H5059">
        <v>286.87</v>
      </c>
      <c r="I5059">
        <v>2.99</v>
      </c>
      <c r="J5059" s="1" t="s">
        <v>25</v>
      </c>
    </row>
    <row r="5060" spans="1:10" x14ac:dyDescent="0.25">
      <c r="A5060" s="1" t="s">
        <v>9198</v>
      </c>
      <c r="B5060" s="1" t="s">
        <v>52</v>
      </c>
      <c r="C5060" s="1" t="s">
        <v>9199</v>
      </c>
      <c r="D5060" s="1" t="s">
        <v>9200</v>
      </c>
      <c r="E5060">
        <v>17248.09</v>
      </c>
      <c r="F5060">
        <v>0.08</v>
      </c>
      <c r="G5060">
        <v>44</v>
      </c>
      <c r="H5060">
        <v>2048.63</v>
      </c>
      <c r="I5060">
        <v>42.52</v>
      </c>
      <c r="J5060" s="1" t="s">
        <v>117</v>
      </c>
    </row>
    <row r="5061" spans="1:10" x14ac:dyDescent="0.25">
      <c r="A5061" s="1" t="s">
        <v>9201</v>
      </c>
      <c r="B5061" s="1" t="s">
        <v>170</v>
      </c>
      <c r="C5061" s="1" t="s">
        <v>9202</v>
      </c>
      <c r="D5061" s="1" t="s">
        <v>9200</v>
      </c>
      <c r="E5061">
        <v>227.66</v>
      </c>
      <c r="F5061">
        <v>0.04</v>
      </c>
      <c r="G5061">
        <v>21</v>
      </c>
      <c r="H5061">
        <v>-100.16</v>
      </c>
      <c r="I5061">
        <v>6.5</v>
      </c>
      <c r="J5061" s="1" t="s">
        <v>508</v>
      </c>
    </row>
    <row r="5062" spans="1:10" x14ac:dyDescent="0.25">
      <c r="A5062" s="1" t="s">
        <v>9203</v>
      </c>
      <c r="B5062" s="1" t="s">
        <v>170</v>
      </c>
      <c r="C5062" s="1" t="s">
        <v>9204</v>
      </c>
      <c r="D5062" s="1" t="s">
        <v>9200</v>
      </c>
      <c r="E5062">
        <v>43.49</v>
      </c>
      <c r="F5062">
        <v>0.06</v>
      </c>
      <c r="G5062">
        <v>5</v>
      </c>
      <c r="H5062">
        <v>-21.44</v>
      </c>
      <c r="I5062">
        <v>1.99</v>
      </c>
      <c r="J5062" s="1" t="s">
        <v>40</v>
      </c>
    </row>
    <row r="5063" spans="1:10" x14ac:dyDescent="0.25">
      <c r="A5063" s="1" t="s">
        <v>9203</v>
      </c>
      <c r="B5063" s="1" t="s">
        <v>125</v>
      </c>
      <c r="C5063" s="1" t="s">
        <v>9205</v>
      </c>
      <c r="D5063" s="1" t="s">
        <v>9200</v>
      </c>
      <c r="E5063">
        <v>2854.76</v>
      </c>
      <c r="F5063">
        <v>0.06</v>
      </c>
      <c r="G5063">
        <v>27</v>
      </c>
      <c r="H5063">
        <v>61.13</v>
      </c>
      <c r="I5063">
        <v>8.64</v>
      </c>
      <c r="J5063" s="1" t="s">
        <v>55</v>
      </c>
    </row>
    <row r="5064" spans="1:10" x14ac:dyDescent="0.25">
      <c r="A5064" s="1" t="s">
        <v>9201</v>
      </c>
      <c r="B5064" s="1" t="s">
        <v>11</v>
      </c>
      <c r="C5064" s="1" t="s">
        <v>9206</v>
      </c>
      <c r="D5064" s="1" t="s">
        <v>9200</v>
      </c>
      <c r="E5064">
        <v>84.33</v>
      </c>
      <c r="F5064">
        <v>0.04</v>
      </c>
      <c r="G5064">
        <v>39</v>
      </c>
      <c r="H5064">
        <v>-64.290000000000006</v>
      </c>
      <c r="I5064">
        <v>2.56</v>
      </c>
      <c r="J5064" s="1" t="s">
        <v>39</v>
      </c>
    </row>
    <row r="5065" spans="1:10" x14ac:dyDescent="0.25">
      <c r="A5065" s="1" t="s">
        <v>9207</v>
      </c>
      <c r="B5065" s="1" t="s">
        <v>32</v>
      </c>
      <c r="C5065" s="1" t="s">
        <v>9208</v>
      </c>
      <c r="D5065" s="1" t="s">
        <v>9209</v>
      </c>
      <c r="E5065">
        <v>50.8</v>
      </c>
      <c r="F5065">
        <v>0.09</v>
      </c>
      <c r="G5065">
        <v>14</v>
      </c>
      <c r="H5065">
        <v>16.79</v>
      </c>
      <c r="I5065">
        <v>0.5</v>
      </c>
      <c r="J5065" s="1" t="s">
        <v>29</v>
      </c>
    </row>
    <row r="5066" spans="1:10" x14ac:dyDescent="0.25">
      <c r="A5066" s="1" t="s">
        <v>9210</v>
      </c>
      <c r="B5066" s="1" t="s">
        <v>42</v>
      </c>
      <c r="C5066" s="1" t="s">
        <v>9211</v>
      </c>
      <c r="D5066" s="1" t="s">
        <v>9209</v>
      </c>
      <c r="E5066">
        <v>663.24</v>
      </c>
      <c r="F5066">
        <v>0.01</v>
      </c>
      <c r="G5066">
        <v>30</v>
      </c>
      <c r="H5066">
        <v>76.33</v>
      </c>
      <c r="I5066">
        <v>6.32</v>
      </c>
      <c r="J5066" s="1" t="s">
        <v>107</v>
      </c>
    </row>
    <row r="5067" spans="1:10" x14ac:dyDescent="0.25">
      <c r="A5067" s="1" t="s">
        <v>9212</v>
      </c>
      <c r="B5067" s="1" t="s">
        <v>42</v>
      </c>
      <c r="C5067" s="1" t="s">
        <v>9213</v>
      </c>
      <c r="D5067" s="1" t="s">
        <v>9209</v>
      </c>
      <c r="E5067">
        <v>324.27999999999997</v>
      </c>
      <c r="F5067">
        <v>7.0000000000000007E-2</v>
      </c>
      <c r="G5067">
        <v>23</v>
      </c>
      <c r="H5067">
        <v>20.43</v>
      </c>
      <c r="I5067">
        <v>3.5</v>
      </c>
      <c r="J5067" s="1" t="s">
        <v>107</v>
      </c>
    </row>
    <row r="5068" spans="1:10" x14ac:dyDescent="0.25">
      <c r="A5068" s="1" t="s">
        <v>9210</v>
      </c>
      <c r="B5068" s="1" t="s">
        <v>32</v>
      </c>
      <c r="C5068" s="1" t="s">
        <v>9214</v>
      </c>
      <c r="D5068" s="1" t="s">
        <v>9209</v>
      </c>
      <c r="E5068">
        <v>174.3</v>
      </c>
      <c r="F5068">
        <v>0.08</v>
      </c>
      <c r="G5068">
        <v>14</v>
      </c>
      <c r="H5068">
        <v>75.58</v>
      </c>
      <c r="I5068">
        <v>0.5</v>
      </c>
      <c r="J5068" s="1" t="s">
        <v>29</v>
      </c>
    </row>
    <row r="5069" spans="1:10" x14ac:dyDescent="0.25">
      <c r="A5069" s="1" t="s">
        <v>9215</v>
      </c>
      <c r="B5069" s="1" t="s">
        <v>19</v>
      </c>
      <c r="C5069" s="1" t="s">
        <v>9216</v>
      </c>
      <c r="D5069" s="1" t="s">
        <v>9209</v>
      </c>
      <c r="E5069">
        <v>3931.3180000000002</v>
      </c>
      <c r="F5069">
        <v>0.06</v>
      </c>
      <c r="G5069">
        <v>42</v>
      </c>
      <c r="H5069">
        <v>1025.45</v>
      </c>
      <c r="I5069">
        <v>4.2300000000000004</v>
      </c>
      <c r="J5069" s="1" t="s">
        <v>14</v>
      </c>
    </row>
    <row r="5070" spans="1:10" x14ac:dyDescent="0.25">
      <c r="A5070" s="1" t="s">
        <v>9210</v>
      </c>
      <c r="B5070" s="1" t="s">
        <v>80</v>
      </c>
      <c r="C5070" s="1" t="s">
        <v>9217</v>
      </c>
      <c r="D5070" s="1" t="s">
        <v>9209</v>
      </c>
      <c r="E5070">
        <v>238.08</v>
      </c>
      <c r="F5070">
        <v>7.0000000000000007E-2</v>
      </c>
      <c r="G5070">
        <v>35</v>
      </c>
      <c r="H5070">
        <v>31.65</v>
      </c>
      <c r="I5070">
        <v>2.99</v>
      </c>
      <c r="J5070" s="1" t="s">
        <v>198</v>
      </c>
    </row>
    <row r="5071" spans="1:10" x14ac:dyDescent="0.25">
      <c r="A5071" s="1" t="s">
        <v>9218</v>
      </c>
      <c r="B5071" s="1" t="s">
        <v>16</v>
      </c>
      <c r="C5071" s="1" t="s">
        <v>9219</v>
      </c>
      <c r="D5071" s="1" t="s">
        <v>9209</v>
      </c>
      <c r="E5071">
        <v>187.18</v>
      </c>
      <c r="F5071">
        <v>0.09</v>
      </c>
      <c r="G5071">
        <v>31</v>
      </c>
      <c r="H5071">
        <v>28.91</v>
      </c>
      <c r="I5071">
        <v>1.67</v>
      </c>
      <c r="J5071" s="1" t="s">
        <v>249</v>
      </c>
    </row>
    <row r="5072" spans="1:10" x14ac:dyDescent="0.25">
      <c r="A5072" s="1" t="s">
        <v>9207</v>
      </c>
      <c r="B5072" s="1" t="s">
        <v>125</v>
      </c>
      <c r="C5072" s="1" t="s">
        <v>9220</v>
      </c>
      <c r="D5072" s="1" t="s">
        <v>9209</v>
      </c>
      <c r="E5072">
        <v>750.89</v>
      </c>
      <c r="F5072">
        <v>7.0000000000000007E-2</v>
      </c>
      <c r="G5072">
        <v>37</v>
      </c>
      <c r="H5072">
        <v>-1176.28</v>
      </c>
      <c r="I5072">
        <v>35</v>
      </c>
      <c r="J5072" s="1" t="s">
        <v>1209</v>
      </c>
    </row>
    <row r="5073" spans="1:10" x14ac:dyDescent="0.25">
      <c r="A5073" s="1" t="s">
        <v>9221</v>
      </c>
      <c r="B5073" s="1" t="s">
        <v>80</v>
      </c>
      <c r="C5073" s="1" t="s">
        <v>9222</v>
      </c>
      <c r="D5073" s="1" t="s">
        <v>9209</v>
      </c>
      <c r="E5073">
        <v>862.64</v>
      </c>
      <c r="F5073">
        <v>0.08</v>
      </c>
      <c r="G5073">
        <v>20</v>
      </c>
      <c r="H5073">
        <v>320.81</v>
      </c>
      <c r="I5073">
        <v>2.99</v>
      </c>
      <c r="J5073" s="1" t="s">
        <v>94</v>
      </c>
    </row>
    <row r="5074" spans="1:10" x14ac:dyDescent="0.25">
      <c r="A5074" s="1" t="s">
        <v>9218</v>
      </c>
      <c r="B5074" s="1" t="s">
        <v>52</v>
      </c>
      <c r="C5074" s="1" t="s">
        <v>9223</v>
      </c>
      <c r="D5074" s="1" t="s">
        <v>9209</v>
      </c>
      <c r="E5074">
        <v>1331.2239999999999</v>
      </c>
      <c r="F5074">
        <v>0.04</v>
      </c>
      <c r="G5074">
        <v>14</v>
      </c>
      <c r="H5074">
        <v>-401.42</v>
      </c>
      <c r="I5074">
        <v>69</v>
      </c>
      <c r="J5074" s="1" t="s">
        <v>388</v>
      </c>
    </row>
    <row r="5075" spans="1:10" x14ac:dyDescent="0.25">
      <c r="A5075" s="1" t="s">
        <v>9224</v>
      </c>
      <c r="B5075" s="1" t="s">
        <v>67</v>
      </c>
      <c r="C5075" s="1" t="s">
        <v>9225</v>
      </c>
      <c r="D5075" s="1" t="s">
        <v>9209</v>
      </c>
      <c r="E5075">
        <v>12908.4</v>
      </c>
      <c r="F5075">
        <v>0.03</v>
      </c>
      <c r="G5075">
        <v>35</v>
      </c>
      <c r="H5075">
        <v>4084.86</v>
      </c>
      <c r="I5075">
        <v>59</v>
      </c>
      <c r="J5075" s="1" t="s">
        <v>39</v>
      </c>
    </row>
    <row r="5076" spans="1:10" x14ac:dyDescent="0.25">
      <c r="A5076" s="1" t="s">
        <v>9226</v>
      </c>
      <c r="B5076" s="1" t="s">
        <v>16</v>
      </c>
      <c r="C5076" s="1" t="s">
        <v>9227</v>
      </c>
      <c r="D5076" s="1" t="s">
        <v>9209</v>
      </c>
      <c r="E5076">
        <v>67.73</v>
      </c>
      <c r="F5076">
        <v>0.1</v>
      </c>
      <c r="G5076">
        <v>17</v>
      </c>
      <c r="H5076">
        <v>2.44</v>
      </c>
      <c r="I5076">
        <v>0.94</v>
      </c>
      <c r="J5076" s="1" t="s">
        <v>14</v>
      </c>
    </row>
    <row r="5077" spans="1:10" x14ac:dyDescent="0.25">
      <c r="A5077" s="1" t="s">
        <v>9228</v>
      </c>
      <c r="B5077" s="1" t="s">
        <v>23</v>
      </c>
      <c r="C5077" s="1" t="s">
        <v>9229</v>
      </c>
      <c r="D5077" s="1" t="s">
        <v>9209</v>
      </c>
      <c r="E5077">
        <v>71.239999999999995</v>
      </c>
      <c r="F5077">
        <v>0.03</v>
      </c>
      <c r="G5077">
        <v>10</v>
      </c>
      <c r="H5077">
        <v>2.78</v>
      </c>
      <c r="I5077">
        <v>3.1</v>
      </c>
      <c r="J5077" s="1" t="s">
        <v>35</v>
      </c>
    </row>
    <row r="5078" spans="1:10" x14ac:dyDescent="0.25">
      <c r="A5078" s="1" t="s">
        <v>9218</v>
      </c>
      <c r="B5078" s="1" t="s">
        <v>16</v>
      </c>
      <c r="C5078" s="1" t="s">
        <v>9223</v>
      </c>
      <c r="D5078" s="1" t="s">
        <v>9209</v>
      </c>
      <c r="E5078">
        <v>104.21</v>
      </c>
      <c r="F5078">
        <v>0.04</v>
      </c>
      <c r="G5078">
        <v>36</v>
      </c>
      <c r="H5078">
        <v>15.19</v>
      </c>
      <c r="I5078">
        <v>0.7</v>
      </c>
      <c r="J5078" s="1" t="s">
        <v>14</v>
      </c>
    </row>
    <row r="5079" spans="1:10" x14ac:dyDescent="0.25">
      <c r="A5079" s="1" t="s">
        <v>9230</v>
      </c>
      <c r="B5079" s="1" t="s">
        <v>60</v>
      </c>
      <c r="C5079" s="1" t="s">
        <v>9231</v>
      </c>
      <c r="D5079" s="1" t="s">
        <v>9209</v>
      </c>
      <c r="E5079">
        <v>1559.86</v>
      </c>
      <c r="F5079">
        <v>0.06</v>
      </c>
      <c r="G5079">
        <v>40</v>
      </c>
      <c r="H5079">
        <v>672.37</v>
      </c>
      <c r="I5079">
        <v>3.04</v>
      </c>
      <c r="J5079" s="1" t="s">
        <v>584</v>
      </c>
    </row>
    <row r="5080" spans="1:10" x14ac:dyDescent="0.25">
      <c r="A5080" s="1" t="s">
        <v>9232</v>
      </c>
      <c r="B5080" s="1" t="s">
        <v>125</v>
      </c>
      <c r="C5080" s="1" t="s">
        <v>9233</v>
      </c>
      <c r="D5080" s="1" t="s">
        <v>9209</v>
      </c>
      <c r="E5080">
        <v>632.04999999999995</v>
      </c>
      <c r="F5080">
        <v>0.09</v>
      </c>
      <c r="G5080">
        <v>20</v>
      </c>
      <c r="H5080">
        <v>-626.61</v>
      </c>
      <c r="I5080">
        <v>35</v>
      </c>
      <c r="J5080" s="1" t="s">
        <v>267</v>
      </c>
    </row>
    <row r="5081" spans="1:10" x14ac:dyDescent="0.25">
      <c r="A5081" s="1" t="s">
        <v>9230</v>
      </c>
      <c r="B5081" s="1" t="s">
        <v>170</v>
      </c>
      <c r="C5081" s="1" t="s">
        <v>9234</v>
      </c>
      <c r="D5081" s="1" t="s">
        <v>9209</v>
      </c>
      <c r="E5081">
        <v>3830.14</v>
      </c>
      <c r="F5081">
        <v>0.1</v>
      </c>
      <c r="G5081">
        <v>14</v>
      </c>
      <c r="H5081">
        <v>202.25</v>
      </c>
      <c r="I5081">
        <v>7.18</v>
      </c>
      <c r="J5081" s="1" t="s">
        <v>898</v>
      </c>
    </row>
    <row r="5082" spans="1:10" x14ac:dyDescent="0.25">
      <c r="A5082" s="1" t="s">
        <v>9215</v>
      </c>
      <c r="B5082" s="1" t="s">
        <v>23</v>
      </c>
      <c r="C5082" s="1" t="s">
        <v>9235</v>
      </c>
      <c r="D5082" s="1" t="s">
        <v>9209</v>
      </c>
      <c r="E5082">
        <v>74.87</v>
      </c>
      <c r="F5082">
        <v>0.02</v>
      </c>
      <c r="G5082">
        <v>10</v>
      </c>
      <c r="H5082">
        <v>-43.97</v>
      </c>
      <c r="I5082">
        <v>8.19</v>
      </c>
      <c r="J5082" s="1" t="s">
        <v>25</v>
      </c>
    </row>
    <row r="5083" spans="1:10" x14ac:dyDescent="0.25">
      <c r="A5083" s="1" t="s">
        <v>9236</v>
      </c>
      <c r="B5083" s="1" t="s">
        <v>19</v>
      </c>
      <c r="C5083" s="1" t="s">
        <v>9237</v>
      </c>
      <c r="D5083" s="1" t="s">
        <v>9238</v>
      </c>
      <c r="E5083">
        <v>531.06299999999999</v>
      </c>
      <c r="F5083">
        <v>0.03</v>
      </c>
      <c r="G5083">
        <v>29</v>
      </c>
      <c r="H5083">
        <v>24.56</v>
      </c>
      <c r="I5083">
        <v>4.8099999999999996</v>
      </c>
      <c r="J5083" s="1" t="s">
        <v>107</v>
      </c>
    </row>
    <row r="5084" spans="1:10" x14ac:dyDescent="0.25">
      <c r="A5084" s="1" t="s">
        <v>9239</v>
      </c>
      <c r="B5084" s="1" t="s">
        <v>64</v>
      </c>
      <c r="C5084" s="1" t="s">
        <v>9240</v>
      </c>
      <c r="D5084" s="1" t="s">
        <v>9238</v>
      </c>
      <c r="E5084">
        <v>104.82</v>
      </c>
      <c r="F5084">
        <v>0.02</v>
      </c>
      <c r="G5084">
        <v>23</v>
      </c>
      <c r="H5084">
        <v>6.84</v>
      </c>
      <c r="I5084">
        <v>2.5</v>
      </c>
      <c r="J5084" s="1" t="s">
        <v>94</v>
      </c>
    </row>
    <row r="5085" spans="1:10" x14ac:dyDescent="0.25">
      <c r="A5085" s="1" t="s">
        <v>9236</v>
      </c>
      <c r="B5085" s="1" t="s">
        <v>60</v>
      </c>
      <c r="C5085" s="1" t="s">
        <v>9237</v>
      </c>
      <c r="D5085" s="1" t="s">
        <v>9238</v>
      </c>
      <c r="E5085">
        <v>152.84</v>
      </c>
      <c r="F5085">
        <v>0.05</v>
      </c>
      <c r="G5085">
        <v>10</v>
      </c>
      <c r="H5085">
        <v>38.020000000000003</v>
      </c>
      <c r="I5085">
        <v>7.4</v>
      </c>
      <c r="J5085" s="1" t="s">
        <v>898</v>
      </c>
    </row>
    <row r="5086" spans="1:10" x14ac:dyDescent="0.25">
      <c r="A5086" s="1" t="s">
        <v>9241</v>
      </c>
      <c r="B5086" s="1" t="s">
        <v>16</v>
      </c>
      <c r="C5086" s="1" t="s">
        <v>9242</v>
      </c>
      <c r="D5086" s="1" t="s">
        <v>9238</v>
      </c>
      <c r="E5086">
        <v>44.1</v>
      </c>
      <c r="F5086">
        <v>0.04</v>
      </c>
      <c r="G5086">
        <v>16</v>
      </c>
      <c r="H5086">
        <v>-6.22</v>
      </c>
      <c r="I5086">
        <v>1.3</v>
      </c>
      <c r="J5086" s="1" t="s">
        <v>21</v>
      </c>
    </row>
    <row r="5087" spans="1:10" x14ac:dyDescent="0.25">
      <c r="A5087" s="1" t="s">
        <v>9243</v>
      </c>
      <c r="B5087" s="1" t="s">
        <v>19</v>
      </c>
      <c r="C5087" s="1" t="s">
        <v>9244</v>
      </c>
      <c r="D5087" s="1" t="s">
        <v>9238</v>
      </c>
      <c r="E5087">
        <v>4726.5950000000003</v>
      </c>
      <c r="F5087">
        <v>0.05</v>
      </c>
      <c r="G5087">
        <v>31</v>
      </c>
      <c r="H5087">
        <v>1176.48</v>
      </c>
      <c r="I5087">
        <v>4.99</v>
      </c>
      <c r="J5087" s="1" t="s">
        <v>21</v>
      </c>
    </row>
    <row r="5088" spans="1:10" x14ac:dyDescent="0.25">
      <c r="A5088" s="1" t="s">
        <v>9245</v>
      </c>
      <c r="B5088" s="1" t="s">
        <v>60</v>
      </c>
      <c r="C5088" s="1" t="s">
        <v>9246</v>
      </c>
      <c r="D5088" s="1" t="s">
        <v>9238</v>
      </c>
      <c r="E5088">
        <v>1610.42</v>
      </c>
      <c r="F5088">
        <v>0</v>
      </c>
      <c r="G5088">
        <v>49</v>
      </c>
      <c r="H5088">
        <v>813.35</v>
      </c>
      <c r="I5088">
        <v>3.92</v>
      </c>
      <c r="J5088" s="1" t="s">
        <v>410</v>
      </c>
    </row>
    <row r="5089" spans="1:10" x14ac:dyDescent="0.25">
      <c r="A5089" s="1" t="s">
        <v>9243</v>
      </c>
      <c r="B5089" s="1" t="s">
        <v>23</v>
      </c>
      <c r="C5089" s="1" t="s">
        <v>9247</v>
      </c>
      <c r="D5089" s="1" t="s">
        <v>9238</v>
      </c>
      <c r="E5089">
        <v>170.81</v>
      </c>
      <c r="F5089">
        <v>0.1</v>
      </c>
      <c r="G5089">
        <v>43</v>
      </c>
      <c r="H5089">
        <v>-133.68</v>
      </c>
      <c r="I5089">
        <v>5.17</v>
      </c>
      <c r="J5089" s="1" t="s">
        <v>90</v>
      </c>
    </row>
    <row r="5090" spans="1:10" x14ac:dyDescent="0.25">
      <c r="A5090" s="1" t="s">
        <v>9245</v>
      </c>
      <c r="B5090" s="1" t="s">
        <v>60</v>
      </c>
      <c r="C5090" s="1" t="s">
        <v>9248</v>
      </c>
      <c r="D5090" s="1" t="s">
        <v>9238</v>
      </c>
      <c r="E5090">
        <v>2475.08</v>
      </c>
      <c r="F5090">
        <v>0</v>
      </c>
      <c r="G5090">
        <v>17</v>
      </c>
      <c r="H5090">
        <v>958.8</v>
      </c>
      <c r="I5090">
        <v>24.49</v>
      </c>
      <c r="J5090" s="1" t="s">
        <v>21</v>
      </c>
    </row>
    <row r="5091" spans="1:10" x14ac:dyDescent="0.25">
      <c r="A5091" s="1" t="s">
        <v>9249</v>
      </c>
      <c r="B5091" s="1" t="s">
        <v>11</v>
      </c>
      <c r="C5091" s="1" t="s">
        <v>9250</v>
      </c>
      <c r="D5091" s="1" t="s">
        <v>9238</v>
      </c>
      <c r="E5091">
        <v>154.44999999999999</v>
      </c>
      <c r="F5091">
        <v>0.09</v>
      </c>
      <c r="G5091">
        <v>14</v>
      </c>
      <c r="H5091">
        <v>-2.31</v>
      </c>
      <c r="I5091">
        <v>3.37</v>
      </c>
      <c r="J5091" s="1" t="s">
        <v>50</v>
      </c>
    </row>
    <row r="5092" spans="1:10" x14ac:dyDescent="0.25">
      <c r="A5092" s="1" t="s">
        <v>9251</v>
      </c>
      <c r="B5092" s="1" t="s">
        <v>27</v>
      </c>
      <c r="C5092" s="1" t="s">
        <v>9252</v>
      </c>
      <c r="D5092" s="1" t="s">
        <v>9238</v>
      </c>
      <c r="E5092">
        <v>3780.16</v>
      </c>
      <c r="F5092">
        <v>0.1</v>
      </c>
      <c r="G5092">
        <v>46</v>
      </c>
      <c r="H5092">
        <v>1265.82</v>
      </c>
      <c r="I5092">
        <v>14</v>
      </c>
      <c r="J5092" s="1" t="s">
        <v>35</v>
      </c>
    </row>
    <row r="5093" spans="1:10" x14ac:dyDescent="0.25">
      <c r="A5093" s="1" t="s">
        <v>9251</v>
      </c>
      <c r="B5093" s="1" t="s">
        <v>19</v>
      </c>
      <c r="C5093" s="1" t="s">
        <v>9253</v>
      </c>
      <c r="D5093" s="1" t="s">
        <v>9238</v>
      </c>
      <c r="E5093">
        <v>1784.048</v>
      </c>
      <c r="F5093">
        <v>0.05</v>
      </c>
      <c r="G5093">
        <v>31</v>
      </c>
      <c r="H5093">
        <v>394.45</v>
      </c>
      <c r="I5093">
        <v>3.99</v>
      </c>
      <c r="J5093" s="1" t="s">
        <v>21</v>
      </c>
    </row>
    <row r="5094" spans="1:10" x14ac:dyDescent="0.25">
      <c r="A5094" s="1" t="s">
        <v>9254</v>
      </c>
      <c r="B5094" s="1" t="s">
        <v>52</v>
      </c>
      <c r="C5094" s="1" t="s">
        <v>9255</v>
      </c>
      <c r="D5094" s="1" t="s">
        <v>9256</v>
      </c>
      <c r="E5094">
        <v>17884.53</v>
      </c>
      <c r="F5094">
        <v>0.04</v>
      </c>
      <c r="G5094">
        <v>45</v>
      </c>
      <c r="H5094">
        <v>2357.86</v>
      </c>
      <c r="I5094">
        <v>42.52</v>
      </c>
      <c r="J5094" s="1" t="s">
        <v>117</v>
      </c>
    </row>
    <row r="5095" spans="1:10" x14ac:dyDescent="0.25">
      <c r="A5095" s="1" t="s">
        <v>9257</v>
      </c>
      <c r="B5095" s="1" t="s">
        <v>23</v>
      </c>
      <c r="C5095" s="1" t="s">
        <v>9258</v>
      </c>
      <c r="D5095" s="1" t="s">
        <v>9256</v>
      </c>
      <c r="E5095">
        <v>74.02</v>
      </c>
      <c r="F5095">
        <v>7.0000000000000007E-2</v>
      </c>
      <c r="G5095">
        <v>11</v>
      </c>
      <c r="H5095">
        <v>-28.45</v>
      </c>
      <c r="I5095">
        <v>5.74</v>
      </c>
      <c r="J5095" s="1" t="s">
        <v>25</v>
      </c>
    </row>
    <row r="5096" spans="1:10" x14ac:dyDescent="0.25">
      <c r="A5096" s="1" t="s">
        <v>9254</v>
      </c>
      <c r="B5096" s="1" t="s">
        <v>16</v>
      </c>
      <c r="C5096" s="1" t="s">
        <v>9259</v>
      </c>
      <c r="D5096" s="1" t="s">
        <v>9256</v>
      </c>
      <c r="E5096">
        <v>128.86000000000001</v>
      </c>
      <c r="F5096">
        <v>0</v>
      </c>
      <c r="G5096">
        <v>21</v>
      </c>
      <c r="H5096">
        <v>24.53</v>
      </c>
      <c r="I5096">
        <v>1.2</v>
      </c>
      <c r="J5096" s="1" t="s">
        <v>39</v>
      </c>
    </row>
    <row r="5097" spans="1:10" x14ac:dyDescent="0.25">
      <c r="A5097" s="1" t="s">
        <v>9254</v>
      </c>
      <c r="B5097" s="1" t="s">
        <v>27</v>
      </c>
      <c r="C5097" s="1" t="s">
        <v>9260</v>
      </c>
      <c r="D5097" s="1" t="s">
        <v>9256</v>
      </c>
      <c r="E5097">
        <v>12571.63</v>
      </c>
      <c r="F5097">
        <v>0.09</v>
      </c>
      <c r="G5097">
        <v>45</v>
      </c>
      <c r="H5097">
        <v>5455.96</v>
      </c>
      <c r="I5097">
        <v>13.99</v>
      </c>
      <c r="J5097" s="1" t="s">
        <v>94</v>
      </c>
    </row>
    <row r="5098" spans="1:10" x14ac:dyDescent="0.25">
      <c r="A5098" s="1" t="s">
        <v>9257</v>
      </c>
      <c r="B5098" s="1" t="s">
        <v>27</v>
      </c>
      <c r="C5098" s="1" t="s">
        <v>9261</v>
      </c>
      <c r="D5098" s="1" t="s">
        <v>9256</v>
      </c>
      <c r="E5098">
        <v>5236.1400000000003</v>
      </c>
      <c r="F5098">
        <v>0.05</v>
      </c>
      <c r="G5098">
        <v>13</v>
      </c>
      <c r="H5098">
        <v>567.59</v>
      </c>
      <c r="I5098">
        <v>12.06</v>
      </c>
      <c r="J5098" s="1" t="s">
        <v>14</v>
      </c>
    </row>
    <row r="5099" spans="1:10" x14ac:dyDescent="0.25">
      <c r="A5099" s="1" t="s">
        <v>9254</v>
      </c>
      <c r="B5099" s="1" t="s">
        <v>80</v>
      </c>
      <c r="C5099" s="1" t="s">
        <v>9262</v>
      </c>
      <c r="D5099" s="1" t="s">
        <v>9256</v>
      </c>
      <c r="E5099">
        <v>363.16</v>
      </c>
      <c r="F5099">
        <v>0.08</v>
      </c>
      <c r="G5099">
        <v>26</v>
      </c>
      <c r="H5099">
        <v>3.92</v>
      </c>
      <c r="I5099">
        <v>7.27</v>
      </c>
      <c r="J5099" s="1" t="s">
        <v>29</v>
      </c>
    </row>
    <row r="5100" spans="1:10" x14ac:dyDescent="0.25">
      <c r="A5100" s="1" t="s">
        <v>9263</v>
      </c>
      <c r="B5100" s="1" t="s">
        <v>189</v>
      </c>
      <c r="C5100" s="1" t="s">
        <v>9264</v>
      </c>
      <c r="D5100" s="1" t="s">
        <v>9265</v>
      </c>
      <c r="E5100">
        <v>2222.61</v>
      </c>
      <c r="F5100">
        <v>0.02</v>
      </c>
      <c r="G5100">
        <v>3</v>
      </c>
      <c r="H5100">
        <v>196.08</v>
      </c>
      <c r="I5100">
        <v>24.49</v>
      </c>
      <c r="J5100" s="1" t="s">
        <v>814</v>
      </c>
    </row>
    <row r="5101" spans="1:10" x14ac:dyDescent="0.25">
      <c r="A5101" s="1" t="s">
        <v>9266</v>
      </c>
      <c r="B5101" s="1" t="s">
        <v>80</v>
      </c>
      <c r="C5101" s="1" t="s">
        <v>9267</v>
      </c>
      <c r="D5101" s="1" t="s">
        <v>9268</v>
      </c>
      <c r="E5101">
        <v>89.51</v>
      </c>
      <c r="F5101">
        <v>0.02</v>
      </c>
      <c r="G5101">
        <v>20</v>
      </c>
      <c r="H5101">
        <v>-61.99</v>
      </c>
      <c r="I5101">
        <v>5.26</v>
      </c>
      <c r="J5101" s="1" t="s">
        <v>29</v>
      </c>
    </row>
    <row r="5102" spans="1:10" x14ac:dyDescent="0.25">
      <c r="A5102" s="1" t="s">
        <v>9266</v>
      </c>
      <c r="B5102" s="1" t="s">
        <v>32</v>
      </c>
      <c r="C5102" s="1" t="s">
        <v>9269</v>
      </c>
      <c r="D5102" s="1" t="s">
        <v>9268</v>
      </c>
      <c r="E5102">
        <v>174.81</v>
      </c>
      <c r="F5102">
        <v>7.0000000000000007E-2</v>
      </c>
      <c r="G5102">
        <v>49</v>
      </c>
      <c r="H5102">
        <v>74.819999999999993</v>
      </c>
      <c r="I5102">
        <v>0.5</v>
      </c>
      <c r="J5102" s="1" t="s">
        <v>25</v>
      </c>
    </row>
    <row r="5103" spans="1:10" x14ac:dyDescent="0.25">
      <c r="A5103" s="1" t="s">
        <v>9270</v>
      </c>
      <c r="B5103" s="1" t="s">
        <v>23</v>
      </c>
      <c r="C5103" s="1" t="s">
        <v>9271</v>
      </c>
      <c r="D5103" s="1" t="s">
        <v>9268</v>
      </c>
      <c r="E5103">
        <v>296.82</v>
      </c>
      <c r="F5103">
        <v>7.0000000000000007E-2</v>
      </c>
      <c r="G5103">
        <v>45</v>
      </c>
      <c r="H5103">
        <v>-120.37</v>
      </c>
      <c r="I5103">
        <v>6.65</v>
      </c>
      <c r="J5103" s="1" t="s">
        <v>35</v>
      </c>
    </row>
    <row r="5104" spans="1:10" x14ac:dyDescent="0.25">
      <c r="A5104" s="1" t="s">
        <v>9272</v>
      </c>
      <c r="B5104" s="1" t="s">
        <v>11</v>
      </c>
      <c r="C5104" s="1" t="s">
        <v>9273</v>
      </c>
      <c r="D5104" s="1" t="s">
        <v>9268</v>
      </c>
      <c r="E5104">
        <v>569.32000000000005</v>
      </c>
      <c r="F5104">
        <v>0.05</v>
      </c>
      <c r="G5104">
        <v>42</v>
      </c>
      <c r="H5104">
        <v>84.38</v>
      </c>
      <c r="I5104">
        <v>3.14</v>
      </c>
      <c r="J5104" s="1" t="s">
        <v>70</v>
      </c>
    </row>
    <row r="5105" spans="1:10" x14ac:dyDescent="0.25">
      <c r="A5105" s="1" t="s">
        <v>9274</v>
      </c>
      <c r="B5105" s="1" t="s">
        <v>27</v>
      </c>
      <c r="C5105" s="1" t="s">
        <v>9275</v>
      </c>
      <c r="D5105" s="1" t="s">
        <v>9268</v>
      </c>
      <c r="E5105">
        <v>3451.85</v>
      </c>
      <c r="F5105">
        <v>0.05</v>
      </c>
      <c r="G5105">
        <v>39</v>
      </c>
      <c r="H5105">
        <v>1264.75</v>
      </c>
      <c r="I5105">
        <v>14</v>
      </c>
      <c r="J5105" s="1" t="s">
        <v>35</v>
      </c>
    </row>
    <row r="5106" spans="1:10" x14ac:dyDescent="0.25">
      <c r="A5106" s="1" t="s">
        <v>9276</v>
      </c>
      <c r="B5106" s="1" t="s">
        <v>42</v>
      </c>
      <c r="C5106" s="1" t="s">
        <v>9277</v>
      </c>
      <c r="D5106" s="1" t="s">
        <v>9278</v>
      </c>
      <c r="E5106">
        <v>339.35</v>
      </c>
      <c r="F5106">
        <v>0.03</v>
      </c>
      <c r="G5106">
        <v>8</v>
      </c>
      <c r="H5106">
        <v>27.88</v>
      </c>
      <c r="I5106">
        <v>5.33</v>
      </c>
      <c r="J5106" s="1" t="s">
        <v>50</v>
      </c>
    </row>
    <row r="5107" spans="1:10" x14ac:dyDescent="0.25">
      <c r="A5107" s="1" t="s">
        <v>9279</v>
      </c>
      <c r="B5107" s="1" t="s">
        <v>23</v>
      </c>
      <c r="C5107" s="1" t="s">
        <v>9280</v>
      </c>
      <c r="D5107" s="1" t="s">
        <v>9278</v>
      </c>
      <c r="E5107">
        <v>221.23</v>
      </c>
      <c r="F5107">
        <v>0.02</v>
      </c>
      <c r="G5107">
        <v>33</v>
      </c>
      <c r="H5107">
        <v>-45.29</v>
      </c>
      <c r="I5107">
        <v>5.2</v>
      </c>
      <c r="J5107" s="1" t="s">
        <v>25</v>
      </c>
    </row>
    <row r="5108" spans="1:10" x14ac:dyDescent="0.25">
      <c r="A5108" s="1" t="s">
        <v>9281</v>
      </c>
      <c r="B5108" s="1" t="s">
        <v>80</v>
      </c>
      <c r="C5108" s="1" t="s">
        <v>9282</v>
      </c>
      <c r="D5108" s="1" t="s">
        <v>9278</v>
      </c>
      <c r="E5108">
        <v>270.25</v>
      </c>
      <c r="F5108">
        <v>0.02</v>
      </c>
      <c r="G5108">
        <v>14</v>
      </c>
      <c r="H5108">
        <v>100.9</v>
      </c>
      <c r="I5108">
        <v>1.49</v>
      </c>
      <c r="J5108" s="1" t="s">
        <v>198</v>
      </c>
    </row>
    <row r="5109" spans="1:10" x14ac:dyDescent="0.25">
      <c r="A5109" s="1" t="s">
        <v>9283</v>
      </c>
      <c r="B5109" s="1" t="s">
        <v>32</v>
      </c>
      <c r="C5109" s="1" t="s">
        <v>9284</v>
      </c>
      <c r="D5109" s="1" t="s">
        <v>9278</v>
      </c>
      <c r="E5109">
        <v>11.76</v>
      </c>
      <c r="F5109">
        <v>0.1</v>
      </c>
      <c r="G5109">
        <v>3</v>
      </c>
      <c r="H5109">
        <v>-2.83</v>
      </c>
      <c r="I5109">
        <v>0.5</v>
      </c>
      <c r="J5109" s="1" t="s">
        <v>94</v>
      </c>
    </row>
    <row r="5110" spans="1:10" x14ac:dyDescent="0.25">
      <c r="A5110" s="1" t="s">
        <v>9285</v>
      </c>
      <c r="B5110" s="1" t="s">
        <v>60</v>
      </c>
      <c r="C5110" s="1" t="s">
        <v>9286</v>
      </c>
      <c r="D5110" s="1" t="s">
        <v>9278</v>
      </c>
      <c r="E5110">
        <v>461.05</v>
      </c>
      <c r="F5110">
        <v>0.04</v>
      </c>
      <c r="G5110">
        <v>45</v>
      </c>
      <c r="H5110">
        <v>-38.39</v>
      </c>
      <c r="I5110">
        <v>6.22</v>
      </c>
      <c r="J5110" s="1" t="s">
        <v>39</v>
      </c>
    </row>
    <row r="5111" spans="1:10" x14ac:dyDescent="0.25">
      <c r="A5111" s="1" t="s">
        <v>9279</v>
      </c>
      <c r="B5111" s="1" t="s">
        <v>32</v>
      </c>
      <c r="C5111" s="1" t="s">
        <v>9287</v>
      </c>
      <c r="D5111" s="1" t="s">
        <v>9278</v>
      </c>
      <c r="E5111">
        <v>175.99</v>
      </c>
      <c r="F5111">
        <v>0.1</v>
      </c>
      <c r="G5111">
        <v>48</v>
      </c>
      <c r="H5111">
        <v>77.3</v>
      </c>
      <c r="I5111">
        <v>0.5</v>
      </c>
      <c r="J5111" s="1" t="s">
        <v>29</v>
      </c>
    </row>
    <row r="5112" spans="1:10" x14ac:dyDescent="0.25">
      <c r="A5112" s="1" t="s">
        <v>9283</v>
      </c>
      <c r="B5112" s="1" t="s">
        <v>125</v>
      </c>
      <c r="C5112" s="1" t="s">
        <v>9288</v>
      </c>
      <c r="D5112" s="1" t="s">
        <v>9278</v>
      </c>
      <c r="E5112">
        <v>1192.93</v>
      </c>
      <c r="F5112">
        <v>7.0000000000000007E-2</v>
      </c>
      <c r="G5112">
        <v>3</v>
      </c>
      <c r="H5112">
        <v>-434.81</v>
      </c>
      <c r="I5112">
        <v>19.989999999999998</v>
      </c>
      <c r="J5112" s="1" t="s">
        <v>107</v>
      </c>
    </row>
    <row r="5113" spans="1:10" x14ac:dyDescent="0.25">
      <c r="A5113" s="1" t="s">
        <v>9289</v>
      </c>
      <c r="B5113" s="1" t="s">
        <v>42</v>
      </c>
      <c r="C5113" s="1" t="s">
        <v>9290</v>
      </c>
      <c r="D5113" s="1" t="s">
        <v>9278</v>
      </c>
      <c r="E5113">
        <v>560.03</v>
      </c>
      <c r="F5113">
        <v>0.04</v>
      </c>
      <c r="G5113">
        <v>26</v>
      </c>
      <c r="H5113">
        <v>-139.87</v>
      </c>
      <c r="I5113">
        <v>13.99</v>
      </c>
      <c r="J5113" s="1" t="s">
        <v>40</v>
      </c>
    </row>
    <row r="5114" spans="1:10" x14ac:dyDescent="0.25">
      <c r="A5114" s="1" t="s">
        <v>9283</v>
      </c>
      <c r="B5114" s="1" t="s">
        <v>23</v>
      </c>
      <c r="C5114" s="1" t="s">
        <v>9288</v>
      </c>
      <c r="D5114" s="1" t="s">
        <v>9278</v>
      </c>
      <c r="E5114">
        <v>100.13</v>
      </c>
      <c r="F5114">
        <v>0.08</v>
      </c>
      <c r="G5114">
        <v>22</v>
      </c>
      <c r="H5114">
        <v>19.77</v>
      </c>
      <c r="I5114">
        <v>1.52</v>
      </c>
      <c r="J5114" s="1" t="s">
        <v>35</v>
      </c>
    </row>
    <row r="5115" spans="1:10" x14ac:dyDescent="0.25">
      <c r="A5115" s="1" t="s">
        <v>9276</v>
      </c>
      <c r="B5115" s="1" t="s">
        <v>32</v>
      </c>
      <c r="C5115" s="1" t="s">
        <v>9291</v>
      </c>
      <c r="D5115" s="1" t="s">
        <v>9278</v>
      </c>
      <c r="E5115">
        <v>33.67</v>
      </c>
      <c r="F5115">
        <v>0.09</v>
      </c>
      <c r="G5115">
        <v>11</v>
      </c>
      <c r="H5115">
        <v>4.08</v>
      </c>
      <c r="I5115">
        <v>0.99</v>
      </c>
      <c r="J5115" s="1" t="s">
        <v>25</v>
      </c>
    </row>
    <row r="5116" spans="1:10" x14ac:dyDescent="0.25">
      <c r="A5116" s="1" t="s">
        <v>9292</v>
      </c>
      <c r="B5116" s="1" t="s">
        <v>32</v>
      </c>
      <c r="C5116" s="1" t="s">
        <v>9293</v>
      </c>
      <c r="D5116" s="1" t="s">
        <v>9294</v>
      </c>
      <c r="E5116">
        <v>6.13</v>
      </c>
      <c r="F5116">
        <v>0.08</v>
      </c>
      <c r="G5116">
        <v>2</v>
      </c>
      <c r="H5116">
        <v>-2.83</v>
      </c>
      <c r="I5116">
        <v>0.49</v>
      </c>
      <c r="J5116" s="1" t="s">
        <v>29</v>
      </c>
    </row>
    <row r="5117" spans="1:10" x14ac:dyDescent="0.25">
      <c r="A5117" s="1" t="s">
        <v>9295</v>
      </c>
      <c r="B5117" s="1" t="s">
        <v>16</v>
      </c>
      <c r="C5117" s="1" t="s">
        <v>9296</v>
      </c>
      <c r="D5117" s="1" t="s">
        <v>9294</v>
      </c>
      <c r="E5117">
        <v>115.99</v>
      </c>
      <c r="F5117">
        <v>0.05</v>
      </c>
      <c r="G5117">
        <v>42</v>
      </c>
      <c r="H5117">
        <v>-53.35</v>
      </c>
      <c r="I5117">
        <v>2.4</v>
      </c>
      <c r="J5117" s="1" t="s">
        <v>107</v>
      </c>
    </row>
    <row r="5118" spans="1:10" x14ac:dyDescent="0.25">
      <c r="A5118" s="1" t="s">
        <v>9297</v>
      </c>
      <c r="B5118" s="1" t="s">
        <v>16</v>
      </c>
      <c r="C5118" s="1" t="s">
        <v>9298</v>
      </c>
      <c r="D5118" s="1" t="s">
        <v>9294</v>
      </c>
      <c r="E5118">
        <v>48.57</v>
      </c>
      <c r="F5118">
        <v>0.04</v>
      </c>
      <c r="G5118">
        <v>16</v>
      </c>
      <c r="H5118">
        <v>4.21</v>
      </c>
      <c r="I5118">
        <v>0.7</v>
      </c>
      <c r="J5118" s="1" t="s">
        <v>107</v>
      </c>
    </row>
    <row r="5119" spans="1:10" x14ac:dyDescent="0.25">
      <c r="A5119" s="1" t="s">
        <v>9299</v>
      </c>
      <c r="B5119" s="1" t="s">
        <v>23</v>
      </c>
      <c r="C5119" s="1" t="s">
        <v>9300</v>
      </c>
      <c r="D5119" s="1" t="s">
        <v>9294</v>
      </c>
      <c r="E5119">
        <v>144.03</v>
      </c>
      <c r="F5119">
        <v>0.02</v>
      </c>
      <c r="G5119">
        <v>23</v>
      </c>
      <c r="H5119">
        <v>-37.04</v>
      </c>
      <c r="I5119">
        <v>5.2</v>
      </c>
      <c r="J5119" s="1" t="s">
        <v>35</v>
      </c>
    </row>
    <row r="5120" spans="1:10" x14ac:dyDescent="0.25">
      <c r="A5120" s="1" t="s">
        <v>9301</v>
      </c>
      <c r="B5120" s="1" t="s">
        <v>67</v>
      </c>
      <c r="C5120" s="1" t="s">
        <v>9302</v>
      </c>
      <c r="D5120" s="1" t="s">
        <v>9294</v>
      </c>
      <c r="E5120">
        <v>2951.7</v>
      </c>
      <c r="F5120">
        <v>0.02</v>
      </c>
      <c r="G5120">
        <v>30</v>
      </c>
      <c r="H5120">
        <v>-1111.45</v>
      </c>
      <c r="I5120">
        <v>74.349999999999994</v>
      </c>
      <c r="J5120" s="1" t="s">
        <v>50</v>
      </c>
    </row>
    <row r="5121" spans="1:10" x14ac:dyDescent="0.25">
      <c r="A5121" s="1" t="s">
        <v>9303</v>
      </c>
      <c r="B5121" s="1" t="s">
        <v>16</v>
      </c>
      <c r="C5121" s="1" t="s">
        <v>9304</v>
      </c>
      <c r="D5121" s="1" t="s">
        <v>9294</v>
      </c>
      <c r="E5121">
        <v>271.11</v>
      </c>
      <c r="F5121">
        <v>0.08</v>
      </c>
      <c r="G5121">
        <v>41</v>
      </c>
      <c r="H5121">
        <v>64.790000000000006</v>
      </c>
      <c r="I5121">
        <v>1.5</v>
      </c>
      <c r="J5121" s="1" t="s">
        <v>898</v>
      </c>
    </row>
    <row r="5122" spans="1:10" x14ac:dyDescent="0.25">
      <c r="A5122" s="1" t="s">
        <v>9305</v>
      </c>
      <c r="B5122" s="1" t="s">
        <v>125</v>
      </c>
      <c r="C5122" s="1" t="s">
        <v>9306</v>
      </c>
      <c r="D5122" s="1" t="s">
        <v>9294</v>
      </c>
      <c r="E5122">
        <v>947.66</v>
      </c>
      <c r="F5122">
        <v>0.08</v>
      </c>
      <c r="G5122">
        <v>45</v>
      </c>
      <c r="H5122">
        <v>-2175.09</v>
      </c>
      <c r="I5122">
        <v>53.03</v>
      </c>
      <c r="J5122" s="1" t="s">
        <v>55</v>
      </c>
    </row>
    <row r="5123" spans="1:10" x14ac:dyDescent="0.25">
      <c r="A5123" s="1" t="s">
        <v>9305</v>
      </c>
      <c r="B5123" s="1" t="s">
        <v>67</v>
      </c>
      <c r="C5123" s="1" t="s">
        <v>9307</v>
      </c>
      <c r="D5123" s="1" t="s">
        <v>9294</v>
      </c>
      <c r="E5123">
        <v>255.83</v>
      </c>
      <c r="F5123">
        <v>7.0000000000000007E-2</v>
      </c>
      <c r="G5123">
        <v>1</v>
      </c>
      <c r="H5123">
        <v>-132.74</v>
      </c>
      <c r="I5123">
        <v>28.16</v>
      </c>
      <c r="J5123" s="1" t="s">
        <v>21</v>
      </c>
    </row>
    <row r="5124" spans="1:10" x14ac:dyDescent="0.25">
      <c r="A5124" s="1" t="s">
        <v>9299</v>
      </c>
      <c r="B5124" s="1" t="s">
        <v>42</v>
      </c>
      <c r="C5124" s="1" t="s">
        <v>9308</v>
      </c>
      <c r="D5124" s="1" t="s">
        <v>9294</v>
      </c>
      <c r="E5124">
        <v>630.38</v>
      </c>
      <c r="F5124">
        <v>0.02</v>
      </c>
      <c r="G5124">
        <v>40</v>
      </c>
      <c r="H5124">
        <v>-186.77</v>
      </c>
      <c r="I5124">
        <v>13.32</v>
      </c>
      <c r="J5124" s="1" t="s">
        <v>77</v>
      </c>
    </row>
    <row r="5125" spans="1:10" x14ac:dyDescent="0.25">
      <c r="A5125" s="1" t="s">
        <v>9309</v>
      </c>
      <c r="B5125" s="1" t="s">
        <v>170</v>
      </c>
      <c r="C5125" s="1" t="s">
        <v>9310</v>
      </c>
      <c r="D5125" s="1" t="s">
        <v>9311</v>
      </c>
      <c r="E5125">
        <v>1575.14</v>
      </c>
      <c r="F5125">
        <v>0</v>
      </c>
      <c r="G5125">
        <v>37</v>
      </c>
      <c r="H5125">
        <v>160.68</v>
      </c>
      <c r="I5125">
        <v>7.12</v>
      </c>
      <c r="J5125" s="1" t="s">
        <v>302</v>
      </c>
    </row>
    <row r="5126" spans="1:10" x14ac:dyDescent="0.25">
      <c r="A5126" s="1" t="s">
        <v>9312</v>
      </c>
      <c r="B5126" s="1" t="s">
        <v>67</v>
      </c>
      <c r="C5126" s="1" t="s">
        <v>9313</v>
      </c>
      <c r="D5126" s="1" t="s">
        <v>9311</v>
      </c>
      <c r="E5126">
        <v>742.84</v>
      </c>
      <c r="F5126">
        <v>0.01</v>
      </c>
      <c r="G5126">
        <v>9</v>
      </c>
      <c r="H5126">
        <v>-320.7</v>
      </c>
      <c r="I5126">
        <v>59.81</v>
      </c>
      <c r="J5126" s="1" t="s">
        <v>70</v>
      </c>
    </row>
    <row r="5127" spans="1:10" x14ac:dyDescent="0.25">
      <c r="A5127" s="1" t="s">
        <v>9314</v>
      </c>
      <c r="B5127" s="1" t="s">
        <v>67</v>
      </c>
      <c r="C5127" s="1" t="s">
        <v>9315</v>
      </c>
      <c r="D5127" s="1" t="s">
        <v>9311</v>
      </c>
      <c r="E5127">
        <v>825.96</v>
      </c>
      <c r="F5127">
        <v>0.01</v>
      </c>
      <c r="G5127">
        <v>8</v>
      </c>
      <c r="H5127">
        <v>-276.95</v>
      </c>
      <c r="I5127">
        <v>58.2</v>
      </c>
      <c r="J5127" s="1" t="s">
        <v>107</v>
      </c>
    </row>
    <row r="5128" spans="1:10" x14ac:dyDescent="0.25">
      <c r="A5128" s="1" t="s">
        <v>9316</v>
      </c>
      <c r="B5128" s="1" t="s">
        <v>80</v>
      </c>
      <c r="C5128" s="1" t="s">
        <v>9317</v>
      </c>
      <c r="D5128" s="1" t="s">
        <v>9311</v>
      </c>
      <c r="E5128">
        <v>2478.88</v>
      </c>
      <c r="F5128">
        <v>0.02</v>
      </c>
      <c r="G5128">
        <v>6</v>
      </c>
      <c r="H5128">
        <v>593.59</v>
      </c>
      <c r="I5128">
        <v>19.989999999999998</v>
      </c>
      <c r="J5128" s="1" t="s">
        <v>29</v>
      </c>
    </row>
    <row r="5129" spans="1:10" x14ac:dyDescent="0.25">
      <c r="A5129" s="1" t="s">
        <v>9318</v>
      </c>
      <c r="B5129" s="1" t="s">
        <v>125</v>
      </c>
      <c r="C5129" s="1" t="s">
        <v>9319</v>
      </c>
      <c r="D5129" s="1" t="s">
        <v>9311</v>
      </c>
      <c r="E5129">
        <v>1610.26</v>
      </c>
      <c r="F5129">
        <v>0.06</v>
      </c>
      <c r="G5129">
        <v>25</v>
      </c>
      <c r="H5129">
        <v>122.42</v>
      </c>
      <c r="I5129">
        <v>6.88</v>
      </c>
      <c r="J5129" s="1" t="s">
        <v>1296</v>
      </c>
    </row>
    <row r="5130" spans="1:10" x14ac:dyDescent="0.25">
      <c r="A5130" s="1" t="s">
        <v>9320</v>
      </c>
      <c r="B5130" s="1" t="s">
        <v>67</v>
      </c>
      <c r="C5130" s="1" t="s">
        <v>9321</v>
      </c>
      <c r="D5130" s="1" t="s">
        <v>9311</v>
      </c>
      <c r="E5130">
        <v>14521.39</v>
      </c>
      <c r="F5130">
        <v>0.03</v>
      </c>
      <c r="G5130">
        <v>44</v>
      </c>
      <c r="H5130">
        <v>5034.1499999999996</v>
      </c>
      <c r="I5130">
        <v>24.49</v>
      </c>
      <c r="J5130" s="1" t="s">
        <v>39</v>
      </c>
    </row>
    <row r="5131" spans="1:10" x14ac:dyDescent="0.25">
      <c r="A5131" s="1" t="s">
        <v>9322</v>
      </c>
      <c r="B5131" s="1" t="s">
        <v>78</v>
      </c>
      <c r="C5131" s="1" t="s">
        <v>9323</v>
      </c>
      <c r="D5131" s="1" t="s">
        <v>9311</v>
      </c>
      <c r="E5131">
        <v>66.41</v>
      </c>
      <c r="F5131">
        <v>0.04</v>
      </c>
      <c r="G5131">
        <v>36</v>
      </c>
      <c r="H5131">
        <v>0.37</v>
      </c>
      <c r="I5131">
        <v>0.79</v>
      </c>
      <c r="J5131" s="1" t="s">
        <v>167</v>
      </c>
    </row>
    <row r="5132" spans="1:10" x14ac:dyDescent="0.25">
      <c r="A5132" s="1" t="s">
        <v>9324</v>
      </c>
      <c r="B5132" s="1" t="s">
        <v>60</v>
      </c>
      <c r="C5132" s="1" t="s">
        <v>9325</v>
      </c>
      <c r="D5132" s="1" t="s">
        <v>9311</v>
      </c>
      <c r="E5132">
        <v>450.39</v>
      </c>
      <c r="F5132">
        <v>7.0000000000000007E-2</v>
      </c>
      <c r="G5132">
        <v>23</v>
      </c>
      <c r="H5132">
        <v>152.79</v>
      </c>
      <c r="I5132">
        <v>6.15</v>
      </c>
      <c r="J5132" s="1" t="s">
        <v>410</v>
      </c>
    </row>
    <row r="5133" spans="1:10" x14ac:dyDescent="0.25">
      <c r="A5133" s="1" t="s">
        <v>9320</v>
      </c>
      <c r="B5133" s="1" t="s">
        <v>19</v>
      </c>
      <c r="C5133" s="1" t="s">
        <v>9326</v>
      </c>
      <c r="D5133" s="1" t="s">
        <v>9311</v>
      </c>
      <c r="E5133">
        <v>3925.9715000000001</v>
      </c>
      <c r="F5133">
        <v>0.06</v>
      </c>
      <c r="G5133">
        <v>39</v>
      </c>
      <c r="H5133">
        <v>671.95</v>
      </c>
      <c r="I5133">
        <v>8.8000000000000007</v>
      </c>
      <c r="J5133" s="1" t="s">
        <v>21</v>
      </c>
    </row>
    <row r="5134" spans="1:10" x14ac:dyDescent="0.25">
      <c r="A5134" s="1" t="s">
        <v>9309</v>
      </c>
      <c r="B5134" s="1" t="s">
        <v>27</v>
      </c>
      <c r="C5134" s="1" t="s">
        <v>9310</v>
      </c>
      <c r="D5134" s="1" t="s">
        <v>9311</v>
      </c>
      <c r="E5134">
        <v>187.78</v>
      </c>
      <c r="F5134">
        <v>0.08</v>
      </c>
      <c r="G5134">
        <v>16</v>
      </c>
      <c r="H5134">
        <v>-21.82</v>
      </c>
      <c r="I5134">
        <v>5.99</v>
      </c>
      <c r="J5134" s="1" t="s">
        <v>35</v>
      </c>
    </row>
    <row r="5135" spans="1:10" x14ac:dyDescent="0.25">
      <c r="A5135" s="1" t="s">
        <v>9312</v>
      </c>
      <c r="B5135" s="1" t="s">
        <v>170</v>
      </c>
      <c r="C5135" s="1" t="s">
        <v>9327</v>
      </c>
      <c r="D5135" s="1" t="s">
        <v>9311</v>
      </c>
      <c r="E5135">
        <v>2070.6799999999998</v>
      </c>
      <c r="F5135">
        <v>0.03</v>
      </c>
      <c r="G5135">
        <v>14</v>
      </c>
      <c r="H5135">
        <v>-281.67</v>
      </c>
      <c r="I5135">
        <v>4</v>
      </c>
      <c r="J5135" s="1" t="s">
        <v>478</v>
      </c>
    </row>
    <row r="5136" spans="1:10" x14ac:dyDescent="0.25">
      <c r="A5136" s="1" t="s">
        <v>9312</v>
      </c>
      <c r="B5136" s="1" t="s">
        <v>23</v>
      </c>
      <c r="C5136" s="1" t="s">
        <v>9327</v>
      </c>
      <c r="D5136" s="1" t="s">
        <v>9311</v>
      </c>
      <c r="E5136">
        <v>764.13</v>
      </c>
      <c r="F5136">
        <v>0.09</v>
      </c>
      <c r="G5136">
        <v>15</v>
      </c>
      <c r="H5136">
        <v>276.98</v>
      </c>
      <c r="I5136">
        <v>4.8600000000000003</v>
      </c>
      <c r="J5136" s="1" t="s">
        <v>35</v>
      </c>
    </row>
    <row r="5137" spans="1:10" x14ac:dyDescent="0.25">
      <c r="A5137" s="1" t="s">
        <v>9324</v>
      </c>
      <c r="B5137" s="1" t="s">
        <v>19</v>
      </c>
      <c r="C5137" s="1" t="s">
        <v>9328</v>
      </c>
      <c r="D5137" s="1" t="s">
        <v>9311</v>
      </c>
      <c r="E5137">
        <v>1193.1195</v>
      </c>
      <c r="F5137">
        <v>0.08</v>
      </c>
      <c r="G5137">
        <v>17</v>
      </c>
      <c r="H5137">
        <v>137.59</v>
      </c>
      <c r="I5137">
        <v>0.99</v>
      </c>
      <c r="J5137" s="1" t="s">
        <v>39</v>
      </c>
    </row>
    <row r="5138" spans="1:10" x14ac:dyDescent="0.25">
      <c r="A5138" s="1" t="s">
        <v>9329</v>
      </c>
      <c r="B5138" s="1" t="s">
        <v>170</v>
      </c>
      <c r="C5138" s="1" t="s">
        <v>9330</v>
      </c>
      <c r="D5138" s="1" t="s">
        <v>9331</v>
      </c>
      <c r="E5138">
        <v>1291.2</v>
      </c>
      <c r="F5138">
        <v>0.04</v>
      </c>
      <c r="G5138">
        <v>25</v>
      </c>
      <c r="H5138">
        <v>-5.6</v>
      </c>
      <c r="I5138">
        <v>6.5</v>
      </c>
      <c r="J5138" s="1" t="s">
        <v>1296</v>
      </c>
    </row>
    <row r="5139" spans="1:10" x14ac:dyDescent="0.25">
      <c r="A5139" s="1" t="s">
        <v>9332</v>
      </c>
      <c r="B5139" s="1" t="s">
        <v>80</v>
      </c>
      <c r="C5139" s="1" t="s">
        <v>9333</v>
      </c>
      <c r="D5139" s="1" t="s">
        <v>9331</v>
      </c>
      <c r="E5139">
        <v>278.27</v>
      </c>
      <c r="F5139">
        <v>0.02</v>
      </c>
      <c r="G5139">
        <v>14</v>
      </c>
      <c r="H5139">
        <v>-51.91</v>
      </c>
      <c r="I5139">
        <v>12.79</v>
      </c>
      <c r="J5139" s="1" t="s">
        <v>94</v>
      </c>
    </row>
    <row r="5140" spans="1:10" x14ac:dyDescent="0.25">
      <c r="A5140" s="1" t="s">
        <v>9334</v>
      </c>
      <c r="B5140" s="1" t="s">
        <v>23</v>
      </c>
      <c r="C5140" s="1" t="s">
        <v>9335</v>
      </c>
      <c r="D5140" s="1" t="s">
        <v>9331</v>
      </c>
      <c r="E5140">
        <v>52.59</v>
      </c>
      <c r="F5140">
        <v>0.03</v>
      </c>
      <c r="G5140">
        <v>9</v>
      </c>
      <c r="H5140">
        <v>-28.14</v>
      </c>
      <c r="I5140">
        <v>6.07</v>
      </c>
      <c r="J5140" s="1" t="s">
        <v>35</v>
      </c>
    </row>
    <row r="5141" spans="1:10" x14ac:dyDescent="0.25">
      <c r="A5141" s="1" t="s">
        <v>9334</v>
      </c>
      <c r="B5141" s="1" t="s">
        <v>170</v>
      </c>
      <c r="C5141" s="1" t="s">
        <v>9336</v>
      </c>
      <c r="D5141" s="1" t="s">
        <v>9331</v>
      </c>
      <c r="E5141">
        <v>1967.83</v>
      </c>
      <c r="F5141">
        <v>0.04</v>
      </c>
      <c r="G5141">
        <v>42</v>
      </c>
      <c r="H5141">
        <v>659.6</v>
      </c>
      <c r="I5141">
        <v>1.99</v>
      </c>
      <c r="J5141" s="1" t="s">
        <v>39</v>
      </c>
    </row>
    <row r="5142" spans="1:10" x14ac:dyDescent="0.25">
      <c r="A5142" s="1" t="s">
        <v>9337</v>
      </c>
      <c r="B5142" s="1" t="s">
        <v>27</v>
      </c>
      <c r="C5142" s="1" t="s">
        <v>9338</v>
      </c>
      <c r="D5142" s="1" t="s">
        <v>9331</v>
      </c>
      <c r="E5142">
        <v>3279.01</v>
      </c>
      <c r="F5142">
        <v>0.06</v>
      </c>
      <c r="G5142">
        <v>41</v>
      </c>
      <c r="H5142">
        <v>349.22</v>
      </c>
      <c r="I5142">
        <v>33.6</v>
      </c>
      <c r="J5142" s="1" t="s">
        <v>25</v>
      </c>
    </row>
    <row r="5143" spans="1:10" x14ac:dyDescent="0.25">
      <c r="A5143" s="1" t="s">
        <v>9339</v>
      </c>
      <c r="B5143" s="1" t="s">
        <v>27</v>
      </c>
      <c r="C5143" s="1" t="s">
        <v>9340</v>
      </c>
      <c r="D5143" s="1" t="s">
        <v>9341</v>
      </c>
      <c r="E5143">
        <v>17131.36</v>
      </c>
      <c r="F5143">
        <v>0.08</v>
      </c>
      <c r="G5143">
        <v>43</v>
      </c>
      <c r="H5143">
        <v>4722.7700000000004</v>
      </c>
      <c r="I5143">
        <v>14.7</v>
      </c>
      <c r="J5143" s="1" t="s">
        <v>21</v>
      </c>
    </row>
    <row r="5144" spans="1:10" x14ac:dyDescent="0.25">
      <c r="A5144" s="1" t="s">
        <v>9342</v>
      </c>
      <c r="B5144" s="1" t="s">
        <v>32</v>
      </c>
      <c r="C5144" s="1" t="s">
        <v>9343</v>
      </c>
      <c r="D5144" s="1" t="s">
        <v>9341</v>
      </c>
      <c r="E5144">
        <v>32.76</v>
      </c>
      <c r="F5144">
        <v>0.06</v>
      </c>
      <c r="G5144">
        <v>3</v>
      </c>
      <c r="H5144">
        <v>11.29</v>
      </c>
      <c r="I5144">
        <v>0.5</v>
      </c>
      <c r="J5144" s="1" t="s">
        <v>94</v>
      </c>
    </row>
    <row r="5145" spans="1:10" x14ac:dyDescent="0.25">
      <c r="A5145" s="1" t="s">
        <v>9344</v>
      </c>
      <c r="B5145" s="1" t="s">
        <v>170</v>
      </c>
      <c r="C5145" s="1" t="s">
        <v>9345</v>
      </c>
      <c r="D5145" s="1" t="s">
        <v>9341</v>
      </c>
      <c r="E5145">
        <v>86.79</v>
      </c>
      <c r="F5145">
        <v>0.06</v>
      </c>
      <c r="G5145">
        <v>11</v>
      </c>
      <c r="H5145">
        <v>-45.6</v>
      </c>
      <c r="I5145">
        <v>2.83</v>
      </c>
      <c r="J5145" s="1" t="s">
        <v>58</v>
      </c>
    </row>
    <row r="5146" spans="1:10" x14ac:dyDescent="0.25">
      <c r="A5146" s="1" t="s">
        <v>9346</v>
      </c>
      <c r="B5146" s="1" t="s">
        <v>11</v>
      </c>
      <c r="C5146" s="1" t="s">
        <v>9347</v>
      </c>
      <c r="D5146" s="1" t="s">
        <v>9341</v>
      </c>
      <c r="E5146">
        <v>67.03</v>
      </c>
      <c r="F5146">
        <v>0.04</v>
      </c>
      <c r="G5146">
        <v>20</v>
      </c>
      <c r="H5146">
        <v>-30.4</v>
      </c>
      <c r="I5146">
        <v>1.92</v>
      </c>
      <c r="J5146" s="1" t="s">
        <v>1209</v>
      </c>
    </row>
    <row r="5147" spans="1:10" x14ac:dyDescent="0.25">
      <c r="A5147" s="1" t="s">
        <v>9346</v>
      </c>
      <c r="B5147" s="1" t="s">
        <v>125</v>
      </c>
      <c r="C5147" s="1" t="s">
        <v>9348</v>
      </c>
      <c r="D5147" s="1" t="s">
        <v>9341</v>
      </c>
      <c r="E5147">
        <v>140.82</v>
      </c>
      <c r="F5147">
        <v>0.08</v>
      </c>
      <c r="G5147">
        <v>15</v>
      </c>
      <c r="H5147">
        <v>-43.26</v>
      </c>
      <c r="I5147">
        <v>6.5</v>
      </c>
      <c r="J5147" s="1" t="s">
        <v>21</v>
      </c>
    </row>
    <row r="5148" spans="1:10" x14ac:dyDescent="0.25">
      <c r="A5148" s="1" t="s">
        <v>9349</v>
      </c>
      <c r="B5148" s="1" t="s">
        <v>52</v>
      </c>
      <c r="C5148" s="1" t="s">
        <v>9350</v>
      </c>
      <c r="D5148" s="1" t="s">
        <v>9341</v>
      </c>
      <c r="E5148">
        <v>6181.48</v>
      </c>
      <c r="F5148">
        <v>0.03</v>
      </c>
      <c r="G5148">
        <v>47</v>
      </c>
      <c r="H5148">
        <v>-194.83</v>
      </c>
      <c r="I5148">
        <v>51.94</v>
      </c>
      <c r="J5148" s="1" t="s">
        <v>388</v>
      </c>
    </row>
    <row r="5149" spans="1:10" x14ac:dyDescent="0.25">
      <c r="A5149" s="1" t="s">
        <v>9344</v>
      </c>
      <c r="B5149" s="1" t="s">
        <v>27</v>
      </c>
      <c r="C5149" s="1" t="s">
        <v>9351</v>
      </c>
      <c r="D5149" s="1" t="s">
        <v>9341</v>
      </c>
      <c r="E5149">
        <v>753.8</v>
      </c>
      <c r="F5149">
        <v>0.06</v>
      </c>
      <c r="G5149">
        <v>8</v>
      </c>
      <c r="H5149">
        <v>-32.299999999999997</v>
      </c>
      <c r="I5149">
        <v>13.99</v>
      </c>
      <c r="J5149" s="1" t="s">
        <v>29</v>
      </c>
    </row>
    <row r="5150" spans="1:10" x14ac:dyDescent="0.25">
      <c r="A5150" s="1" t="s">
        <v>9352</v>
      </c>
      <c r="B5150" s="1" t="s">
        <v>23</v>
      </c>
      <c r="C5150" s="1" t="s">
        <v>9353</v>
      </c>
      <c r="D5150" s="1" t="s">
        <v>9341</v>
      </c>
      <c r="E5150">
        <v>27</v>
      </c>
      <c r="F5150">
        <v>0.02</v>
      </c>
      <c r="G5150">
        <v>2</v>
      </c>
      <c r="H5150">
        <v>-4.9000000000000004</v>
      </c>
      <c r="I5150">
        <v>8.09</v>
      </c>
      <c r="J5150" s="1" t="s">
        <v>35</v>
      </c>
    </row>
    <row r="5151" spans="1:10" x14ac:dyDescent="0.25">
      <c r="A5151" s="1" t="s">
        <v>9354</v>
      </c>
      <c r="B5151" s="1" t="s">
        <v>80</v>
      </c>
      <c r="C5151" s="1" t="s">
        <v>9355</v>
      </c>
      <c r="D5151" s="1" t="s">
        <v>9341</v>
      </c>
      <c r="E5151">
        <v>1337.81</v>
      </c>
      <c r="F5151">
        <v>0.02</v>
      </c>
      <c r="G5151">
        <v>22</v>
      </c>
      <c r="H5151">
        <v>407.12</v>
      </c>
      <c r="I5151">
        <v>10.29</v>
      </c>
      <c r="J5151" s="1" t="s">
        <v>94</v>
      </c>
    </row>
    <row r="5152" spans="1:10" x14ac:dyDescent="0.25">
      <c r="A5152" s="1" t="s">
        <v>9356</v>
      </c>
      <c r="B5152" s="1" t="s">
        <v>80</v>
      </c>
      <c r="C5152" s="1" t="s">
        <v>9357</v>
      </c>
      <c r="D5152" s="1" t="s">
        <v>9341</v>
      </c>
      <c r="E5152">
        <v>122.05</v>
      </c>
      <c r="F5152">
        <v>0</v>
      </c>
      <c r="G5152">
        <v>25</v>
      </c>
      <c r="H5152">
        <v>-67.599999999999994</v>
      </c>
      <c r="I5152">
        <v>5.41</v>
      </c>
      <c r="J5152" s="1" t="s">
        <v>198</v>
      </c>
    </row>
    <row r="5153" spans="1:10" x14ac:dyDescent="0.25">
      <c r="A5153" s="1" t="s">
        <v>9358</v>
      </c>
      <c r="B5153" s="1" t="s">
        <v>67</v>
      </c>
      <c r="C5153" s="1" t="s">
        <v>9359</v>
      </c>
      <c r="D5153" s="1" t="s">
        <v>9341</v>
      </c>
      <c r="E5153">
        <v>1386.6</v>
      </c>
      <c r="F5153">
        <v>0.09</v>
      </c>
      <c r="G5153">
        <v>5</v>
      </c>
      <c r="H5153">
        <v>-556.17999999999995</v>
      </c>
      <c r="I5153">
        <v>57</v>
      </c>
      <c r="J5153" s="1" t="s">
        <v>55</v>
      </c>
    </row>
    <row r="5154" spans="1:10" x14ac:dyDescent="0.25">
      <c r="A5154" s="1" t="s">
        <v>9360</v>
      </c>
      <c r="B5154" s="1" t="s">
        <v>80</v>
      </c>
      <c r="C5154" s="1" t="s">
        <v>9361</v>
      </c>
      <c r="D5154" s="1" t="s">
        <v>9362</v>
      </c>
      <c r="E5154">
        <v>162.25</v>
      </c>
      <c r="F5154">
        <v>0.03</v>
      </c>
      <c r="G5154">
        <v>21</v>
      </c>
      <c r="H5154">
        <v>-42.72</v>
      </c>
      <c r="I5154">
        <v>6.05</v>
      </c>
      <c r="J5154" s="1" t="s">
        <v>94</v>
      </c>
    </row>
    <row r="5155" spans="1:10" x14ac:dyDescent="0.25">
      <c r="A5155" s="1" t="s">
        <v>9363</v>
      </c>
      <c r="B5155" s="1" t="s">
        <v>23</v>
      </c>
      <c r="C5155" s="1" t="s">
        <v>9364</v>
      </c>
      <c r="D5155" s="1" t="s">
        <v>9365</v>
      </c>
      <c r="E5155">
        <v>130.16</v>
      </c>
      <c r="F5155">
        <v>0.1</v>
      </c>
      <c r="G5155">
        <v>23</v>
      </c>
      <c r="H5155">
        <v>-49.53</v>
      </c>
      <c r="I5155">
        <v>5.14</v>
      </c>
      <c r="J5155" s="1" t="s">
        <v>35</v>
      </c>
    </row>
    <row r="5156" spans="1:10" x14ac:dyDescent="0.25">
      <c r="A5156" s="1" t="s">
        <v>9366</v>
      </c>
      <c r="B5156" s="1" t="s">
        <v>78</v>
      </c>
      <c r="C5156" s="1" t="s">
        <v>9367</v>
      </c>
      <c r="D5156" s="1" t="s">
        <v>9365</v>
      </c>
      <c r="E5156">
        <v>79.37</v>
      </c>
      <c r="F5156">
        <v>7.0000000000000007E-2</v>
      </c>
      <c r="G5156">
        <v>25</v>
      </c>
      <c r="H5156">
        <v>6.14</v>
      </c>
      <c r="I5156">
        <v>1.35</v>
      </c>
      <c r="J5156" s="1" t="s">
        <v>90</v>
      </c>
    </row>
    <row r="5157" spans="1:10" x14ac:dyDescent="0.25">
      <c r="A5157" s="1" t="s">
        <v>9368</v>
      </c>
      <c r="B5157" s="1" t="s">
        <v>19</v>
      </c>
      <c r="C5157" s="1" t="s">
        <v>9369</v>
      </c>
      <c r="D5157" s="1" t="s">
        <v>9370</v>
      </c>
      <c r="E5157">
        <v>3419.1505000000002</v>
      </c>
      <c r="F5157">
        <v>0</v>
      </c>
      <c r="G5157">
        <v>34</v>
      </c>
      <c r="H5157">
        <v>858.58</v>
      </c>
      <c r="I5157">
        <v>5.92</v>
      </c>
      <c r="J5157" s="1" t="s">
        <v>107</v>
      </c>
    </row>
    <row r="5158" spans="1:10" x14ac:dyDescent="0.25">
      <c r="A5158" s="1" t="s">
        <v>9371</v>
      </c>
      <c r="B5158" s="1" t="s">
        <v>27</v>
      </c>
      <c r="C5158" s="1" t="s">
        <v>9372</v>
      </c>
      <c r="D5158" s="1" t="s">
        <v>9373</v>
      </c>
      <c r="E5158">
        <v>7190.06</v>
      </c>
      <c r="F5158">
        <v>0.08</v>
      </c>
      <c r="G5158">
        <v>15</v>
      </c>
      <c r="H5158">
        <v>1908.45</v>
      </c>
      <c r="I5158">
        <v>28.14</v>
      </c>
      <c r="J5158" s="1" t="s">
        <v>29</v>
      </c>
    </row>
    <row r="5159" spans="1:10" x14ac:dyDescent="0.25">
      <c r="A5159" s="1" t="s">
        <v>9371</v>
      </c>
      <c r="B5159" s="1" t="s">
        <v>67</v>
      </c>
      <c r="C5159" s="1" t="s">
        <v>9374</v>
      </c>
      <c r="D5159" s="1" t="s">
        <v>9373</v>
      </c>
      <c r="E5159">
        <v>9843.11</v>
      </c>
      <c r="F5159">
        <v>7.0000000000000007E-2</v>
      </c>
      <c r="G5159">
        <v>35</v>
      </c>
      <c r="H5159">
        <v>-384.6</v>
      </c>
      <c r="I5159">
        <v>57</v>
      </c>
      <c r="J5159" s="1" t="s">
        <v>55</v>
      </c>
    </row>
    <row r="5160" spans="1:10" x14ac:dyDescent="0.25">
      <c r="A5160" s="1" t="s">
        <v>9375</v>
      </c>
      <c r="B5160" s="1" t="s">
        <v>16</v>
      </c>
      <c r="C5160" s="1" t="s">
        <v>9376</v>
      </c>
      <c r="D5160" s="1" t="s">
        <v>9377</v>
      </c>
      <c r="E5160">
        <v>252.99</v>
      </c>
      <c r="F5160">
        <v>0.08</v>
      </c>
      <c r="G5160">
        <v>37</v>
      </c>
      <c r="H5160">
        <v>28.76</v>
      </c>
      <c r="I5160">
        <v>2.35</v>
      </c>
      <c r="J5160" s="1" t="s">
        <v>214</v>
      </c>
    </row>
    <row r="5161" spans="1:10" x14ac:dyDescent="0.25">
      <c r="A5161" s="1" t="s">
        <v>9378</v>
      </c>
      <c r="B5161" s="1" t="s">
        <v>80</v>
      </c>
      <c r="C5161" s="1" t="s">
        <v>9379</v>
      </c>
      <c r="D5161" s="1" t="s">
        <v>9377</v>
      </c>
      <c r="E5161">
        <v>321.70999999999998</v>
      </c>
      <c r="F5161">
        <v>0.1</v>
      </c>
      <c r="G5161">
        <v>6</v>
      </c>
      <c r="H5161">
        <v>-2.73</v>
      </c>
      <c r="I5161">
        <v>16.11</v>
      </c>
      <c r="J5161" s="1" t="s">
        <v>94</v>
      </c>
    </row>
    <row r="5162" spans="1:10" x14ac:dyDescent="0.25">
      <c r="A5162" s="1" t="s">
        <v>9380</v>
      </c>
      <c r="B5162" s="1" t="s">
        <v>60</v>
      </c>
      <c r="C5162" s="1" t="s">
        <v>9381</v>
      </c>
      <c r="D5162" s="1" t="s">
        <v>9377</v>
      </c>
      <c r="E5162">
        <v>690.88</v>
      </c>
      <c r="F5162">
        <v>0.08</v>
      </c>
      <c r="G5162">
        <v>32</v>
      </c>
      <c r="H5162">
        <v>119.25</v>
      </c>
      <c r="I5162">
        <v>7.58</v>
      </c>
      <c r="J5162" s="1" t="s">
        <v>249</v>
      </c>
    </row>
    <row r="5163" spans="1:10" x14ac:dyDescent="0.25">
      <c r="A5163" s="1" t="s">
        <v>9382</v>
      </c>
      <c r="B5163" s="1" t="s">
        <v>16</v>
      </c>
      <c r="C5163" s="1" t="s">
        <v>9383</v>
      </c>
      <c r="D5163" s="1" t="s">
        <v>9377</v>
      </c>
      <c r="E5163">
        <v>88.7</v>
      </c>
      <c r="F5163">
        <v>0.06</v>
      </c>
      <c r="G5163">
        <v>33</v>
      </c>
      <c r="H5163">
        <v>-89.13</v>
      </c>
      <c r="I5163">
        <v>4.28</v>
      </c>
      <c r="J5163" s="1" t="s">
        <v>410</v>
      </c>
    </row>
    <row r="5164" spans="1:10" x14ac:dyDescent="0.25">
      <c r="A5164" s="1" t="s">
        <v>9382</v>
      </c>
      <c r="B5164" s="1" t="s">
        <v>170</v>
      </c>
      <c r="C5164" s="1" t="s">
        <v>9384</v>
      </c>
      <c r="D5164" s="1" t="s">
        <v>9377</v>
      </c>
      <c r="E5164">
        <v>230.72</v>
      </c>
      <c r="F5164">
        <v>0.08</v>
      </c>
      <c r="G5164">
        <v>11</v>
      </c>
      <c r="H5164">
        <v>-68.760000000000005</v>
      </c>
      <c r="I5164">
        <v>5.99</v>
      </c>
      <c r="J5164" s="1" t="s">
        <v>391</v>
      </c>
    </row>
    <row r="5165" spans="1:10" x14ac:dyDescent="0.25">
      <c r="A5165" s="1" t="s">
        <v>9382</v>
      </c>
      <c r="B5165" s="1" t="s">
        <v>125</v>
      </c>
      <c r="C5165" s="1" t="s">
        <v>9383</v>
      </c>
      <c r="D5165" s="1" t="s">
        <v>9377</v>
      </c>
      <c r="E5165">
        <v>142.15</v>
      </c>
      <c r="F5165">
        <v>0.09</v>
      </c>
      <c r="G5165">
        <v>10</v>
      </c>
      <c r="H5165">
        <v>-58.18</v>
      </c>
      <c r="I5165">
        <v>9.3699999999999992</v>
      </c>
      <c r="J5165" s="1" t="s">
        <v>14</v>
      </c>
    </row>
    <row r="5166" spans="1:10" x14ac:dyDescent="0.25">
      <c r="A5166" s="1" t="s">
        <v>9382</v>
      </c>
      <c r="B5166" s="1" t="s">
        <v>11</v>
      </c>
      <c r="C5166" s="1" t="s">
        <v>9385</v>
      </c>
      <c r="D5166" s="1" t="s">
        <v>9377</v>
      </c>
      <c r="E5166">
        <v>262.77999999999997</v>
      </c>
      <c r="F5166">
        <v>0.04</v>
      </c>
      <c r="G5166">
        <v>23</v>
      </c>
      <c r="H5166">
        <v>19.36</v>
      </c>
      <c r="I5166">
        <v>3.37</v>
      </c>
      <c r="J5166" s="1" t="s">
        <v>50</v>
      </c>
    </row>
    <row r="5167" spans="1:10" x14ac:dyDescent="0.25">
      <c r="A5167" s="1" t="s">
        <v>9382</v>
      </c>
      <c r="B5167" s="1" t="s">
        <v>23</v>
      </c>
      <c r="C5167" s="1" t="s">
        <v>9383</v>
      </c>
      <c r="D5167" s="1" t="s">
        <v>9377</v>
      </c>
      <c r="E5167">
        <v>293.47000000000003</v>
      </c>
      <c r="F5167">
        <v>0.06</v>
      </c>
      <c r="G5167">
        <v>45</v>
      </c>
      <c r="H5167">
        <v>-205.38</v>
      </c>
      <c r="I5167">
        <v>8.4</v>
      </c>
      <c r="J5167" s="1" t="s">
        <v>25</v>
      </c>
    </row>
    <row r="5168" spans="1:10" x14ac:dyDescent="0.25">
      <c r="A5168" s="1" t="s">
        <v>9386</v>
      </c>
      <c r="B5168" s="1" t="s">
        <v>16</v>
      </c>
      <c r="C5168" s="1" t="s">
        <v>9387</v>
      </c>
      <c r="D5168" s="1" t="s">
        <v>9388</v>
      </c>
      <c r="E5168">
        <v>3.63</v>
      </c>
      <c r="F5168">
        <v>0.03</v>
      </c>
      <c r="G5168">
        <v>1</v>
      </c>
      <c r="H5168">
        <v>-1.56</v>
      </c>
      <c r="I5168">
        <v>0.7</v>
      </c>
      <c r="J5168" s="1" t="s">
        <v>14</v>
      </c>
    </row>
    <row r="5169" spans="1:10" x14ac:dyDescent="0.25">
      <c r="A5169" s="1" t="s">
        <v>9386</v>
      </c>
      <c r="B5169" s="1" t="s">
        <v>23</v>
      </c>
      <c r="C5169" s="1" t="s">
        <v>9389</v>
      </c>
      <c r="D5169" s="1" t="s">
        <v>9388</v>
      </c>
      <c r="E5169">
        <v>614.35</v>
      </c>
      <c r="F5169">
        <v>0.02</v>
      </c>
      <c r="G5169">
        <v>31</v>
      </c>
      <c r="H5169">
        <v>78.89</v>
      </c>
      <c r="I5169">
        <v>9.0299999999999994</v>
      </c>
      <c r="J5169" s="1" t="s">
        <v>25</v>
      </c>
    </row>
    <row r="5170" spans="1:10" x14ac:dyDescent="0.25">
      <c r="A5170" s="1" t="s">
        <v>9386</v>
      </c>
      <c r="B5170" s="1" t="s">
        <v>16</v>
      </c>
      <c r="C5170" s="1" t="s">
        <v>9390</v>
      </c>
      <c r="D5170" s="1" t="s">
        <v>9388</v>
      </c>
      <c r="E5170">
        <v>172.99</v>
      </c>
      <c r="F5170">
        <v>0.05</v>
      </c>
      <c r="G5170">
        <v>31</v>
      </c>
      <c r="H5170">
        <v>61.51</v>
      </c>
      <c r="I5170">
        <v>1</v>
      </c>
      <c r="J5170" s="1" t="s">
        <v>29</v>
      </c>
    </row>
    <row r="5171" spans="1:10" x14ac:dyDescent="0.25">
      <c r="A5171" s="1" t="s">
        <v>9391</v>
      </c>
      <c r="B5171" s="1" t="s">
        <v>27</v>
      </c>
      <c r="C5171" s="1" t="s">
        <v>9392</v>
      </c>
      <c r="D5171" s="1" t="s">
        <v>9388</v>
      </c>
      <c r="E5171">
        <v>642.1</v>
      </c>
      <c r="F5171">
        <v>0</v>
      </c>
      <c r="G5171">
        <v>42</v>
      </c>
      <c r="H5171">
        <v>41.56</v>
      </c>
      <c r="I5171">
        <v>7.51</v>
      </c>
      <c r="J5171" s="1" t="s">
        <v>94</v>
      </c>
    </row>
    <row r="5172" spans="1:10" x14ac:dyDescent="0.25">
      <c r="A5172" s="1" t="s">
        <v>9393</v>
      </c>
      <c r="B5172" s="1" t="s">
        <v>16</v>
      </c>
      <c r="C5172" s="1" t="s">
        <v>9394</v>
      </c>
      <c r="D5172" s="1" t="s">
        <v>9395</v>
      </c>
      <c r="E5172">
        <v>350.42</v>
      </c>
      <c r="F5172">
        <v>0.03</v>
      </c>
      <c r="G5172">
        <v>28</v>
      </c>
      <c r="H5172">
        <v>-37.299999999999997</v>
      </c>
      <c r="I5172">
        <v>5.81</v>
      </c>
      <c r="J5172" s="1" t="s">
        <v>70</v>
      </c>
    </row>
    <row r="5173" spans="1:10" x14ac:dyDescent="0.25">
      <c r="A5173" s="1" t="s">
        <v>9396</v>
      </c>
      <c r="B5173" s="1" t="s">
        <v>125</v>
      </c>
      <c r="C5173" s="1" t="s">
        <v>9397</v>
      </c>
      <c r="D5173" s="1" t="s">
        <v>9395</v>
      </c>
      <c r="E5173">
        <v>523.58000000000004</v>
      </c>
      <c r="F5173">
        <v>0.01</v>
      </c>
      <c r="G5173">
        <v>3</v>
      </c>
      <c r="H5173">
        <v>-179.36</v>
      </c>
      <c r="I5173">
        <v>19.989999999999998</v>
      </c>
      <c r="J5173" s="1" t="s">
        <v>328</v>
      </c>
    </row>
    <row r="5174" spans="1:10" x14ac:dyDescent="0.25">
      <c r="A5174" s="1" t="s">
        <v>9396</v>
      </c>
      <c r="B5174" s="1" t="s">
        <v>170</v>
      </c>
      <c r="C5174" s="1" t="s">
        <v>9398</v>
      </c>
      <c r="D5174" s="1" t="s">
        <v>9395</v>
      </c>
      <c r="E5174">
        <v>1307.3499999999999</v>
      </c>
      <c r="F5174">
        <v>0.05</v>
      </c>
      <c r="G5174">
        <v>43</v>
      </c>
      <c r="H5174">
        <v>-154.24</v>
      </c>
      <c r="I5174">
        <v>8.65</v>
      </c>
      <c r="J5174" s="1" t="s">
        <v>234</v>
      </c>
    </row>
    <row r="5175" spans="1:10" x14ac:dyDescent="0.25">
      <c r="A5175" s="1" t="s">
        <v>9399</v>
      </c>
      <c r="B5175" s="1" t="s">
        <v>67</v>
      </c>
      <c r="C5175" s="1" t="s">
        <v>9400</v>
      </c>
      <c r="D5175" s="1" t="s">
        <v>9395</v>
      </c>
      <c r="E5175">
        <v>1168.28</v>
      </c>
      <c r="F5175">
        <v>0.02</v>
      </c>
      <c r="G5175">
        <v>22</v>
      </c>
      <c r="H5175">
        <v>126.07</v>
      </c>
      <c r="I5175">
        <v>14.19</v>
      </c>
      <c r="J5175" s="1" t="s">
        <v>14</v>
      </c>
    </row>
    <row r="5176" spans="1:10" x14ac:dyDescent="0.25">
      <c r="A5176" s="1" t="s">
        <v>9401</v>
      </c>
      <c r="B5176" s="1" t="s">
        <v>80</v>
      </c>
      <c r="C5176" s="1" t="s">
        <v>9402</v>
      </c>
      <c r="D5176" s="1" t="s">
        <v>9395</v>
      </c>
      <c r="E5176">
        <v>480.73</v>
      </c>
      <c r="F5176">
        <v>0.1</v>
      </c>
      <c r="G5176">
        <v>12</v>
      </c>
      <c r="H5176">
        <v>148.19999999999999</v>
      </c>
      <c r="I5176">
        <v>2.99</v>
      </c>
      <c r="J5176" s="1" t="s">
        <v>35</v>
      </c>
    </row>
    <row r="5177" spans="1:10" x14ac:dyDescent="0.25">
      <c r="A5177" s="1" t="s">
        <v>9403</v>
      </c>
      <c r="B5177" s="1" t="s">
        <v>56</v>
      </c>
      <c r="C5177" s="1" t="s">
        <v>9404</v>
      </c>
      <c r="D5177" s="1" t="s">
        <v>9395</v>
      </c>
      <c r="E5177">
        <v>1209.3699999999999</v>
      </c>
      <c r="F5177">
        <v>0.09</v>
      </c>
      <c r="G5177">
        <v>8</v>
      </c>
      <c r="H5177">
        <v>-407.85</v>
      </c>
      <c r="I5177">
        <v>66.27</v>
      </c>
      <c r="J5177" s="1" t="s">
        <v>391</v>
      </c>
    </row>
    <row r="5178" spans="1:10" x14ac:dyDescent="0.25">
      <c r="A5178" s="1" t="s">
        <v>9405</v>
      </c>
      <c r="B5178" s="1" t="s">
        <v>42</v>
      </c>
      <c r="C5178" s="1" t="s">
        <v>9406</v>
      </c>
      <c r="D5178" s="1" t="s">
        <v>9395</v>
      </c>
      <c r="E5178">
        <v>772.56</v>
      </c>
      <c r="F5178">
        <v>0.04</v>
      </c>
      <c r="G5178">
        <v>34</v>
      </c>
      <c r="H5178">
        <v>143.87</v>
      </c>
      <c r="I5178">
        <v>4.5</v>
      </c>
      <c r="J5178" s="1" t="s">
        <v>39</v>
      </c>
    </row>
    <row r="5179" spans="1:10" x14ac:dyDescent="0.25">
      <c r="A5179" s="1" t="s">
        <v>9401</v>
      </c>
      <c r="B5179" s="1" t="s">
        <v>23</v>
      </c>
      <c r="C5179" s="1" t="s">
        <v>9407</v>
      </c>
      <c r="D5179" s="1" t="s">
        <v>9395</v>
      </c>
      <c r="E5179">
        <v>159</v>
      </c>
      <c r="F5179">
        <v>0.1</v>
      </c>
      <c r="G5179">
        <v>25</v>
      </c>
      <c r="H5179">
        <v>-98.15</v>
      </c>
      <c r="I5179">
        <v>7.37</v>
      </c>
      <c r="J5179" s="1" t="s">
        <v>25</v>
      </c>
    </row>
    <row r="5180" spans="1:10" x14ac:dyDescent="0.25">
      <c r="A5180" s="1" t="s">
        <v>9408</v>
      </c>
      <c r="B5180" s="1" t="s">
        <v>19</v>
      </c>
      <c r="C5180" s="1" t="s">
        <v>9409</v>
      </c>
      <c r="D5180" s="1" t="s">
        <v>9395</v>
      </c>
      <c r="E5180">
        <v>1375.3765000000001</v>
      </c>
      <c r="F5180">
        <v>0.03</v>
      </c>
      <c r="G5180">
        <v>45</v>
      </c>
      <c r="H5180">
        <v>592.22</v>
      </c>
      <c r="I5180">
        <v>3.3</v>
      </c>
      <c r="J5180" s="1" t="s">
        <v>94</v>
      </c>
    </row>
    <row r="5181" spans="1:10" x14ac:dyDescent="0.25">
      <c r="A5181" s="1" t="s">
        <v>9410</v>
      </c>
      <c r="B5181" s="1" t="s">
        <v>42</v>
      </c>
      <c r="C5181" s="1" t="s">
        <v>9411</v>
      </c>
      <c r="D5181" s="1" t="s">
        <v>9395</v>
      </c>
      <c r="E5181">
        <v>1339.25</v>
      </c>
      <c r="F5181">
        <v>0.03</v>
      </c>
      <c r="G5181">
        <v>24</v>
      </c>
      <c r="H5181">
        <v>142.51</v>
      </c>
      <c r="I5181">
        <v>13.22</v>
      </c>
      <c r="J5181" s="1" t="s">
        <v>14</v>
      </c>
    </row>
    <row r="5182" spans="1:10" x14ac:dyDescent="0.25">
      <c r="A5182" s="1" t="s">
        <v>9393</v>
      </c>
      <c r="B5182" s="1" t="s">
        <v>42</v>
      </c>
      <c r="C5182" s="1" t="s">
        <v>9412</v>
      </c>
      <c r="D5182" s="1" t="s">
        <v>9395</v>
      </c>
      <c r="E5182">
        <v>170.45</v>
      </c>
      <c r="F5182">
        <v>0.09</v>
      </c>
      <c r="G5182">
        <v>4</v>
      </c>
      <c r="H5182">
        <v>-30.27</v>
      </c>
      <c r="I5182">
        <v>4.62</v>
      </c>
      <c r="J5182" s="1" t="s">
        <v>14</v>
      </c>
    </row>
    <row r="5183" spans="1:10" x14ac:dyDescent="0.25">
      <c r="A5183" s="1" t="s">
        <v>9413</v>
      </c>
      <c r="B5183" s="1" t="s">
        <v>19</v>
      </c>
      <c r="C5183" s="1" t="s">
        <v>9414</v>
      </c>
      <c r="D5183" s="1" t="s">
        <v>9415</v>
      </c>
      <c r="E5183">
        <v>1219.2484999999999</v>
      </c>
      <c r="F5183">
        <v>0.01</v>
      </c>
      <c r="G5183">
        <v>46</v>
      </c>
      <c r="H5183">
        <v>132.79</v>
      </c>
      <c r="I5183">
        <v>8.59</v>
      </c>
      <c r="J5183" s="1" t="s">
        <v>14</v>
      </c>
    </row>
    <row r="5184" spans="1:10" x14ac:dyDescent="0.25">
      <c r="A5184" s="1" t="s">
        <v>9416</v>
      </c>
      <c r="B5184" s="1" t="s">
        <v>11</v>
      </c>
      <c r="C5184" s="1" t="s">
        <v>9417</v>
      </c>
      <c r="D5184" s="1" t="s">
        <v>9418</v>
      </c>
      <c r="E5184">
        <v>20.190000000000001</v>
      </c>
      <c r="F5184">
        <v>0.04</v>
      </c>
      <c r="G5184">
        <v>6</v>
      </c>
      <c r="H5184">
        <v>-13.44</v>
      </c>
      <c r="I5184">
        <v>1.92</v>
      </c>
      <c r="J5184" s="1" t="s">
        <v>1209</v>
      </c>
    </row>
    <row r="5185" spans="1:10" x14ac:dyDescent="0.25">
      <c r="A5185" s="1" t="s">
        <v>9419</v>
      </c>
      <c r="B5185" s="1" t="s">
        <v>19</v>
      </c>
      <c r="C5185" s="1" t="s">
        <v>9420</v>
      </c>
      <c r="D5185" s="1" t="s">
        <v>9418</v>
      </c>
      <c r="E5185">
        <v>162.15450000000001</v>
      </c>
      <c r="F5185">
        <v>0.08</v>
      </c>
      <c r="G5185">
        <v>9</v>
      </c>
      <c r="H5185">
        <v>-73.739999999999995</v>
      </c>
      <c r="I5185">
        <v>4.8099999999999996</v>
      </c>
      <c r="J5185" s="1" t="s">
        <v>107</v>
      </c>
    </row>
    <row r="5186" spans="1:10" x14ac:dyDescent="0.25">
      <c r="A5186" s="1" t="s">
        <v>9419</v>
      </c>
      <c r="B5186" s="1" t="s">
        <v>80</v>
      </c>
      <c r="C5186" s="1" t="s">
        <v>9421</v>
      </c>
      <c r="D5186" s="1" t="s">
        <v>9418</v>
      </c>
      <c r="E5186">
        <v>91.15</v>
      </c>
      <c r="F5186">
        <v>0.03</v>
      </c>
      <c r="G5186">
        <v>21</v>
      </c>
      <c r="H5186">
        <v>-71.540000000000006</v>
      </c>
      <c r="I5186">
        <v>5.34</v>
      </c>
      <c r="J5186" s="1" t="s">
        <v>29</v>
      </c>
    </row>
    <row r="5187" spans="1:10" x14ac:dyDescent="0.25">
      <c r="A5187" s="1" t="s">
        <v>9419</v>
      </c>
      <c r="B5187" s="1" t="s">
        <v>32</v>
      </c>
      <c r="C5187" s="1" t="s">
        <v>9421</v>
      </c>
      <c r="D5187" s="1" t="s">
        <v>9418</v>
      </c>
      <c r="E5187">
        <v>171.48</v>
      </c>
      <c r="F5187">
        <v>0.1</v>
      </c>
      <c r="G5187">
        <v>46</v>
      </c>
      <c r="H5187">
        <v>66.13</v>
      </c>
      <c r="I5187">
        <v>0.5</v>
      </c>
      <c r="J5187" s="1" t="s">
        <v>94</v>
      </c>
    </row>
    <row r="5188" spans="1:10" x14ac:dyDescent="0.25">
      <c r="A5188" s="1" t="s">
        <v>9416</v>
      </c>
      <c r="B5188" s="1" t="s">
        <v>60</v>
      </c>
      <c r="C5188" s="1" t="s">
        <v>9417</v>
      </c>
      <c r="D5188" s="1" t="s">
        <v>9418</v>
      </c>
      <c r="E5188">
        <v>329.03</v>
      </c>
      <c r="F5188">
        <v>0.1</v>
      </c>
      <c r="G5188">
        <v>49</v>
      </c>
      <c r="H5188">
        <v>-197.25</v>
      </c>
      <c r="I5188">
        <v>7.98</v>
      </c>
      <c r="J5188" s="1" t="s">
        <v>87</v>
      </c>
    </row>
    <row r="5189" spans="1:10" x14ac:dyDescent="0.25">
      <c r="A5189" s="1" t="s">
        <v>9422</v>
      </c>
      <c r="B5189" s="1" t="s">
        <v>23</v>
      </c>
      <c r="C5189" s="1" t="s">
        <v>9423</v>
      </c>
      <c r="D5189" s="1" t="s">
        <v>9424</v>
      </c>
      <c r="E5189">
        <v>257.91000000000003</v>
      </c>
      <c r="F5189">
        <v>0</v>
      </c>
      <c r="G5189">
        <v>36</v>
      </c>
      <c r="H5189">
        <v>90.86</v>
      </c>
      <c r="I5189">
        <v>1.6</v>
      </c>
      <c r="J5189" s="1" t="s">
        <v>29</v>
      </c>
    </row>
    <row r="5190" spans="1:10" x14ac:dyDescent="0.25">
      <c r="A5190" s="1" t="s">
        <v>9425</v>
      </c>
      <c r="B5190" s="1" t="s">
        <v>16</v>
      </c>
      <c r="C5190" s="1" t="s">
        <v>9426</v>
      </c>
      <c r="D5190" s="1" t="s">
        <v>9424</v>
      </c>
      <c r="E5190">
        <v>426.7</v>
      </c>
      <c r="F5190">
        <v>0.06</v>
      </c>
      <c r="G5190">
        <v>22</v>
      </c>
      <c r="H5190">
        <v>104.77</v>
      </c>
      <c r="I5190">
        <v>4.0999999999999996</v>
      </c>
      <c r="J5190" s="1" t="s">
        <v>410</v>
      </c>
    </row>
    <row r="5191" spans="1:10" x14ac:dyDescent="0.25">
      <c r="A5191" s="1" t="s">
        <v>9427</v>
      </c>
      <c r="B5191" s="1" t="s">
        <v>27</v>
      </c>
      <c r="C5191" s="1" t="s">
        <v>9428</v>
      </c>
      <c r="D5191" s="1" t="s">
        <v>9429</v>
      </c>
      <c r="E5191">
        <v>14535.8</v>
      </c>
      <c r="F5191">
        <v>0.05</v>
      </c>
      <c r="G5191">
        <v>6</v>
      </c>
      <c r="H5191">
        <v>-3971.06</v>
      </c>
      <c r="I5191">
        <v>29.7</v>
      </c>
      <c r="J5191" s="1" t="s">
        <v>50</v>
      </c>
    </row>
    <row r="5192" spans="1:10" x14ac:dyDescent="0.25">
      <c r="A5192" s="1" t="s">
        <v>9430</v>
      </c>
      <c r="B5192" s="1" t="s">
        <v>23</v>
      </c>
      <c r="C5192" s="1" t="s">
        <v>9431</v>
      </c>
      <c r="D5192" s="1" t="s">
        <v>9429</v>
      </c>
      <c r="E5192">
        <v>214.64</v>
      </c>
      <c r="F5192">
        <v>0.08</v>
      </c>
      <c r="G5192">
        <v>34</v>
      </c>
      <c r="H5192">
        <v>-76.88</v>
      </c>
      <c r="I5192">
        <v>5.86</v>
      </c>
      <c r="J5192" s="1" t="s">
        <v>35</v>
      </c>
    </row>
    <row r="5193" spans="1:10" x14ac:dyDescent="0.25">
      <c r="A5193" s="1" t="s">
        <v>9432</v>
      </c>
      <c r="B5193" s="1" t="s">
        <v>23</v>
      </c>
      <c r="C5193" s="1" t="s">
        <v>9433</v>
      </c>
      <c r="D5193" s="1" t="s">
        <v>9429</v>
      </c>
      <c r="E5193">
        <v>315.42</v>
      </c>
      <c r="F5193">
        <v>0.1</v>
      </c>
      <c r="G5193">
        <v>10</v>
      </c>
      <c r="H5193">
        <v>-41.26</v>
      </c>
      <c r="I5193">
        <v>17.079999999999998</v>
      </c>
      <c r="J5193" s="1" t="s">
        <v>90</v>
      </c>
    </row>
    <row r="5194" spans="1:10" x14ac:dyDescent="0.25">
      <c r="A5194" s="1" t="s">
        <v>9425</v>
      </c>
      <c r="B5194" s="1" t="s">
        <v>23</v>
      </c>
      <c r="C5194" s="1" t="s">
        <v>9426</v>
      </c>
      <c r="D5194" s="1" t="s">
        <v>9429</v>
      </c>
      <c r="E5194">
        <v>217.14</v>
      </c>
      <c r="F5194">
        <v>0</v>
      </c>
      <c r="G5194">
        <v>31</v>
      </c>
      <c r="H5194">
        <v>-62.97</v>
      </c>
      <c r="I5194">
        <v>6.22</v>
      </c>
      <c r="J5194" s="1" t="s">
        <v>25</v>
      </c>
    </row>
    <row r="5195" spans="1:10" x14ac:dyDescent="0.25">
      <c r="A5195" s="1" t="s">
        <v>9434</v>
      </c>
      <c r="B5195" s="1" t="s">
        <v>19</v>
      </c>
      <c r="C5195" s="1" t="s">
        <v>9435</v>
      </c>
      <c r="D5195" s="1" t="s">
        <v>9429</v>
      </c>
      <c r="E5195">
        <v>3130.2015000000001</v>
      </c>
      <c r="F5195">
        <v>7.0000000000000007E-2</v>
      </c>
      <c r="G5195">
        <v>34</v>
      </c>
      <c r="H5195">
        <v>692.78</v>
      </c>
      <c r="I5195">
        <v>2.5</v>
      </c>
      <c r="J5195" s="1" t="s">
        <v>50</v>
      </c>
    </row>
    <row r="5196" spans="1:10" x14ac:dyDescent="0.25">
      <c r="A5196" s="1" t="s">
        <v>9436</v>
      </c>
      <c r="B5196" s="1" t="s">
        <v>170</v>
      </c>
      <c r="C5196" s="1" t="s">
        <v>9437</v>
      </c>
      <c r="D5196" s="1" t="s">
        <v>9438</v>
      </c>
      <c r="E5196">
        <v>155.38999999999999</v>
      </c>
      <c r="F5196">
        <v>0.1</v>
      </c>
      <c r="G5196">
        <v>5</v>
      </c>
      <c r="H5196">
        <v>-127.7</v>
      </c>
      <c r="I5196">
        <v>5.5</v>
      </c>
      <c r="J5196" s="1" t="s">
        <v>244</v>
      </c>
    </row>
    <row r="5197" spans="1:10" x14ac:dyDescent="0.25">
      <c r="A5197" s="1" t="s">
        <v>9439</v>
      </c>
      <c r="B5197" s="1" t="s">
        <v>80</v>
      </c>
      <c r="C5197" s="1" t="s">
        <v>9440</v>
      </c>
      <c r="D5197" s="1" t="s">
        <v>9438</v>
      </c>
      <c r="E5197">
        <v>45.91</v>
      </c>
      <c r="F5197">
        <v>0.01</v>
      </c>
      <c r="G5197">
        <v>7</v>
      </c>
      <c r="H5197">
        <v>-35.54</v>
      </c>
      <c r="I5197">
        <v>7.46</v>
      </c>
      <c r="J5197" s="1" t="s">
        <v>35</v>
      </c>
    </row>
    <row r="5198" spans="1:10" x14ac:dyDescent="0.25">
      <c r="A5198" s="1" t="s">
        <v>9439</v>
      </c>
      <c r="B5198" s="1" t="s">
        <v>16</v>
      </c>
      <c r="C5198" s="1" t="s">
        <v>9441</v>
      </c>
      <c r="D5198" s="1" t="s">
        <v>9438</v>
      </c>
      <c r="E5198">
        <v>330.24</v>
      </c>
      <c r="F5198">
        <v>0.03</v>
      </c>
      <c r="G5198">
        <v>15</v>
      </c>
      <c r="H5198">
        <v>8.48</v>
      </c>
      <c r="I5198">
        <v>5.53</v>
      </c>
      <c r="J5198" s="1" t="s">
        <v>21</v>
      </c>
    </row>
    <row r="5199" spans="1:10" x14ac:dyDescent="0.25">
      <c r="A5199" s="1" t="s">
        <v>9439</v>
      </c>
      <c r="B5199" s="1" t="s">
        <v>125</v>
      </c>
      <c r="C5199" s="1" t="s">
        <v>9442</v>
      </c>
      <c r="D5199" s="1" t="s">
        <v>9438</v>
      </c>
      <c r="E5199">
        <v>520.65</v>
      </c>
      <c r="F5199">
        <v>0.09</v>
      </c>
      <c r="G5199">
        <v>15</v>
      </c>
      <c r="H5199">
        <v>30.63</v>
      </c>
      <c r="I5199">
        <v>8.2200000000000006</v>
      </c>
      <c r="J5199" s="1" t="s">
        <v>50</v>
      </c>
    </row>
    <row r="5200" spans="1:10" x14ac:dyDescent="0.25">
      <c r="A5200" s="1" t="s">
        <v>9443</v>
      </c>
      <c r="B5200" s="1" t="s">
        <v>56</v>
      </c>
      <c r="C5200" s="1" t="s">
        <v>9444</v>
      </c>
      <c r="D5200" s="1" t="s">
        <v>9438</v>
      </c>
      <c r="E5200">
        <v>3116.47</v>
      </c>
      <c r="F5200">
        <v>0.1</v>
      </c>
      <c r="G5200">
        <v>33</v>
      </c>
      <c r="H5200">
        <v>-1578.26</v>
      </c>
      <c r="I5200">
        <v>57.38</v>
      </c>
      <c r="J5200" s="1" t="s">
        <v>55</v>
      </c>
    </row>
    <row r="5201" spans="1:10" x14ac:dyDescent="0.25">
      <c r="A5201" s="1" t="s">
        <v>9439</v>
      </c>
      <c r="B5201" s="1" t="s">
        <v>189</v>
      </c>
      <c r="C5201" s="1" t="s">
        <v>9445</v>
      </c>
      <c r="D5201" s="1" t="s">
        <v>9438</v>
      </c>
      <c r="E5201">
        <v>22319.58</v>
      </c>
      <c r="F5201">
        <v>0.02</v>
      </c>
      <c r="G5201">
        <v>41</v>
      </c>
      <c r="H5201">
        <v>-734.31</v>
      </c>
      <c r="I5201">
        <v>49</v>
      </c>
      <c r="J5201" s="1" t="s">
        <v>198</v>
      </c>
    </row>
    <row r="5202" spans="1:10" x14ac:dyDescent="0.25">
      <c r="A5202" s="1" t="s">
        <v>9443</v>
      </c>
      <c r="B5202" s="1" t="s">
        <v>23</v>
      </c>
      <c r="C5202" s="1" t="s">
        <v>9446</v>
      </c>
      <c r="D5202" s="1" t="s">
        <v>9438</v>
      </c>
      <c r="E5202">
        <v>12.41</v>
      </c>
      <c r="F5202">
        <v>0.01</v>
      </c>
      <c r="G5202">
        <v>1</v>
      </c>
      <c r="H5202">
        <v>-9.08</v>
      </c>
      <c r="I5202">
        <v>5.66</v>
      </c>
      <c r="J5202" s="1" t="s">
        <v>25</v>
      </c>
    </row>
    <row r="5203" spans="1:10" x14ac:dyDescent="0.25">
      <c r="A5203" s="1" t="s">
        <v>9436</v>
      </c>
      <c r="B5203" s="1" t="s">
        <v>170</v>
      </c>
      <c r="C5203" s="1" t="s">
        <v>9447</v>
      </c>
      <c r="D5203" s="1" t="s">
        <v>9438</v>
      </c>
      <c r="E5203">
        <v>316.52</v>
      </c>
      <c r="F5203">
        <v>0.03</v>
      </c>
      <c r="G5203">
        <v>2</v>
      </c>
      <c r="H5203">
        <v>-542.32000000000005</v>
      </c>
      <c r="I5203">
        <v>4</v>
      </c>
      <c r="J5203" s="1" t="s">
        <v>478</v>
      </c>
    </row>
    <row r="5204" spans="1:10" x14ac:dyDescent="0.25">
      <c r="A5204" s="1" t="s">
        <v>9448</v>
      </c>
      <c r="B5204" s="1" t="s">
        <v>125</v>
      </c>
      <c r="C5204" s="1" t="s">
        <v>9449</v>
      </c>
      <c r="D5204" s="1" t="s">
        <v>9450</v>
      </c>
      <c r="E5204">
        <v>551.66999999999996</v>
      </c>
      <c r="F5204">
        <v>0.08</v>
      </c>
      <c r="G5204">
        <v>33</v>
      </c>
      <c r="H5204">
        <v>25.44</v>
      </c>
      <c r="I5204">
        <v>4.96</v>
      </c>
      <c r="J5204" s="1" t="s">
        <v>107</v>
      </c>
    </row>
    <row r="5205" spans="1:10" x14ac:dyDescent="0.25">
      <c r="A5205" s="1" t="s">
        <v>9451</v>
      </c>
      <c r="B5205" s="1" t="s">
        <v>170</v>
      </c>
      <c r="C5205" s="1" t="s">
        <v>9452</v>
      </c>
      <c r="D5205" s="1" t="s">
        <v>9450</v>
      </c>
      <c r="E5205">
        <v>716.99</v>
      </c>
      <c r="F5205">
        <v>0.05</v>
      </c>
      <c r="G5205">
        <v>25</v>
      </c>
      <c r="H5205">
        <v>174.06</v>
      </c>
      <c r="I5205">
        <v>1.99</v>
      </c>
      <c r="J5205" s="1" t="s">
        <v>167</v>
      </c>
    </row>
    <row r="5206" spans="1:10" x14ac:dyDescent="0.25">
      <c r="A5206" s="1" t="s">
        <v>9453</v>
      </c>
      <c r="B5206" s="1" t="s">
        <v>125</v>
      </c>
      <c r="C5206" s="1" t="s">
        <v>9454</v>
      </c>
      <c r="D5206" s="1" t="s">
        <v>9450</v>
      </c>
      <c r="E5206">
        <v>7890.89</v>
      </c>
      <c r="F5206">
        <v>0.01</v>
      </c>
      <c r="G5206">
        <v>47</v>
      </c>
      <c r="H5206">
        <v>-771.09</v>
      </c>
      <c r="I5206">
        <v>35</v>
      </c>
      <c r="J5206" s="1" t="s">
        <v>456</v>
      </c>
    </row>
    <row r="5207" spans="1:10" x14ac:dyDescent="0.25">
      <c r="A5207" s="1" t="s">
        <v>9443</v>
      </c>
      <c r="B5207" s="1" t="s">
        <v>125</v>
      </c>
      <c r="C5207" s="1" t="s">
        <v>9455</v>
      </c>
      <c r="D5207" s="1" t="s">
        <v>9456</v>
      </c>
      <c r="E5207">
        <v>1382.8</v>
      </c>
      <c r="F5207">
        <v>0.01</v>
      </c>
      <c r="G5207">
        <v>11</v>
      </c>
      <c r="H5207">
        <v>141.31</v>
      </c>
      <c r="I5207">
        <v>19.989999999999998</v>
      </c>
      <c r="J5207" s="1" t="s">
        <v>21</v>
      </c>
    </row>
    <row r="5208" spans="1:10" x14ac:dyDescent="0.25">
      <c r="A5208" s="1" t="s">
        <v>9457</v>
      </c>
      <c r="B5208" s="1" t="s">
        <v>60</v>
      </c>
      <c r="C5208" s="1" t="s">
        <v>9458</v>
      </c>
      <c r="D5208" s="1" t="s">
        <v>9459</v>
      </c>
      <c r="E5208">
        <v>951.33</v>
      </c>
      <c r="F5208">
        <v>0</v>
      </c>
      <c r="G5208">
        <v>44</v>
      </c>
      <c r="H5208">
        <v>-60.66</v>
      </c>
      <c r="I5208">
        <v>14.39</v>
      </c>
      <c r="J5208" s="1" t="s">
        <v>214</v>
      </c>
    </row>
    <row r="5209" spans="1:10" x14ac:dyDescent="0.25">
      <c r="A5209" s="1" t="s">
        <v>9460</v>
      </c>
      <c r="B5209" s="1" t="s">
        <v>23</v>
      </c>
      <c r="C5209" s="1" t="s">
        <v>9461</v>
      </c>
      <c r="D5209" s="1" t="s">
        <v>9462</v>
      </c>
      <c r="E5209">
        <v>298.97000000000003</v>
      </c>
      <c r="F5209">
        <v>0.09</v>
      </c>
      <c r="G5209">
        <v>46</v>
      </c>
      <c r="H5209">
        <v>-225.86</v>
      </c>
      <c r="I5209">
        <v>8.73</v>
      </c>
      <c r="J5209" s="1" t="s">
        <v>25</v>
      </c>
    </row>
    <row r="5210" spans="1:10" x14ac:dyDescent="0.25">
      <c r="A5210" s="1" t="s">
        <v>9463</v>
      </c>
      <c r="B5210" s="1" t="s">
        <v>170</v>
      </c>
      <c r="C5210" s="1" t="s">
        <v>9464</v>
      </c>
      <c r="D5210" s="1" t="s">
        <v>9462</v>
      </c>
      <c r="E5210">
        <v>293.18</v>
      </c>
      <c r="F5210">
        <v>0.08</v>
      </c>
      <c r="G5210">
        <v>31</v>
      </c>
      <c r="H5210">
        <v>64.22</v>
      </c>
      <c r="I5210">
        <v>1.99</v>
      </c>
      <c r="J5210" s="1" t="s">
        <v>814</v>
      </c>
    </row>
    <row r="5211" spans="1:10" x14ac:dyDescent="0.25">
      <c r="A5211" s="1" t="s">
        <v>9460</v>
      </c>
      <c r="B5211" s="1" t="s">
        <v>125</v>
      </c>
      <c r="C5211" s="1" t="s">
        <v>9465</v>
      </c>
      <c r="D5211" s="1" t="s">
        <v>9462</v>
      </c>
      <c r="E5211">
        <v>159.05000000000001</v>
      </c>
      <c r="F5211">
        <v>0.05</v>
      </c>
      <c r="G5211">
        <v>6</v>
      </c>
      <c r="H5211">
        <v>-153.46</v>
      </c>
      <c r="I5211">
        <v>35</v>
      </c>
      <c r="J5211" s="1" t="s">
        <v>1209</v>
      </c>
    </row>
    <row r="5212" spans="1:10" x14ac:dyDescent="0.25">
      <c r="A5212" s="1" t="s">
        <v>9466</v>
      </c>
      <c r="B5212" s="1" t="s">
        <v>23</v>
      </c>
      <c r="C5212" s="1" t="s">
        <v>9467</v>
      </c>
      <c r="D5212" s="1" t="s">
        <v>9462</v>
      </c>
      <c r="E5212">
        <v>19.98</v>
      </c>
      <c r="F5212">
        <v>0.02</v>
      </c>
      <c r="G5212">
        <v>3</v>
      </c>
      <c r="H5212">
        <v>-9.61</v>
      </c>
      <c r="I5212">
        <v>4.75</v>
      </c>
      <c r="J5212" s="1" t="s">
        <v>35</v>
      </c>
    </row>
    <row r="5213" spans="1:10" x14ac:dyDescent="0.25">
      <c r="A5213" s="1" t="s">
        <v>9468</v>
      </c>
      <c r="B5213" s="1" t="s">
        <v>19</v>
      </c>
      <c r="C5213" s="1" t="s">
        <v>9469</v>
      </c>
      <c r="D5213" s="1" t="s">
        <v>9470</v>
      </c>
      <c r="E5213">
        <v>924.11149999999998</v>
      </c>
      <c r="F5213">
        <v>0.06</v>
      </c>
      <c r="G5213">
        <v>9</v>
      </c>
      <c r="H5213">
        <v>-287.99</v>
      </c>
      <c r="I5213">
        <v>8.08</v>
      </c>
      <c r="J5213" s="1" t="s">
        <v>50</v>
      </c>
    </row>
    <row r="5214" spans="1:10" x14ac:dyDescent="0.25">
      <c r="A5214" s="1" t="s">
        <v>9471</v>
      </c>
      <c r="B5214" s="1" t="s">
        <v>19</v>
      </c>
      <c r="C5214" s="1" t="s">
        <v>9472</v>
      </c>
      <c r="D5214" s="1" t="s">
        <v>9470</v>
      </c>
      <c r="E5214">
        <v>1108.366</v>
      </c>
      <c r="F5214">
        <v>0.05</v>
      </c>
      <c r="G5214">
        <v>20</v>
      </c>
      <c r="H5214">
        <v>178.31</v>
      </c>
      <c r="I5214">
        <v>2.5</v>
      </c>
      <c r="J5214" s="1" t="s">
        <v>39</v>
      </c>
    </row>
    <row r="5215" spans="1:10" x14ac:dyDescent="0.25">
      <c r="A5215" s="1" t="s">
        <v>9473</v>
      </c>
      <c r="B5215" s="1" t="s">
        <v>11</v>
      </c>
      <c r="C5215" s="1" t="s">
        <v>9474</v>
      </c>
      <c r="D5215" s="1" t="s">
        <v>9470</v>
      </c>
      <c r="E5215">
        <v>803.33</v>
      </c>
      <c r="F5215">
        <v>0.09</v>
      </c>
      <c r="G5215">
        <v>1</v>
      </c>
      <c r="H5215">
        <v>-745.2</v>
      </c>
      <c r="I5215">
        <v>24.49</v>
      </c>
      <c r="J5215" s="1" t="s">
        <v>225</v>
      </c>
    </row>
    <row r="5216" spans="1:10" x14ac:dyDescent="0.25">
      <c r="A5216" s="1" t="s">
        <v>9475</v>
      </c>
      <c r="B5216" s="1" t="s">
        <v>80</v>
      </c>
      <c r="C5216" s="1" t="s">
        <v>9476</v>
      </c>
      <c r="D5216" s="1" t="s">
        <v>9470</v>
      </c>
      <c r="E5216">
        <v>251.3</v>
      </c>
      <c r="F5216">
        <v>0.1</v>
      </c>
      <c r="G5216">
        <v>38</v>
      </c>
      <c r="H5216">
        <v>-112.72</v>
      </c>
      <c r="I5216">
        <v>6.05</v>
      </c>
      <c r="J5216" s="1" t="s">
        <v>94</v>
      </c>
    </row>
    <row r="5217" spans="1:10" x14ac:dyDescent="0.25">
      <c r="A5217" s="1" t="s">
        <v>9477</v>
      </c>
      <c r="B5217" s="1" t="s">
        <v>60</v>
      </c>
      <c r="C5217" s="1" t="s">
        <v>9478</v>
      </c>
      <c r="D5217" s="1" t="s">
        <v>9470</v>
      </c>
      <c r="E5217">
        <v>381.69</v>
      </c>
      <c r="F5217">
        <v>0.04</v>
      </c>
      <c r="G5217">
        <v>8</v>
      </c>
      <c r="H5217">
        <v>256.18</v>
      </c>
      <c r="I5217">
        <v>6.77</v>
      </c>
      <c r="J5217" s="1" t="s">
        <v>410</v>
      </c>
    </row>
    <row r="5218" spans="1:10" x14ac:dyDescent="0.25">
      <c r="A5218" s="1" t="s">
        <v>9473</v>
      </c>
      <c r="B5218" s="1" t="s">
        <v>170</v>
      </c>
      <c r="C5218" s="1" t="s">
        <v>9474</v>
      </c>
      <c r="D5218" s="1" t="s">
        <v>9470</v>
      </c>
      <c r="E5218">
        <v>672.93</v>
      </c>
      <c r="F5218">
        <v>0</v>
      </c>
      <c r="G5218">
        <v>31</v>
      </c>
      <c r="H5218">
        <v>27.85</v>
      </c>
      <c r="I5218">
        <v>4</v>
      </c>
      <c r="J5218" s="1" t="s">
        <v>171</v>
      </c>
    </row>
    <row r="5219" spans="1:10" x14ac:dyDescent="0.25">
      <c r="A5219" s="1" t="s">
        <v>9479</v>
      </c>
      <c r="B5219" s="1" t="s">
        <v>125</v>
      </c>
      <c r="C5219" s="1" t="s">
        <v>9480</v>
      </c>
      <c r="D5219" s="1" t="s">
        <v>9470</v>
      </c>
      <c r="E5219">
        <v>380.28</v>
      </c>
      <c r="F5219">
        <v>0.08</v>
      </c>
      <c r="G5219">
        <v>30</v>
      </c>
      <c r="H5219">
        <v>-20.58</v>
      </c>
      <c r="I5219">
        <v>4.51</v>
      </c>
      <c r="J5219" s="1" t="s">
        <v>21</v>
      </c>
    </row>
    <row r="5220" spans="1:10" x14ac:dyDescent="0.25">
      <c r="A5220" s="1" t="s">
        <v>9481</v>
      </c>
      <c r="B5220" s="1" t="s">
        <v>80</v>
      </c>
      <c r="C5220" s="1" t="s">
        <v>9482</v>
      </c>
      <c r="D5220" s="1" t="s">
        <v>9470</v>
      </c>
      <c r="E5220">
        <v>768.41</v>
      </c>
      <c r="F5220">
        <v>0.1</v>
      </c>
      <c r="G5220">
        <v>12</v>
      </c>
      <c r="H5220">
        <v>60.38</v>
      </c>
      <c r="I5220">
        <v>19.989999999999998</v>
      </c>
      <c r="J5220" s="1" t="s">
        <v>90</v>
      </c>
    </row>
    <row r="5221" spans="1:10" x14ac:dyDescent="0.25">
      <c r="A5221" s="1" t="s">
        <v>9468</v>
      </c>
      <c r="B5221" s="1" t="s">
        <v>78</v>
      </c>
      <c r="C5221" s="1" t="s">
        <v>9483</v>
      </c>
      <c r="D5221" s="1" t="s">
        <v>9470</v>
      </c>
      <c r="E5221">
        <v>125.21</v>
      </c>
      <c r="F5221">
        <v>0.01</v>
      </c>
      <c r="G5221">
        <v>45</v>
      </c>
      <c r="H5221">
        <v>37.99</v>
      </c>
      <c r="I5221">
        <v>0.8</v>
      </c>
      <c r="J5221" s="1" t="s">
        <v>94</v>
      </c>
    </row>
    <row r="5222" spans="1:10" x14ac:dyDescent="0.25">
      <c r="A5222" s="1" t="s">
        <v>9481</v>
      </c>
      <c r="B5222" s="1" t="s">
        <v>52</v>
      </c>
      <c r="C5222" s="1" t="s">
        <v>9484</v>
      </c>
      <c r="D5222" s="1" t="s">
        <v>9470</v>
      </c>
      <c r="E5222">
        <v>5238.192</v>
      </c>
      <c r="F5222">
        <v>0.08</v>
      </c>
      <c r="G5222">
        <v>47</v>
      </c>
      <c r="H5222">
        <v>-503.77</v>
      </c>
      <c r="I5222">
        <v>46.2</v>
      </c>
      <c r="J5222" s="1" t="s">
        <v>291</v>
      </c>
    </row>
    <row r="5223" spans="1:10" x14ac:dyDescent="0.25">
      <c r="A5223" s="1" t="s">
        <v>9485</v>
      </c>
      <c r="B5223" s="1" t="s">
        <v>80</v>
      </c>
      <c r="C5223" s="1" t="s">
        <v>9486</v>
      </c>
      <c r="D5223" s="1" t="s">
        <v>9487</v>
      </c>
      <c r="E5223">
        <v>21.64</v>
      </c>
      <c r="F5223">
        <v>0.08</v>
      </c>
      <c r="G5223">
        <v>3</v>
      </c>
      <c r="H5223">
        <v>-13.33</v>
      </c>
      <c r="I5223">
        <v>5.01</v>
      </c>
      <c r="J5223" s="1" t="s">
        <v>94</v>
      </c>
    </row>
    <row r="5224" spans="1:10" x14ac:dyDescent="0.25">
      <c r="A5224" s="1" t="s">
        <v>9488</v>
      </c>
      <c r="B5224" s="1" t="s">
        <v>23</v>
      </c>
      <c r="C5224" s="1" t="s">
        <v>9489</v>
      </c>
      <c r="D5224" s="1" t="s">
        <v>9487</v>
      </c>
      <c r="E5224">
        <v>247.21</v>
      </c>
      <c r="F5224">
        <v>0.02</v>
      </c>
      <c r="G5224">
        <v>46</v>
      </c>
      <c r="H5224">
        <v>-63.72</v>
      </c>
      <c r="I5224">
        <v>4.75</v>
      </c>
      <c r="J5224" s="1" t="s">
        <v>35</v>
      </c>
    </row>
    <row r="5225" spans="1:10" x14ac:dyDescent="0.25">
      <c r="A5225" s="1" t="s">
        <v>9490</v>
      </c>
      <c r="B5225" s="1" t="s">
        <v>64</v>
      </c>
      <c r="C5225" s="1" t="s">
        <v>9491</v>
      </c>
      <c r="D5225" s="1" t="s">
        <v>9487</v>
      </c>
      <c r="E5225">
        <v>184.09</v>
      </c>
      <c r="F5225">
        <v>7.0000000000000007E-2</v>
      </c>
      <c r="G5225">
        <v>17</v>
      </c>
      <c r="H5225">
        <v>4.79</v>
      </c>
      <c r="I5225">
        <v>5.25</v>
      </c>
      <c r="J5225" s="1" t="s">
        <v>35</v>
      </c>
    </row>
    <row r="5226" spans="1:10" x14ac:dyDescent="0.25">
      <c r="A5226" s="1" t="s">
        <v>9492</v>
      </c>
      <c r="B5226" s="1" t="s">
        <v>67</v>
      </c>
      <c r="C5226" s="1" t="s">
        <v>9493</v>
      </c>
      <c r="D5226" s="1" t="s">
        <v>9487</v>
      </c>
      <c r="E5226">
        <v>1244.19</v>
      </c>
      <c r="F5226">
        <v>0.08</v>
      </c>
      <c r="G5226">
        <v>5</v>
      </c>
      <c r="H5226">
        <v>-131.31</v>
      </c>
      <c r="I5226">
        <v>43.32</v>
      </c>
      <c r="J5226" s="1" t="s">
        <v>39</v>
      </c>
    </row>
    <row r="5227" spans="1:10" x14ac:dyDescent="0.25">
      <c r="A5227" s="1" t="s">
        <v>9488</v>
      </c>
      <c r="B5227" s="1" t="s">
        <v>19</v>
      </c>
      <c r="C5227" s="1" t="s">
        <v>9494</v>
      </c>
      <c r="D5227" s="1" t="s">
        <v>9487</v>
      </c>
      <c r="E5227">
        <v>1541.7809999999999</v>
      </c>
      <c r="F5227">
        <v>7.0000000000000007E-2</v>
      </c>
      <c r="G5227">
        <v>27</v>
      </c>
      <c r="H5227">
        <v>14.35</v>
      </c>
      <c r="I5227">
        <v>13.99</v>
      </c>
      <c r="J5227" s="1" t="s">
        <v>70</v>
      </c>
    </row>
    <row r="5228" spans="1:10" x14ac:dyDescent="0.25">
      <c r="A5228" s="1" t="s">
        <v>9495</v>
      </c>
      <c r="B5228" s="1" t="s">
        <v>80</v>
      </c>
      <c r="C5228" s="1" t="s">
        <v>9496</v>
      </c>
      <c r="D5228" s="1" t="s">
        <v>9497</v>
      </c>
      <c r="E5228">
        <v>202.42</v>
      </c>
      <c r="F5228">
        <v>0.09</v>
      </c>
      <c r="G5228">
        <v>38</v>
      </c>
      <c r="H5228">
        <v>0.86</v>
      </c>
      <c r="I5228">
        <v>2.99</v>
      </c>
      <c r="J5228" s="1" t="s">
        <v>29</v>
      </c>
    </row>
    <row r="5229" spans="1:10" x14ac:dyDescent="0.25">
      <c r="A5229" s="1" t="s">
        <v>9498</v>
      </c>
      <c r="B5229" s="1" t="s">
        <v>19</v>
      </c>
      <c r="C5229" s="1" t="s">
        <v>9499</v>
      </c>
      <c r="D5229" s="1" t="s">
        <v>9500</v>
      </c>
      <c r="E5229">
        <v>31.118500000000001</v>
      </c>
      <c r="F5229">
        <v>0.05</v>
      </c>
      <c r="G5229">
        <v>4</v>
      </c>
      <c r="H5229">
        <v>-46.9</v>
      </c>
      <c r="I5229">
        <v>5.03</v>
      </c>
      <c r="J5229" s="1" t="s">
        <v>70</v>
      </c>
    </row>
    <row r="5230" spans="1:10" x14ac:dyDescent="0.25">
      <c r="A5230" s="1" t="s">
        <v>9498</v>
      </c>
      <c r="B5230" s="1" t="s">
        <v>19</v>
      </c>
      <c r="C5230" s="1" t="s">
        <v>9501</v>
      </c>
      <c r="D5230" s="1" t="s">
        <v>9500</v>
      </c>
      <c r="E5230">
        <v>4829.4534999999996</v>
      </c>
      <c r="F5230">
        <v>0.05</v>
      </c>
      <c r="G5230">
        <v>47</v>
      </c>
      <c r="H5230">
        <v>1235.1500000000001</v>
      </c>
      <c r="I5230">
        <v>8.99</v>
      </c>
      <c r="J5230" s="1" t="s">
        <v>39</v>
      </c>
    </row>
    <row r="5231" spans="1:10" x14ac:dyDescent="0.25">
      <c r="A5231" s="1" t="s">
        <v>9502</v>
      </c>
      <c r="B5231" s="1" t="s">
        <v>60</v>
      </c>
      <c r="C5231" s="1" t="s">
        <v>9503</v>
      </c>
      <c r="D5231" s="1" t="s">
        <v>9504</v>
      </c>
      <c r="E5231">
        <v>690.97</v>
      </c>
      <c r="F5231">
        <v>0.03</v>
      </c>
      <c r="G5231">
        <v>50</v>
      </c>
      <c r="H5231">
        <v>-16.940000000000001</v>
      </c>
      <c r="I5231">
        <v>8.7799999999999994</v>
      </c>
      <c r="J5231" s="1" t="s">
        <v>77</v>
      </c>
    </row>
    <row r="5232" spans="1:10" x14ac:dyDescent="0.25">
      <c r="A5232" s="1" t="s">
        <v>9502</v>
      </c>
      <c r="B5232" s="1" t="s">
        <v>67</v>
      </c>
      <c r="C5232" s="1" t="s">
        <v>9505</v>
      </c>
      <c r="D5232" s="1" t="s">
        <v>9504</v>
      </c>
      <c r="E5232">
        <v>173.62</v>
      </c>
      <c r="F5232">
        <v>0.09</v>
      </c>
      <c r="G5232">
        <v>5</v>
      </c>
      <c r="H5232">
        <v>-88.64</v>
      </c>
      <c r="I5232">
        <v>19.190000000000001</v>
      </c>
      <c r="J5232" s="1" t="s">
        <v>107</v>
      </c>
    </row>
    <row r="5233" spans="1:10" x14ac:dyDescent="0.25">
      <c r="A5233" s="1" t="s">
        <v>9506</v>
      </c>
      <c r="B5233" s="1" t="s">
        <v>23</v>
      </c>
      <c r="C5233" s="1" t="s">
        <v>9507</v>
      </c>
      <c r="D5233" s="1" t="s">
        <v>9504</v>
      </c>
      <c r="E5233">
        <v>246</v>
      </c>
      <c r="F5233">
        <v>0.1</v>
      </c>
      <c r="G5233">
        <v>44</v>
      </c>
      <c r="H5233">
        <v>-207.36</v>
      </c>
      <c r="I5233">
        <v>7.96</v>
      </c>
      <c r="J5233" s="1" t="s">
        <v>35</v>
      </c>
    </row>
    <row r="5234" spans="1:10" x14ac:dyDescent="0.25">
      <c r="A5234" s="1" t="s">
        <v>9508</v>
      </c>
      <c r="B5234" s="1" t="s">
        <v>19</v>
      </c>
      <c r="C5234" s="1" t="s">
        <v>9509</v>
      </c>
      <c r="D5234" s="1" t="s">
        <v>9504</v>
      </c>
      <c r="E5234">
        <v>677.51800000000003</v>
      </c>
      <c r="F5234">
        <v>0.09</v>
      </c>
      <c r="G5234">
        <v>39</v>
      </c>
      <c r="H5234">
        <v>168.22</v>
      </c>
      <c r="I5234">
        <v>0.99</v>
      </c>
      <c r="J5234" s="1" t="s">
        <v>50</v>
      </c>
    </row>
    <row r="5235" spans="1:10" x14ac:dyDescent="0.25">
      <c r="A5235" s="1" t="s">
        <v>9510</v>
      </c>
      <c r="B5235" s="1" t="s">
        <v>60</v>
      </c>
      <c r="C5235" s="1" t="s">
        <v>9511</v>
      </c>
      <c r="D5235" s="1" t="s">
        <v>9504</v>
      </c>
      <c r="E5235">
        <v>36.409999999999997</v>
      </c>
      <c r="F5235">
        <v>0.01</v>
      </c>
      <c r="G5235">
        <v>14</v>
      </c>
      <c r="H5235">
        <v>-31.45</v>
      </c>
      <c r="I5235">
        <v>4.57</v>
      </c>
      <c r="J5235" s="1" t="s">
        <v>814</v>
      </c>
    </row>
    <row r="5236" spans="1:10" x14ac:dyDescent="0.25">
      <c r="A5236" s="1" t="s">
        <v>9510</v>
      </c>
      <c r="B5236" s="1" t="s">
        <v>16</v>
      </c>
      <c r="C5236" s="1" t="s">
        <v>9512</v>
      </c>
      <c r="D5236" s="1" t="s">
        <v>9504</v>
      </c>
      <c r="E5236">
        <v>1081.22</v>
      </c>
      <c r="F5236">
        <v>0.08</v>
      </c>
      <c r="G5236">
        <v>25</v>
      </c>
      <c r="H5236">
        <v>130.80000000000001</v>
      </c>
      <c r="I5236">
        <v>8.99</v>
      </c>
      <c r="J5236" s="1" t="s">
        <v>107</v>
      </c>
    </row>
    <row r="5237" spans="1:10" x14ac:dyDescent="0.25">
      <c r="A5237" s="1" t="s">
        <v>9502</v>
      </c>
      <c r="B5237" s="1" t="s">
        <v>80</v>
      </c>
      <c r="C5237" s="1" t="s">
        <v>9513</v>
      </c>
      <c r="D5237" s="1" t="s">
        <v>9504</v>
      </c>
      <c r="E5237">
        <v>16.47</v>
      </c>
      <c r="F5237">
        <v>0.1</v>
      </c>
      <c r="G5237">
        <v>8</v>
      </c>
      <c r="H5237">
        <v>-6.82</v>
      </c>
      <c r="I5237">
        <v>1.49</v>
      </c>
      <c r="J5237" s="1" t="s">
        <v>29</v>
      </c>
    </row>
    <row r="5238" spans="1:10" x14ac:dyDescent="0.25">
      <c r="A5238" s="1" t="s">
        <v>9514</v>
      </c>
      <c r="B5238" s="1" t="s">
        <v>23</v>
      </c>
      <c r="C5238" s="1" t="s">
        <v>9515</v>
      </c>
      <c r="D5238" s="1" t="s">
        <v>9504</v>
      </c>
      <c r="E5238">
        <v>843.55</v>
      </c>
      <c r="F5238">
        <v>0.08</v>
      </c>
      <c r="G5238">
        <v>29</v>
      </c>
      <c r="H5238">
        <v>168.76</v>
      </c>
      <c r="I5238">
        <v>8.74</v>
      </c>
      <c r="J5238" s="1" t="s">
        <v>90</v>
      </c>
    </row>
    <row r="5239" spans="1:10" x14ac:dyDescent="0.25">
      <c r="A5239" s="1" t="s">
        <v>9516</v>
      </c>
      <c r="B5239" s="1" t="s">
        <v>170</v>
      </c>
      <c r="C5239" s="1" t="s">
        <v>9517</v>
      </c>
      <c r="D5239" s="1" t="s">
        <v>9518</v>
      </c>
      <c r="E5239">
        <v>264.63</v>
      </c>
      <c r="F5239">
        <v>0.02</v>
      </c>
      <c r="G5239">
        <v>9</v>
      </c>
      <c r="H5239">
        <v>-66.78</v>
      </c>
      <c r="I5239">
        <v>4</v>
      </c>
      <c r="J5239" s="1" t="s">
        <v>244</v>
      </c>
    </row>
    <row r="5240" spans="1:10" x14ac:dyDescent="0.25">
      <c r="A5240" s="1" t="s">
        <v>9519</v>
      </c>
      <c r="B5240" s="1" t="s">
        <v>27</v>
      </c>
      <c r="C5240" s="1" t="s">
        <v>9520</v>
      </c>
      <c r="D5240" s="1" t="s">
        <v>9518</v>
      </c>
      <c r="E5240">
        <v>4729.8500000000004</v>
      </c>
      <c r="F5240">
        <v>0.03</v>
      </c>
      <c r="G5240">
        <v>45</v>
      </c>
      <c r="H5240">
        <v>2014.82</v>
      </c>
      <c r="I5240">
        <v>14</v>
      </c>
      <c r="J5240" s="1" t="s">
        <v>25</v>
      </c>
    </row>
    <row r="5241" spans="1:10" x14ac:dyDescent="0.25">
      <c r="A5241" s="1" t="s">
        <v>9521</v>
      </c>
      <c r="B5241" s="1" t="s">
        <v>32</v>
      </c>
      <c r="C5241" s="1" t="s">
        <v>9522</v>
      </c>
      <c r="D5241" s="1" t="s">
        <v>9518</v>
      </c>
      <c r="E5241">
        <v>298.12</v>
      </c>
      <c r="F5241">
        <v>0.09</v>
      </c>
      <c r="G5241">
        <v>50</v>
      </c>
      <c r="H5241">
        <v>137.66999999999999</v>
      </c>
      <c r="I5241">
        <v>0.5</v>
      </c>
      <c r="J5241" s="1" t="s">
        <v>94</v>
      </c>
    </row>
    <row r="5242" spans="1:10" x14ac:dyDescent="0.25">
      <c r="A5242" s="1" t="s">
        <v>9523</v>
      </c>
      <c r="B5242" s="1" t="s">
        <v>60</v>
      </c>
      <c r="C5242" s="1" t="s">
        <v>9524</v>
      </c>
      <c r="D5242" s="1" t="s">
        <v>9518</v>
      </c>
      <c r="E5242">
        <v>507.74</v>
      </c>
      <c r="F5242">
        <v>0.05</v>
      </c>
      <c r="G5242">
        <v>8</v>
      </c>
      <c r="H5242">
        <v>-118.54</v>
      </c>
      <c r="I5242">
        <v>52.2</v>
      </c>
      <c r="J5242" s="1" t="s">
        <v>900</v>
      </c>
    </row>
    <row r="5243" spans="1:10" x14ac:dyDescent="0.25">
      <c r="A5243" s="1" t="s">
        <v>9523</v>
      </c>
      <c r="B5243" s="1" t="s">
        <v>27</v>
      </c>
      <c r="C5243" s="1" t="s">
        <v>9525</v>
      </c>
      <c r="D5243" s="1" t="s">
        <v>9518</v>
      </c>
      <c r="E5243">
        <v>12600.99</v>
      </c>
      <c r="F5243">
        <v>0.05</v>
      </c>
      <c r="G5243">
        <v>30</v>
      </c>
      <c r="H5243">
        <v>2963.48</v>
      </c>
      <c r="I5243">
        <v>14.7</v>
      </c>
      <c r="J5243" s="1" t="s">
        <v>14</v>
      </c>
    </row>
    <row r="5244" spans="1:10" x14ac:dyDescent="0.25">
      <c r="A5244" s="1" t="s">
        <v>9526</v>
      </c>
      <c r="B5244" s="1" t="s">
        <v>52</v>
      </c>
      <c r="C5244" s="1" t="s">
        <v>9527</v>
      </c>
      <c r="D5244" s="1" t="s">
        <v>9518</v>
      </c>
      <c r="E5244">
        <v>2097.94</v>
      </c>
      <c r="F5244">
        <v>7.0000000000000007E-2</v>
      </c>
      <c r="G5244">
        <v>7</v>
      </c>
      <c r="H5244">
        <v>-404.05</v>
      </c>
      <c r="I5244">
        <v>54.12</v>
      </c>
      <c r="J5244" s="1" t="s">
        <v>122</v>
      </c>
    </row>
    <row r="5245" spans="1:10" x14ac:dyDescent="0.25">
      <c r="A5245" s="1" t="s">
        <v>9528</v>
      </c>
      <c r="B5245" s="1" t="s">
        <v>125</v>
      </c>
      <c r="C5245" s="1" t="s">
        <v>9529</v>
      </c>
      <c r="D5245" s="1" t="s">
        <v>9518</v>
      </c>
      <c r="E5245">
        <v>206.68</v>
      </c>
      <c r="F5245">
        <v>0</v>
      </c>
      <c r="G5245">
        <v>2</v>
      </c>
      <c r="H5245">
        <v>-156.47</v>
      </c>
      <c r="I5245">
        <v>35</v>
      </c>
      <c r="J5245" s="1" t="s">
        <v>267</v>
      </c>
    </row>
    <row r="5246" spans="1:10" x14ac:dyDescent="0.25">
      <c r="A5246" s="1" t="s">
        <v>9526</v>
      </c>
      <c r="B5246" s="1" t="s">
        <v>60</v>
      </c>
      <c r="C5246" s="1" t="s">
        <v>9530</v>
      </c>
      <c r="D5246" s="1" t="s">
        <v>9518</v>
      </c>
      <c r="E5246">
        <v>668.39</v>
      </c>
      <c r="F5246">
        <v>7.0000000000000007E-2</v>
      </c>
      <c r="G5246">
        <v>22</v>
      </c>
      <c r="H5246">
        <v>344.61</v>
      </c>
      <c r="I5246">
        <v>3.92</v>
      </c>
      <c r="J5246" s="1" t="s">
        <v>410</v>
      </c>
    </row>
    <row r="5247" spans="1:10" x14ac:dyDescent="0.25">
      <c r="A5247" s="1" t="s">
        <v>9531</v>
      </c>
      <c r="B5247" s="1" t="s">
        <v>170</v>
      </c>
      <c r="C5247" s="1" t="s">
        <v>9532</v>
      </c>
      <c r="D5247" s="1" t="s">
        <v>9518</v>
      </c>
      <c r="E5247">
        <v>686.27</v>
      </c>
      <c r="F5247">
        <v>0.06</v>
      </c>
      <c r="G5247">
        <v>17</v>
      </c>
      <c r="H5247">
        <v>-345.36</v>
      </c>
      <c r="I5247">
        <v>19.989999999999998</v>
      </c>
      <c r="J5247" s="1" t="s">
        <v>58</v>
      </c>
    </row>
    <row r="5248" spans="1:10" x14ac:dyDescent="0.25">
      <c r="A5248" s="1" t="s">
        <v>9526</v>
      </c>
      <c r="B5248" s="1" t="s">
        <v>27</v>
      </c>
      <c r="C5248" s="1" t="s">
        <v>9533</v>
      </c>
      <c r="D5248" s="1" t="s">
        <v>9518</v>
      </c>
      <c r="E5248">
        <v>4657.3500000000004</v>
      </c>
      <c r="F5248">
        <v>0.05</v>
      </c>
      <c r="G5248">
        <v>16</v>
      </c>
      <c r="H5248">
        <v>322.66000000000003</v>
      </c>
      <c r="I5248">
        <v>18.059999999999999</v>
      </c>
      <c r="J5248" s="1" t="s">
        <v>70</v>
      </c>
    </row>
    <row r="5249" spans="1:10" x14ac:dyDescent="0.25">
      <c r="A5249" s="1" t="s">
        <v>9534</v>
      </c>
      <c r="B5249" s="1" t="s">
        <v>42</v>
      </c>
      <c r="C5249" s="1" t="s">
        <v>9535</v>
      </c>
      <c r="D5249" s="1" t="s">
        <v>9536</v>
      </c>
      <c r="E5249">
        <v>154.85</v>
      </c>
      <c r="F5249">
        <v>0.05</v>
      </c>
      <c r="G5249">
        <v>38</v>
      </c>
      <c r="H5249">
        <v>-136.55000000000001</v>
      </c>
      <c r="I5249">
        <v>5.13</v>
      </c>
      <c r="J5249" s="1" t="s">
        <v>21</v>
      </c>
    </row>
    <row r="5250" spans="1:10" x14ac:dyDescent="0.25">
      <c r="A5250" s="1" t="s">
        <v>9537</v>
      </c>
      <c r="B5250" s="1" t="s">
        <v>67</v>
      </c>
      <c r="C5250" s="1" t="s">
        <v>9538</v>
      </c>
      <c r="D5250" s="1" t="s">
        <v>9536</v>
      </c>
      <c r="E5250">
        <v>5661.08</v>
      </c>
      <c r="F5250">
        <v>0</v>
      </c>
      <c r="G5250">
        <v>33</v>
      </c>
      <c r="H5250">
        <v>1055.47</v>
      </c>
      <c r="I5250">
        <v>30</v>
      </c>
      <c r="J5250" s="1" t="s">
        <v>482</v>
      </c>
    </row>
    <row r="5251" spans="1:10" x14ac:dyDescent="0.25">
      <c r="A5251" s="1" t="s">
        <v>9534</v>
      </c>
      <c r="B5251" s="1" t="s">
        <v>19</v>
      </c>
      <c r="C5251" s="1" t="s">
        <v>9535</v>
      </c>
      <c r="D5251" s="1" t="s">
        <v>9536</v>
      </c>
      <c r="E5251">
        <v>4941.7725</v>
      </c>
      <c r="F5251">
        <v>0.1</v>
      </c>
      <c r="G5251">
        <v>32</v>
      </c>
      <c r="H5251">
        <v>704.89</v>
      </c>
      <c r="I5251">
        <v>8.99</v>
      </c>
      <c r="J5251" s="1" t="s">
        <v>70</v>
      </c>
    </row>
    <row r="5252" spans="1:10" x14ac:dyDescent="0.25">
      <c r="A5252" s="1" t="s">
        <v>9539</v>
      </c>
      <c r="B5252" s="1" t="s">
        <v>67</v>
      </c>
      <c r="C5252" s="1" t="s">
        <v>9540</v>
      </c>
      <c r="D5252" s="1" t="s">
        <v>9541</v>
      </c>
      <c r="E5252">
        <v>1756.46</v>
      </c>
      <c r="F5252">
        <v>0.01</v>
      </c>
      <c r="G5252">
        <v>15</v>
      </c>
      <c r="H5252">
        <v>-101.19</v>
      </c>
      <c r="I5252">
        <v>30</v>
      </c>
      <c r="J5252" s="1" t="s">
        <v>291</v>
      </c>
    </row>
    <row r="5253" spans="1:10" x14ac:dyDescent="0.25">
      <c r="A5253" s="1" t="s">
        <v>9542</v>
      </c>
      <c r="B5253" s="1" t="s">
        <v>78</v>
      </c>
      <c r="C5253" s="1" t="s">
        <v>9543</v>
      </c>
      <c r="D5253" s="1" t="s">
        <v>9544</v>
      </c>
      <c r="E5253">
        <v>92.25</v>
      </c>
      <c r="F5253">
        <v>7.0000000000000007E-2</v>
      </c>
      <c r="G5253">
        <v>48</v>
      </c>
      <c r="H5253">
        <v>-104.8</v>
      </c>
      <c r="I5253">
        <v>2.58</v>
      </c>
      <c r="J5253" s="1" t="s">
        <v>896</v>
      </c>
    </row>
    <row r="5254" spans="1:10" x14ac:dyDescent="0.25">
      <c r="A5254" s="1" t="s">
        <v>9514</v>
      </c>
      <c r="B5254" s="1" t="s">
        <v>19</v>
      </c>
      <c r="C5254" s="1" t="s">
        <v>9545</v>
      </c>
      <c r="D5254" s="1" t="s">
        <v>9544</v>
      </c>
      <c r="E5254">
        <v>1836.1869999999999</v>
      </c>
      <c r="F5254">
        <v>0.06</v>
      </c>
      <c r="G5254">
        <v>39</v>
      </c>
      <c r="H5254">
        <v>-139.84</v>
      </c>
      <c r="I5254">
        <v>5</v>
      </c>
      <c r="J5254" s="1" t="s">
        <v>225</v>
      </c>
    </row>
    <row r="5255" spans="1:10" x14ac:dyDescent="0.25">
      <c r="A5255" s="1" t="s">
        <v>9514</v>
      </c>
      <c r="B5255" s="1" t="s">
        <v>52</v>
      </c>
      <c r="C5255" s="1" t="s">
        <v>9546</v>
      </c>
      <c r="D5255" s="1" t="s">
        <v>9544</v>
      </c>
      <c r="E5255">
        <v>7227.42</v>
      </c>
      <c r="F5255">
        <v>0.09</v>
      </c>
      <c r="G5255">
        <v>48</v>
      </c>
      <c r="H5255">
        <v>-385</v>
      </c>
      <c r="I5255">
        <v>60</v>
      </c>
      <c r="J5255" s="1" t="s">
        <v>39</v>
      </c>
    </row>
    <row r="5256" spans="1:10" x14ac:dyDescent="0.25">
      <c r="A5256" s="1" t="s">
        <v>9547</v>
      </c>
      <c r="B5256" s="1" t="s">
        <v>56</v>
      </c>
      <c r="C5256" s="1" t="s">
        <v>9548</v>
      </c>
      <c r="D5256" s="1" t="s">
        <v>9544</v>
      </c>
      <c r="E5256">
        <v>1357.44</v>
      </c>
      <c r="F5256">
        <v>0.09</v>
      </c>
      <c r="G5256">
        <v>20</v>
      </c>
      <c r="H5256">
        <v>-102.3</v>
      </c>
      <c r="I5256">
        <v>26.85</v>
      </c>
      <c r="J5256" s="1" t="s">
        <v>252</v>
      </c>
    </row>
    <row r="5257" spans="1:10" x14ac:dyDescent="0.25">
      <c r="A5257" s="1" t="s">
        <v>9549</v>
      </c>
      <c r="B5257" s="1" t="s">
        <v>67</v>
      </c>
      <c r="C5257" s="1" t="s">
        <v>9550</v>
      </c>
      <c r="D5257" s="1" t="s">
        <v>9544</v>
      </c>
      <c r="E5257">
        <v>16699.560000000001</v>
      </c>
      <c r="F5257">
        <v>0.02</v>
      </c>
      <c r="G5257">
        <v>45</v>
      </c>
      <c r="H5257">
        <v>3083.98</v>
      </c>
      <c r="I5257">
        <v>58.92</v>
      </c>
      <c r="J5257" s="1" t="s">
        <v>508</v>
      </c>
    </row>
    <row r="5258" spans="1:10" x14ac:dyDescent="0.25">
      <c r="A5258" s="1" t="s">
        <v>9516</v>
      </c>
      <c r="B5258" s="1" t="s">
        <v>42</v>
      </c>
      <c r="C5258" s="1" t="s">
        <v>9551</v>
      </c>
      <c r="D5258" s="1" t="s">
        <v>9552</v>
      </c>
      <c r="E5258">
        <v>368.99</v>
      </c>
      <c r="F5258">
        <v>0.09</v>
      </c>
      <c r="G5258">
        <v>48</v>
      </c>
      <c r="H5258">
        <v>-305.91000000000003</v>
      </c>
      <c r="I5258">
        <v>9.23</v>
      </c>
      <c r="J5258" s="1" t="s">
        <v>107</v>
      </c>
    </row>
    <row r="5259" spans="1:10" x14ac:dyDescent="0.25">
      <c r="A5259" s="1" t="s">
        <v>9553</v>
      </c>
      <c r="B5259" s="1" t="s">
        <v>80</v>
      </c>
      <c r="C5259" s="1" t="s">
        <v>9554</v>
      </c>
      <c r="D5259" s="1" t="s">
        <v>9555</v>
      </c>
      <c r="E5259">
        <v>68.5</v>
      </c>
      <c r="F5259">
        <v>0.01</v>
      </c>
      <c r="G5259">
        <v>11</v>
      </c>
      <c r="H5259">
        <v>-53.85</v>
      </c>
      <c r="I5259">
        <v>7.57</v>
      </c>
      <c r="J5259" s="1" t="s">
        <v>35</v>
      </c>
    </row>
    <row r="5260" spans="1:10" x14ac:dyDescent="0.25">
      <c r="A5260" s="1" t="s">
        <v>9553</v>
      </c>
      <c r="B5260" s="1" t="s">
        <v>16</v>
      </c>
      <c r="C5260" s="1" t="s">
        <v>9556</v>
      </c>
      <c r="D5260" s="1" t="s">
        <v>9555</v>
      </c>
      <c r="E5260">
        <v>145.19</v>
      </c>
      <c r="F5260">
        <v>0.05</v>
      </c>
      <c r="G5260">
        <v>44</v>
      </c>
      <c r="H5260">
        <v>-116.87</v>
      </c>
      <c r="I5260">
        <v>3.97</v>
      </c>
      <c r="J5260" s="1" t="s">
        <v>14</v>
      </c>
    </row>
    <row r="5261" spans="1:10" x14ac:dyDescent="0.25">
      <c r="A5261" s="1" t="s">
        <v>9553</v>
      </c>
      <c r="B5261" s="1" t="s">
        <v>16</v>
      </c>
      <c r="C5261" s="1" t="s">
        <v>9557</v>
      </c>
      <c r="D5261" s="1" t="s">
        <v>9558</v>
      </c>
      <c r="E5261">
        <v>64.11</v>
      </c>
      <c r="F5261">
        <v>0.09</v>
      </c>
      <c r="G5261">
        <v>24</v>
      </c>
      <c r="H5261">
        <v>-4.09</v>
      </c>
      <c r="I5261">
        <v>0.97</v>
      </c>
      <c r="J5261" s="1" t="s">
        <v>21</v>
      </c>
    </row>
    <row r="5262" spans="1:10" x14ac:dyDescent="0.25">
      <c r="A5262" s="1" t="s">
        <v>9559</v>
      </c>
      <c r="B5262" s="1" t="s">
        <v>125</v>
      </c>
      <c r="C5262" s="1" t="s">
        <v>9560</v>
      </c>
      <c r="D5262" s="1" t="s">
        <v>9558</v>
      </c>
      <c r="E5262">
        <v>1769.9</v>
      </c>
      <c r="F5262">
        <v>0.05</v>
      </c>
      <c r="G5262">
        <v>18</v>
      </c>
      <c r="H5262">
        <v>-468.89</v>
      </c>
      <c r="I5262">
        <v>35</v>
      </c>
      <c r="J5262" s="1" t="s">
        <v>252</v>
      </c>
    </row>
    <row r="5263" spans="1:10" x14ac:dyDescent="0.25">
      <c r="A5263" s="1" t="s">
        <v>9561</v>
      </c>
      <c r="B5263" s="1" t="s">
        <v>16</v>
      </c>
      <c r="C5263" s="1" t="s">
        <v>9562</v>
      </c>
      <c r="D5263" s="1" t="s">
        <v>9558</v>
      </c>
      <c r="E5263">
        <v>336.48</v>
      </c>
      <c r="F5263">
        <v>0.09</v>
      </c>
      <c r="G5263">
        <v>14</v>
      </c>
      <c r="H5263">
        <v>5.56</v>
      </c>
      <c r="I5263">
        <v>5.37</v>
      </c>
      <c r="J5263" s="1" t="s">
        <v>14</v>
      </c>
    </row>
    <row r="5264" spans="1:10" x14ac:dyDescent="0.25">
      <c r="A5264" s="1" t="s">
        <v>9561</v>
      </c>
      <c r="B5264" s="1" t="s">
        <v>19</v>
      </c>
      <c r="C5264" s="1" t="s">
        <v>9562</v>
      </c>
      <c r="D5264" s="1" t="s">
        <v>9558</v>
      </c>
      <c r="E5264">
        <v>462.36599999999999</v>
      </c>
      <c r="F5264">
        <v>0.1</v>
      </c>
      <c r="G5264">
        <v>27</v>
      </c>
      <c r="H5264">
        <v>-120.05</v>
      </c>
      <c r="I5264">
        <v>3.3</v>
      </c>
      <c r="J5264" s="1" t="s">
        <v>267</v>
      </c>
    </row>
    <row r="5265" spans="1:10" x14ac:dyDescent="0.25">
      <c r="A5265" s="1" t="s">
        <v>9559</v>
      </c>
      <c r="B5265" s="1" t="s">
        <v>23</v>
      </c>
      <c r="C5265" s="1" t="s">
        <v>9560</v>
      </c>
      <c r="D5265" s="1" t="s">
        <v>9563</v>
      </c>
      <c r="E5265">
        <v>802.46</v>
      </c>
      <c r="F5265">
        <v>0.08</v>
      </c>
      <c r="G5265">
        <v>42</v>
      </c>
      <c r="H5265">
        <v>192.88</v>
      </c>
      <c r="I5265">
        <v>5.97</v>
      </c>
      <c r="J5265" s="1" t="s">
        <v>29</v>
      </c>
    </row>
    <row r="5266" spans="1:10" x14ac:dyDescent="0.25">
      <c r="A5266" s="1" t="s">
        <v>9564</v>
      </c>
      <c r="B5266" s="1" t="s">
        <v>16</v>
      </c>
      <c r="C5266" s="1" t="s">
        <v>9565</v>
      </c>
      <c r="D5266" s="1" t="s">
        <v>9566</v>
      </c>
      <c r="E5266">
        <v>79.58</v>
      </c>
      <c r="F5266">
        <v>0.06</v>
      </c>
      <c r="G5266">
        <v>2</v>
      </c>
      <c r="H5266">
        <v>-38.28</v>
      </c>
      <c r="I5266">
        <v>4.2699999999999996</v>
      </c>
      <c r="J5266" s="1" t="s">
        <v>139</v>
      </c>
    </row>
    <row r="5267" spans="1:10" x14ac:dyDescent="0.25">
      <c r="A5267" s="1" t="s">
        <v>9567</v>
      </c>
      <c r="B5267" s="1" t="s">
        <v>170</v>
      </c>
      <c r="C5267" s="1" t="s">
        <v>9568</v>
      </c>
      <c r="D5267" s="1" t="s">
        <v>9569</v>
      </c>
      <c r="E5267">
        <v>86.3</v>
      </c>
      <c r="F5267">
        <v>0</v>
      </c>
      <c r="G5267">
        <v>16</v>
      </c>
      <c r="H5267">
        <v>-68.67</v>
      </c>
      <c r="I5267">
        <v>4.93</v>
      </c>
      <c r="J5267" s="1" t="s">
        <v>328</v>
      </c>
    </row>
    <row r="5268" spans="1:10" x14ac:dyDescent="0.25">
      <c r="A5268" s="1" t="s">
        <v>9567</v>
      </c>
      <c r="B5268" s="1" t="s">
        <v>125</v>
      </c>
      <c r="C5268" s="1" t="s">
        <v>9570</v>
      </c>
      <c r="D5268" s="1" t="s">
        <v>9569</v>
      </c>
      <c r="E5268">
        <v>364.69</v>
      </c>
      <c r="F5268">
        <v>0.06</v>
      </c>
      <c r="G5268">
        <v>22</v>
      </c>
      <c r="H5268">
        <v>-22.4</v>
      </c>
      <c r="I5268">
        <v>6.25</v>
      </c>
      <c r="J5268" s="1" t="s">
        <v>107</v>
      </c>
    </row>
    <row r="5269" spans="1:10" x14ac:dyDescent="0.25">
      <c r="A5269" s="1" t="s">
        <v>9571</v>
      </c>
      <c r="B5269" s="1" t="s">
        <v>60</v>
      </c>
      <c r="C5269" s="1" t="s">
        <v>9572</v>
      </c>
      <c r="D5269" s="1" t="s">
        <v>9573</v>
      </c>
      <c r="E5269">
        <v>181.15</v>
      </c>
      <c r="F5269">
        <v>0.06</v>
      </c>
      <c r="G5269">
        <v>35</v>
      </c>
      <c r="H5269">
        <v>-46.68</v>
      </c>
      <c r="I5269">
        <v>3.96</v>
      </c>
      <c r="J5269" s="1" t="s">
        <v>18</v>
      </c>
    </row>
    <row r="5270" spans="1:10" x14ac:dyDescent="0.25">
      <c r="A5270" s="1" t="s">
        <v>9574</v>
      </c>
      <c r="B5270" s="1" t="s">
        <v>80</v>
      </c>
      <c r="C5270" s="1" t="s">
        <v>9575</v>
      </c>
      <c r="D5270" s="1" t="s">
        <v>9573</v>
      </c>
      <c r="E5270">
        <v>783.48</v>
      </c>
      <c r="F5270">
        <v>0.01</v>
      </c>
      <c r="G5270">
        <v>34</v>
      </c>
      <c r="H5270">
        <v>-73.400000000000006</v>
      </c>
      <c r="I5270">
        <v>15.1</v>
      </c>
      <c r="J5270" s="1" t="s">
        <v>29</v>
      </c>
    </row>
    <row r="5271" spans="1:10" x14ac:dyDescent="0.25">
      <c r="A5271" s="1" t="s">
        <v>9576</v>
      </c>
      <c r="B5271" s="1" t="s">
        <v>42</v>
      </c>
      <c r="C5271" s="1" t="s">
        <v>9577</v>
      </c>
      <c r="D5271" s="1" t="s">
        <v>9578</v>
      </c>
      <c r="E5271">
        <v>2869.44</v>
      </c>
      <c r="F5271">
        <v>0.08</v>
      </c>
      <c r="G5271">
        <v>50</v>
      </c>
      <c r="H5271">
        <v>840.55</v>
      </c>
      <c r="I5271">
        <v>3.99</v>
      </c>
      <c r="J5271" s="1" t="s">
        <v>50</v>
      </c>
    </row>
    <row r="5272" spans="1:10" x14ac:dyDescent="0.25">
      <c r="A5272" s="1" t="s">
        <v>9579</v>
      </c>
      <c r="B5272" s="1" t="s">
        <v>60</v>
      </c>
      <c r="C5272" s="1" t="s">
        <v>9580</v>
      </c>
      <c r="D5272" s="1" t="s">
        <v>9578</v>
      </c>
      <c r="E5272">
        <v>873.82</v>
      </c>
      <c r="F5272">
        <v>0.1</v>
      </c>
      <c r="G5272">
        <v>20</v>
      </c>
      <c r="H5272">
        <v>244.45</v>
      </c>
      <c r="I5272">
        <v>4.8</v>
      </c>
      <c r="J5272" s="1" t="s">
        <v>171</v>
      </c>
    </row>
    <row r="5273" spans="1:10" x14ac:dyDescent="0.25">
      <c r="A5273" s="1" t="s">
        <v>9581</v>
      </c>
      <c r="B5273" s="1" t="s">
        <v>16</v>
      </c>
      <c r="C5273" s="1" t="s">
        <v>9582</v>
      </c>
      <c r="D5273" s="1" t="s">
        <v>9578</v>
      </c>
      <c r="E5273">
        <v>87.32</v>
      </c>
      <c r="F5273">
        <v>0.08</v>
      </c>
      <c r="G5273">
        <v>31</v>
      </c>
      <c r="H5273">
        <v>-1.18</v>
      </c>
      <c r="I5273">
        <v>0.96</v>
      </c>
      <c r="J5273" s="1" t="s">
        <v>107</v>
      </c>
    </row>
    <row r="5274" spans="1:10" x14ac:dyDescent="0.25">
      <c r="A5274" s="1" t="s">
        <v>9583</v>
      </c>
      <c r="B5274" s="1" t="s">
        <v>60</v>
      </c>
      <c r="C5274" s="1" t="s">
        <v>9584</v>
      </c>
      <c r="D5274" s="1" t="s">
        <v>9578</v>
      </c>
      <c r="E5274">
        <v>742.05</v>
      </c>
      <c r="F5274">
        <v>0.05</v>
      </c>
      <c r="G5274">
        <v>50</v>
      </c>
      <c r="H5274">
        <v>-337.98</v>
      </c>
      <c r="I5274">
        <v>13.56</v>
      </c>
      <c r="J5274" s="1" t="s">
        <v>107</v>
      </c>
    </row>
    <row r="5275" spans="1:10" x14ac:dyDescent="0.25">
      <c r="A5275" s="1" t="s">
        <v>9585</v>
      </c>
      <c r="B5275" s="1" t="s">
        <v>19</v>
      </c>
      <c r="C5275" s="1" t="s">
        <v>9586</v>
      </c>
      <c r="D5275" s="1" t="s">
        <v>9587</v>
      </c>
      <c r="E5275">
        <v>1942.1735000000001</v>
      </c>
      <c r="F5275">
        <v>0</v>
      </c>
      <c r="G5275">
        <v>19</v>
      </c>
      <c r="H5275">
        <v>400.82</v>
      </c>
      <c r="I5275">
        <v>2.5</v>
      </c>
      <c r="J5275" s="1" t="s">
        <v>39</v>
      </c>
    </row>
    <row r="5276" spans="1:10" x14ac:dyDescent="0.25">
      <c r="A5276" s="1" t="s">
        <v>9576</v>
      </c>
      <c r="B5276" s="1" t="s">
        <v>19</v>
      </c>
      <c r="C5276" s="1" t="s">
        <v>9588</v>
      </c>
      <c r="D5276" s="1" t="s">
        <v>9589</v>
      </c>
      <c r="E5276">
        <v>2172.7020000000002</v>
      </c>
      <c r="F5276">
        <v>0.01</v>
      </c>
      <c r="G5276">
        <v>21</v>
      </c>
      <c r="H5276">
        <v>481.74</v>
      </c>
      <c r="I5276">
        <v>2.5</v>
      </c>
      <c r="J5276" s="1" t="s">
        <v>50</v>
      </c>
    </row>
    <row r="5277" spans="1:10" x14ac:dyDescent="0.25">
      <c r="A5277" s="1" t="s">
        <v>9579</v>
      </c>
      <c r="B5277" s="1" t="s">
        <v>125</v>
      </c>
      <c r="C5277" s="1" t="s">
        <v>9590</v>
      </c>
      <c r="D5277" s="1" t="s">
        <v>9589</v>
      </c>
      <c r="E5277">
        <v>130.43</v>
      </c>
      <c r="F5277">
        <v>0.03</v>
      </c>
      <c r="G5277">
        <v>9</v>
      </c>
      <c r="H5277">
        <v>-8.6999999999999993</v>
      </c>
      <c r="I5277">
        <v>4.51</v>
      </c>
      <c r="J5277" s="1" t="s">
        <v>21</v>
      </c>
    </row>
    <row r="5278" spans="1:10" x14ac:dyDescent="0.25">
      <c r="A5278" s="1" t="s">
        <v>9591</v>
      </c>
      <c r="B5278" s="1" t="s">
        <v>19</v>
      </c>
      <c r="C5278" s="1" t="s">
        <v>9592</v>
      </c>
      <c r="D5278" s="1" t="s">
        <v>9593</v>
      </c>
      <c r="E5278">
        <v>927.98749999999995</v>
      </c>
      <c r="F5278">
        <v>0</v>
      </c>
      <c r="G5278">
        <v>5</v>
      </c>
      <c r="H5278">
        <v>-615.91</v>
      </c>
      <c r="I5278">
        <v>8.99</v>
      </c>
      <c r="J5278" s="1" t="s">
        <v>14</v>
      </c>
    </row>
    <row r="5279" spans="1:10" x14ac:dyDescent="0.25">
      <c r="A5279" s="1" t="s">
        <v>9591</v>
      </c>
      <c r="B5279" s="1" t="s">
        <v>78</v>
      </c>
      <c r="C5279" s="1" t="s">
        <v>9594</v>
      </c>
      <c r="D5279" s="1" t="s">
        <v>9593</v>
      </c>
      <c r="E5279">
        <v>43.46</v>
      </c>
      <c r="F5279">
        <v>0</v>
      </c>
      <c r="G5279">
        <v>27</v>
      </c>
      <c r="H5279">
        <v>6.81</v>
      </c>
      <c r="I5279">
        <v>0.7</v>
      </c>
      <c r="J5279" s="1" t="s">
        <v>25</v>
      </c>
    </row>
    <row r="5280" spans="1:10" x14ac:dyDescent="0.25">
      <c r="A5280" s="1" t="s">
        <v>9595</v>
      </c>
      <c r="B5280" s="1" t="s">
        <v>125</v>
      </c>
      <c r="C5280" s="1" t="s">
        <v>9596</v>
      </c>
      <c r="D5280" s="1" t="s">
        <v>9593</v>
      </c>
      <c r="E5280">
        <v>12723.95</v>
      </c>
      <c r="F5280">
        <v>0.08</v>
      </c>
      <c r="G5280">
        <v>47</v>
      </c>
      <c r="H5280">
        <v>11.54</v>
      </c>
      <c r="I5280">
        <v>35</v>
      </c>
      <c r="J5280" s="1" t="s">
        <v>127</v>
      </c>
    </row>
    <row r="5281" spans="1:10" x14ac:dyDescent="0.25">
      <c r="A5281" s="1" t="s">
        <v>9597</v>
      </c>
      <c r="B5281" s="1" t="s">
        <v>60</v>
      </c>
      <c r="C5281" s="1" t="s">
        <v>9598</v>
      </c>
      <c r="D5281" s="1" t="s">
        <v>9593</v>
      </c>
      <c r="E5281">
        <v>169.4</v>
      </c>
      <c r="F5281">
        <v>0.1</v>
      </c>
      <c r="G5281">
        <v>19</v>
      </c>
      <c r="H5281">
        <v>-59.64</v>
      </c>
      <c r="I5281">
        <v>7.29</v>
      </c>
      <c r="J5281" s="1" t="s">
        <v>62</v>
      </c>
    </row>
    <row r="5282" spans="1:10" x14ac:dyDescent="0.25">
      <c r="A5282" s="1" t="s">
        <v>9599</v>
      </c>
      <c r="B5282" s="1" t="s">
        <v>60</v>
      </c>
      <c r="C5282" s="1" t="s">
        <v>9600</v>
      </c>
      <c r="D5282" s="1" t="s">
        <v>9601</v>
      </c>
      <c r="E5282">
        <v>284.58</v>
      </c>
      <c r="F5282">
        <v>0.03</v>
      </c>
      <c r="G5282">
        <v>37</v>
      </c>
      <c r="H5282">
        <v>33.81</v>
      </c>
      <c r="I5282">
        <v>4</v>
      </c>
      <c r="J5282" s="1" t="s">
        <v>87</v>
      </c>
    </row>
    <row r="5283" spans="1:10" x14ac:dyDescent="0.25">
      <c r="A5283" s="1" t="s">
        <v>9599</v>
      </c>
      <c r="B5283" s="1" t="s">
        <v>23</v>
      </c>
      <c r="C5283" s="1" t="s">
        <v>9602</v>
      </c>
      <c r="D5283" s="1" t="s">
        <v>9601</v>
      </c>
      <c r="E5283">
        <v>1010.26</v>
      </c>
      <c r="F5283">
        <v>0.01</v>
      </c>
      <c r="G5283">
        <v>9</v>
      </c>
      <c r="H5283">
        <v>271.5</v>
      </c>
      <c r="I5283">
        <v>19.989999999999998</v>
      </c>
      <c r="J5283" s="1" t="s">
        <v>25</v>
      </c>
    </row>
    <row r="5284" spans="1:10" x14ac:dyDescent="0.25">
      <c r="A5284" s="1" t="s">
        <v>9603</v>
      </c>
      <c r="B5284" s="1" t="s">
        <v>125</v>
      </c>
      <c r="C5284" s="1" t="s">
        <v>9604</v>
      </c>
      <c r="D5284" s="1" t="s">
        <v>9605</v>
      </c>
      <c r="E5284">
        <v>834.81</v>
      </c>
      <c r="F5284">
        <v>0.03</v>
      </c>
      <c r="G5284">
        <v>22</v>
      </c>
      <c r="H5284">
        <v>1.98</v>
      </c>
      <c r="I5284">
        <v>12.9</v>
      </c>
      <c r="J5284" s="1" t="s">
        <v>50</v>
      </c>
    </row>
    <row r="5285" spans="1:10" x14ac:dyDescent="0.25">
      <c r="A5285" s="1" t="s">
        <v>9606</v>
      </c>
      <c r="B5285" s="1" t="s">
        <v>60</v>
      </c>
      <c r="C5285" s="1" t="s">
        <v>9607</v>
      </c>
      <c r="D5285" s="1" t="s">
        <v>9605</v>
      </c>
      <c r="E5285">
        <v>1981.26</v>
      </c>
      <c r="F5285">
        <v>7.0000000000000007E-2</v>
      </c>
      <c r="G5285">
        <v>49</v>
      </c>
      <c r="H5285">
        <v>100.8</v>
      </c>
      <c r="I5285">
        <v>8.66</v>
      </c>
      <c r="J5285" s="1" t="s">
        <v>122</v>
      </c>
    </row>
    <row r="5286" spans="1:10" x14ac:dyDescent="0.25">
      <c r="A5286" s="1" t="s">
        <v>9608</v>
      </c>
      <c r="B5286" s="1" t="s">
        <v>27</v>
      </c>
      <c r="C5286" s="1" t="s">
        <v>9609</v>
      </c>
      <c r="D5286" s="1" t="s">
        <v>9610</v>
      </c>
      <c r="E5286">
        <v>17304.849999999999</v>
      </c>
      <c r="F5286">
        <v>0.05</v>
      </c>
      <c r="G5286">
        <v>36</v>
      </c>
      <c r="H5286">
        <v>7434.48</v>
      </c>
      <c r="I5286">
        <v>28.14</v>
      </c>
      <c r="J5286" s="1" t="s">
        <v>29</v>
      </c>
    </row>
    <row r="5287" spans="1:10" x14ac:dyDescent="0.25">
      <c r="A5287" s="1" t="s">
        <v>9608</v>
      </c>
      <c r="B5287" s="1" t="s">
        <v>23</v>
      </c>
      <c r="C5287" s="1" t="s">
        <v>9611</v>
      </c>
      <c r="D5287" s="1" t="s">
        <v>9610</v>
      </c>
      <c r="E5287">
        <v>794.32</v>
      </c>
      <c r="F5287">
        <v>0.08</v>
      </c>
      <c r="G5287">
        <v>20</v>
      </c>
      <c r="H5287">
        <v>67.61</v>
      </c>
      <c r="I5287">
        <v>17.48</v>
      </c>
      <c r="J5287" s="1" t="s">
        <v>35</v>
      </c>
    </row>
    <row r="5288" spans="1:10" x14ac:dyDescent="0.25">
      <c r="A5288" s="1" t="s">
        <v>9612</v>
      </c>
      <c r="B5288" s="1" t="s">
        <v>64</v>
      </c>
      <c r="C5288" s="1" t="s">
        <v>9613</v>
      </c>
      <c r="D5288" s="1" t="s">
        <v>9610</v>
      </c>
      <c r="E5288">
        <v>260.39</v>
      </c>
      <c r="F5288">
        <v>0.09</v>
      </c>
      <c r="G5288">
        <v>15</v>
      </c>
      <c r="H5288">
        <v>-48.57</v>
      </c>
      <c r="I5288">
        <v>12.39</v>
      </c>
      <c r="J5288" s="1" t="s">
        <v>198</v>
      </c>
    </row>
    <row r="5289" spans="1:10" x14ac:dyDescent="0.25">
      <c r="A5289" s="1" t="s">
        <v>9614</v>
      </c>
      <c r="B5289" s="1" t="s">
        <v>42</v>
      </c>
      <c r="C5289" s="1" t="s">
        <v>9615</v>
      </c>
      <c r="D5289" s="1" t="s">
        <v>9616</v>
      </c>
      <c r="E5289">
        <v>1553.66</v>
      </c>
      <c r="F5289">
        <v>0.03</v>
      </c>
      <c r="G5289">
        <v>28</v>
      </c>
      <c r="H5289">
        <v>547.48</v>
      </c>
      <c r="I5289">
        <v>0.99</v>
      </c>
      <c r="J5289" s="1" t="s">
        <v>50</v>
      </c>
    </row>
    <row r="5290" spans="1:10" x14ac:dyDescent="0.25">
      <c r="A5290" s="1" t="s">
        <v>9614</v>
      </c>
      <c r="B5290" s="1" t="s">
        <v>19</v>
      </c>
      <c r="C5290" s="1" t="s">
        <v>9615</v>
      </c>
      <c r="D5290" s="1" t="s">
        <v>9616</v>
      </c>
      <c r="E5290">
        <v>3276.9965000000002</v>
      </c>
      <c r="F5290">
        <v>0</v>
      </c>
      <c r="G5290">
        <v>30</v>
      </c>
      <c r="H5290">
        <v>653.05999999999995</v>
      </c>
      <c r="I5290">
        <v>8.99</v>
      </c>
      <c r="J5290" s="1" t="s">
        <v>21</v>
      </c>
    </row>
    <row r="5291" spans="1:10" x14ac:dyDescent="0.25">
      <c r="A5291" s="1" t="s">
        <v>9617</v>
      </c>
      <c r="B5291" s="1" t="s">
        <v>19</v>
      </c>
      <c r="C5291" s="1" t="s">
        <v>9618</v>
      </c>
      <c r="D5291" s="1" t="s">
        <v>9619</v>
      </c>
      <c r="E5291">
        <v>2762.857</v>
      </c>
      <c r="F5291">
        <v>0.03</v>
      </c>
      <c r="G5291">
        <v>27</v>
      </c>
      <c r="H5291">
        <v>722.24</v>
      </c>
      <c r="I5291">
        <v>4.2300000000000004</v>
      </c>
      <c r="J5291" s="1" t="s">
        <v>14</v>
      </c>
    </row>
    <row r="5292" spans="1:10" x14ac:dyDescent="0.25">
      <c r="A5292" s="1" t="s">
        <v>9620</v>
      </c>
      <c r="B5292" s="1" t="s">
        <v>60</v>
      </c>
      <c r="C5292" s="1" t="s">
        <v>9621</v>
      </c>
      <c r="D5292" s="1" t="s">
        <v>9619</v>
      </c>
      <c r="E5292">
        <v>1713.8</v>
      </c>
      <c r="F5292">
        <v>0.05</v>
      </c>
      <c r="G5292">
        <v>18</v>
      </c>
      <c r="H5292">
        <v>1125.29</v>
      </c>
      <c r="I5292">
        <v>8.99</v>
      </c>
      <c r="J5292" s="1" t="s">
        <v>198</v>
      </c>
    </row>
    <row r="5293" spans="1:10" x14ac:dyDescent="0.25">
      <c r="A5293" s="1" t="s">
        <v>9622</v>
      </c>
      <c r="B5293" s="1" t="s">
        <v>42</v>
      </c>
      <c r="C5293" s="1" t="s">
        <v>9623</v>
      </c>
      <c r="D5293" s="1" t="s">
        <v>9619</v>
      </c>
      <c r="E5293">
        <v>2510.71</v>
      </c>
      <c r="F5293">
        <v>0.01</v>
      </c>
      <c r="G5293">
        <v>50</v>
      </c>
      <c r="H5293">
        <v>3.6</v>
      </c>
      <c r="I5293">
        <v>19.989999999999998</v>
      </c>
      <c r="J5293" s="1" t="s">
        <v>50</v>
      </c>
    </row>
    <row r="5294" spans="1:10" x14ac:dyDescent="0.25">
      <c r="A5294" s="1" t="s">
        <v>9624</v>
      </c>
      <c r="B5294" s="1" t="s">
        <v>42</v>
      </c>
      <c r="C5294" s="1" t="s">
        <v>9625</v>
      </c>
      <c r="D5294" s="1" t="s">
        <v>9619</v>
      </c>
      <c r="E5294">
        <v>236.31</v>
      </c>
      <c r="F5294">
        <v>0.04</v>
      </c>
      <c r="G5294">
        <v>18</v>
      </c>
      <c r="H5294">
        <v>-2.2400000000000002</v>
      </c>
      <c r="I5294">
        <v>4.9800000000000004</v>
      </c>
      <c r="J5294" s="1" t="s">
        <v>107</v>
      </c>
    </row>
    <row r="5295" spans="1:10" x14ac:dyDescent="0.25">
      <c r="A5295" s="1" t="s">
        <v>9617</v>
      </c>
      <c r="B5295" s="1" t="s">
        <v>16</v>
      </c>
      <c r="C5295" s="1" t="s">
        <v>9618</v>
      </c>
      <c r="D5295" s="1" t="s">
        <v>9619</v>
      </c>
      <c r="E5295">
        <v>423.15</v>
      </c>
      <c r="F5295">
        <v>0.05</v>
      </c>
      <c r="G5295">
        <v>25</v>
      </c>
      <c r="H5295">
        <v>-47.28</v>
      </c>
      <c r="I5295">
        <v>7.78</v>
      </c>
      <c r="J5295" s="1" t="s">
        <v>50</v>
      </c>
    </row>
    <row r="5296" spans="1:10" x14ac:dyDescent="0.25">
      <c r="A5296" s="1" t="s">
        <v>9624</v>
      </c>
      <c r="B5296" s="1" t="s">
        <v>60</v>
      </c>
      <c r="C5296" s="1" t="s">
        <v>9626</v>
      </c>
      <c r="D5296" s="1" t="s">
        <v>9619</v>
      </c>
      <c r="E5296">
        <v>180.27</v>
      </c>
      <c r="F5296">
        <v>0.01</v>
      </c>
      <c r="G5296">
        <v>34</v>
      </c>
      <c r="H5296">
        <v>-59.71</v>
      </c>
      <c r="I5296">
        <v>5.32</v>
      </c>
      <c r="J5296" s="1" t="s">
        <v>814</v>
      </c>
    </row>
    <row r="5297" spans="1:10" x14ac:dyDescent="0.25">
      <c r="A5297" s="1" t="s">
        <v>9624</v>
      </c>
      <c r="B5297" s="1" t="s">
        <v>125</v>
      </c>
      <c r="C5297" s="1" t="s">
        <v>9626</v>
      </c>
      <c r="D5297" s="1" t="s">
        <v>9619</v>
      </c>
      <c r="E5297">
        <v>626.96</v>
      </c>
      <c r="F5297">
        <v>0</v>
      </c>
      <c r="G5297">
        <v>39</v>
      </c>
      <c r="H5297">
        <v>-35.92</v>
      </c>
      <c r="I5297">
        <v>7.69</v>
      </c>
      <c r="J5297" s="1" t="s">
        <v>50</v>
      </c>
    </row>
    <row r="5298" spans="1:10" x14ac:dyDescent="0.25">
      <c r="A5298" s="1" t="s">
        <v>9617</v>
      </c>
      <c r="B5298" s="1" t="s">
        <v>60</v>
      </c>
      <c r="C5298" s="1" t="s">
        <v>9627</v>
      </c>
      <c r="D5298" s="1" t="s">
        <v>9619</v>
      </c>
      <c r="E5298">
        <v>5294.48</v>
      </c>
      <c r="F5298">
        <v>0.03</v>
      </c>
      <c r="G5298">
        <v>47</v>
      </c>
      <c r="H5298">
        <v>1521.31</v>
      </c>
      <c r="I5298">
        <v>5.81</v>
      </c>
      <c r="J5298" s="1" t="s">
        <v>391</v>
      </c>
    </row>
    <row r="5299" spans="1:10" x14ac:dyDescent="0.25">
      <c r="A5299" s="1" t="s">
        <v>9628</v>
      </c>
      <c r="B5299" s="1" t="s">
        <v>16</v>
      </c>
      <c r="C5299" s="1" t="s">
        <v>9629</v>
      </c>
      <c r="D5299" s="1" t="s">
        <v>9619</v>
      </c>
      <c r="E5299">
        <v>263.63</v>
      </c>
      <c r="F5299">
        <v>0.03</v>
      </c>
      <c r="G5299">
        <v>22</v>
      </c>
      <c r="H5299">
        <v>48.86</v>
      </c>
      <c r="I5299">
        <v>2.36</v>
      </c>
      <c r="J5299" s="1" t="s">
        <v>39</v>
      </c>
    </row>
    <row r="5300" spans="1:10" x14ac:dyDescent="0.25">
      <c r="A5300" s="1" t="s">
        <v>9620</v>
      </c>
      <c r="B5300" s="1" t="s">
        <v>16</v>
      </c>
      <c r="C5300" s="1" t="s">
        <v>9630</v>
      </c>
      <c r="D5300" s="1" t="s">
        <v>9619</v>
      </c>
      <c r="E5300">
        <v>116.69</v>
      </c>
      <c r="F5300">
        <v>0.02</v>
      </c>
      <c r="G5300">
        <v>16</v>
      </c>
      <c r="H5300">
        <v>11.69</v>
      </c>
      <c r="I5300">
        <v>2.35</v>
      </c>
      <c r="J5300" s="1" t="s">
        <v>214</v>
      </c>
    </row>
    <row r="5301" spans="1:10" x14ac:dyDescent="0.25">
      <c r="A5301" s="1" t="s">
        <v>9631</v>
      </c>
      <c r="B5301" s="1" t="s">
        <v>80</v>
      </c>
      <c r="C5301" s="1" t="s">
        <v>9632</v>
      </c>
      <c r="D5301" s="1" t="s">
        <v>9619</v>
      </c>
      <c r="E5301">
        <v>149.63999999999999</v>
      </c>
      <c r="F5301">
        <v>0.05</v>
      </c>
      <c r="G5301">
        <v>9</v>
      </c>
      <c r="H5301">
        <v>13.77</v>
      </c>
      <c r="I5301">
        <v>5.08</v>
      </c>
      <c r="J5301" s="1" t="s">
        <v>35</v>
      </c>
    </row>
    <row r="5302" spans="1:10" x14ac:dyDescent="0.25">
      <c r="A5302" s="1" t="s">
        <v>9633</v>
      </c>
      <c r="B5302" s="1" t="s">
        <v>64</v>
      </c>
      <c r="C5302" s="1" t="s">
        <v>9634</v>
      </c>
      <c r="D5302" s="1" t="s">
        <v>9635</v>
      </c>
      <c r="E5302">
        <v>1287.94</v>
      </c>
      <c r="F5302">
        <v>0.06</v>
      </c>
      <c r="G5302">
        <v>37</v>
      </c>
      <c r="H5302">
        <v>140.35</v>
      </c>
      <c r="I5302">
        <v>14.72</v>
      </c>
      <c r="J5302" s="1" t="s">
        <v>90</v>
      </c>
    </row>
    <row r="5303" spans="1:10" x14ac:dyDescent="0.25">
      <c r="A5303" s="1" t="s">
        <v>9636</v>
      </c>
      <c r="B5303" s="1" t="s">
        <v>60</v>
      </c>
      <c r="C5303" s="1" t="s">
        <v>9637</v>
      </c>
      <c r="D5303" s="1" t="s">
        <v>9635</v>
      </c>
      <c r="E5303">
        <v>389.52</v>
      </c>
      <c r="F5303">
        <v>0.05</v>
      </c>
      <c r="G5303">
        <v>18</v>
      </c>
      <c r="H5303">
        <v>116.37</v>
      </c>
      <c r="I5303">
        <v>6.68</v>
      </c>
      <c r="J5303" s="1" t="s">
        <v>584</v>
      </c>
    </row>
    <row r="5304" spans="1:10" x14ac:dyDescent="0.25">
      <c r="A5304" s="1" t="s">
        <v>9638</v>
      </c>
      <c r="B5304" s="1" t="s">
        <v>170</v>
      </c>
      <c r="C5304" s="1" t="s">
        <v>9639</v>
      </c>
      <c r="D5304" s="1" t="s">
        <v>9635</v>
      </c>
      <c r="E5304">
        <v>5618.4</v>
      </c>
      <c r="F5304">
        <v>0.1</v>
      </c>
      <c r="G5304">
        <v>32</v>
      </c>
      <c r="H5304">
        <v>1314.12</v>
      </c>
      <c r="I5304">
        <v>19.989999999999998</v>
      </c>
      <c r="J5304" s="1" t="s">
        <v>898</v>
      </c>
    </row>
    <row r="5305" spans="1:10" x14ac:dyDescent="0.25">
      <c r="A5305" s="1" t="s">
        <v>9640</v>
      </c>
      <c r="B5305" s="1" t="s">
        <v>170</v>
      </c>
      <c r="C5305" s="1" t="s">
        <v>9641</v>
      </c>
      <c r="D5305" s="1" t="s">
        <v>9635</v>
      </c>
      <c r="E5305">
        <v>1393.39</v>
      </c>
      <c r="F5305">
        <v>0.08</v>
      </c>
      <c r="G5305">
        <v>15</v>
      </c>
      <c r="H5305">
        <v>84.15</v>
      </c>
      <c r="I5305">
        <v>7.18</v>
      </c>
      <c r="J5305" s="1" t="s">
        <v>139</v>
      </c>
    </row>
    <row r="5306" spans="1:10" x14ac:dyDescent="0.25">
      <c r="A5306" s="1" t="s">
        <v>9642</v>
      </c>
      <c r="B5306" s="1" t="s">
        <v>16</v>
      </c>
      <c r="C5306" s="1" t="s">
        <v>9643</v>
      </c>
      <c r="D5306" s="1" t="s">
        <v>9635</v>
      </c>
      <c r="E5306">
        <v>1206.1500000000001</v>
      </c>
      <c r="F5306">
        <v>0.03</v>
      </c>
      <c r="G5306">
        <v>45</v>
      </c>
      <c r="H5306">
        <v>304.2</v>
      </c>
      <c r="I5306">
        <v>4.08</v>
      </c>
      <c r="J5306" s="1" t="s">
        <v>50</v>
      </c>
    </row>
    <row r="5307" spans="1:10" x14ac:dyDescent="0.25">
      <c r="A5307" s="1" t="s">
        <v>9644</v>
      </c>
      <c r="B5307" s="1" t="s">
        <v>19</v>
      </c>
      <c r="C5307" s="1" t="s">
        <v>9645</v>
      </c>
      <c r="D5307" s="1" t="s">
        <v>9635</v>
      </c>
      <c r="E5307">
        <v>5163.0105000000003</v>
      </c>
      <c r="F5307">
        <v>7.0000000000000007E-2</v>
      </c>
      <c r="G5307">
        <v>48</v>
      </c>
      <c r="H5307">
        <v>1448.33</v>
      </c>
      <c r="I5307">
        <v>8.08</v>
      </c>
      <c r="J5307" s="1" t="s">
        <v>50</v>
      </c>
    </row>
    <row r="5308" spans="1:10" x14ac:dyDescent="0.25">
      <c r="A5308" s="1" t="s">
        <v>9636</v>
      </c>
      <c r="B5308" s="1" t="s">
        <v>60</v>
      </c>
      <c r="C5308" s="1" t="s">
        <v>9646</v>
      </c>
      <c r="D5308" s="1" t="s">
        <v>9635</v>
      </c>
      <c r="E5308">
        <v>510.56</v>
      </c>
      <c r="F5308">
        <v>0.05</v>
      </c>
      <c r="G5308">
        <v>50</v>
      </c>
      <c r="H5308">
        <v>-29.4</v>
      </c>
      <c r="I5308">
        <v>5.16</v>
      </c>
      <c r="J5308" s="1" t="s">
        <v>50</v>
      </c>
    </row>
    <row r="5309" spans="1:10" x14ac:dyDescent="0.25">
      <c r="A5309" s="1" t="s">
        <v>9633</v>
      </c>
      <c r="B5309" s="1" t="s">
        <v>64</v>
      </c>
      <c r="C5309" s="1" t="s">
        <v>9647</v>
      </c>
      <c r="D5309" s="1" t="s">
        <v>9635</v>
      </c>
      <c r="E5309">
        <v>585.36</v>
      </c>
      <c r="F5309">
        <v>7.0000000000000007E-2</v>
      </c>
      <c r="G5309">
        <v>39</v>
      </c>
      <c r="H5309">
        <v>269.26</v>
      </c>
      <c r="I5309">
        <v>1.39</v>
      </c>
      <c r="J5309" s="1" t="s">
        <v>29</v>
      </c>
    </row>
    <row r="5310" spans="1:10" x14ac:dyDescent="0.25">
      <c r="A5310" s="1" t="s">
        <v>9640</v>
      </c>
      <c r="B5310" s="1" t="s">
        <v>60</v>
      </c>
      <c r="C5310" s="1" t="s">
        <v>9641</v>
      </c>
      <c r="D5310" s="1" t="s">
        <v>9635</v>
      </c>
      <c r="E5310">
        <v>601.52</v>
      </c>
      <c r="F5310">
        <v>0</v>
      </c>
      <c r="G5310">
        <v>42</v>
      </c>
      <c r="H5310">
        <v>171.98</v>
      </c>
      <c r="I5310">
        <v>4.95</v>
      </c>
      <c r="J5310" s="1" t="s">
        <v>25</v>
      </c>
    </row>
    <row r="5311" spans="1:10" x14ac:dyDescent="0.25">
      <c r="A5311" s="1" t="s">
        <v>9648</v>
      </c>
      <c r="B5311" s="1" t="s">
        <v>60</v>
      </c>
      <c r="C5311" s="1" t="s">
        <v>9649</v>
      </c>
      <c r="D5311" s="1" t="s">
        <v>9635</v>
      </c>
      <c r="E5311">
        <v>115.17</v>
      </c>
      <c r="F5311">
        <v>0.04</v>
      </c>
      <c r="G5311">
        <v>4</v>
      </c>
      <c r="H5311">
        <v>40.93</v>
      </c>
      <c r="I5311">
        <v>15.68</v>
      </c>
      <c r="J5311" s="1" t="s">
        <v>482</v>
      </c>
    </row>
    <row r="5312" spans="1:10" x14ac:dyDescent="0.25">
      <c r="A5312" s="1" t="s">
        <v>9638</v>
      </c>
      <c r="B5312" s="1" t="s">
        <v>170</v>
      </c>
      <c r="C5312" s="1" t="s">
        <v>9639</v>
      </c>
      <c r="D5312" s="1" t="s">
        <v>9635</v>
      </c>
      <c r="E5312">
        <v>670.39</v>
      </c>
      <c r="F5312">
        <v>0.03</v>
      </c>
      <c r="G5312">
        <v>25</v>
      </c>
      <c r="H5312">
        <v>-82.26</v>
      </c>
      <c r="I5312">
        <v>4</v>
      </c>
      <c r="J5312" s="1" t="s">
        <v>244</v>
      </c>
    </row>
    <row r="5313" spans="1:10" x14ac:dyDescent="0.25">
      <c r="A5313" s="1" t="s">
        <v>9644</v>
      </c>
      <c r="B5313" s="1" t="s">
        <v>64</v>
      </c>
      <c r="C5313" s="1" t="s">
        <v>9645</v>
      </c>
      <c r="D5313" s="1" t="s">
        <v>9635</v>
      </c>
      <c r="E5313">
        <v>230.41</v>
      </c>
      <c r="F5313">
        <v>0.06</v>
      </c>
      <c r="G5313">
        <v>23</v>
      </c>
      <c r="H5313">
        <v>94.39</v>
      </c>
      <c r="I5313">
        <v>1.39</v>
      </c>
      <c r="J5313" s="1" t="s">
        <v>25</v>
      </c>
    </row>
    <row r="5314" spans="1:10" x14ac:dyDescent="0.25">
      <c r="A5314" s="1" t="s">
        <v>9648</v>
      </c>
      <c r="B5314" s="1" t="s">
        <v>60</v>
      </c>
      <c r="C5314" s="1" t="s">
        <v>9650</v>
      </c>
      <c r="D5314" s="1" t="s">
        <v>9635</v>
      </c>
      <c r="E5314">
        <v>96.52</v>
      </c>
      <c r="F5314">
        <v>0.1</v>
      </c>
      <c r="G5314">
        <v>9</v>
      </c>
      <c r="H5314">
        <v>16.78</v>
      </c>
      <c r="I5314">
        <v>5.16</v>
      </c>
      <c r="J5314" s="1" t="s">
        <v>50</v>
      </c>
    </row>
    <row r="5315" spans="1:10" x14ac:dyDescent="0.25">
      <c r="A5315" s="1" t="s">
        <v>9642</v>
      </c>
      <c r="B5315" s="1" t="s">
        <v>125</v>
      </c>
      <c r="C5315" s="1" t="s">
        <v>9651</v>
      </c>
      <c r="D5315" s="1" t="s">
        <v>9635</v>
      </c>
      <c r="E5315">
        <v>941.99</v>
      </c>
      <c r="F5315">
        <v>0.1</v>
      </c>
      <c r="G5315">
        <v>44</v>
      </c>
      <c r="H5315">
        <v>-2111.36</v>
      </c>
      <c r="I5315">
        <v>53.03</v>
      </c>
      <c r="J5315" s="1" t="s">
        <v>55</v>
      </c>
    </row>
    <row r="5316" spans="1:10" x14ac:dyDescent="0.25">
      <c r="A5316" s="1" t="s">
        <v>9638</v>
      </c>
      <c r="B5316" s="1" t="s">
        <v>125</v>
      </c>
      <c r="C5316" s="1" t="s">
        <v>9652</v>
      </c>
      <c r="D5316" s="1" t="s">
        <v>9635</v>
      </c>
      <c r="E5316">
        <v>5450.6</v>
      </c>
      <c r="F5316">
        <v>0.1</v>
      </c>
      <c r="G5316">
        <v>42</v>
      </c>
      <c r="H5316">
        <v>10.86</v>
      </c>
      <c r="I5316">
        <v>19.989999999999998</v>
      </c>
      <c r="J5316" s="1" t="s">
        <v>1296</v>
      </c>
    </row>
    <row r="5317" spans="1:10" x14ac:dyDescent="0.25">
      <c r="A5317" s="1" t="s">
        <v>9653</v>
      </c>
      <c r="B5317" s="1" t="s">
        <v>23</v>
      </c>
      <c r="C5317" s="1" t="s">
        <v>9654</v>
      </c>
      <c r="D5317" s="1" t="s">
        <v>9635</v>
      </c>
      <c r="E5317">
        <v>441.58</v>
      </c>
      <c r="F5317">
        <v>7.0000000000000007E-2</v>
      </c>
      <c r="G5317">
        <v>15</v>
      </c>
      <c r="H5317">
        <v>117.39</v>
      </c>
      <c r="I5317">
        <v>5.09</v>
      </c>
      <c r="J5317" s="1" t="s">
        <v>90</v>
      </c>
    </row>
    <row r="5318" spans="1:10" x14ac:dyDescent="0.25">
      <c r="A5318" s="1" t="s">
        <v>9655</v>
      </c>
      <c r="B5318" s="1" t="s">
        <v>125</v>
      </c>
      <c r="C5318" s="1" t="s">
        <v>9656</v>
      </c>
      <c r="D5318" s="1" t="s">
        <v>9635</v>
      </c>
      <c r="E5318">
        <v>310.45999999999998</v>
      </c>
      <c r="F5318">
        <v>0</v>
      </c>
      <c r="G5318">
        <v>31</v>
      </c>
      <c r="H5318">
        <v>-182.52</v>
      </c>
      <c r="I5318">
        <v>9.4499999999999993</v>
      </c>
      <c r="J5318" s="1" t="s">
        <v>70</v>
      </c>
    </row>
    <row r="5319" spans="1:10" x14ac:dyDescent="0.25">
      <c r="A5319" s="1" t="s">
        <v>9657</v>
      </c>
      <c r="B5319" s="1" t="s">
        <v>27</v>
      </c>
      <c r="C5319" s="1" t="s">
        <v>9658</v>
      </c>
      <c r="D5319" s="1" t="s">
        <v>9659</v>
      </c>
      <c r="E5319">
        <v>4610.3500000000004</v>
      </c>
      <c r="F5319">
        <v>0.08</v>
      </c>
      <c r="G5319">
        <v>33</v>
      </c>
      <c r="H5319">
        <v>751.58</v>
      </c>
      <c r="I5319">
        <v>17.850000000000001</v>
      </c>
      <c r="J5319" s="1" t="s">
        <v>14</v>
      </c>
    </row>
    <row r="5320" spans="1:10" x14ac:dyDescent="0.25">
      <c r="A5320" s="1" t="s">
        <v>9660</v>
      </c>
      <c r="B5320" s="1" t="s">
        <v>32</v>
      </c>
      <c r="C5320" s="1" t="s">
        <v>9661</v>
      </c>
      <c r="D5320" s="1" t="s">
        <v>9659</v>
      </c>
      <c r="E5320">
        <v>239.75</v>
      </c>
      <c r="F5320">
        <v>0.09</v>
      </c>
      <c r="G5320">
        <v>41</v>
      </c>
      <c r="H5320">
        <v>105.91</v>
      </c>
      <c r="I5320">
        <v>0.5</v>
      </c>
      <c r="J5320" s="1" t="s">
        <v>94</v>
      </c>
    </row>
    <row r="5321" spans="1:10" x14ac:dyDescent="0.25">
      <c r="A5321" s="1" t="s">
        <v>9660</v>
      </c>
      <c r="B5321" s="1" t="s">
        <v>23</v>
      </c>
      <c r="C5321" s="1" t="s">
        <v>9662</v>
      </c>
      <c r="D5321" s="1" t="s">
        <v>9659</v>
      </c>
      <c r="E5321">
        <v>150.19999999999999</v>
      </c>
      <c r="F5321">
        <v>0</v>
      </c>
      <c r="G5321">
        <v>30</v>
      </c>
      <c r="H5321">
        <v>62.46</v>
      </c>
      <c r="I5321">
        <v>0.8</v>
      </c>
      <c r="J5321" s="1" t="s">
        <v>35</v>
      </c>
    </row>
    <row r="5322" spans="1:10" x14ac:dyDescent="0.25">
      <c r="A5322" s="1" t="s">
        <v>9660</v>
      </c>
      <c r="B5322" s="1" t="s">
        <v>67</v>
      </c>
      <c r="C5322" s="1" t="s">
        <v>9663</v>
      </c>
      <c r="D5322" s="1" t="s">
        <v>9659</v>
      </c>
      <c r="E5322">
        <v>6244.18</v>
      </c>
      <c r="F5322">
        <v>0.09</v>
      </c>
      <c r="G5322">
        <v>42</v>
      </c>
      <c r="H5322">
        <v>470.3</v>
      </c>
      <c r="I5322">
        <v>30</v>
      </c>
      <c r="J5322" s="1" t="s">
        <v>482</v>
      </c>
    </row>
    <row r="5323" spans="1:10" x14ac:dyDescent="0.25">
      <c r="A5323" s="1" t="s">
        <v>9664</v>
      </c>
      <c r="B5323" s="1" t="s">
        <v>27</v>
      </c>
      <c r="C5323" s="1" t="s">
        <v>9665</v>
      </c>
      <c r="D5323" s="1" t="s">
        <v>9659</v>
      </c>
      <c r="E5323">
        <v>2017.5</v>
      </c>
      <c r="F5323">
        <v>0.03</v>
      </c>
      <c r="G5323">
        <v>5</v>
      </c>
      <c r="H5323">
        <v>-663.51</v>
      </c>
      <c r="I5323">
        <v>12.06</v>
      </c>
      <c r="J5323" s="1" t="s">
        <v>14</v>
      </c>
    </row>
    <row r="5324" spans="1:10" x14ac:dyDescent="0.25">
      <c r="A5324" s="1" t="s">
        <v>9657</v>
      </c>
      <c r="B5324" s="1" t="s">
        <v>125</v>
      </c>
      <c r="C5324" s="1" t="s">
        <v>9666</v>
      </c>
      <c r="D5324" s="1" t="s">
        <v>9659</v>
      </c>
      <c r="E5324">
        <v>181.49</v>
      </c>
      <c r="F5324">
        <v>0.1</v>
      </c>
      <c r="G5324">
        <v>14</v>
      </c>
      <c r="H5324">
        <v>-29.54</v>
      </c>
      <c r="I5324">
        <v>5.5</v>
      </c>
      <c r="J5324" s="1" t="s">
        <v>50</v>
      </c>
    </row>
    <row r="5325" spans="1:10" x14ac:dyDescent="0.25">
      <c r="A5325" s="1" t="s">
        <v>9667</v>
      </c>
      <c r="B5325" s="1" t="s">
        <v>67</v>
      </c>
      <c r="C5325" s="1" t="s">
        <v>9668</v>
      </c>
      <c r="D5325" s="1" t="s">
        <v>9659</v>
      </c>
      <c r="E5325">
        <v>2266.6999999999998</v>
      </c>
      <c r="F5325">
        <v>7.0000000000000007E-2</v>
      </c>
      <c r="G5325">
        <v>12</v>
      </c>
      <c r="H5325">
        <v>180.8</v>
      </c>
      <c r="I5325">
        <v>23.76</v>
      </c>
      <c r="J5325" s="1" t="s">
        <v>107</v>
      </c>
    </row>
    <row r="5326" spans="1:10" x14ac:dyDescent="0.25">
      <c r="A5326" s="1" t="s">
        <v>9669</v>
      </c>
      <c r="B5326" s="1" t="s">
        <v>23</v>
      </c>
      <c r="C5326" s="1" t="s">
        <v>9670</v>
      </c>
      <c r="D5326" s="1" t="s">
        <v>9659</v>
      </c>
      <c r="E5326">
        <v>2332.23</v>
      </c>
      <c r="F5326">
        <v>0.02</v>
      </c>
      <c r="G5326">
        <v>46</v>
      </c>
      <c r="H5326">
        <v>1085.93</v>
      </c>
      <c r="I5326">
        <v>7.23</v>
      </c>
      <c r="J5326" s="1" t="s">
        <v>25</v>
      </c>
    </row>
    <row r="5327" spans="1:10" x14ac:dyDescent="0.25">
      <c r="A5327" s="1" t="s">
        <v>9657</v>
      </c>
      <c r="B5327" s="1" t="s">
        <v>67</v>
      </c>
      <c r="C5327" s="1" t="s">
        <v>9671</v>
      </c>
      <c r="D5327" s="1" t="s">
        <v>9659</v>
      </c>
      <c r="E5327">
        <v>610.07000000000005</v>
      </c>
      <c r="F5327">
        <v>7.0000000000000007E-2</v>
      </c>
      <c r="G5327">
        <v>18</v>
      </c>
      <c r="H5327">
        <v>-157.56</v>
      </c>
      <c r="I5327">
        <v>19.190000000000001</v>
      </c>
      <c r="J5327" s="1" t="s">
        <v>107</v>
      </c>
    </row>
    <row r="5328" spans="1:10" x14ac:dyDescent="0.25">
      <c r="A5328" s="1" t="s">
        <v>9672</v>
      </c>
      <c r="B5328" s="1" t="s">
        <v>60</v>
      </c>
      <c r="C5328" s="1" t="s">
        <v>9673</v>
      </c>
      <c r="D5328" s="1" t="s">
        <v>9674</v>
      </c>
      <c r="E5328">
        <v>651.9</v>
      </c>
      <c r="F5328">
        <v>0.16</v>
      </c>
      <c r="G5328">
        <v>49</v>
      </c>
      <c r="H5328">
        <v>-74.510000000000005</v>
      </c>
      <c r="I5328">
        <v>6.85</v>
      </c>
      <c r="J5328" s="1" t="s">
        <v>18</v>
      </c>
    </row>
    <row r="5329" spans="1:10" x14ac:dyDescent="0.25">
      <c r="A5329" s="1" t="s">
        <v>5728</v>
      </c>
      <c r="B5329" s="1" t="s">
        <v>52</v>
      </c>
      <c r="C5329" s="1" t="s">
        <v>9675</v>
      </c>
      <c r="D5329" s="1" t="s">
        <v>9676</v>
      </c>
      <c r="E5329">
        <v>12689.87</v>
      </c>
      <c r="F5329">
        <v>0.04</v>
      </c>
      <c r="G5329">
        <v>44</v>
      </c>
      <c r="H5329">
        <v>-169.23</v>
      </c>
      <c r="I5329">
        <v>154.12</v>
      </c>
      <c r="J5329" s="1" t="s">
        <v>122</v>
      </c>
    </row>
    <row r="5330" spans="1:10" x14ac:dyDescent="0.25">
      <c r="A5330" s="1" t="s">
        <v>9677</v>
      </c>
      <c r="B5330" s="1" t="s">
        <v>67</v>
      </c>
      <c r="C5330" s="1" t="s">
        <v>9678</v>
      </c>
      <c r="D5330" s="1" t="s">
        <v>9679</v>
      </c>
      <c r="E5330">
        <v>5544.99</v>
      </c>
      <c r="F5330">
        <v>0.04</v>
      </c>
      <c r="G5330">
        <v>43</v>
      </c>
      <c r="H5330">
        <v>-3404.24</v>
      </c>
      <c r="I5330">
        <v>130</v>
      </c>
      <c r="J5330" s="1" t="s">
        <v>55</v>
      </c>
    </row>
    <row r="5331" spans="1:10" x14ac:dyDescent="0.25">
      <c r="A5331" s="1" t="s">
        <v>9680</v>
      </c>
      <c r="B5331" s="1" t="s">
        <v>60</v>
      </c>
      <c r="C5331" s="1" t="s">
        <v>9681</v>
      </c>
      <c r="D5331" s="1" t="s">
        <v>9682</v>
      </c>
      <c r="E5331">
        <v>586.11</v>
      </c>
      <c r="F5331">
        <v>0.11</v>
      </c>
      <c r="G5331">
        <v>43</v>
      </c>
      <c r="H5331">
        <v>98.44</v>
      </c>
      <c r="I5331">
        <v>4.9800000000000004</v>
      </c>
      <c r="J5331" s="1" t="s">
        <v>898</v>
      </c>
    </row>
    <row r="5332" spans="1:10" x14ac:dyDescent="0.25">
      <c r="A5332" s="1" t="s">
        <v>9683</v>
      </c>
      <c r="B5332" s="1" t="s">
        <v>19</v>
      </c>
      <c r="C5332" s="1" t="s">
        <v>9684</v>
      </c>
      <c r="D5332" s="1" t="s">
        <v>9685</v>
      </c>
      <c r="E5332">
        <v>7143.9269999999997</v>
      </c>
      <c r="F5332">
        <v>0.02</v>
      </c>
      <c r="G5332">
        <v>42</v>
      </c>
      <c r="H5332">
        <v>2374.73</v>
      </c>
      <c r="I5332">
        <v>4.2</v>
      </c>
      <c r="J5332" s="1" t="s">
        <v>14</v>
      </c>
    </row>
    <row r="5333" spans="1:10" x14ac:dyDescent="0.25">
      <c r="A5333" s="1" t="s">
        <v>9683</v>
      </c>
      <c r="B5333" s="1" t="s">
        <v>170</v>
      </c>
      <c r="C5333" s="1" t="s">
        <v>9686</v>
      </c>
      <c r="D5333" s="1" t="s">
        <v>9685</v>
      </c>
      <c r="E5333">
        <v>1880.8</v>
      </c>
      <c r="F5333">
        <v>7.0000000000000007E-2</v>
      </c>
      <c r="G5333">
        <v>47</v>
      </c>
      <c r="H5333">
        <v>775.88</v>
      </c>
      <c r="I5333">
        <v>1.99</v>
      </c>
      <c r="J5333" s="1" t="s">
        <v>410</v>
      </c>
    </row>
    <row r="5334" spans="1:10" x14ac:dyDescent="0.25">
      <c r="A5334" s="1" t="s">
        <v>9687</v>
      </c>
      <c r="B5334" s="1" t="s">
        <v>52</v>
      </c>
      <c r="C5334" s="1" t="s">
        <v>9688</v>
      </c>
      <c r="D5334" s="1" t="s">
        <v>9685</v>
      </c>
      <c r="E5334">
        <v>13701.35</v>
      </c>
      <c r="F5334">
        <v>0.01</v>
      </c>
      <c r="G5334">
        <v>25</v>
      </c>
      <c r="H5334">
        <v>-3687.65</v>
      </c>
      <c r="I5334">
        <v>64.59</v>
      </c>
      <c r="J5334" s="1" t="s">
        <v>328</v>
      </c>
    </row>
    <row r="5335" spans="1:10" x14ac:dyDescent="0.25">
      <c r="A5335" s="1" t="s">
        <v>9687</v>
      </c>
      <c r="B5335" s="1" t="s">
        <v>32</v>
      </c>
      <c r="C5335" s="1" t="s">
        <v>9689</v>
      </c>
      <c r="D5335" s="1" t="s">
        <v>9685</v>
      </c>
      <c r="E5335">
        <v>82.97</v>
      </c>
      <c r="F5335">
        <v>0.04</v>
      </c>
      <c r="G5335">
        <v>20</v>
      </c>
      <c r="H5335">
        <v>32.5</v>
      </c>
      <c r="I5335">
        <v>0.5</v>
      </c>
      <c r="J5335" s="1" t="s">
        <v>94</v>
      </c>
    </row>
    <row r="5336" spans="1:10" x14ac:dyDescent="0.25">
      <c r="A5336" s="1" t="s">
        <v>5268</v>
      </c>
      <c r="B5336" s="1" t="s">
        <v>60</v>
      </c>
      <c r="C5336" s="1" t="s">
        <v>9690</v>
      </c>
      <c r="D5336" s="1" t="s">
        <v>9691</v>
      </c>
      <c r="E5336">
        <v>27.96</v>
      </c>
      <c r="F5336">
        <v>0.17</v>
      </c>
      <c r="G5336">
        <v>1</v>
      </c>
      <c r="H5336">
        <v>-9.1300000000000008</v>
      </c>
      <c r="I5336">
        <v>13.56</v>
      </c>
      <c r="J5336" s="1" t="s">
        <v>107</v>
      </c>
    </row>
    <row r="5337" spans="1:10" x14ac:dyDescent="0.25">
      <c r="A5337" s="1" t="s">
        <v>9692</v>
      </c>
      <c r="B5337" s="1" t="s">
        <v>125</v>
      </c>
      <c r="C5337" s="1" t="s">
        <v>9693</v>
      </c>
      <c r="D5337" s="1" t="s">
        <v>9694</v>
      </c>
      <c r="E5337">
        <v>543.72</v>
      </c>
      <c r="F5337">
        <v>0.05</v>
      </c>
      <c r="G5337">
        <v>35</v>
      </c>
      <c r="H5337">
        <v>-211.13</v>
      </c>
      <c r="I5337">
        <v>11.25</v>
      </c>
      <c r="J5337" s="1" t="s">
        <v>70</v>
      </c>
    </row>
    <row r="5338" spans="1:10" x14ac:dyDescent="0.25">
      <c r="A5338" s="1" t="s">
        <v>9695</v>
      </c>
      <c r="B5338" s="1" t="s">
        <v>19</v>
      </c>
      <c r="C5338" s="1" t="s">
        <v>9696</v>
      </c>
      <c r="D5338" s="1" t="s">
        <v>9694</v>
      </c>
      <c r="E5338">
        <v>2021.1469999999999</v>
      </c>
      <c r="F5338">
        <v>0.01</v>
      </c>
      <c r="G5338">
        <v>11</v>
      </c>
      <c r="H5338">
        <v>-60.39</v>
      </c>
      <c r="I5338">
        <v>5.99</v>
      </c>
      <c r="J5338" s="1" t="s">
        <v>21</v>
      </c>
    </row>
    <row r="5339" spans="1:10" x14ac:dyDescent="0.25">
      <c r="A5339" s="1" t="s">
        <v>9692</v>
      </c>
      <c r="B5339" s="1" t="s">
        <v>16</v>
      </c>
      <c r="C5339" s="1" t="s">
        <v>9697</v>
      </c>
      <c r="D5339" s="1" t="s">
        <v>9694</v>
      </c>
      <c r="E5339">
        <v>1000.78</v>
      </c>
      <c r="F5339">
        <v>0.05</v>
      </c>
      <c r="G5339">
        <v>29</v>
      </c>
      <c r="H5339">
        <v>109.33</v>
      </c>
      <c r="I5339">
        <v>8.99</v>
      </c>
      <c r="J5339" s="1" t="s">
        <v>14</v>
      </c>
    </row>
    <row r="5340" spans="1:10" x14ac:dyDescent="0.25">
      <c r="A5340" s="1" t="s">
        <v>9698</v>
      </c>
      <c r="B5340" s="1" t="s">
        <v>60</v>
      </c>
      <c r="C5340" s="1" t="s">
        <v>9699</v>
      </c>
      <c r="D5340" s="1" t="s">
        <v>9694</v>
      </c>
      <c r="E5340">
        <v>409.08</v>
      </c>
      <c r="F5340">
        <v>0.1</v>
      </c>
      <c r="G5340">
        <v>25</v>
      </c>
      <c r="H5340">
        <v>78.86</v>
      </c>
      <c r="I5340">
        <v>5.03</v>
      </c>
      <c r="J5340" s="1" t="s">
        <v>18</v>
      </c>
    </row>
    <row r="5341" spans="1:10" x14ac:dyDescent="0.25">
      <c r="A5341" s="1" t="s">
        <v>9700</v>
      </c>
      <c r="B5341" s="1" t="s">
        <v>125</v>
      </c>
      <c r="C5341" s="1" t="s">
        <v>9701</v>
      </c>
      <c r="D5341" s="1" t="s">
        <v>9694</v>
      </c>
      <c r="E5341">
        <v>384.9</v>
      </c>
      <c r="F5341">
        <v>7.0000000000000007E-2</v>
      </c>
      <c r="G5341">
        <v>27</v>
      </c>
      <c r="H5341">
        <v>-108.28</v>
      </c>
      <c r="I5341">
        <v>9.3699999999999992</v>
      </c>
      <c r="J5341" s="1" t="s">
        <v>14</v>
      </c>
    </row>
    <row r="5342" spans="1:10" x14ac:dyDescent="0.25">
      <c r="A5342" s="1" t="s">
        <v>9695</v>
      </c>
      <c r="B5342" s="1" t="s">
        <v>170</v>
      </c>
      <c r="C5342" s="1" t="s">
        <v>9702</v>
      </c>
      <c r="D5342" s="1" t="s">
        <v>9694</v>
      </c>
      <c r="E5342">
        <v>165.75</v>
      </c>
      <c r="F5342">
        <v>0.03</v>
      </c>
      <c r="G5342">
        <v>6</v>
      </c>
      <c r="H5342">
        <v>-28.46</v>
      </c>
      <c r="I5342">
        <v>1.99</v>
      </c>
      <c r="J5342" s="1" t="s">
        <v>90</v>
      </c>
    </row>
    <row r="5343" spans="1:10" x14ac:dyDescent="0.25">
      <c r="A5343" s="1" t="s">
        <v>9703</v>
      </c>
      <c r="B5343" s="1" t="s">
        <v>42</v>
      </c>
      <c r="C5343" s="1" t="s">
        <v>9704</v>
      </c>
      <c r="D5343" s="1" t="s">
        <v>9694</v>
      </c>
      <c r="E5343">
        <v>1042.25</v>
      </c>
      <c r="F5343">
        <v>0.08</v>
      </c>
      <c r="G5343">
        <v>8</v>
      </c>
      <c r="H5343">
        <v>195.16</v>
      </c>
      <c r="I5343">
        <v>0.99</v>
      </c>
      <c r="J5343" s="1" t="s">
        <v>39</v>
      </c>
    </row>
    <row r="5344" spans="1:10" x14ac:dyDescent="0.25">
      <c r="A5344" s="1" t="s">
        <v>9703</v>
      </c>
      <c r="B5344" s="1" t="s">
        <v>19</v>
      </c>
      <c r="C5344" s="1" t="s">
        <v>9705</v>
      </c>
      <c r="D5344" s="1" t="s">
        <v>9694</v>
      </c>
      <c r="E5344">
        <v>5010.7415000000001</v>
      </c>
      <c r="F5344">
        <v>0.03</v>
      </c>
      <c r="G5344">
        <v>29</v>
      </c>
      <c r="H5344">
        <v>1196.3699999999999</v>
      </c>
      <c r="I5344">
        <v>4.2</v>
      </c>
      <c r="J5344" s="1" t="s">
        <v>21</v>
      </c>
    </row>
    <row r="5345" spans="1:10" x14ac:dyDescent="0.25">
      <c r="A5345" s="1" t="s">
        <v>9706</v>
      </c>
      <c r="B5345" s="1" t="s">
        <v>42</v>
      </c>
      <c r="C5345" s="1" t="s">
        <v>9707</v>
      </c>
      <c r="D5345" s="1" t="s">
        <v>9708</v>
      </c>
      <c r="E5345">
        <v>37.729999999999997</v>
      </c>
      <c r="F5345">
        <v>0.06</v>
      </c>
      <c r="G5345">
        <v>4</v>
      </c>
      <c r="H5345">
        <v>-13.72</v>
      </c>
      <c r="I5345">
        <v>3.5</v>
      </c>
      <c r="J5345" s="1" t="s">
        <v>107</v>
      </c>
    </row>
    <row r="5346" spans="1:10" x14ac:dyDescent="0.25">
      <c r="A5346" s="1" t="s">
        <v>9709</v>
      </c>
      <c r="B5346" s="1" t="s">
        <v>170</v>
      </c>
      <c r="C5346" s="1" t="s">
        <v>9710</v>
      </c>
      <c r="D5346" s="1" t="s">
        <v>9708</v>
      </c>
      <c r="E5346">
        <v>3421.88</v>
      </c>
      <c r="F5346">
        <v>0</v>
      </c>
      <c r="G5346">
        <v>44</v>
      </c>
      <c r="H5346">
        <v>443.52</v>
      </c>
      <c r="I5346">
        <v>4</v>
      </c>
      <c r="J5346" s="1" t="s">
        <v>58</v>
      </c>
    </row>
    <row r="5347" spans="1:10" x14ac:dyDescent="0.25">
      <c r="A5347" s="1" t="s">
        <v>9706</v>
      </c>
      <c r="B5347" s="1" t="s">
        <v>170</v>
      </c>
      <c r="C5347" s="1" t="s">
        <v>9711</v>
      </c>
      <c r="D5347" s="1" t="s">
        <v>9708</v>
      </c>
      <c r="E5347">
        <v>519.69000000000005</v>
      </c>
      <c r="F5347">
        <v>0.02</v>
      </c>
      <c r="G5347">
        <v>5</v>
      </c>
      <c r="H5347">
        <v>-122.09</v>
      </c>
      <c r="I5347">
        <v>7.18</v>
      </c>
      <c r="J5347" s="1" t="s">
        <v>90</v>
      </c>
    </row>
    <row r="5348" spans="1:10" x14ac:dyDescent="0.25">
      <c r="A5348" s="1" t="s">
        <v>9712</v>
      </c>
      <c r="B5348" s="1" t="s">
        <v>170</v>
      </c>
      <c r="C5348" s="1" t="s">
        <v>9713</v>
      </c>
      <c r="D5348" s="1" t="s">
        <v>9714</v>
      </c>
      <c r="E5348">
        <v>534.96</v>
      </c>
      <c r="F5348">
        <v>0.08</v>
      </c>
      <c r="G5348">
        <v>30</v>
      </c>
      <c r="H5348">
        <v>-26.72</v>
      </c>
      <c r="I5348">
        <v>3.17</v>
      </c>
      <c r="J5348" s="1" t="s">
        <v>291</v>
      </c>
    </row>
    <row r="5349" spans="1:10" x14ac:dyDescent="0.25">
      <c r="A5349" s="1" t="s">
        <v>9715</v>
      </c>
      <c r="B5349" s="1" t="s">
        <v>189</v>
      </c>
      <c r="C5349" s="1" t="s">
        <v>9716</v>
      </c>
      <c r="D5349" s="1" t="s">
        <v>9714</v>
      </c>
      <c r="E5349">
        <v>3960.99</v>
      </c>
      <c r="F5349">
        <v>0.09</v>
      </c>
      <c r="G5349">
        <v>20</v>
      </c>
      <c r="H5349">
        <v>631.33000000000004</v>
      </c>
      <c r="I5349">
        <v>24.49</v>
      </c>
      <c r="J5349" s="1" t="s">
        <v>139</v>
      </c>
    </row>
    <row r="5350" spans="1:10" x14ac:dyDescent="0.25">
      <c r="A5350" s="1" t="s">
        <v>9717</v>
      </c>
      <c r="B5350" s="1" t="s">
        <v>32</v>
      </c>
      <c r="C5350" s="1" t="s">
        <v>9718</v>
      </c>
      <c r="D5350" s="1" t="s">
        <v>9714</v>
      </c>
      <c r="E5350">
        <v>159.26</v>
      </c>
      <c r="F5350">
        <v>0.01</v>
      </c>
      <c r="G5350">
        <v>41</v>
      </c>
      <c r="H5350">
        <v>73.89</v>
      </c>
      <c r="I5350">
        <v>0.5</v>
      </c>
      <c r="J5350" s="1" t="s">
        <v>29</v>
      </c>
    </row>
    <row r="5351" spans="1:10" x14ac:dyDescent="0.25">
      <c r="A5351" s="1" t="s">
        <v>9719</v>
      </c>
      <c r="B5351" s="1" t="s">
        <v>42</v>
      </c>
      <c r="C5351" s="1" t="s">
        <v>9720</v>
      </c>
      <c r="D5351" s="1" t="s">
        <v>9714</v>
      </c>
      <c r="E5351">
        <v>40.229999999999997</v>
      </c>
      <c r="F5351">
        <v>0.05</v>
      </c>
      <c r="G5351">
        <v>4</v>
      </c>
      <c r="H5351">
        <v>-30.26</v>
      </c>
      <c r="I5351">
        <v>9.23</v>
      </c>
      <c r="J5351" s="1" t="s">
        <v>107</v>
      </c>
    </row>
    <row r="5352" spans="1:10" x14ac:dyDescent="0.25">
      <c r="A5352" s="1" t="s">
        <v>9721</v>
      </c>
      <c r="B5352" s="1" t="s">
        <v>16</v>
      </c>
      <c r="C5352" s="1" t="s">
        <v>9722</v>
      </c>
      <c r="D5352" s="1" t="s">
        <v>9714</v>
      </c>
      <c r="E5352">
        <v>203.55</v>
      </c>
      <c r="F5352">
        <v>0.03</v>
      </c>
      <c r="G5352">
        <v>21</v>
      </c>
      <c r="H5352">
        <v>38.6</v>
      </c>
      <c r="I5352">
        <v>2.25</v>
      </c>
      <c r="J5352" s="1" t="s">
        <v>40</v>
      </c>
    </row>
    <row r="5353" spans="1:10" x14ac:dyDescent="0.25">
      <c r="A5353" s="1" t="s">
        <v>9723</v>
      </c>
      <c r="B5353" s="1" t="s">
        <v>125</v>
      </c>
      <c r="C5353" s="1" t="s">
        <v>9724</v>
      </c>
      <c r="D5353" s="1" t="s">
        <v>9714</v>
      </c>
      <c r="E5353">
        <v>872.48</v>
      </c>
      <c r="F5353">
        <v>0.08</v>
      </c>
      <c r="G5353">
        <v>9</v>
      </c>
      <c r="H5353">
        <v>-342.91</v>
      </c>
      <c r="I5353">
        <v>35</v>
      </c>
      <c r="J5353" s="1" t="s">
        <v>252</v>
      </c>
    </row>
    <row r="5354" spans="1:10" x14ac:dyDescent="0.25">
      <c r="A5354" s="1" t="s">
        <v>9706</v>
      </c>
      <c r="B5354" s="1" t="s">
        <v>19</v>
      </c>
      <c r="C5354" s="1" t="s">
        <v>9725</v>
      </c>
      <c r="D5354" s="1" t="s">
        <v>9714</v>
      </c>
      <c r="E5354">
        <v>4159.6279999999997</v>
      </c>
      <c r="F5354">
        <v>0.05</v>
      </c>
      <c r="G5354">
        <v>50</v>
      </c>
      <c r="H5354">
        <v>1332.91</v>
      </c>
      <c r="I5354">
        <v>4.9000000000000004</v>
      </c>
      <c r="J5354" s="1" t="s">
        <v>14</v>
      </c>
    </row>
    <row r="5355" spans="1:10" x14ac:dyDescent="0.25">
      <c r="A5355" s="1" t="s">
        <v>9706</v>
      </c>
      <c r="B5355" s="1" t="s">
        <v>16</v>
      </c>
      <c r="C5355" s="1" t="s">
        <v>9726</v>
      </c>
      <c r="D5355" s="1" t="s">
        <v>9714</v>
      </c>
      <c r="E5355">
        <v>111.83</v>
      </c>
      <c r="F5355">
        <v>0</v>
      </c>
      <c r="G5355">
        <v>36</v>
      </c>
      <c r="H5355">
        <v>19.36</v>
      </c>
      <c r="I5355">
        <v>0.7</v>
      </c>
      <c r="J5355" s="1" t="s">
        <v>107</v>
      </c>
    </row>
    <row r="5356" spans="1:10" x14ac:dyDescent="0.25">
      <c r="A5356" s="1" t="s">
        <v>9721</v>
      </c>
      <c r="B5356" s="1" t="s">
        <v>80</v>
      </c>
      <c r="C5356" s="1" t="s">
        <v>9727</v>
      </c>
      <c r="D5356" s="1" t="s">
        <v>9728</v>
      </c>
      <c r="E5356">
        <v>273.89</v>
      </c>
      <c r="F5356">
        <v>0.05</v>
      </c>
      <c r="G5356">
        <v>38</v>
      </c>
      <c r="H5356">
        <v>-160.4</v>
      </c>
      <c r="I5356">
        <v>7.72</v>
      </c>
      <c r="J5356" s="1" t="s">
        <v>29</v>
      </c>
    </row>
    <row r="5357" spans="1:10" x14ac:dyDescent="0.25">
      <c r="A5357" s="1" t="s">
        <v>9729</v>
      </c>
      <c r="B5357" s="1" t="s">
        <v>23</v>
      </c>
      <c r="C5357" s="1" t="s">
        <v>9730</v>
      </c>
      <c r="D5357" s="1" t="s">
        <v>9728</v>
      </c>
      <c r="E5357">
        <v>286.75</v>
      </c>
      <c r="F5357">
        <v>0.06</v>
      </c>
      <c r="G5357">
        <v>41</v>
      </c>
      <c r="H5357">
        <v>98.44</v>
      </c>
      <c r="I5357">
        <v>1.6</v>
      </c>
      <c r="J5357" s="1" t="s">
        <v>29</v>
      </c>
    </row>
    <row r="5358" spans="1:10" x14ac:dyDescent="0.25">
      <c r="A5358" s="1" t="s">
        <v>9731</v>
      </c>
      <c r="B5358" s="1" t="s">
        <v>80</v>
      </c>
      <c r="C5358" s="1" t="s">
        <v>9732</v>
      </c>
      <c r="D5358" s="1" t="s">
        <v>9728</v>
      </c>
      <c r="E5358">
        <v>1334.05</v>
      </c>
      <c r="F5358">
        <v>0.06</v>
      </c>
      <c r="G5358">
        <v>43</v>
      </c>
      <c r="H5358">
        <v>581.77</v>
      </c>
      <c r="I5358">
        <v>2.99</v>
      </c>
      <c r="J5358" s="1" t="s">
        <v>198</v>
      </c>
    </row>
    <row r="5359" spans="1:10" x14ac:dyDescent="0.25">
      <c r="A5359" s="1" t="s">
        <v>9731</v>
      </c>
      <c r="B5359" s="1" t="s">
        <v>56</v>
      </c>
      <c r="C5359" s="1" t="s">
        <v>9733</v>
      </c>
      <c r="D5359" s="1" t="s">
        <v>9728</v>
      </c>
      <c r="E5359">
        <v>6552.86</v>
      </c>
      <c r="F5359">
        <v>7.0000000000000007E-2</v>
      </c>
      <c r="G5359">
        <v>50</v>
      </c>
      <c r="H5359">
        <v>-692.82</v>
      </c>
      <c r="I5359">
        <v>32.18</v>
      </c>
      <c r="J5359" s="1" t="s">
        <v>55</v>
      </c>
    </row>
    <row r="5360" spans="1:10" x14ac:dyDescent="0.25">
      <c r="A5360" s="1" t="s">
        <v>9715</v>
      </c>
      <c r="B5360" s="1" t="s">
        <v>60</v>
      </c>
      <c r="C5360" s="1" t="s">
        <v>9734</v>
      </c>
      <c r="D5360" s="1" t="s">
        <v>9728</v>
      </c>
      <c r="E5360">
        <v>750.14</v>
      </c>
      <c r="F5360">
        <v>0.02</v>
      </c>
      <c r="G5360">
        <v>40</v>
      </c>
      <c r="H5360">
        <v>93.68</v>
      </c>
      <c r="I5360">
        <v>8.99</v>
      </c>
      <c r="J5360" s="1" t="s">
        <v>214</v>
      </c>
    </row>
    <row r="5361" spans="1:10" x14ac:dyDescent="0.25">
      <c r="A5361" s="1" t="s">
        <v>9729</v>
      </c>
      <c r="B5361" s="1" t="s">
        <v>42</v>
      </c>
      <c r="C5361" s="1" t="s">
        <v>9735</v>
      </c>
      <c r="D5361" s="1" t="s">
        <v>9728</v>
      </c>
      <c r="E5361">
        <v>505.01</v>
      </c>
      <c r="F5361">
        <v>0.06</v>
      </c>
      <c r="G5361">
        <v>44</v>
      </c>
      <c r="H5361">
        <v>-43.52</v>
      </c>
      <c r="I5361">
        <v>4.9800000000000004</v>
      </c>
      <c r="J5361" s="1" t="s">
        <v>107</v>
      </c>
    </row>
    <row r="5362" spans="1:10" x14ac:dyDescent="0.25">
      <c r="A5362" s="1" t="s">
        <v>9736</v>
      </c>
      <c r="B5362" s="1" t="s">
        <v>16</v>
      </c>
      <c r="C5362" s="1" t="s">
        <v>9737</v>
      </c>
      <c r="D5362" s="1" t="s">
        <v>9738</v>
      </c>
      <c r="E5362">
        <v>36.909999999999997</v>
      </c>
      <c r="F5362">
        <v>7.0000000000000007E-2</v>
      </c>
      <c r="G5362">
        <v>10</v>
      </c>
      <c r="H5362">
        <v>-27.72</v>
      </c>
      <c r="I5362">
        <v>3.97</v>
      </c>
      <c r="J5362" s="1" t="s">
        <v>14</v>
      </c>
    </row>
    <row r="5363" spans="1:10" x14ac:dyDescent="0.25">
      <c r="A5363" s="1" t="s">
        <v>9739</v>
      </c>
      <c r="B5363" s="1" t="s">
        <v>60</v>
      </c>
      <c r="C5363" s="1" t="s">
        <v>9740</v>
      </c>
      <c r="D5363" s="1" t="s">
        <v>9738</v>
      </c>
      <c r="E5363">
        <v>1360.82</v>
      </c>
      <c r="F5363">
        <v>0.06</v>
      </c>
      <c r="G5363">
        <v>28</v>
      </c>
      <c r="H5363">
        <v>385.03</v>
      </c>
      <c r="I5363">
        <v>10.25</v>
      </c>
      <c r="J5363" s="1" t="s">
        <v>50</v>
      </c>
    </row>
    <row r="5364" spans="1:10" x14ac:dyDescent="0.25">
      <c r="A5364" s="1" t="s">
        <v>9736</v>
      </c>
      <c r="B5364" s="1" t="s">
        <v>170</v>
      </c>
      <c r="C5364" s="1" t="s">
        <v>9741</v>
      </c>
      <c r="D5364" s="1" t="s">
        <v>9738</v>
      </c>
      <c r="E5364">
        <v>2155.84</v>
      </c>
      <c r="F5364">
        <v>0.02</v>
      </c>
      <c r="G5364">
        <v>8</v>
      </c>
      <c r="H5364">
        <v>-267.63</v>
      </c>
      <c r="I5364">
        <v>11.25</v>
      </c>
      <c r="J5364" s="1" t="s">
        <v>249</v>
      </c>
    </row>
    <row r="5365" spans="1:10" x14ac:dyDescent="0.25">
      <c r="A5365" s="1" t="s">
        <v>9742</v>
      </c>
      <c r="B5365" s="1" t="s">
        <v>56</v>
      </c>
      <c r="C5365" s="1" t="s">
        <v>9743</v>
      </c>
      <c r="D5365" s="1" t="s">
        <v>9738</v>
      </c>
      <c r="E5365">
        <v>3640.83</v>
      </c>
      <c r="F5365">
        <v>0</v>
      </c>
      <c r="G5365">
        <v>35</v>
      </c>
      <c r="H5365">
        <v>-6.8</v>
      </c>
      <c r="I5365">
        <v>35.840000000000003</v>
      </c>
      <c r="J5365" s="1" t="s">
        <v>482</v>
      </c>
    </row>
    <row r="5366" spans="1:10" x14ac:dyDescent="0.25">
      <c r="A5366" s="1" t="s">
        <v>9744</v>
      </c>
      <c r="B5366" s="1" t="s">
        <v>80</v>
      </c>
      <c r="C5366" s="1" t="s">
        <v>9745</v>
      </c>
      <c r="D5366" s="1" t="s">
        <v>9738</v>
      </c>
      <c r="E5366">
        <v>12270.3</v>
      </c>
      <c r="F5366">
        <v>7.0000000000000007E-2</v>
      </c>
      <c r="G5366">
        <v>42</v>
      </c>
      <c r="H5366">
        <v>4842.37</v>
      </c>
      <c r="I5366">
        <v>19.989999999999998</v>
      </c>
      <c r="J5366" s="1" t="s">
        <v>90</v>
      </c>
    </row>
    <row r="5367" spans="1:10" x14ac:dyDescent="0.25">
      <c r="A5367" s="1" t="s">
        <v>9746</v>
      </c>
      <c r="B5367" s="1" t="s">
        <v>16</v>
      </c>
      <c r="C5367" s="1" t="s">
        <v>9747</v>
      </c>
      <c r="D5367" s="1" t="s">
        <v>9738</v>
      </c>
      <c r="E5367">
        <v>195.21</v>
      </c>
      <c r="F5367">
        <v>7.0000000000000007E-2</v>
      </c>
      <c r="G5367">
        <v>29</v>
      </c>
      <c r="H5367">
        <v>16.399999999999999</v>
      </c>
      <c r="I5367">
        <v>2.35</v>
      </c>
      <c r="J5367" s="1" t="s">
        <v>214</v>
      </c>
    </row>
    <row r="5368" spans="1:10" x14ac:dyDescent="0.25">
      <c r="A5368" s="1" t="s">
        <v>9748</v>
      </c>
      <c r="B5368" s="1" t="s">
        <v>60</v>
      </c>
      <c r="C5368" s="1" t="s">
        <v>9749</v>
      </c>
      <c r="D5368" s="1" t="s">
        <v>9738</v>
      </c>
      <c r="E5368">
        <v>606.98</v>
      </c>
      <c r="F5368">
        <v>0.05</v>
      </c>
      <c r="G5368">
        <v>43</v>
      </c>
      <c r="H5368">
        <v>21.08</v>
      </c>
      <c r="I5368">
        <v>6.85</v>
      </c>
      <c r="J5368" s="1" t="s">
        <v>18</v>
      </c>
    </row>
    <row r="5369" spans="1:10" x14ac:dyDescent="0.25">
      <c r="A5369" s="1" t="s">
        <v>9742</v>
      </c>
      <c r="B5369" s="1" t="s">
        <v>170</v>
      </c>
      <c r="C5369" s="1" t="s">
        <v>9750</v>
      </c>
      <c r="D5369" s="1" t="s">
        <v>9738</v>
      </c>
      <c r="E5369">
        <v>225.94</v>
      </c>
      <c r="F5369">
        <v>0.09</v>
      </c>
      <c r="G5369">
        <v>50</v>
      </c>
      <c r="H5369">
        <v>-89.13</v>
      </c>
      <c r="I5369">
        <v>2.39</v>
      </c>
      <c r="J5369" s="1" t="s">
        <v>900</v>
      </c>
    </row>
    <row r="5370" spans="1:10" x14ac:dyDescent="0.25">
      <c r="A5370" s="1" t="s">
        <v>9748</v>
      </c>
      <c r="B5370" s="1" t="s">
        <v>23</v>
      </c>
      <c r="C5370" s="1" t="s">
        <v>9749</v>
      </c>
      <c r="D5370" s="1" t="s">
        <v>9738</v>
      </c>
      <c r="E5370">
        <v>301.62</v>
      </c>
      <c r="F5370">
        <v>0.09</v>
      </c>
      <c r="G5370">
        <v>48</v>
      </c>
      <c r="H5370">
        <v>-162.54</v>
      </c>
      <c r="I5370">
        <v>6.92</v>
      </c>
      <c r="J5370" s="1" t="s">
        <v>25</v>
      </c>
    </row>
    <row r="5371" spans="1:10" x14ac:dyDescent="0.25">
      <c r="A5371" s="1" t="s">
        <v>9736</v>
      </c>
      <c r="B5371" s="1" t="s">
        <v>23</v>
      </c>
      <c r="C5371" s="1" t="s">
        <v>9751</v>
      </c>
      <c r="D5371" s="1" t="s">
        <v>9738</v>
      </c>
      <c r="E5371">
        <v>175.27</v>
      </c>
      <c r="F5371">
        <v>0.01</v>
      </c>
      <c r="G5371">
        <v>26</v>
      </c>
      <c r="H5371">
        <v>-33.67</v>
      </c>
      <c r="I5371">
        <v>5.14</v>
      </c>
      <c r="J5371" s="1" t="s">
        <v>25</v>
      </c>
    </row>
    <row r="5372" spans="1:10" x14ac:dyDescent="0.25">
      <c r="A5372" s="1" t="s">
        <v>9752</v>
      </c>
      <c r="B5372" s="1" t="s">
        <v>170</v>
      </c>
      <c r="C5372" s="1" t="s">
        <v>9753</v>
      </c>
      <c r="D5372" s="1" t="s">
        <v>9738</v>
      </c>
      <c r="E5372">
        <v>2911.64</v>
      </c>
      <c r="F5372">
        <v>0.02</v>
      </c>
      <c r="G5372">
        <v>37</v>
      </c>
      <c r="H5372">
        <v>225.28</v>
      </c>
      <c r="I5372">
        <v>14.52</v>
      </c>
      <c r="J5372" s="1" t="s">
        <v>391</v>
      </c>
    </row>
    <row r="5373" spans="1:10" x14ac:dyDescent="0.25">
      <c r="A5373" s="1" t="s">
        <v>9754</v>
      </c>
      <c r="B5373" s="1" t="s">
        <v>60</v>
      </c>
      <c r="C5373" s="1" t="s">
        <v>9755</v>
      </c>
      <c r="D5373" s="1" t="s">
        <v>9756</v>
      </c>
      <c r="E5373">
        <v>271.27</v>
      </c>
      <c r="F5373">
        <v>0.05</v>
      </c>
      <c r="G5373">
        <v>7</v>
      </c>
      <c r="H5373">
        <v>71.31</v>
      </c>
      <c r="I5373">
        <v>13.99</v>
      </c>
      <c r="J5373" s="1" t="s">
        <v>302</v>
      </c>
    </row>
    <row r="5374" spans="1:10" x14ac:dyDescent="0.25">
      <c r="A5374" s="1" t="s">
        <v>9757</v>
      </c>
      <c r="B5374" s="1" t="s">
        <v>23</v>
      </c>
      <c r="C5374" s="1" t="s">
        <v>9758</v>
      </c>
      <c r="D5374" s="1" t="s">
        <v>9756</v>
      </c>
      <c r="E5374">
        <v>155.16999999999999</v>
      </c>
      <c r="F5374">
        <v>0.08</v>
      </c>
      <c r="G5374">
        <v>17</v>
      </c>
      <c r="H5374">
        <v>2.12</v>
      </c>
      <c r="I5374">
        <v>4.3899999999999997</v>
      </c>
      <c r="J5374" s="1" t="s">
        <v>29</v>
      </c>
    </row>
    <row r="5375" spans="1:10" x14ac:dyDescent="0.25">
      <c r="A5375" s="1" t="s">
        <v>9759</v>
      </c>
      <c r="B5375" s="1" t="s">
        <v>23</v>
      </c>
      <c r="C5375" s="1" t="s">
        <v>9760</v>
      </c>
      <c r="D5375" s="1" t="s">
        <v>9756</v>
      </c>
      <c r="E5375">
        <v>257.45999999999998</v>
      </c>
      <c r="F5375">
        <v>0.09</v>
      </c>
      <c r="G5375">
        <v>37</v>
      </c>
      <c r="H5375">
        <v>-18.66</v>
      </c>
      <c r="I5375">
        <v>4.2300000000000004</v>
      </c>
      <c r="J5375" s="1" t="s">
        <v>94</v>
      </c>
    </row>
    <row r="5376" spans="1:10" x14ac:dyDescent="0.25">
      <c r="A5376" s="1" t="s">
        <v>9761</v>
      </c>
      <c r="B5376" s="1" t="s">
        <v>60</v>
      </c>
      <c r="C5376" s="1" t="s">
        <v>9762</v>
      </c>
      <c r="D5376" s="1" t="s">
        <v>9763</v>
      </c>
      <c r="E5376">
        <v>123.92</v>
      </c>
      <c r="F5376">
        <v>0.09</v>
      </c>
      <c r="G5376">
        <v>9</v>
      </c>
      <c r="H5376">
        <v>45.83</v>
      </c>
      <c r="I5376">
        <v>5.3</v>
      </c>
      <c r="J5376" s="1" t="s">
        <v>139</v>
      </c>
    </row>
    <row r="5377" spans="1:10" x14ac:dyDescent="0.25">
      <c r="A5377" s="1" t="s">
        <v>9764</v>
      </c>
      <c r="B5377" s="1" t="s">
        <v>23</v>
      </c>
      <c r="C5377" s="1" t="s">
        <v>9765</v>
      </c>
      <c r="D5377" s="1" t="s">
        <v>9763</v>
      </c>
      <c r="E5377">
        <v>319.95999999999998</v>
      </c>
      <c r="F5377">
        <v>0.01</v>
      </c>
      <c r="G5377">
        <v>43</v>
      </c>
      <c r="H5377">
        <v>123.15</v>
      </c>
      <c r="I5377">
        <v>1.6</v>
      </c>
      <c r="J5377" s="1" t="s">
        <v>29</v>
      </c>
    </row>
    <row r="5378" spans="1:10" x14ac:dyDescent="0.25">
      <c r="A5378" s="1" t="s">
        <v>9766</v>
      </c>
      <c r="B5378" s="1" t="s">
        <v>23</v>
      </c>
      <c r="C5378" s="1" t="s">
        <v>9767</v>
      </c>
      <c r="D5378" s="1" t="s">
        <v>9763</v>
      </c>
      <c r="E5378">
        <v>69.97</v>
      </c>
      <c r="F5378">
        <v>0.01</v>
      </c>
      <c r="G5378">
        <v>12</v>
      </c>
      <c r="H5378">
        <v>24.25</v>
      </c>
      <c r="I5378">
        <v>0.95</v>
      </c>
      <c r="J5378" s="1" t="s">
        <v>35</v>
      </c>
    </row>
    <row r="5379" spans="1:10" x14ac:dyDescent="0.25">
      <c r="A5379" s="1" t="s">
        <v>9764</v>
      </c>
      <c r="B5379" s="1" t="s">
        <v>80</v>
      </c>
      <c r="C5379" s="1" t="s">
        <v>9768</v>
      </c>
      <c r="D5379" s="1" t="s">
        <v>9769</v>
      </c>
      <c r="E5379">
        <v>222.2</v>
      </c>
      <c r="F5379">
        <v>0.03</v>
      </c>
      <c r="G5379">
        <v>9</v>
      </c>
      <c r="H5379">
        <v>-40.25</v>
      </c>
      <c r="I5379">
        <v>15.1</v>
      </c>
      <c r="J5379" s="1" t="s">
        <v>29</v>
      </c>
    </row>
    <row r="5380" spans="1:10" x14ac:dyDescent="0.25">
      <c r="A5380" s="1" t="s">
        <v>9764</v>
      </c>
      <c r="B5380" s="1" t="s">
        <v>80</v>
      </c>
      <c r="C5380" s="1" t="s">
        <v>9770</v>
      </c>
      <c r="D5380" s="1" t="s">
        <v>9769</v>
      </c>
      <c r="E5380">
        <v>39.9</v>
      </c>
      <c r="F5380">
        <v>0.02</v>
      </c>
      <c r="G5380">
        <v>5</v>
      </c>
      <c r="H5380">
        <v>-37.799999999999997</v>
      </c>
      <c r="I5380">
        <v>9.92</v>
      </c>
      <c r="J5380" s="1" t="s">
        <v>29</v>
      </c>
    </row>
    <row r="5381" spans="1:10" x14ac:dyDescent="0.25">
      <c r="A5381" s="1" t="s">
        <v>9771</v>
      </c>
      <c r="B5381" s="1" t="s">
        <v>60</v>
      </c>
      <c r="C5381" s="1" t="s">
        <v>9772</v>
      </c>
      <c r="D5381" s="1" t="s">
        <v>9773</v>
      </c>
      <c r="E5381">
        <v>306.77</v>
      </c>
      <c r="F5381">
        <v>0.03</v>
      </c>
      <c r="G5381">
        <v>47</v>
      </c>
      <c r="H5381">
        <v>-102.06</v>
      </c>
      <c r="I5381">
        <v>5.22</v>
      </c>
      <c r="J5381" s="1" t="s">
        <v>70</v>
      </c>
    </row>
    <row r="5382" spans="1:10" x14ac:dyDescent="0.25">
      <c r="A5382" s="1" t="s">
        <v>9774</v>
      </c>
      <c r="B5382" s="1" t="s">
        <v>19</v>
      </c>
      <c r="C5382" s="1" t="s">
        <v>9775</v>
      </c>
      <c r="D5382" s="1" t="s">
        <v>9773</v>
      </c>
      <c r="E5382">
        <v>2445.212</v>
      </c>
      <c r="F5382">
        <v>0.02</v>
      </c>
      <c r="G5382">
        <v>18</v>
      </c>
      <c r="H5382">
        <v>275.77</v>
      </c>
      <c r="I5382">
        <v>8.99</v>
      </c>
      <c r="J5382" s="1" t="s">
        <v>107</v>
      </c>
    </row>
    <row r="5383" spans="1:10" x14ac:dyDescent="0.25">
      <c r="A5383" s="1" t="s">
        <v>9776</v>
      </c>
      <c r="B5383" s="1" t="s">
        <v>23</v>
      </c>
      <c r="C5383" s="1" t="s">
        <v>9777</v>
      </c>
      <c r="D5383" s="1" t="s">
        <v>9773</v>
      </c>
      <c r="E5383">
        <v>173.78</v>
      </c>
      <c r="F5383">
        <v>0.06</v>
      </c>
      <c r="G5383">
        <v>26</v>
      </c>
      <c r="H5383">
        <v>-96.26</v>
      </c>
      <c r="I5383">
        <v>7.49</v>
      </c>
      <c r="J5383" s="1" t="s">
        <v>25</v>
      </c>
    </row>
    <row r="5384" spans="1:10" x14ac:dyDescent="0.25">
      <c r="A5384" s="1" t="s">
        <v>9778</v>
      </c>
      <c r="B5384" s="1" t="s">
        <v>170</v>
      </c>
      <c r="C5384" s="1" t="s">
        <v>9779</v>
      </c>
      <c r="D5384" s="1" t="s">
        <v>9773</v>
      </c>
      <c r="E5384">
        <v>440.6</v>
      </c>
      <c r="F5384">
        <v>7.0000000000000007E-2</v>
      </c>
      <c r="G5384">
        <v>12</v>
      </c>
      <c r="H5384">
        <v>2.97</v>
      </c>
      <c r="I5384">
        <v>1.99</v>
      </c>
      <c r="J5384" s="1" t="s">
        <v>18</v>
      </c>
    </row>
    <row r="5385" spans="1:10" x14ac:dyDescent="0.25">
      <c r="A5385" s="1" t="s">
        <v>9780</v>
      </c>
      <c r="B5385" s="1" t="s">
        <v>11</v>
      </c>
      <c r="C5385" s="1" t="s">
        <v>9781</v>
      </c>
      <c r="D5385" s="1" t="s">
        <v>9773</v>
      </c>
      <c r="E5385">
        <v>147.71</v>
      </c>
      <c r="F5385">
        <v>0</v>
      </c>
      <c r="G5385">
        <v>39</v>
      </c>
      <c r="H5385">
        <v>-30.25</v>
      </c>
      <c r="I5385">
        <v>1.32</v>
      </c>
      <c r="J5385" s="1" t="s">
        <v>225</v>
      </c>
    </row>
    <row r="5386" spans="1:10" x14ac:dyDescent="0.25">
      <c r="A5386" s="1" t="s">
        <v>9780</v>
      </c>
      <c r="B5386" s="1" t="s">
        <v>32</v>
      </c>
      <c r="C5386" s="1" t="s">
        <v>9782</v>
      </c>
      <c r="D5386" s="1" t="s">
        <v>9773</v>
      </c>
      <c r="E5386">
        <v>56.41</v>
      </c>
      <c r="F5386">
        <v>0.02</v>
      </c>
      <c r="G5386">
        <v>18</v>
      </c>
      <c r="H5386">
        <v>11.92</v>
      </c>
      <c r="I5386">
        <v>0.99</v>
      </c>
      <c r="J5386" s="1" t="s">
        <v>25</v>
      </c>
    </row>
    <row r="5387" spans="1:10" x14ac:dyDescent="0.25">
      <c r="A5387" s="1" t="s">
        <v>9783</v>
      </c>
      <c r="B5387" s="1" t="s">
        <v>27</v>
      </c>
      <c r="C5387" s="1" t="s">
        <v>9784</v>
      </c>
      <c r="D5387" s="1" t="s">
        <v>9773</v>
      </c>
      <c r="E5387">
        <v>4648.5200000000004</v>
      </c>
      <c r="F5387">
        <v>0.1</v>
      </c>
      <c r="G5387">
        <v>50</v>
      </c>
      <c r="H5387">
        <v>1676.7</v>
      </c>
      <c r="I5387">
        <v>14</v>
      </c>
      <c r="J5387" s="1" t="s">
        <v>25</v>
      </c>
    </row>
    <row r="5388" spans="1:10" x14ac:dyDescent="0.25">
      <c r="A5388" s="1" t="s">
        <v>9785</v>
      </c>
      <c r="B5388" s="1" t="s">
        <v>64</v>
      </c>
      <c r="C5388" s="1" t="s">
        <v>9786</v>
      </c>
      <c r="D5388" s="1" t="s">
        <v>9773</v>
      </c>
      <c r="E5388">
        <v>148.12</v>
      </c>
      <c r="F5388">
        <v>0.08</v>
      </c>
      <c r="G5388">
        <v>26</v>
      </c>
      <c r="H5388">
        <v>-51.62</v>
      </c>
      <c r="I5388">
        <v>5.3</v>
      </c>
      <c r="J5388" s="1" t="s">
        <v>198</v>
      </c>
    </row>
    <row r="5389" spans="1:10" x14ac:dyDescent="0.25">
      <c r="A5389" s="1" t="s">
        <v>9774</v>
      </c>
      <c r="B5389" s="1" t="s">
        <v>19</v>
      </c>
      <c r="C5389" s="1" t="s">
        <v>9787</v>
      </c>
      <c r="D5389" s="1" t="s">
        <v>9773</v>
      </c>
      <c r="E5389">
        <v>1032.0274999999999</v>
      </c>
      <c r="F5389">
        <v>7.0000000000000007E-2</v>
      </c>
      <c r="G5389">
        <v>14</v>
      </c>
      <c r="H5389">
        <v>97.4</v>
      </c>
      <c r="I5389">
        <v>0.99</v>
      </c>
      <c r="J5389" s="1" t="s">
        <v>39</v>
      </c>
    </row>
    <row r="5390" spans="1:10" x14ac:dyDescent="0.25">
      <c r="A5390" s="1" t="s">
        <v>9780</v>
      </c>
      <c r="B5390" s="1" t="s">
        <v>170</v>
      </c>
      <c r="C5390" s="1" t="s">
        <v>9782</v>
      </c>
      <c r="D5390" s="1" t="s">
        <v>9773</v>
      </c>
      <c r="E5390">
        <v>1678.34</v>
      </c>
      <c r="F5390">
        <v>0.05</v>
      </c>
      <c r="G5390">
        <v>39</v>
      </c>
      <c r="H5390">
        <v>670.11</v>
      </c>
      <c r="I5390">
        <v>1.99</v>
      </c>
      <c r="J5390" s="1" t="s">
        <v>410</v>
      </c>
    </row>
    <row r="5391" spans="1:10" x14ac:dyDescent="0.25">
      <c r="A5391" s="1" t="s">
        <v>9778</v>
      </c>
      <c r="B5391" s="1" t="s">
        <v>32</v>
      </c>
      <c r="C5391" s="1" t="s">
        <v>9788</v>
      </c>
      <c r="D5391" s="1" t="s">
        <v>9773</v>
      </c>
      <c r="E5391">
        <v>109.9</v>
      </c>
      <c r="F5391">
        <v>0.09</v>
      </c>
      <c r="G5391">
        <v>37</v>
      </c>
      <c r="H5391">
        <v>48.52</v>
      </c>
      <c r="I5391">
        <v>0.5</v>
      </c>
      <c r="J5391" s="1" t="s">
        <v>94</v>
      </c>
    </row>
    <row r="5392" spans="1:10" x14ac:dyDescent="0.25">
      <c r="A5392" s="1" t="s">
        <v>9778</v>
      </c>
      <c r="B5392" s="1" t="s">
        <v>125</v>
      </c>
      <c r="C5392" s="1" t="s">
        <v>9789</v>
      </c>
      <c r="D5392" s="1" t="s">
        <v>9773</v>
      </c>
      <c r="E5392">
        <v>315.29000000000002</v>
      </c>
      <c r="F5392">
        <v>0</v>
      </c>
      <c r="G5392">
        <v>13</v>
      </c>
      <c r="H5392">
        <v>-361.82</v>
      </c>
      <c r="I5392">
        <v>35</v>
      </c>
      <c r="J5392" s="1" t="s">
        <v>1209</v>
      </c>
    </row>
    <row r="5393" spans="1:10" x14ac:dyDescent="0.25">
      <c r="A5393" s="1" t="s">
        <v>9790</v>
      </c>
      <c r="B5393" s="1" t="s">
        <v>67</v>
      </c>
      <c r="C5393" s="1" t="s">
        <v>9791</v>
      </c>
      <c r="D5393" s="1" t="s">
        <v>9773</v>
      </c>
      <c r="E5393">
        <v>3537.84</v>
      </c>
      <c r="F5393">
        <v>0</v>
      </c>
      <c r="G5393">
        <v>33</v>
      </c>
      <c r="H5393">
        <v>-80.86</v>
      </c>
      <c r="I5393">
        <v>42</v>
      </c>
      <c r="J5393" s="1" t="s">
        <v>639</v>
      </c>
    </row>
    <row r="5394" spans="1:10" x14ac:dyDescent="0.25">
      <c r="A5394" s="1" t="s">
        <v>9790</v>
      </c>
      <c r="B5394" s="1" t="s">
        <v>125</v>
      </c>
      <c r="C5394" s="1" t="s">
        <v>9792</v>
      </c>
      <c r="D5394" s="1" t="s">
        <v>9773</v>
      </c>
      <c r="E5394">
        <v>2221.1999999999998</v>
      </c>
      <c r="F5394">
        <v>0.01</v>
      </c>
      <c r="G5394">
        <v>43</v>
      </c>
      <c r="H5394">
        <v>-1127.22</v>
      </c>
      <c r="I5394">
        <v>35</v>
      </c>
      <c r="J5394" s="1" t="s">
        <v>225</v>
      </c>
    </row>
    <row r="5395" spans="1:10" x14ac:dyDescent="0.25">
      <c r="A5395" s="1" t="s">
        <v>9774</v>
      </c>
      <c r="B5395" s="1" t="s">
        <v>23</v>
      </c>
      <c r="C5395" s="1" t="s">
        <v>9793</v>
      </c>
      <c r="D5395" s="1" t="s">
        <v>9773</v>
      </c>
      <c r="E5395">
        <v>260.77</v>
      </c>
      <c r="F5395">
        <v>0.01</v>
      </c>
      <c r="G5395">
        <v>31</v>
      </c>
      <c r="H5395">
        <v>-8.75</v>
      </c>
      <c r="I5395">
        <v>4.82</v>
      </c>
      <c r="J5395" s="1" t="s">
        <v>90</v>
      </c>
    </row>
    <row r="5396" spans="1:10" x14ac:dyDescent="0.25">
      <c r="A5396" s="1" t="s">
        <v>9776</v>
      </c>
      <c r="B5396" s="1" t="s">
        <v>78</v>
      </c>
      <c r="C5396" s="1" t="s">
        <v>9794</v>
      </c>
      <c r="D5396" s="1" t="s">
        <v>9773</v>
      </c>
      <c r="E5396">
        <v>41.18</v>
      </c>
      <c r="F5396">
        <v>7.0000000000000007E-2</v>
      </c>
      <c r="G5396">
        <v>22</v>
      </c>
      <c r="H5396">
        <v>-0.64</v>
      </c>
      <c r="I5396">
        <v>0.79</v>
      </c>
      <c r="J5396" s="1" t="s">
        <v>167</v>
      </c>
    </row>
    <row r="5397" spans="1:10" x14ac:dyDescent="0.25">
      <c r="A5397" s="1" t="s">
        <v>9795</v>
      </c>
      <c r="B5397" s="1" t="s">
        <v>189</v>
      </c>
      <c r="C5397" s="1" t="s">
        <v>9796</v>
      </c>
      <c r="D5397" s="1" t="s">
        <v>9773</v>
      </c>
      <c r="E5397">
        <v>21046.74</v>
      </c>
      <c r="F5397">
        <v>0.04</v>
      </c>
      <c r="G5397">
        <v>29</v>
      </c>
      <c r="H5397">
        <v>5217.2700000000004</v>
      </c>
      <c r="I5397">
        <v>24.49</v>
      </c>
      <c r="J5397" s="1" t="s">
        <v>18</v>
      </c>
    </row>
    <row r="5398" spans="1:10" x14ac:dyDescent="0.25">
      <c r="A5398" s="1" t="s">
        <v>9797</v>
      </c>
      <c r="B5398" s="1" t="s">
        <v>23</v>
      </c>
      <c r="C5398" s="1" t="s">
        <v>9798</v>
      </c>
      <c r="D5398" s="1" t="s">
        <v>9773</v>
      </c>
      <c r="E5398">
        <v>88.38</v>
      </c>
      <c r="F5398">
        <v>0.06</v>
      </c>
      <c r="G5398">
        <v>13</v>
      </c>
      <c r="H5398">
        <v>-64.95</v>
      </c>
      <c r="I5398">
        <v>8.4</v>
      </c>
      <c r="J5398" s="1" t="s">
        <v>25</v>
      </c>
    </row>
    <row r="5399" spans="1:10" x14ac:dyDescent="0.25">
      <c r="A5399" s="1" t="s">
        <v>9799</v>
      </c>
      <c r="B5399" s="1" t="s">
        <v>23</v>
      </c>
      <c r="C5399" s="1" t="s">
        <v>9800</v>
      </c>
      <c r="D5399" s="1" t="s">
        <v>9801</v>
      </c>
      <c r="E5399">
        <v>277.35000000000002</v>
      </c>
      <c r="F5399">
        <v>0.02</v>
      </c>
      <c r="G5399">
        <v>41</v>
      </c>
      <c r="H5399">
        <v>-103.28</v>
      </c>
      <c r="I5399">
        <v>6.57</v>
      </c>
      <c r="J5399" s="1" t="s">
        <v>25</v>
      </c>
    </row>
    <row r="5400" spans="1:10" x14ac:dyDescent="0.25">
      <c r="A5400" s="1" t="s">
        <v>9802</v>
      </c>
      <c r="B5400" s="1" t="s">
        <v>80</v>
      </c>
      <c r="C5400" s="1" t="s">
        <v>9803</v>
      </c>
      <c r="D5400" s="1" t="s">
        <v>9801</v>
      </c>
      <c r="E5400">
        <v>258.61</v>
      </c>
      <c r="F5400">
        <v>7.0000000000000007E-2</v>
      </c>
      <c r="G5400">
        <v>29</v>
      </c>
      <c r="H5400">
        <v>-15.96</v>
      </c>
      <c r="I5400">
        <v>5.6</v>
      </c>
      <c r="J5400" s="1" t="s">
        <v>35</v>
      </c>
    </row>
    <row r="5401" spans="1:10" x14ac:dyDescent="0.25">
      <c r="A5401" s="1" t="s">
        <v>9804</v>
      </c>
      <c r="B5401" s="1" t="s">
        <v>78</v>
      </c>
      <c r="C5401" s="1" t="s">
        <v>9805</v>
      </c>
      <c r="D5401" s="1" t="s">
        <v>9801</v>
      </c>
      <c r="E5401">
        <v>156.94999999999999</v>
      </c>
      <c r="F5401">
        <v>0.1</v>
      </c>
      <c r="G5401">
        <v>45</v>
      </c>
      <c r="H5401">
        <v>-32.520000000000003</v>
      </c>
      <c r="I5401">
        <v>0.94</v>
      </c>
      <c r="J5401" s="1" t="s">
        <v>225</v>
      </c>
    </row>
    <row r="5402" spans="1:10" x14ac:dyDescent="0.25">
      <c r="A5402" s="1" t="s">
        <v>9806</v>
      </c>
      <c r="B5402" s="1" t="s">
        <v>80</v>
      </c>
      <c r="C5402" s="1" t="s">
        <v>9807</v>
      </c>
      <c r="D5402" s="1" t="s">
        <v>9801</v>
      </c>
      <c r="E5402">
        <v>16.079999999999998</v>
      </c>
      <c r="F5402">
        <v>0.04</v>
      </c>
      <c r="G5402">
        <v>4</v>
      </c>
      <c r="H5402">
        <v>-3.75</v>
      </c>
      <c r="I5402">
        <v>1.49</v>
      </c>
      <c r="J5402" s="1" t="s">
        <v>29</v>
      </c>
    </row>
    <row r="5403" spans="1:10" x14ac:dyDescent="0.25">
      <c r="A5403" s="1" t="s">
        <v>9799</v>
      </c>
      <c r="B5403" s="1" t="s">
        <v>27</v>
      </c>
      <c r="C5403" s="1" t="s">
        <v>9800</v>
      </c>
      <c r="D5403" s="1" t="s">
        <v>9801</v>
      </c>
      <c r="E5403">
        <v>399.64</v>
      </c>
      <c r="F5403">
        <v>0.04</v>
      </c>
      <c r="G5403">
        <v>22</v>
      </c>
      <c r="H5403">
        <v>-15.42</v>
      </c>
      <c r="I5403">
        <v>8.51</v>
      </c>
      <c r="J5403" s="1" t="s">
        <v>90</v>
      </c>
    </row>
    <row r="5404" spans="1:10" x14ac:dyDescent="0.25">
      <c r="A5404" s="1" t="s">
        <v>9808</v>
      </c>
      <c r="B5404" s="1" t="s">
        <v>80</v>
      </c>
      <c r="C5404" s="1" t="s">
        <v>9809</v>
      </c>
      <c r="D5404" s="1" t="s">
        <v>9801</v>
      </c>
      <c r="E5404">
        <v>9396.27</v>
      </c>
      <c r="F5404">
        <v>7.0000000000000007E-2</v>
      </c>
      <c r="G5404">
        <v>24</v>
      </c>
      <c r="H5404">
        <v>3857.57</v>
      </c>
      <c r="I5404">
        <v>19.989999999999998</v>
      </c>
      <c r="J5404" s="1" t="s">
        <v>198</v>
      </c>
    </row>
    <row r="5405" spans="1:10" x14ac:dyDescent="0.25">
      <c r="A5405" s="1" t="s">
        <v>9804</v>
      </c>
      <c r="B5405" s="1" t="s">
        <v>80</v>
      </c>
      <c r="C5405" s="1" t="s">
        <v>9810</v>
      </c>
      <c r="D5405" s="1" t="s">
        <v>9801</v>
      </c>
      <c r="E5405">
        <v>324.2</v>
      </c>
      <c r="F5405">
        <v>0.02</v>
      </c>
      <c r="G5405">
        <v>44</v>
      </c>
      <c r="H5405">
        <v>-89.75</v>
      </c>
      <c r="I5405">
        <v>6.05</v>
      </c>
      <c r="J5405" s="1" t="s">
        <v>94</v>
      </c>
    </row>
    <row r="5406" spans="1:10" x14ac:dyDescent="0.25">
      <c r="A5406" s="1" t="s">
        <v>9811</v>
      </c>
      <c r="B5406" s="1" t="s">
        <v>19</v>
      </c>
      <c r="C5406" s="1" t="s">
        <v>9812</v>
      </c>
      <c r="D5406" s="1" t="s">
        <v>9801</v>
      </c>
      <c r="E5406">
        <v>2044.2755</v>
      </c>
      <c r="F5406">
        <v>0.1</v>
      </c>
      <c r="G5406">
        <v>40</v>
      </c>
      <c r="H5406">
        <v>334.53</v>
      </c>
      <c r="I5406">
        <v>5.63</v>
      </c>
      <c r="J5406" s="1" t="s">
        <v>14</v>
      </c>
    </row>
    <row r="5407" spans="1:10" x14ac:dyDescent="0.25">
      <c r="A5407" s="1" t="s">
        <v>9813</v>
      </c>
      <c r="B5407" s="1" t="s">
        <v>80</v>
      </c>
      <c r="C5407" s="1" t="s">
        <v>9814</v>
      </c>
      <c r="D5407" s="1" t="s">
        <v>9815</v>
      </c>
      <c r="E5407">
        <v>36.46</v>
      </c>
      <c r="F5407">
        <v>0.1</v>
      </c>
      <c r="G5407">
        <v>4</v>
      </c>
      <c r="H5407">
        <v>-7.41</v>
      </c>
      <c r="I5407">
        <v>2.99</v>
      </c>
      <c r="J5407" s="1" t="s">
        <v>94</v>
      </c>
    </row>
    <row r="5408" spans="1:10" x14ac:dyDescent="0.25">
      <c r="A5408" s="1" t="s">
        <v>9813</v>
      </c>
      <c r="B5408" s="1" t="s">
        <v>16</v>
      </c>
      <c r="C5408" s="1" t="s">
        <v>9814</v>
      </c>
      <c r="D5408" s="1" t="s">
        <v>9816</v>
      </c>
      <c r="E5408">
        <v>47.4</v>
      </c>
      <c r="F5408">
        <v>0.03</v>
      </c>
      <c r="G5408">
        <v>18</v>
      </c>
      <c r="H5408">
        <v>-63.03</v>
      </c>
      <c r="I5408">
        <v>5.2</v>
      </c>
      <c r="J5408" s="1" t="s">
        <v>814</v>
      </c>
    </row>
    <row r="5409" spans="1:10" x14ac:dyDescent="0.25">
      <c r="A5409" s="1" t="s">
        <v>9813</v>
      </c>
      <c r="B5409" s="1" t="s">
        <v>42</v>
      </c>
      <c r="C5409" s="1" t="s">
        <v>9814</v>
      </c>
      <c r="D5409" s="1" t="s">
        <v>9817</v>
      </c>
      <c r="E5409">
        <v>773.83</v>
      </c>
      <c r="F5409">
        <v>0.06</v>
      </c>
      <c r="G5409">
        <v>19</v>
      </c>
      <c r="H5409">
        <v>146.79</v>
      </c>
      <c r="I5409">
        <v>5.33</v>
      </c>
      <c r="J5409" s="1" t="s">
        <v>50</v>
      </c>
    </row>
    <row r="5410" spans="1:10" x14ac:dyDescent="0.25">
      <c r="A5410" s="1" t="s">
        <v>9818</v>
      </c>
      <c r="B5410" s="1" t="s">
        <v>23</v>
      </c>
      <c r="C5410" s="1" t="s">
        <v>9819</v>
      </c>
      <c r="D5410" s="1" t="s">
        <v>9817</v>
      </c>
      <c r="E5410">
        <v>76.040000000000006</v>
      </c>
      <c r="F5410">
        <v>0.04</v>
      </c>
      <c r="G5410">
        <v>12</v>
      </c>
      <c r="H5410">
        <v>-47.55</v>
      </c>
      <c r="I5410">
        <v>7.15</v>
      </c>
      <c r="J5410" s="1" t="s">
        <v>35</v>
      </c>
    </row>
    <row r="5411" spans="1:10" x14ac:dyDescent="0.25">
      <c r="A5411" s="1" t="s">
        <v>9818</v>
      </c>
      <c r="B5411" s="1" t="s">
        <v>23</v>
      </c>
      <c r="C5411" s="1" t="s">
        <v>9819</v>
      </c>
      <c r="D5411" s="1" t="s">
        <v>9820</v>
      </c>
      <c r="E5411">
        <v>225.4</v>
      </c>
      <c r="F5411">
        <v>0.08</v>
      </c>
      <c r="G5411">
        <v>35</v>
      </c>
      <c r="H5411">
        <v>-165.48</v>
      </c>
      <c r="I5411">
        <v>8.4</v>
      </c>
      <c r="J5411" s="1" t="s">
        <v>25</v>
      </c>
    </row>
    <row r="5412" spans="1:10" x14ac:dyDescent="0.25">
      <c r="A5412" s="1" t="s">
        <v>9821</v>
      </c>
      <c r="B5412" s="1" t="s">
        <v>52</v>
      </c>
      <c r="C5412" s="1" t="s">
        <v>9822</v>
      </c>
      <c r="D5412" s="1" t="s">
        <v>9823</v>
      </c>
      <c r="E5412">
        <v>11278.18</v>
      </c>
      <c r="F5412">
        <v>0.01</v>
      </c>
      <c r="G5412">
        <v>48</v>
      </c>
      <c r="H5412">
        <v>1836.81</v>
      </c>
      <c r="I5412">
        <v>32.479999999999997</v>
      </c>
      <c r="J5412" s="1" t="s">
        <v>171</v>
      </c>
    </row>
    <row r="5413" spans="1:10" x14ac:dyDescent="0.25">
      <c r="A5413" s="1" t="s">
        <v>9824</v>
      </c>
      <c r="B5413" s="1" t="s">
        <v>16</v>
      </c>
      <c r="C5413" s="1" t="s">
        <v>9825</v>
      </c>
      <c r="D5413" s="1" t="s">
        <v>9823</v>
      </c>
      <c r="E5413">
        <v>485.16</v>
      </c>
      <c r="F5413">
        <v>0.1</v>
      </c>
      <c r="G5413">
        <v>15</v>
      </c>
      <c r="H5413">
        <v>-9.32</v>
      </c>
      <c r="I5413">
        <v>8.99</v>
      </c>
      <c r="J5413" s="1" t="s">
        <v>14</v>
      </c>
    </row>
    <row r="5414" spans="1:10" x14ac:dyDescent="0.25">
      <c r="A5414" s="1" t="s">
        <v>9826</v>
      </c>
      <c r="B5414" s="1" t="s">
        <v>23</v>
      </c>
      <c r="C5414" s="1" t="s">
        <v>9827</v>
      </c>
      <c r="D5414" s="1" t="s">
        <v>9823</v>
      </c>
      <c r="E5414">
        <v>292.95</v>
      </c>
      <c r="F5414">
        <v>0.06</v>
      </c>
      <c r="G5414">
        <v>13</v>
      </c>
      <c r="H5414">
        <v>60.36</v>
      </c>
      <c r="I5414">
        <v>5.47</v>
      </c>
      <c r="J5414" s="1" t="s">
        <v>94</v>
      </c>
    </row>
    <row r="5415" spans="1:10" x14ac:dyDescent="0.25">
      <c r="A5415" s="1" t="s">
        <v>9828</v>
      </c>
      <c r="B5415" s="1" t="s">
        <v>23</v>
      </c>
      <c r="C5415" s="1" t="s">
        <v>9829</v>
      </c>
      <c r="D5415" s="1" t="s">
        <v>9823</v>
      </c>
      <c r="E5415">
        <v>62.88</v>
      </c>
      <c r="F5415">
        <v>0.09</v>
      </c>
      <c r="G5415">
        <v>3</v>
      </c>
      <c r="H5415">
        <v>-24.74</v>
      </c>
      <c r="I5415">
        <v>9.5399999999999991</v>
      </c>
      <c r="J5415" s="1" t="s">
        <v>25</v>
      </c>
    </row>
    <row r="5416" spans="1:10" x14ac:dyDescent="0.25">
      <c r="A5416" s="1" t="s">
        <v>9824</v>
      </c>
      <c r="B5416" s="1" t="s">
        <v>67</v>
      </c>
      <c r="C5416" s="1" t="s">
        <v>9830</v>
      </c>
      <c r="D5416" s="1" t="s">
        <v>9823</v>
      </c>
      <c r="E5416">
        <v>3491.71</v>
      </c>
      <c r="F5416">
        <v>0.04</v>
      </c>
      <c r="G5416">
        <v>35</v>
      </c>
      <c r="H5416">
        <v>-1216.6400000000001</v>
      </c>
      <c r="I5416">
        <v>74.349999999999994</v>
      </c>
      <c r="J5416" s="1" t="s">
        <v>50</v>
      </c>
    </row>
    <row r="5417" spans="1:10" x14ac:dyDescent="0.25">
      <c r="A5417" s="1" t="s">
        <v>9831</v>
      </c>
      <c r="B5417" s="1" t="s">
        <v>125</v>
      </c>
      <c r="C5417" s="1" t="s">
        <v>9832</v>
      </c>
      <c r="D5417" s="1" t="s">
        <v>9823</v>
      </c>
      <c r="E5417">
        <v>8177.07</v>
      </c>
      <c r="F5417">
        <v>0.08</v>
      </c>
      <c r="G5417">
        <v>46</v>
      </c>
      <c r="H5417">
        <v>2385.3000000000002</v>
      </c>
      <c r="I5417">
        <v>19.989999999999998</v>
      </c>
      <c r="J5417" s="1" t="s">
        <v>39</v>
      </c>
    </row>
    <row r="5418" spans="1:10" x14ac:dyDescent="0.25">
      <c r="A5418" s="1" t="s">
        <v>9826</v>
      </c>
      <c r="B5418" s="1" t="s">
        <v>64</v>
      </c>
      <c r="C5418" s="1" t="s">
        <v>9827</v>
      </c>
      <c r="D5418" s="1" t="s">
        <v>9823</v>
      </c>
      <c r="E5418">
        <v>3212.97</v>
      </c>
      <c r="F5418">
        <v>0.03</v>
      </c>
      <c r="G5418">
        <v>37</v>
      </c>
      <c r="H5418">
        <v>1125.42</v>
      </c>
      <c r="I5418">
        <v>19.989999999999998</v>
      </c>
      <c r="J5418" s="1" t="s">
        <v>29</v>
      </c>
    </row>
    <row r="5419" spans="1:10" x14ac:dyDescent="0.25">
      <c r="A5419" s="1" t="s">
        <v>9821</v>
      </c>
      <c r="B5419" s="1" t="s">
        <v>27</v>
      </c>
      <c r="C5419" s="1" t="s">
        <v>9833</v>
      </c>
      <c r="D5419" s="1" t="s">
        <v>9823</v>
      </c>
      <c r="E5419">
        <v>90.56</v>
      </c>
      <c r="F5419">
        <v>0.03</v>
      </c>
      <c r="G5419">
        <v>6</v>
      </c>
      <c r="H5419">
        <v>-37.58</v>
      </c>
      <c r="I5419">
        <v>7.51</v>
      </c>
      <c r="J5419" s="1" t="s">
        <v>94</v>
      </c>
    </row>
    <row r="5420" spans="1:10" x14ac:dyDescent="0.25">
      <c r="A5420" s="1" t="s">
        <v>9821</v>
      </c>
      <c r="B5420" s="1" t="s">
        <v>16</v>
      </c>
      <c r="C5420" s="1" t="s">
        <v>9834</v>
      </c>
      <c r="D5420" s="1" t="s">
        <v>9823</v>
      </c>
      <c r="E5420">
        <v>1634.9</v>
      </c>
      <c r="F5420">
        <v>0.01</v>
      </c>
      <c r="G5420">
        <v>42</v>
      </c>
      <c r="H5420">
        <v>502.42</v>
      </c>
      <c r="I5420">
        <v>2.9</v>
      </c>
      <c r="J5420" s="1" t="s">
        <v>21</v>
      </c>
    </row>
    <row r="5421" spans="1:10" x14ac:dyDescent="0.25">
      <c r="A5421" s="1" t="s">
        <v>9835</v>
      </c>
      <c r="B5421" s="1" t="s">
        <v>19</v>
      </c>
      <c r="C5421" s="1" t="s">
        <v>9836</v>
      </c>
      <c r="D5421" s="1" t="s">
        <v>9837</v>
      </c>
      <c r="E5421">
        <v>3681.7494999999999</v>
      </c>
      <c r="F5421">
        <v>0.01</v>
      </c>
      <c r="G5421">
        <v>43</v>
      </c>
      <c r="H5421">
        <v>1196.44</v>
      </c>
      <c r="I5421">
        <v>4.9000000000000004</v>
      </c>
      <c r="J5421" s="1" t="s">
        <v>14</v>
      </c>
    </row>
    <row r="5422" spans="1:10" x14ac:dyDescent="0.25">
      <c r="A5422" s="1" t="s">
        <v>9838</v>
      </c>
      <c r="B5422" s="1" t="s">
        <v>125</v>
      </c>
      <c r="C5422" s="1" t="s">
        <v>9839</v>
      </c>
      <c r="D5422" s="1" t="s">
        <v>9840</v>
      </c>
      <c r="E5422">
        <v>384.74</v>
      </c>
      <c r="F5422">
        <v>0.01</v>
      </c>
      <c r="G5422">
        <v>27</v>
      </c>
      <c r="H5422">
        <v>2.69</v>
      </c>
      <c r="I5422">
        <v>5.5</v>
      </c>
      <c r="J5422" s="1" t="s">
        <v>50</v>
      </c>
    </row>
    <row r="5423" spans="1:10" x14ac:dyDescent="0.25">
      <c r="A5423" s="1" t="s">
        <v>9841</v>
      </c>
      <c r="B5423" s="1" t="s">
        <v>16</v>
      </c>
      <c r="C5423" s="1" t="s">
        <v>9842</v>
      </c>
      <c r="D5423" s="1" t="s">
        <v>9840</v>
      </c>
      <c r="E5423">
        <v>34.159999999999997</v>
      </c>
      <c r="F5423">
        <v>0.09</v>
      </c>
      <c r="G5423">
        <v>17</v>
      </c>
      <c r="H5423">
        <v>-2.29</v>
      </c>
      <c r="I5423">
        <v>0.7</v>
      </c>
      <c r="J5423" s="1" t="s">
        <v>50</v>
      </c>
    </row>
    <row r="5424" spans="1:10" x14ac:dyDescent="0.25">
      <c r="A5424" s="1" t="s">
        <v>9843</v>
      </c>
      <c r="B5424" s="1" t="s">
        <v>80</v>
      </c>
      <c r="C5424" s="1" t="s">
        <v>9844</v>
      </c>
      <c r="D5424" s="1" t="s">
        <v>9840</v>
      </c>
      <c r="E5424">
        <v>51.03</v>
      </c>
      <c r="F5424">
        <v>0.09</v>
      </c>
      <c r="G5424">
        <v>7</v>
      </c>
      <c r="H5424">
        <v>-21.38</v>
      </c>
      <c r="I5424">
        <v>5.48</v>
      </c>
      <c r="J5424" s="1" t="s">
        <v>25</v>
      </c>
    </row>
    <row r="5425" spans="1:10" x14ac:dyDescent="0.25">
      <c r="A5425" s="1" t="s">
        <v>9845</v>
      </c>
      <c r="B5425" s="1" t="s">
        <v>170</v>
      </c>
      <c r="C5425" s="1" t="s">
        <v>9846</v>
      </c>
      <c r="D5425" s="1" t="s">
        <v>9840</v>
      </c>
      <c r="E5425">
        <v>85.89</v>
      </c>
      <c r="F5425">
        <v>0.08</v>
      </c>
      <c r="G5425">
        <v>5</v>
      </c>
      <c r="H5425">
        <v>-48.88</v>
      </c>
      <c r="I5425">
        <v>6.5</v>
      </c>
      <c r="J5425" s="1" t="s">
        <v>898</v>
      </c>
    </row>
    <row r="5426" spans="1:10" x14ac:dyDescent="0.25">
      <c r="A5426" s="1" t="s">
        <v>9847</v>
      </c>
      <c r="B5426" s="1" t="s">
        <v>170</v>
      </c>
      <c r="C5426" s="1" t="s">
        <v>9848</v>
      </c>
      <c r="D5426" s="1" t="s">
        <v>9849</v>
      </c>
      <c r="E5426">
        <v>714.46</v>
      </c>
      <c r="F5426">
        <v>7.0000000000000007E-2</v>
      </c>
      <c r="G5426">
        <v>47</v>
      </c>
      <c r="H5426">
        <v>-268.64999999999998</v>
      </c>
      <c r="I5426">
        <v>8.99</v>
      </c>
      <c r="J5426" s="1" t="s">
        <v>508</v>
      </c>
    </row>
    <row r="5427" spans="1:10" x14ac:dyDescent="0.25">
      <c r="A5427" s="1" t="s">
        <v>9850</v>
      </c>
      <c r="B5427" s="1" t="s">
        <v>60</v>
      </c>
      <c r="C5427" s="1" t="s">
        <v>9851</v>
      </c>
      <c r="D5427" s="1" t="s">
        <v>9849</v>
      </c>
      <c r="E5427">
        <v>166.17</v>
      </c>
      <c r="F5427">
        <v>0.01</v>
      </c>
      <c r="G5427">
        <v>32</v>
      </c>
      <c r="H5427">
        <v>-22.74</v>
      </c>
      <c r="I5427">
        <v>3.63</v>
      </c>
      <c r="J5427" s="1" t="s">
        <v>249</v>
      </c>
    </row>
    <row r="5428" spans="1:10" x14ac:dyDescent="0.25">
      <c r="A5428" s="1" t="s">
        <v>9852</v>
      </c>
      <c r="B5428" s="1" t="s">
        <v>23</v>
      </c>
      <c r="C5428" s="1" t="s">
        <v>9853</v>
      </c>
      <c r="D5428" s="1" t="s">
        <v>9849</v>
      </c>
      <c r="E5428">
        <v>44.99</v>
      </c>
      <c r="F5428">
        <v>0.06</v>
      </c>
      <c r="G5428">
        <v>8</v>
      </c>
      <c r="H5428">
        <v>-40.43</v>
      </c>
      <c r="I5428">
        <v>7.54</v>
      </c>
      <c r="J5428" s="1" t="s">
        <v>29</v>
      </c>
    </row>
    <row r="5429" spans="1:10" x14ac:dyDescent="0.25">
      <c r="A5429" s="1" t="s">
        <v>9854</v>
      </c>
      <c r="B5429" s="1" t="s">
        <v>170</v>
      </c>
      <c r="C5429" s="1" t="s">
        <v>9855</v>
      </c>
      <c r="D5429" s="1" t="s">
        <v>9856</v>
      </c>
      <c r="E5429">
        <v>205.24</v>
      </c>
      <c r="F5429">
        <v>0.01</v>
      </c>
      <c r="G5429">
        <v>6</v>
      </c>
      <c r="H5429">
        <v>-135.51</v>
      </c>
      <c r="I5429">
        <v>6.5</v>
      </c>
      <c r="J5429" s="1" t="s">
        <v>478</v>
      </c>
    </row>
    <row r="5430" spans="1:10" x14ac:dyDescent="0.25">
      <c r="A5430" s="1" t="s">
        <v>9857</v>
      </c>
      <c r="B5430" s="1" t="s">
        <v>60</v>
      </c>
      <c r="C5430" s="1" t="s">
        <v>9858</v>
      </c>
      <c r="D5430" s="1" t="s">
        <v>9856</v>
      </c>
      <c r="E5430">
        <v>281.58999999999997</v>
      </c>
      <c r="F5430">
        <v>7.0000000000000007E-2</v>
      </c>
      <c r="G5430">
        <v>37</v>
      </c>
      <c r="H5430">
        <v>-6.39</v>
      </c>
      <c r="I5430">
        <v>4.95</v>
      </c>
      <c r="J5430" s="1" t="s">
        <v>814</v>
      </c>
    </row>
    <row r="5431" spans="1:10" x14ac:dyDescent="0.25">
      <c r="A5431" s="1" t="s">
        <v>9854</v>
      </c>
      <c r="B5431" s="1" t="s">
        <v>125</v>
      </c>
      <c r="C5431" s="1" t="s">
        <v>9855</v>
      </c>
      <c r="D5431" s="1" t="s">
        <v>9856</v>
      </c>
      <c r="E5431">
        <v>825.82</v>
      </c>
      <c r="F5431">
        <v>0</v>
      </c>
      <c r="G5431">
        <v>36</v>
      </c>
      <c r="H5431">
        <v>-1049.26</v>
      </c>
      <c r="I5431">
        <v>35</v>
      </c>
      <c r="J5431" s="1" t="s">
        <v>1209</v>
      </c>
    </row>
    <row r="5432" spans="1:10" x14ac:dyDescent="0.25">
      <c r="A5432" s="1" t="s">
        <v>9857</v>
      </c>
      <c r="B5432" s="1" t="s">
        <v>19</v>
      </c>
      <c r="C5432" s="1" t="s">
        <v>9859</v>
      </c>
      <c r="D5432" s="1" t="s">
        <v>9856</v>
      </c>
      <c r="E5432">
        <v>231.7525</v>
      </c>
      <c r="F5432">
        <v>0.03</v>
      </c>
      <c r="G5432">
        <v>6</v>
      </c>
      <c r="H5432">
        <v>-155.94999999999999</v>
      </c>
      <c r="I5432">
        <v>4.99</v>
      </c>
      <c r="J5432" s="1" t="s">
        <v>14</v>
      </c>
    </row>
    <row r="5433" spans="1:10" x14ac:dyDescent="0.25">
      <c r="A5433" s="1" t="s">
        <v>9860</v>
      </c>
      <c r="B5433" s="1" t="s">
        <v>80</v>
      </c>
      <c r="C5433" s="1" t="s">
        <v>9861</v>
      </c>
      <c r="D5433" s="1" t="s">
        <v>9856</v>
      </c>
      <c r="E5433">
        <v>41.94</v>
      </c>
      <c r="F5433">
        <v>0.05</v>
      </c>
      <c r="G5433">
        <v>4</v>
      </c>
      <c r="H5433">
        <v>-26.17</v>
      </c>
      <c r="I5433">
        <v>8.94</v>
      </c>
      <c r="J5433" s="1" t="s">
        <v>90</v>
      </c>
    </row>
    <row r="5434" spans="1:10" x14ac:dyDescent="0.25">
      <c r="A5434" s="1" t="s">
        <v>9860</v>
      </c>
      <c r="B5434" s="1" t="s">
        <v>16</v>
      </c>
      <c r="C5434" s="1" t="s">
        <v>9862</v>
      </c>
      <c r="D5434" s="1" t="s">
        <v>9856</v>
      </c>
      <c r="E5434">
        <v>79.81</v>
      </c>
      <c r="F5434">
        <v>7.0000000000000007E-2</v>
      </c>
      <c r="G5434">
        <v>7</v>
      </c>
      <c r="H5434">
        <v>-4.28</v>
      </c>
      <c r="I5434">
        <v>2.36</v>
      </c>
      <c r="J5434" s="1" t="s">
        <v>39</v>
      </c>
    </row>
    <row r="5435" spans="1:10" x14ac:dyDescent="0.25">
      <c r="A5435" s="1" t="s">
        <v>9860</v>
      </c>
      <c r="B5435" s="1" t="s">
        <v>32</v>
      </c>
      <c r="C5435" s="1" t="s">
        <v>9861</v>
      </c>
      <c r="D5435" s="1" t="s">
        <v>9856</v>
      </c>
      <c r="E5435">
        <v>89.25</v>
      </c>
      <c r="F5435">
        <v>0.01</v>
      </c>
      <c r="G5435">
        <v>17</v>
      </c>
      <c r="H5435">
        <v>40.880000000000003</v>
      </c>
      <c r="I5435">
        <v>0.5</v>
      </c>
      <c r="J5435" s="1" t="s">
        <v>35</v>
      </c>
    </row>
    <row r="5436" spans="1:10" x14ac:dyDescent="0.25">
      <c r="A5436" s="1" t="s">
        <v>9863</v>
      </c>
      <c r="B5436" s="1" t="s">
        <v>80</v>
      </c>
      <c r="C5436" s="1" t="s">
        <v>9864</v>
      </c>
      <c r="D5436" s="1" t="s">
        <v>9865</v>
      </c>
      <c r="E5436">
        <v>1118.21</v>
      </c>
      <c r="F5436">
        <v>7.0000000000000007E-2</v>
      </c>
      <c r="G5436">
        <v>50</v>
      </c>
      <c r="H5436">
        <v>-122.79</v>
      </c>
      <c r="I5436">
        <v>15.1</v>
      </c>
      <c r="J5436" s="1" t="s">
        <v>29</v>
      </c>
    </row>
    <row r="5437" spans="1:10" x14ac:dyDescent="0.25">
      <c r="A5437" s="1" t="s">
        <v>9866</v>
      </c>
      <c r="B5437" s="1" t="s">
        <v>125</v>
      </c>
      <c r="C5437" s="1" t="s">
        <v>9867</v>
      </c>
      <c r="D5437" s="1" t="s">
        <v>9865</v>
      </c>
      <c r="E5437">
        <v>371.68</v>
      </c>
      <c r="F5437">
        <v>0.03</v>
      </c>
      <c r="G5437">
        <v>31</v>
      </c>
      <c r="H5437">
        <v>-13.32</v>
      </c>
      <c r="I5437">
        <v>5.03</v>
      </c>
      <c r="J5437" s="1" t="s">
        <v>21</v>
      </c>
    </row>
    <row r="5438" spans="1:10" x14ac:dyDescent="0.25">
      <c r="A5438" s="1" t="s">
        <v>9868</v>
      </c>
      <c r="B5438" s="1" t="s">
        <v>67</v>
      </c>
      <c r="C5438" s="1" t="s">
        <v>9869</v>
      </c>
      <c r="D5438" s="1" t="s">
        <v>9865</v>
      </c>
      <c r="E5438">
        <v>21425.91</v>
      </c>
      <c r="F5438">
        <v>0.01</v>
      </c>
      <c r="G5438">
        <v>40</v>
      </c>
      <c r="H5438">
        <v>7360.43</v>
      </c>
      <c r="I5438">
        <v>26</v>
      </c>
      <c r="J5438" s="1" t="s">
        <v>70</v>
      </c>
    </row>
    <row r="5439" spans="1:10" x14ac:dyDescent="0.25">
      <c r="A5439" s="1" t="s">
        <v>9870</v>
      </c>
      <c r="B5439" s="1" t="s">
        <v>16</v>
      </c>
      <c r="C5439" s="1" t="s">
        <v>9871</v>
      </c>
      <c r="D5439" s="1" t="s">
        <v>9865</v>
      </c>
      <c r="E5439">
        <v>75.569999999999993</v>
      </c>
      <c r="F5439">
        <v>0.02</v>
      </c>
      <c r="G5439">
        <v>34</v>
      </c>
      <c r="H5439">
        <v>6.87</v>
      </c>
      <c r="I5439">
        <v>0.7</v>
      </c>
      <c r="J5439" s="1" t="s">
        <v>50</v>
      </c>
    </row>
    <row r="5440" spans="1:10" x14ac:dyDescent="0.25">
      <c r="A5440" s="1" t="s">
        <v>9863</v>
      </c>
      <c r="B5440" s="1" t="s">
        <v>52</v>
      </c>
      <c r="C5440" s="1" t="s">
        <v>9872</v>
      </c>
      <c r="D5440" s="1" t="s">
        <v>9865</v>
      </c>
      <c r="E5440">
        <v>3503.56</v>
      </c>
      <c r="F5440">
        <v>0.01</v>
      </c>
      <c r="G5440">
        <v>13</v>
      </c>
      <c r="H5440">
        <v>-633.44000000000005</v>
      </c>
      <c r="I5440">
        <v>62.74</v>
      </c>
      <c r="J5440" s="1" t="s">
        <v>244</v>
      </c>
    </row>
    <row r="5441" spans="1:10" x14ac:dyDescent="0.25">
      <c r="A5441" s="1" t="s">
        <v>9873</v>
      </c>
      <c r="B5441" s="1" t="s">
        <v>125</v>
      </c>
      <c r="C5441" s="1" t="s">
        <v>9874</v>
      </c>
      <c r="D5441" s="1" t="s">
        <v>9865</v>
      </c>
      <c r="E5441">
        <v>583.64</v>
      </c>
      <c r="F5441">
        <v>0.08</v>
      </c>
      <c r="G5441">
        <v>6</v>
      </c>
      <c r="H5441">
        <v>-179.5</v>
      </c>
      <c r="I5441">
        <v>19.989999999999998</v>
      </c>
      <c r="J5441" s="1" t="s">
        <v>478</v>
      </c>
    </row>
    <row r="5442" spans="1:10" x14ac:dyDescent="0.25">
      <c r="A5442" s="1" t="s">
        <v>9875</v>
      </c>
      <c r="B5442" s="1" t="s">
        <v>125</v>
      </c>
      <c r="C5442" s="1" t="s">
        <v>9876</v>
      </c>
      <c r="D5442" s="1" t="s">
        <v>9865</v>
      </c>
      <c r="E5442">
        <v>600.79999999999995</v>
      </c>
      <c r="F5442">
        <v>0.1</v>
      </c>
      <c r="G5442">
        <v>15</v>
      </c>
      <c r="H5442">
        <v>43.55</v>
      </c>
      <c r="I5442">
        <v>6.22</v>
      </c>
      <c r="J5442" s="1" t="s">
        <v>252</v>
      </c>
    </row>
    <row r="5443" spans="1:10" x14ac:dyDescent="0.25">
      <c r="A5443" s="1" t="s">
        <v>9877</v>
      </c>
      <c r="B5443" s="1" t="s">
        <v>60</v>
      </c>
      <c r="C5443" s="1" t="s">
        <v>9878</v>
      </c>
      <c r="D5443" s="1" t="s">
        <v>9865</v>
      </c>
      <c r="E5443">
        <v>112.16</v>
      </c>
      <c r="F5443">
        <v>0</v>
      </c>
      <c r="G5443">
        <v>48</v>
      </c>
      <c r="H5443">
        <v>-178.29</v>
      </c>
      <c r="I5443">
        <v>5.33</v>
      </c>
      <c r="J5443" s="1" t="s">
        <v>77</v>
      </c>
    </row>
    <row r="5444" spans="1:10" x14ac:dyDescent="0.25">
      <c r="A5444" s="1" t="s">
        <v>9879</v>
      </c>
      <c r="B5444" s="1" t="s">
        <v>23</v>
      </c>
      <c r="C5444" s="1" t="s">
        <v>9880</v>
      </c>
      <c r="D5444" s="1" t="s">
        <v>9865</v>
      </c>
      <c r="E5444">
        <v>116.11</v>
      </c>
      <c r="F5444">
        <v>0.1</v>
      </c>
      <c r="G5444">
        <v>16</v>
      </c>
      <c r="H5444">
        <v>-36.46</v>
      </c>
      <c r="I5444">
        <v>5.83</v>
      </c>
      <c r="J5444" s="1" t="s">
        <v>35</v>
      </c>
    </row>
    <row r="5445" spans="1:10" x14ac:dyDescent="0.25">
      <c r="A5445" s="1" t="s">
        <v>9881</v>
      </c>
      <c r="B5445" s="1" t="s">
        <v>67</v>
      </c>
      <c r="C5445" s="1" t="s">
        <v>9882</v>
      </c>
      <c r="D5445" s="1" t="s">
        <v>9865</v>
      </c>
      <c r="E5445">
        <v>1083.3699999999999</v>
      </c>
      <c r="F5445">
        <v>0.03</v>
      </c>
      <c r="G5445">
        <v>42</v>
      </c>
      <c r="H5445">
        <v>-226.41</v>
      </c>
      <c r="I5445">
        <v>14.36</v>
      </c>
      <c r="J5445" s="1" t="s">
        <v>70</v>
      </c>
    </row>
    <row r="5446" spans="1:10" x14ac:dyDescent="0.25">
      <c r="A5446" s="1" t="s">
        <v>9883</v>
      </c>
      <c r="B5446" s="1" t="s">
        <v>80</v>
      </c>
      <c r="C5446" s="1" t="s">
        <v>9884</v>
      </c>
      <c r="D5446" s="1" t="s">
        <v>9865</v>
      </c>
      <c r="E5446">
        <v>210.66</v>
      </c>
      <c r="F5446">
        <v>0.08</v>
      </c>
      <c r="G5446">
        <v>43</v>
      </c>
      <c r="H5446">
        <v>-145.72</v>
      </c>
      <c r="I5446">
        <v>5.74</v>
      </c>
      <c r="J5446" s="1" t="s">
        <v>35</v>
      </c>
    </row>
    <row r="5447" spans="1:10" x14ac:dyDescent="0.25">
      <c r="A5447" s="1" t="s">
        <v>9881</v>
      </c>
      <c r="B5447" s="1" t="s">
        <v>60</v>
      </c>
      <c r="C5447" s="1" t="s">
        <v>9885</v>
      </c>
      <c r="D5447" s="1" t="s">
        <v>9865</v>
      </c>
      <c r="E5447">
        <v>302.39999999999998</v>
      </c>
      <c r="F5447">
        <v>0.04</v>
      </c>
      <c r="G5447">
        <v>14</v>
      </c>
      <c r="H5447">
        <v>134.21</v>
      </c>
      <c r="I5447">
        <v>3.63</v>
      </c>
      <c r="J5447" s="1" t="s">
        <v>40</v>
      </c>
    </row>
    <row r="5448" spans="1:10" x14ac:dyDescent="0.25">
      <c r="A5448" s="1" t="s">
        <v>9879</v>
      </c>
      <c r="B5448" s="1" t="s">
        <v>23</v>
      </c>
      <c r="C5448" s="1" t="s">
        <v>9886</v>
      </c>
      <c r="D5448" s="1" t="s">
        <v>9865</v>
      </c>
      <c r="E5448">
        <v>306.92</v>
      </c>
      <c r="F5448">
        <v>0.05</v>
      </c>
      <c r="G5448">
        <v>30</v>
      </c>
      <c r="H5448">
        <v>13.46</v>
      </c>
      <c r="I5448">
        <v>5.12</v>
      </c>
      <c r="J5448" s="1" t="s">
        <v>90</v>
      </c>
    </row>
    <row r="5449" spans="1:10" x14ac:dyDescent="0.25">
      <c r="A5449" s="1" t="s">
        <v>9887</v>
      </c>
      <c r="B5449" s="1" t="s">
        <v>23</v>
      </c>
      <c r="C5449" s="1" t="s">
        <v>9888</v>
      </c>
      <c r="D5449" s="1" t="s">
        <v>9889</v>
      </c>
      <c r="E5449">
        <v>1370.56</v>
      </c>
      <c r="F5449">
        <v>0.1</v>
      </c>
      <c r="G5449">
        <v>31</v>
      </c>
      <c r="H5449">
        <v>511.51</v>
      </c>
      <c r="I5449">
        <v>5.97</v>
      </c>
      <c r="J5449" s="1" t="s">
        <v>29</v>
      </c>
    </row>
    <row r="5450" spans="1:10" x14ac:dyDescent="0.25">
      <c r="A5450" s="1" t="s">
        <v>9890</v>
      </c>
      <c r="B5450" s="1" t="s">
        <v>52</v>
      </c>
      <c r="C5450" s="1" t="s">
        <v>9891</v>
      </c>
      <c r="D5450" s="1" t="s">
        <v>9889</v>
      </c>
      <c r="E5450">
        <v>8252.3919999999998</v>
      </c>
      <c r="F5450">
        <v>0.04</v>
      </c>
      <c r="G5450">
        <v>37</v>
      </c>
      <c r="H5450">
        <v>1853.19</v>
      </c>
      <c r="I5450">
        <v>35.67</v>
      </c>
      <c r="J5450" s="1" t="s">
        <v>328</v>
      </c>
    </row>
    <row r="5451" spans="1:10" x14ac:dyDescent="0.25">
      <c r="A5451" s="1" t="s">
        <v>9890</v>
      </c>
      <c r="B5451" s="1" t="s">
        <v>42</v>
      </c>
      <c r="C5451" s="1" t="s">
        <v>9892</v>
      </c>
      <c r="D5451" s="1" t="s">
        <v>9889</v>
      </c>
      <c r="E5451">
        <v>169.18</v>
      </c>
      <c r="F5451">
        <v>0.09</v>
      </c>
      <c r="G5451">
        <v>20</v>
      </c>
      <c r="H5451">
        <v>-18.73</v>
      </c>
      <c r="I5451">
        <v>3.5</v>
      </c>
      <c r="J5451" s="1" t="s">
        <v>107</v>
      </c>
    </row>
    <row r="5452" spans="1:10" x14ac:dyDescent="0.25">
      <c r="A5452" s="1" t="s">
        <v>9887</v>
      </c>
      <c r="B5452" s="1" t="s">
        <v>23</v>
      </c>
      <c r="C5452" s="1" t="s">
        <v>9893</v>
      </c>
      <c r="D5452" s="1" t="s">
        <v>9889</v>
      </c>
      <c r="E5452">
        <v>172.98</v>
      </c>
      <c r="F5452">
        <v>0.08</v>
      </c>
      <c r="G5452">
        <v>29</v>
      </c>
      <c r="H5452">
        <v>-59.75</v>
      </c>
      <c r="I5452">
        <v>5.46</v>
      </c>
      <c r="J5452" s="1" t="s">
        <v>35</v>
      </c>
    </row>
    <row r="5453" spans="1:10" x14ac:dyDescent="0.25">
      <c r="A5453" s="1" t="s">
        <v>9894</v>
      </c>
      <c r="B5453" s="1" t="s">
        <v>32</v>
      </c>
      <c r="C5453" s="1" t="s">
        <v>9895</v>
      </c>
      <c r="D5453" s="1" t="s">
        <v>9889</v>
      </c>
      <c r="E5453">
        <v>223.34</v>
      </c>
      <c r="F5453">
        <v>0.1</v>
      </c>
      <c r="G5453">
        <v>39</v>
      </c>
      <c r="H5453">
        <v>95.42</v>
      </c>
      <c r="I5453">
        <v>0.5</v>
      </c>
      <c r="J5453" s="1" t="s">
        <v>94</v>
      </c>
    </row>
    <row r="5454" spans="1:10" x14ac:dyDescent="0.25">
      <c r="A5454" s="1" t="s">
        <v>9896</v>
      </c>
      <c r="B5454" s="1" t="s">
        <v>42</v>
      </c>
      <c r="C5454" s="1" t="s">
        <v>9897</v>
      </c>
      <c r="D5454" s="1" t="s">
        <v>9889</v>
      </c>
      <c r="E5454">
        <v>734.25</v>
      </c>
      <c r="F5454">
        <v>0.08</v>
      </c>
      <c r="G5454">
        <v>17</v>
      </c>
      <c r="H5454">
        <v>160.58000000000001</v>
      </c>
      <c r="I5454">
        <v>4.62</v>
      </c>
      <c r="J5454" s="1" t="s">
        <v>14</v>
      </c>
    </row>
    <row r="5455" spans="1:10" x14ac:dyDescent="0.25">
      <c r="A5455" s="1" t="s">
        <v>9898</v>
      </c>
      <c r="B5455" s="1" t="s">
        <v>80</v>
      </c>
      <c r="C5455" s="1" t="s">
        <v>9899</v>
      </c>
      <c r="D5455" s="1" t="s">
        <v>9900</v>
      </c>
      <c r="E5455">
        <v>120.03</v>
      </c>
      <c r="F5455">
        <v>0</v>
      </c>
      <c r="G5455">
        <v>41</v>
      </c>
      <c r="H5455">
        <v>10.5</v>
      </c>
      <c r="I5455">
        <v>1.49</v>
      </c>
      <c r="J5455" s="1" t="s">
        <v>35</v>
      </c>
    </row>
    <row r="5456" spans="1:10" x14ac:dyDescent="0.25">
      <c r="A5456" s="1" t="s">
        <v>9901</v>
      </c>
      <c r="B5456" s="1" t="s">
        <v>189</v>
      </c>
      <c r="C5456" s="1" t="s">
        <v>9902</v>
      </c>
      <c r="D5456" s="1" t="s">
        <v>9900</v>
      </c>
      <c r="E5456">
        <v>3457.99</v>
      </c>
      <c r="F5456">
        <v>0.05</v>
      </c>
      <c r="G5456">
        <v>1</v>
      </c>
      <c r="H5456">
        <v>-11861.46</v>
      </c>
      <c r="I5456">
        <v>24.49</v>
      </c>
      <c r="J5456" s="1" t="s">
        <v>25</v>
      </c>
    </row>
    <row r="5457" spans="1:10" x14ac:dyDescent="0.25">
      <c r="A5457" s="1" t="s">
        <v>9903</v>
      </c>
      <c r="B5457" s="1" t="s">
        <v>78</v>
      </c>
      <c r="C5457" s="1" t="s">
        <v>9904</v>
      </c>
      <c r="D5457" s="1" t="s">
        <v>9900</v>
      </c>
      <c r="E5457">
        <v>91.94</v>
      </c>
      <c r="F5457">
        <v>0.01</v>
      </c>
      <c r="G5457">
        <v>23</v>
      </c>
      <c r="H5457">
        <v>-10.11</v>
      </c>
      <c r="I5457">
        <v>2</v>
      </c>
      <c r="J5457" s="1" t="s">
        <v>584</v>
      </c>
    </row>
    <row r="5458" spans="1:10" x14ac:dyDescent="0.25">
      <c r="A5458" s="1" t="s">
        <v>9903</v>
      </c>
      <c r="B5458" s="1" t="s">
        <v>125</v>
      </c>
      <c r="C5458" s="1" t="s">
        <v>9905</v>
      </c>
      <c r="D5458" s="1" t="s">
        <v>9900</v>
      </c>
      <c r="E5458">
        <v>377.03</v>
      </c>
      <c r="F5458">
        <v>0.06</v>
      </c>
      <c r="G5458">
        <v>6</v>
      </c>
      <c r="H5458">
        <v>-78.819999999999993</v>
      </c>
      <c r="I5458">
        <v>6.88</v>
      </c>
      <c r="J5458" s="1" t="s">
        <v>1296</v>
      </c>
    </row>
    <row r="5459" spans="1:10" x14ac:dyDescent="0.25">
      <c r="A5459" s="1" t="s">
        <v>9906</v>
      </c>
      <c r="B5459" s="1" t="s">
        <v>19</v>
      </c>
      <c r="C5459" s="1" t="s">
        <v>9907</v>
      </c>
      <c r="D5459" s="1" t="s">
        <v>9900</v>
      </c>
      <c r="E5459">
        <v>2169.7525000000001</v>
      </c>
      <c r="F5459">
        <v>0.02</v>
      </c>
      <c r="G5459">
        <v>26</v>
      </c>
      <c r="H5459">
        <v>374.75</v>
      </c>
      <c r="I5459">
        <v>8.99</v>
      </c>
      <c r="J5459" s="1" t="s">
        <v>50</v>
      </c>
    </row>
    <row r="5460" spans="1:10" x14ac:dyDescent="0.25">
      <c r="A5460" s="1" t="s">
        <v>9908</v>
      </c>
      <c r="B5460" s="1" t="s">
        <v>64</v>
      </c>
      <c r="C5460" s="1" t="s">
        <v>9909</v>
      </c>
      <c r="D5460" s="1" t="s">
        <v>9900</v>
      </c>
      <c r="E5460">
        <v>285.01</v>
      </c>
      <c r="F5460">
        <v>0.01</v>
      </c>
      <c r="G5460">
        <v>35</v>
      </c>
      <c r="H5460">
        <v>124.82</v>
      </c>
      <c r="I5460">
        <v>1.39</v>
      </c>
      <c r="J5460" s="1" t="s">
        <v>35</v>
      </c>
    </row>
    <row r="5461" spans="1:10" x14ac:dyDescent="0.25">
      <c r="A5461" s="1" t="s">
        <v>9910</v>
      </c>
      <c r="B5461" s="1" t="s">
        <v>23</v>
      </c>
      <c r="C5461" s="1" t="s">
        <v>9911</v>
      </c>
      <c r="D5461" s="1" t="s">
        <v>9900</v>
      </c>
      <c r="E5461">
        <v>124.65</v>
      </c>
      <c r="F5461">
        <v>0.01</v>
      </c>
      <c r="G5461">
        <v>6</v>
      </c>
      <c r="H5461">
        <v>13.34</v>
      </c>
      <c r="I5461">
        <v>5.21</v>
      </c>
      <c r="J5461" s="1" t="s">
        <v>25</v>
      </c>
    </row>
    <row r="5462" spans="1:10" x14ac:dyDescent="0.25">
      <c r="A5462" s="1" t="s">
        <v>9912</v>
      </c>
      <c r="B5462" s="1" t="s">
        <v>67</v>
      </c>
      <c r="C5462" s="1" t="s">
        <v>9913</v>
      </c>
      <c r="D5462" s="1" t="s">
        <v>9900</v>
      </c>
      <c r="E5462">
        <v>2770.79</v>
      </c>
      <c r="F5462">
        <v>0.02</v>
      </c>
      <c r="G5462">
        <v>29</v>
      </c>
      <c r="H5462">
        <v>109.39</v>
      </c>
      <c r="I5462">
        <v>30</v>
      </c>
      <c r="J5462" s="1" t="s">
        <v>639</v>
      </c>
    </row>
    <row r="5463" spans="1:10" x14ac:dyDescent="0.25">
      <c r="A5463" s="1" t="s">
        <v>9914</v>
      </c>
      <c r="B5463" s="1" t="s">
        <v>67</v>
      </c>
      <c r="C5463" s="1" t="s">
        <v>9915</v>
      </c>
      <c r="D5463" s="1" t="s">
        <v>9900</v>
      </c>
      <c r="E5463">
        <v>3021.64</v>
      </c>
      <c r="F5463">
        <v>7.0000000000000007E-2</v>
      </c>
      <c r="G5463">
        <v>44</v>
      </c>
      <c r="H5463">
        <v>-720.2</v>
      </c>
      <c r="I5463">
        <v>30</v>
      </c>
      <c r="J5463" s="1" t="s">
        <v>1296</v>
      </c>
    </row>
    <row r="5464" spans="1:10" x14ac:dyDescent="0.25">
      <c r="A5464" s="1" t="s">
        <v>9901</v>
      </c>
      <c r="B5464" s="1" t="s">
        <v>23</v>
      </c>
      <c r="C5464" s="1" t="s">
        <v>9916</v>
      </c>
      <c r="D5464" s="1" t="s">
        <v>9900</v>
      </c>
      <c r="E5464">
        <v>21.01</v>
      </c>
      <c r="F5464">
        <v>0</v>
      </c>
      <c r="G5464">
        <v>3</v>
      </c>
      <c r="H5464">
        <v>-9.69</v>
      </c>
      <c r="I5464">
        <v>5.0199999999999996</v>
      </c>
      <c r="J5464" s="1" t="s">
        <v>29</v>
      </c>
    </row>
    <row r="5465" spans="1:10" x14ac:dyDescent="0.25">
      <c r="A5465" s="1" t="s">
        <v>9906</v>
      </c>
      <c r="B5465" s="1" t="s">
        <v>23</v>
      </c>
      <c r="C5465" s="1" t="s">
        <v>9917</v>
      </c>
      <c r="D5465" s="1" t="s">
        <v>9900</v>
      </c>
      <c r="E5465">
        <v>642.41999999999996</v>
      </c>
      <c r="F5465">
        <v>0.03</v>
      </c>
      <c r="G5465">
        <v>6</v>
      </c>
      <c r="H5465">
        <v>80.010000000000005</v>
      </c>
      <c r="I5465">
        <v>19.989999999999998</v>
      </c>
      <c r="J5465" s="1" t="s">
        <v>25</v>
      </c>
    </row>
    <row r="5466" spans="1:10" x14ac:dyDescent="0.25">
      <c r="A5466" s="1" t="s">
        <v>9906</v>
      </c>
      <c r="B5466" s="1" t="s">
        <v>170</v>
      </c>
      <c r="C5466" s="1" t="s">
        <v>9917</v>
      </c>
      <c r="D5466" s="1" t="s">
        <v>9900</v>
      </c>
      <c r="E5466">
        <v>866.73</v>
      </c>
      <c r="F5466">
        <v>0.1</v>
      </c>
      <c r="G5466">
        <v>43</v>
      </c>
      <c r="H5466">
        <v>-199.98</v>
      </c>
      <c r="I5466">
        <v>6.5</v>
      </c>
      <c r="J5466" s="1" t="s">
        <v>55</v>
      </c>
    </row>
    <row r="5467" spans="1:10" x14ac:dyDescent="0.25">
      <c r="A5467" s="1" t="s">
        <v>9908</v>
      </c>
      <c r="B5467" s="1" t="s">
        <v>27</v>
      </c>
      <c r="C5467" s="1" t="s">
        <v>9918</v>
      </c>
      <c r="D5467" s="1" t="s">
        <v>9900</v>
      </c>
      <c r="E5467">
        <v>12215.43</v>
      </c>
      <c r="F5467">
        <v>7.0000000000000007E-2</v>
      </c>
      <c r="G5467">
        <v>33</v>
      </c>
      <c r="H5467">
        <v>5255.45</v>
      </c>
      <c r="I5467">
        <v>48.26</v>
      </c>
      <c r="J5467" s="1" t="s">
        <v>35</v>
      </c>
    </row>
    <row r="5468" spans="1:10" x14ac:dyDescent="0.25">
      <c r="A5468" s="1" t="s">
        <v>9919</v>
      </c>
      <c r="B5468" s="1" t="s">
        <v>19</v>
      </c>
      <c r="C5468" s="1" t="s">
        <v>9920</v>
      </c>
      <c r="D5468" s="1" t="s">
        <v>9900</v>
      </c>
      <c r="E5468">
        <v>3355.154</v>
      </c>
      <c r="F5468">
        <v>0</v>
      </c>
      <c r="G5468">
        <v>19</v>
      </c>
      <c r="H5468">
        <v>658.5</v>
      </c>
      <c r="I5468">
        <v>3.99</v>
      </c>
      <c r="J5468" s="1" t="s">
        <v>107</v>
      </c>
    </row>
    <row r="5469" spans="1:10" x14ac:dyDescent="0.25">
      <c r="A5469" s="1" t="s">
        <v>9921</v>
      </c>
      <c r="B5469" s="1" t="s">
        <v>42</v>
      </c>
      <c r="C5469" s="1" t="s">
        <v>9922</v>
      </c>
      <c r="D5469" s="1" t="s">
        <v>9900</v>
      </c>
      <c r="E5469">
        <v>1205.73</v>
      </c>
      <c r="F5469">
        <v>7.0000000000000007E-2</v>
      </c>
      <c r="G5469">
        <v>20</v>
      </c>
      <c r="H5469">
        <v>310.93</v>
      </c>
      <c r="I5469">
        <v>4.5</v>
      </c>
      <c r="J5469" s="1" t="s">
        <v>14</v>
      </c>
    </row>
    <row r="5470" spans="1:10" x14ac:dyDescent="0.25">
      <c r="A5470" s="1" t="s">
        <v>9923</v>
      </c>
      <c r="B5470" s="1" t="s">
        <v>23</v>
      </c>
      <c r="C5470" s="1" t="s">
        <v>9924</v>
      </c>
      <c r="D5470" s="1" t="s">
        <v>9900</v>
      </c>
      <c r="E5470">
        <v>203.53</v>
      </c>
      <c r="F5470">
        <v>0.06</v>
      </c>
      <c r="G5470">
        <v>31</v>
      </c>
      <c r="H5470">
        <v>-101.28</v>
      </c>
      <c r="I5470">
        <v>6.93</v>
      </c>
      <c r="J5470" s="1" t="s">
        <v>25</v>
      </c>
    </row>
    <row r="5471" spans="1:10" x14ac:dyDescent="0.25">
      <c r="A5471" s="1" t="s">
        <v>9925</v>
      </c>
      <c r="B5471" s="1" t="s">
        <v>19</v>
      </c>
      <c r="C5471" s="1" t="s">
        <v>9926</v>
      </c>
      <c r="D5471" s="1" t="s">
        <v>9927</v>
      </c>
      <c r="E5471">
        <v>820.56449999999995</v>
      </c>
      <c r="F5471">
        <v>0.09</v>
      </c>
      <c r="G5471">
        <v>5</v>
      </c>
      <c r="H5471">
        <v>-800.25</v>
      </c>
      <c r="I5471">
        <v>8.99</v>
      </c>
      <c r="J5471" s="1" t="s">
        <v>70</v>
      </c>
    </row>
    <row r="5472" spans="1:10" x14ac:dyDescent="0.25">
      <c r="A5472" s="1" t="s">
        <v>9928</v>
      </c>
      <c r="B5472" s="1" t="s">
        <v>19</v>
      </c>
      <c r="C5472" s="1" t="s">
        <v>9929</v>
      </c>
      <c r="D5472" s="1" t="s">
        <v>9930</v>
      </c>
      <c r="E5472">
        <v>397.73200000000003</v>
      </c>
      <c r="F5472">
        <v>0.01</v>
      </c>
      <c r="G5472">
        <v>21</v>
      </c>
      <c r="H5472">
        <v>-26.05</v>
      </c>
      <c r="I5472">
        <v>0.99</v>
      </c>
      <c r="J5472" s="1" t="s">
        <v>225</v>
      </c>
    </row>
    <row r="5473" spans="1:10" x14ac:dyDescent="0.25">
      <c r="A5473" s="1" t="s">
        <v>9931</v>
      </c>
      <c r="B5473" s="1" t="s">
        <v>27</v>
      </c>
      <c r="C5473" s="1" t="s">
        <v>9932</v>
      </c>
      <c r="D5473" s="1" t="s">
        <v>9930</v>
      </c>
      <c r="E5473">
        <v>922.47</v>
      </c>
      <c r="F5473">
        <v>0.09</v>
      </c>
      <c r="G5473">
        <v>8</v>
      </c>
      <c r="H5473">
        <v>-13.1</v>
      </c>
      <c r="I5473">
        <v>14</v>
      </c>
      <c r="J5473" s="1" t="s">
        <v>35</v>
      </c>
    </row>
    <row r="5474" spans="1:10" x14ac:dyDescent="0.25">
      <c r="A5474" s="1" t="s">
        <v>9933</v>
      </c>
      <c r="B5474" s="1" t="s">
        <v>80</v>
      </c>
      <c r="C5474" s="1" t="s">
        <v>9934</v>
      </c>
      <c r="D5474" s="1" t="s">
        <v>9930</v>
      </c>
      <c r="E5474">
        <v>851.17</v>
      </c>
      <c r="F5474">
        <v>7.0000000000000007E-2</v>
      </c>
      <c r="G5474">
        <v>39</v>
      </c>
      <c r="H5474">
        <v>-131.28</v>
      </c>
      <c r="I5474">
        <v>15.1</v>
      </c>
      <c r="J5474" s="1" t="s">
        <v>29</v>
      </c>
    </row>
    <row r="5475" spans="1:10" x14ac:dyDescent="0.25">
      <c r="A5475" s="1" t="s">
        <v>9931</v>
      </c>
      <c r="B5475" s="1" t="s">
        <v>32</v>
      </c>
      <c r="C5475" s="1" t="s">
        <v>9935</v>
      </c>
      <c r="D5475" s="1" t="s">
        <v>9930</v>
      </c>
      <c r="E5475">
        <v>14.84</v>
      </c>
      <c r="F5475">
        <v>0.08</v>
      </c>
      <c r="G5475">
        <v>3</v>
      </c>
      <c r="H5475">
        <v>-2.42</v>
      </c>
      <c r="I5475">
        <v>0.49</v>
      </c>
      <c r="J5475" s="1" t="s">
        <v>94</v>
      </c>
    </row>
    <row r="5476" spans="1:10" x14ac:dyDescent="0.25">
      <c r="A5476" s="1" t="s">
        <v>9936</v>
      </c>
      <c r="B5476" s="1" t="s">
        <v>23</v>
      </c>
      <c r="C5476" s="1" t="s">
        <v>9937</v>
      </c>
      <c r="D5476" s="1" t="s">
        <v>9930</v>
      </c>
      <c r="E5476">
        <v>143.5</v>
      </c>
      <c r="F5476">
        <v>0.08</v>
      </c>
      <c r="G5476">
        <v>3</v>
      </c>
      <c r="H5476">
        <v>-27.51</v>
      </c>
      <c r="I5476">
        <v>5.81</v>
      </c>
      <c r="J5476" s="1" t="s">
        <v>29</v>
      </c>
    </row>
    <row r="5477" spans="1:10" x14ac:dyDescent="0.25">
      <c r="A5477" s="1" t="s">
        <v>9928</v>
      </c>
      <c r="B5477" s="1" t="s">
        <v>32</v>
      </c>
      <c r="C5477" s="1" t="s">
        <v>9929</v>
      </c>
      <c r="D5477" s="1" t="s">
        <v>9930</v>
      </c>
      <c r="E5477">
        <v>189.6</v>
      </c>
      <c r="F5477">
        <v>0.02</v>
      </c>
      <c r="G5477">
        <v>37</v>
      </c>
      <c r="H5477">
        <v>89.65</v>
      </c>
      <c r="I5477">
        <v>0.49</v>
      </c>
      <c r="J5477" s="1" t="s">
        <v>94</v>
      </c>
    </row>
    <row r="5478" spans="1:10" x14ac:dyDescent="0.25">
      <c r="A5478" s="1" t="s">
        <v>9938</v>
      </c>
      <c r="B5478" s="1" t="s">
        <v>42</v>
      </c>
      <c r="C5478" s="1" t="s">
        <v>9939</v>
      </c>
      <c r="D5478" s="1" t="s">
        <v>9930</v>
      </c>
      <c r="E5478">
        <v>203.57</v>
      </c>
      <c r="F5478">
        <v>0.01</v>
      </c>
      <c r="G5478">
        <v>18</v>
      </c>
      <c r="H5478">
        <v>-4.84</v>
      </c>
      <c r="I5478">
        <v>3.99</v>
      </c>
      <c r="J5478" s="1" t="s">
        <v>107</v>
      </c>
    </row>
    <row r="5479" spans="1:10" x14ac:dyDescent="0.25">
      <c r="A5479" s="1" t="s">
        <v>9936</v>
      </c>
      <c r="B5479" s="1" t="s">
        <v>60</v>
      </c>
      <c r="C5479" s="1" t="s">
        <v>9937</v>
      </c>
      <c r="D5479" s="1" t="s">
        <v>9930</v>
      </c>
      <c r="E5479">
        <v>237.54</v>
      </c>
      <c r="F5479">
        <v>0.04</v>
      </c>
      <c r="G5479">
        <v>16</v>
      </c>
      <c r="H5479">
        <v>29.76</v>
      </c>
      <c r="I5479">
        <v>8.7799999999999994</v>
      </c>
      <c r="J5479" s="1" t="s">
        <v>77</v>
      </c>
    </row>
    <row r="5480" spans="1:10" x14ac:dyDescent="0.25">
      <c r="A5480" s="1" t="s">
        <v>9940</v>
      </c>
      <c r="B5480" s="1" t="s">
        <v>32</v>
      </c>
      <c r="C5480" s="1" t="s">
        <v>9941</v>
      </c>
      <c r="D5480" s="1" t="s">
        <v>9930</v>
      </c>
      <c r="E5480">
        <v>161.56</v>
      </c>
      <c r="F5480">
        <v>0</v>
      </c>
      <c r="G5480">
        <v>36</v>
      </c>
      <c r="H5480">
        <v>59.67</v>
      </c>
      <c r="I5480">
        <v>0.99</v>
      </c>
      <c r="J5480" s="1" t="s">
        <v>94</v>
      </c>
    </row>
    <row r="5481" spans="1:10" x14ac:dyDescent="0.25">
      <c r="A5481" s="1" t="s">
        <v>9925</v>
      </c>
      <c r="B5481" s="1" t="s">
        <v>27</v>
      </c>
      <c r="C5481" s="1" t="s">
        <v>9926</v>
      </c>
      <c r="D5481" s="1" t="s">
        <v>9930</v>
      </c>
      <c r="E5481">
        <v>3332.06</v>
      </c>
      <c r="F5481">
        <v>0.09</v>
      </c>
      <c r="G5481">
        <v>35</v>
      </c>
      <c r="H5481">
        <v>412.63</v>
      </c>
      <c r="I5481">
        <v>19.989999999999998</v>
      </c>
      <c r="J5481" s="1" t="s">
        <v>40</v>
      </c>
    </row>
    <row r="5482" spans="1:10" x14ac:dyDescent="0.25">
      <c r="A5482" s="1" t="s">
        <v>9942</v>
      </c>
      <c r="B5482" s="1" t="s">
        <v>78</v>
      </c>
      <c r="C5482" s="1" t="s">
        <v>9943</v>
      </c>
      <c r="D5482" s="1" t="s">
        <v>9944</v>
      </c>
      <c r="E5482">
        <v>256.64</v>
      </c>
      <c r="F5482">
        <v>0.03</v>
      </c>
      <c r="G5482">
        <v>42</v>
      </c>
      <c r="H5482">
        <v>-28.29</v>
      </c>
      <c r="I5482">
        <v>3.37</v>
      </c>
      <c r="J5482" s="1" t="s">
        <v>18</v>
      </c>
    </row>
    <row r="5483" spans="1:10" x14ac:dyDescent="0.25">
      <c r="A5483" s="1" t="s">
        <v>9945</v>
      </c>
      <c r="B5483" s="1" t="s">
        <v>56</v>
      </c>
      <c r="C5483" s="1" t="s">
        <v>9946</v>
      </c>
      <c r="D5483" s="1" t="s">
        <v>9944</v>
      </c>
      <c r="E5483">
        <v>3904.12</v>
      </c>
      <c r="F5483">
        <v>7.0000000000000007E-2</v>
      </c>
      <c r="G5483">
        <v>50</v>
      </c>
      <c r="H5483">
        <v>-1508.46</v>
      </c>
      <c r="I5483">
        <v>55.81</v>
      </c>
      <c r="J5483" s="1" t="s">
        <v>70</v>
      </c>
    </row>
    <row r="5484" spans="1:10" x14ac:dyDescent="0.25">
      <c r="A5484" s="1" t="s">
        <v>9945</v>
      </c>
      <c r="B5484" s="1" t="s">
        <v>60</v>
      </c>
      <c r="C5484" s="1" t="s">
        <v>9947</v>
      </c>
      <c r="D5484" s="1" t="s">
        <v>9944</v>
      </c>
      <c r="E5484">
        <v>343.64</v>
      </c>
      <c r="F5484">
        <v>0.06</v>
      </c>
      <c r="G5484">
        <v>41</v>
      </c>
      <c r="H5484">
        <v>13.29</v>
      </c>
      <c r="I5484">
        <v>3.44</v>
      </c>
      <c r="J5484" s="1" t="s">
        <v>115</v>
      </c>
    </row>
    <row r="5485" spans="1:10" x14ac:dyDescent="0.25">
      <c r="A5485" s="1" t="s">
        <v>9948</v>
      </c>
      <c r="B5485" s="1" t="s">
        <v>23</v>
      </c>
      <c r="C5485" s="1" t="s">
        <v>9949</v>
      </c>
      <c r="D5485" s="1" t="s">
        <v>9944</v>
      </c>
      <c r="E5485">
        <v>225.98</v>
      </c>
      <c r="F5485">
        <v>0.01</v>
      </c>
      <c r="G5485">
        <v>34</v>
      </c>
      <c r="H5485">
        <v>-135.74</v>
      </c>
      <c r="I5485">
        <v>7.86</v>
      </c>
      <c r="J5485" s="1" t="s">
        <v>25</v>
      </c>
    </row>
    <row r="5486" spans="1:10" x14ac:dyDescent="0.25">
      <c r="A5486" s="1" t="s">
        <v>9950</v>
      </c>
      <c r="B5486" s="1" t="s">
        <v>42</v>
      </c>
      <c r="C5486" s="1" t="s">
        <v>9951</v>
      </c>
      <c r="D5486" s="1" t="s">
        <v>9944</v>
      </c>
      <c r="E5486">
        <v>1925.83</v>
      </c>
      <c r="F5486">
        <v>0.09</v>
      </c>
      <c r="G5486">
        <v>10</v>
      </c>
      <c r="H5486">
        <v>359.83</v>
      </c>
      <c r="I5486">
        <v>0.99</v>
      </c>
      <c r="J5486" s="1" t="s">
        <v>39</v>
      </c>
    </row>
    <row r="5487" spans="1:10" x14ac:dyDescent="0.25">
      <c r="A5487" s="1" t="s">
        <v>9952</v>
      </c>
      <c r="B5487" s="1" t="s">
        <v>80</v>
      </c>
      <c r="C5487" s="1" t="s">
        <v>9953</v>
      </c>
      <c r="D5487" s="1" t="s">
        <v>9944</v>
      </c>
      <c r="E5487">
        <v>330.22</v>
      </c>
      <c r="F5487">
        <v>7.0000000000000007E-2</v>
      </c>
      <c r="G5487">
        <v>21</v>
      </c>
      <c r="H5487">
        <v>-51.72</v>
      </c>
      <c r="I5487">
        <v>10.91</v>
      </c>
      <c r="J5487" s="1" t="s">
        <v>35</v>
      </c>
    </row>
    <row r="5488" spans="1:10" x14ac:dyDescent="0.25">
      <c r="A5488" s="1" t="s">
        <v>9948</v>
      </c>
      <c r="B5488" s="1" t="s">
        <v>80</v>
      </c>
      <c r="C5488" s="1" t="s">
        <v>9954</v>
      </c>
      <c r="D5488" s="1" t="s">
        <v>9944</v>
      </c>
      <c r="E5488">
        <v>185.64</v>
      </c>
      <c r="F5488">
        <v>0.1</v>
      </c>
      <c r="G5488">
        <v>25</v>
      </c>
      <c r="H5488">
        <v>-69.87</v>
      </c>
      <c r="I5488">
        <v>6.28</v>
      </c>
      <c r="J5488" s="1" t="s">
        <v>90</v>
      </c>
    </row>
    <row r="5489" spans="1:10" x14ac:dyDescent="0.25">
      <c r="A5489" s="1" t="s">
        <v>9955</v>
      </c>
      <c r="B5489" s="1" t="s">
        <v>52</v>
      </c>
      <c r="C5489" s="1" t="s">
        <v>9956</v>
      </c>
      <c r="D5489" s="1" t="s">
        <v>9957</v>
      </c>
      <c r="E5489">
        <v>18056.68</v>
      </c>
      <c r="F5489">
        <v>0</v>
      </c>
      <c r="G5489">
        <v>50</v>
      </c>
      <c r="H5489">
        <v>-6474.65</v>
      </c>
      <c r="I5489">
        <v>60</v>
      </c>
      <c r="J5489" s="1" t="s">
        <v>252</v>
      </c>
    </row>
    <row r="5490" spans="1:10" x14ac:dyDescent="0.25">
      <c r="A5490" s="1" t="s">
        <v>9958</v>
      </c>
      <c r="B5490" s="1" t="s">
        <v>23</v>
      </c>
      <c r="C5490" s="1" t="s">
        <v>9959</v>
      </c>
      <c r="D5490" s="1" t="s">
        <v>9957</v>
      </c>
      <c r="E5490">
        <v>76.06</v>
      </c>
      <c r="F5490">
        <v>0.02</v>
      </c>
      <c r="G5490">
        <v>14</v>
      </c>
      <c r="H5490">
        <v>-35.99</v>
      </c>
      <c r="I5490">
        <v>5.68</v>
      </c>
      <c r="J5490" s="1" t="s">
        <v>90</v>
      </c>
    </row>
    <row r="5491" spans="1:10" x14ac:dyDescent="0.25">
      <c r="A5491" s="1" t="s">
        <v>9960</v>
      </c>
      <c r="B5491" s="1" t="s">
        <v>64</v>
      </c>
      <c r="C5491" s="1" t="s">
        <v>9961</v>
      </c>
      <c r="D5491" s="1" t="s">
        <v>9957</v>
      </c>
      <c r="E5491">
        <v>698.1</v>
      </c>
      <c r="F5491">
        <v>0.01</v>
      </c>
      <c r="G5491">
        <v>45</v>
      </c>
      <c r="H5491">
        <v>336.25</v>
      </c>
      <c r="I5491">
        <v>1.39</v>
      </c>
      <c r="J5491" s="1" t="s">
        <v>29</v>
      </c>
    </row>
    <row r="5492" spans="1:10" x14ac:dyDescent="0.25">
      <c r="A5492" s="1" t="s">
        <v>9960</v>
      </c>
      <c r="B5492" s="1" t="s">
        <v>42</v>
      </c>
      <c r="C5492" s="1" t="s">
        <v>9962</v>
      </c>
      <c r="D5492" s="1" t="s">
        <v>9957</v>
      </c>
      <c r="E5492">
        <v>106.05</v>
      </c>
      <c r="F5492">
        <v>0.02</v>
      </c>
      <c r="G5492">
        <v>9</v>
      </c>
      <c r="H5492">
        <v>-14.52</v>
      </c>
      <c r="I5492">
        <v>6.12</v>
      </c>
      <c r="J5492" s="1" t="s">
        <v>87</v>
      </c>
    </row>
    <row r="5493" spans="1:10" x14ac:dyDescent="0.25">
      <c r="A5493" s="1" t="s">
        <v>9963</v>
      </c>
      <c r="B5493" s="1" t="s">
        <v>60</v>
      </c>
      <c r="C5493" s="1" t="s">
        <v>9964</v>
      </c>
      <c r="D5493" s="1" t="s">
        <v>9965</v>
      </c>
      <c r="E5493">
        <v>84.01</v>
      </c>
      <c r="F5493">
        <v>0.06</v>
      </c>
      <c r="G5493">
        <v>16</v>
      </c>
      <c r="H5493">
        <v>-34.119999999999997</v>
      </c>
      <c r="I5493">
        <v>5.72</v>
      </c>
      <c r="J5493" s="1" t="s">
        <v>214</v>
      </c>
    </row>
    <row r="5494" spans="1:10" x14ac:dyDescent="0.25">
      <c r="A5494" s="1" t="s">
        <v>9966</v>
      </c>
      <c r="B5494" s="1" t="s">
        <v>11</v>
      </c>
      <c r="C5494" s="1" t="s">
        <v>9967</v>
      </c>
      <c r="D5494" s="1" t="s">
        <v>9965</v>
      </c>
      <c r="E5494">
        <v>325.97000000000003</v>
      </c>
      <c r="F5494">
        <v>0.02</v>
      </c>
      <c r="G5494">
        <v>46</v>
      </c>
      <c r="H5494">
        <v>-255.22</v>
      </c>
      <c r="I5494">
        <v>8.3699999999999992</v>
      </c>
      <c r="J5494" s="1" t="s">
        <v>107</v>
      </c>
    </row>
    <row r="5495" spans="1:10" x14ac:dyDescent="0.25">
      <c r="A5495" s="1" t="s">
        <v>9968</v>
      </c>
      <c r="B5495" s="1" t="s">
        <v>19</v>
      </c>
      <c r="C5495" s="1" t="s">
        <v>9969</v>
      </c>
      <c r="D5495" s="1" t="s">
        <v>9965</v>
      </c>
      <c r="E5495">
        <v>1196.7915</v>
      </c>
      <c r="F5495">
        <v>7.0000000000000007E-2</v>
      </c>
      <c r="G5495">
        <v>26</v>
      </c>
      <c r="H5495">
        <v>265.39</v>
      </c>
      <c r="I5495">
        <v>1.25</v>
      </c>
      <c r="J5495" s="1" t="s">
        <v>39</v>
      </c>
    </row>
    <row r="5496" spans="1:10" x14ac:dyDescent="0.25">
      <c r="A5496" s="1" t="s">
        <v>9966</v>
      </c>
      <c r="B5496" s="1" t="s">
        <v>80</v>
      </c>
      <c r="C5496" s="1" t="s">
        <v>9970</v>
      </c>
      <c r="D5496" s="1" t="s">
        <v>9965</v>
      </c>
      <c r="E5496">
        <v>49.65</v>
      </c>
      <c r="F5496">
        <v>0.02</v>
      </c>
      <c r="G5496">
        <v>10</v>
      </c>
      <c r="H5496">
        <v>8.27</v>
      </c>
      <c r="I5496">
        <v>1.49</v>
      </c>
      <c r="J5496" s="1" t="s">
        <v>198</v>
      </c>
    </row>
    <row r="5497" spans="1:10" x14ac:dyDescent="0.25">
      <c r="A5497" s="1" t="s">
        <v>9971</v>
      </c>
      <c r="B5497" s="1" t="s">
        <v>80</v>
      </c>
      <c r="C5497" s="1" t="s">
        <v>9972</v>
      </c>
      <c r="D5497" s="1" t="s">
        <v>9965</v>
      </c>
      <c r="E5497">
        <v>463</v>
      </c>
      <c r="F5497">
        <v>7.0000000000000007E-2</v>
      </c>
      <c r="G5497">
        <v>32</v>
      </c>
      <c r="H5497">
        <v>24.61</v>
      </c>
      <c r="I5497">
        <v>7.17</v>
      </c>
      <c r="J5497" s="1" t="s">
        <v>29</v>
      </c>
    </row>
    <row r="5498" spans="1:10" x14ac:dyDescent="0.25">
      <c r="A5498" s="1" t="s">
        <v>9973</v>
      </c>
      <c r="B5498" s="1" t="s">
        <v>125</v>
      </c>
      <c r="C5498" s="1" t="s">
        <v>9974</v>
      </c>
      <c r="D5498" s="1" t="s">
        <v>9965</v>
      </c>
      <c r="E5498">
        <v>2329.4</v>
      </c>
      <c r="F5498">
        <v>0.08</v>
      </c>
      <c r="G5498">
        <v>37</v>
      </c>
      <c r="H5498">
        <v>189.77</v>
      </c>
      <c r="I5498">
        <v>6.88</v>
      </c>
      <c r="J5498" s="1" t="s">
        <v>1296</v>
      </c>
    </row>
    <row r="5499" spans="1:10" x14ac:dyDescent="0.25">
      <c r="A5499" s="1" t="s">
        <v>9975</v>
      </c>
      <c r="B5499" s="1" t="s">
        <v>64</v>
      </c>
      <c r="C5499" s="1" t="s">
        <v>9976</v>
      </c>
      <c r="D5499" s="1" t="s">
        <v>9977</v>
      </c>
      <c r="E5499">
        <v>346.23</v>
      </c>
      <c r="F5499">
        <v>0</v>
      </c>
      <c r="G5499">
        <v>5</v>
      </c>
      <c r="H5499">
        <v>8.4600000000000009</v>
      </c>
      <c r="I5499">
        <v>19.989999999999998</v>
      </c>
      <c r="J5499" s="1" t="s">
        <v>29</v>
      </c>
    </row>
    <row r="5500" spans="1:10" x14ac:dyDescent="0.25">
      <c r="A5500" s="1" t="s">
        <v>9978</v>
      </c>
      <c r="B5500" s="1" t="s">
        <v>56</v>
      </c>
      <c r="C5500" s="1" t="s">
        <v>9979</v>
      </c>
      <c r="D5500" s="1" t="s">
        <v>9977</v>
      </c>
      <c r="E5500">
        <v>4935.72</v>
      </c>
      <c r="F5500">
        <v>7.0000000000000007E-2</v>
      </c>
      <c r="G5500">
        <v>37</v>
      </c>
      <c r="H5500">
        <v>-698.09</v>
      </c>
      <c r="I5500">
        <v>36.090000000000003</v>
      </c>
      <c r="J5500" s="1" t="s">
        <v>58</v>
      </c>
    </row>
    <row r="5501" spans="1:10" x14ac:dyDescent="0.25">
      <c r="A5501" s="1" t="s">
        <v>9980</v>
      </c>
      <c r="B5501" s="1" t="s">
        <v>52</v>
      </c>
      <c r="C5501" s="1" t="s">
        <v>9981</v>
      </c>
      <c r="D5501" s="1" t="s">
        <v>9977</v>
      </c>
      <c r="E5501">
        <v>11057.6</v>
      </c>
      <c r="F5501">
        <v>0.08</v>
      </c>
      <c r="G5501">
        <v>46</v>
      </c>
      <c r="H5501">
        <v>183.9</v>
      </c>
      <c r="I5501">
        <v>66.67</v>
      </c>
      <c r="J5501" s="1" t="s">
        <v>639</v>
      </c>
    </row>
    <row r="5502" spans="1:10" x14ac:dyDescent="0.25">
      <c r="A5502" s="1" t="s">
        <v>9982</v>
      </c>
      <c r="B5502" s="1" t="s">
        <v>23</v>
      </c>
      <c r="C5502" s="1" t="s">
        <v>9983</v>
      </c>
      <c r="D5502" s="1" t="s">
        <v>9977</v>
      </c>
      <c r="E5502">
        <v>41.52</v>
      </c>
      <c r="F5502">
        <v>0.06</v>
      </c>
      <c r="G5502">
        <v>16</v>
      </c>
      <c r="H5502">
        <v>-85.17</v>
      </c>
      <c r="I5502">
        <v>7.09</v>
      </c>
      <c r="J5502" s="1" t="s">
        <v>29</v>
      </c>
    </row>
    <row r="5503" spans="1:10" x14ac:dyDescent="0.25">
      <c r="A5503" s="1" t="s">
        <v>9982</v>
      </c>
      <c r="B5503" s="1" t="s">
        <v>32</v>
      </c>
      <c r="C5503" s="1" t="s">
        <v>9983</v>
      </c>
      <c r="D5503" s="1" t="s">
        <v>9984</v>
      </c>
      <c r="E5503">
        <v>254.02</v>
      </c>
      <c r="F5503">
        <v>0.04</v>
      </c>
      <c r="G5503">
        <v>40</v>
      </c>
      <c r="H5503">
        <v>123.14</v>
      </c>
      <c r="I5503">
        <v>0.5</v>
      </c>
      <c r="J5503" s="1" t="s">
        <v>94</v>
      </c>
    </row>
    <row r="5504" spans="1:10" x14ac:dyDescent="0.25">
      <c r="A5504" s="1" t="s">
        <v>9985</v>
      </c>
      <c r="B5504" s="1" t="s">
        <v>42</v>
      </c>
      <c r="C5504" s="1" t="s">
        <v>9986</v>
      </c>
      <c r="D5504" s="1" t="s">
        <v>9984</v>
      </c>
      <c r="E5504">
        <v>854.23</v>
      </c>
      <c r="F5504">
        <v>0.01</v>
      </c>
      <c r="G5504">
        <v>41</v>
      </c>
      <c r="H5504">
        <v>67.14</v>
      </c>
      <c r="I5504">
        <v>6.32</v>
      </c>
      <c r="J5504" s="1" t="s">
        <v>107</v>
      </c>
    </row>
    <row r="5505" spans="1:10" x14ac:dyDescent="0.25">
      <c r="A5505" s="1" t="s">
        <v>9987</v>
      </c>
      <c r="B5505" s="1" t="s">
        <v>19</v>
      </c>
      <c r="C5505" s="1" t="s">
        <v>9988</v>
      </c>
      <c r="D5505" s="1" t="s">
        <v>9984</v>
      </c>
      <c r="E5505">
        <v>3760.3065000000001</v>
      </c>
      <c r="F5505">
        <v>0.05</v>
      </c>
      <c r="G5505">
        <v>22</v>
      </c>
      <c r="H5505">
        <v>593.17999999999995</v>
      </c>
      <c r="I5505">
        <v>8.99</v>
      </c>
      <c r="J5505" s="1" t="s">
        <v>70</v>
      </c>
    </row>
    <row r="5506" spans="1:10" x14ac:dyDescent="0.25">
      <c r="A5506" s="1" t="s">
        <v>9989</v>
      </c>
      <c r="B5506" s="1" t="s">
        <v>67</v>
      </c>
      <c r="C5506" s="1" t="s">
        <v>9990</v>
      </c>
      <c r="D5506" s="1" t="s">
        <v>9984</v>
      </c>
      <c r="E5506">
        <v>803.11</v>
      </c>
      <c r="F5506">
        <v>0.08</v>
      </c>
      <c r="G5506">
        <v>33</v>
      </c>
      <c r="H5506">
        <v>-237.13</v>
      </c>
      <c r="I5506">
        <v>14.36</v>
      </c>
      <c r="J5506" s="1" t="s">
        <v>70</v>
      </c>
    </row>
    <row r="5507" spans="1:10" x14ac:dyDescent="0.25">
      <c r="A5507" s="1" t="s">
        <v>9991</v>
      </c>
      <c r="B5507" s="1" t="s">
        <v>60</v>
      </c>
      <c r="C5507" s="1" t="s">
        <v>9992</v>
      </c>
      <c r="D5507" s="1" t="s">
        <v>9984</v>
      </c>
      <c r="E5507">
        <v>1198.0999999999999</v>
      </c>
      <c r="F5507">
        <v>0.02</v>
      </c>
      <c r="G5507">
        <v>23</v>
      </c>
      <c r="H5507">
        <v>187.19</v>
      </c>
      <c r="I5507">
        <v>19.989999999999998</v>
      </c>
      <c r="J5507" s="1" t="s">
        <v>39</v>
      </c>
    </row>
    <row r="5508" spans="1:10" x14ac:dyDescent="0.25">
      <c r="A5508" s="1" t="s">
        <v>9985</v>
      </c>
      <c r="B5508" s="1" t="s">
        <v>78</v>
      </c>
      <c r="C5508" s="1" t="s">
        <v>9993</v>
      </c>
      <c r="D5508" s="1" t="s">
        <v>9984</v>
      </c>
      <c r="E5508">
        <v>47.91</v>
      </c>
      <c r="F5508">
        <v>0.09</v>
      </c>
      <c r="G5508">
        <v>26</v>
      </c>
      <c r="H5508">
        <v>-58.83</v>
      </c>
      <c r="I5508">
        <v>2.58</v>
      </c>
      <c r="J5508" s="1" t="s">
        <v>896</v>
      </c>
    </row>
    <row r="5509" spans="1:10" x14ac:dyDescent="0.25">
      <c r="A5509" s="1" t="s">
        <v>9985</v>
      </c>
      <c r="B5509" s="1" t="s">
        <v>19</v>
      </c>
      <c r="C5509" s="1" t="s">
        <v>9993</v>
      </c>
      <c r="D5509" s="1" t="s">
        <v>9984</v>
      </c>
      <c r="E5509">
        <v>6427.2579999999998</v>
      </c>
      <c r="F5509">
        <v>0.08</v>
      </c>
      <c r="G5509">
        <v>38</v>
      </c>
      <c r="H5509">
        <v>1636.41</v>
      </c>
      <c r="I5509">
        <v>2.5</v>
      </c>
      <c r="J5509" s="1" t="s">
        <v>21</v>
      </c>
    </row>
    <row r="5510" spans="1:10" x14ac:dyDescent="0.25">
      <c r="A5510" s="1" t="s">
        <v>9991</v>
      </c>
      <c r="B5510" s="1" t="s">
        <v>78</v>
      </c>
      <c r="C5510" s="1" t="s">
        <v>9994</v>
      </c>
      <c r="D5510" s="1" t="s">
        <v>9984</v>
      </c>
      <c r="E5510">
        <v>172.23</v>
      </c>
      <c r="F5510">
        <v>0.02</v>
      </c>
      <c r="G5510">
        <v>50</v>
      </c>
      <c r="H5510">
        <v>32.35</v>
      </c>
      <c r="I5510">
        <v>1.35</v>
      </c>
      <c r="J5510" s="1" t="s">
        <v>90</v>
      </c>
    </row>
    <row r="5511" spans="1:10" x14ac:dyDescent="0.25">
      <c r="A5511" s="1" t="s">
        <v>9995</v>
      </c>
      <c r="B5511" s="1" t="s">
        <v>19</v>
      </c>
      <c r="C5511" s="1" t="s">
        <v>9996</v>
      </c>
      <c r="D5511" s="1" t="s">
        <v>9997</v>
      </c>
      <c r="E5511">
        <v>2564.5774999999999</v>
      </c>
      <c r="F5511">
        <v>7.0000000000000007E-2</v>
      </c>
      <c r="G5511">
        <v>25</v>
      </c>
      <c r="H5511">
        <v>331.29</v>
      </c>
      <c r="I5511">
        <v>7.69</v>
      </c>
      <c r="J5511" s="1" t="s">
        <v>107</v>
      </c>
    </row>
    <row r="5512" spans="1:10" x14ac:dyDescent="0.25">
      <c r="A5512" s="1" t="s">
        <v>9995</v>
      </c>
      <c r="B5512" s="1" t="s">
        <v>27</v>
      </c>
      <c r="C5512" s="1" t="s">
        <v>9996</v>
      </c>
      <c r="D5512" s="1" t="s">
        <v>9997</v>
      </c>
      <c r="E5512">
        <v>727.64</v>
      </c>
      <c r="F5512">
        <v>0.01</v>
      </c>
      <c r="G5512">
        <v>40</v>
      </c>
      <c r="H5512">
        <v>27.64</v>
      </c>
      <c r="I5512">
        <v>8.51</v>
      </c>
      <c r="J5512" s="1" t="s">
        <v>90</v>
      </c>
    </row>
    <row r="5513" spans="1:10" x14ac:dyDescent="0.25">
      <c r="A5513" s="1" t="s">
        <v>9995</v>
      </c>
      <c r="B5513" s="1" t="s">
        <v>67</v>
      </c>
      <c r="C5513" s="1" t="s">
        <v>9998</v>
      </c>
      <c r="D5513" s="1" t="s">
        <v>9997</v>
      </c>
      <c r="E5513">
        <v>2573.92</v>
      </c>
      <c r="F5513">
        <v>7.0000000000000007E-2</v>
      </c>
      <c r="G5513">
        <v>17</v>
      </c>
      <c r="H5513">
        <v>117.23</v>
      </c>
      <c r="I5513">
        <v>143.71</v>
      </c>
      <c r="J5513" s="1" t="s">
        <v>39</v>
      </c>
    </row>
    <row r="5514" spans="1:10" x14ac:dyDescent="0.25">
      <c r="A5514" s="1" t="s">
        <v>9999</v>
      </c>
      <c r="B5514" s="1" t="s">
        <v>16</v>
      </c>
      <c r="C5514" s="1" t="s">
        <v>10000</v>
      </c>
      <c r="D5514" s="1" t="s">
        <v>9997</v>
      </c>
      <c r="E5514">
        <v>533.25</v>
      </c>
      <c r="F5514">
        <v>7.0000000000000007E-2</v>
      </c>
      <c r="G5514">
        <v>46</v>
      </c>
      <c r="H5514">
        <v>-88.32</v>
      </c>
      <c r="I5514">
        <v>5.81</v>
      </c>
      <c r="J5514" s="1" t="s">
        <v>70</v>
      </c>
    </row>
    <row r="5515" spans="1:10" x14ac:dyDescent="0.25">
      <c r="A5515" s="1" t="s">
        <v>9995</v>
      </c>
      <c r="B5515" s="1" t="s">
        <v>42</v>
      </c>
      <c r="C5515" s="1" t="s">
        <v>10001</v>
      </c>
      <c r="D5515" s="1" t="s">
        <v>9997</v>
      </c>
      <c r="E5515">
        <v>382.19</v>
      </c>
      <c r="F5515">
        <v>0.03</v>
      </c>
      <c r="G5515">
        <v>24</v>
      </c>
      <c r="H5515">
        <v>11.39</v>
      </c>
      <c r="I5515">
        <v>6.75</v>
      </c>
      <c r="J5515" s="1" t="s">
        <v>40</v>
      </c>
    </row>
    <row r="5516" spans="1:10" x14ac:dyDescent="0.25">
      <c r="A5516" s="1" t="s">
        <v>10002</v>
      </c>
      <c r="B5516" s="1" t="s">
        <v>19</v>
      </c>
      <c r="C5516" s="1" t="s">
        <v>10003</v>
      </c>
      <c r="D5516" s="1" t="s">
        <v>9997</v>
      </c>
      <c r="E5516">
        <v>503.29349999999999</v>
      </c>
      <c r="F5516">
        <v>0.02</v>
      </c>
      <c r="G5516">
        <v>10</v>
      </c>
      <c r="H5516">
        <v>-222.82</v>
      </c>
      <c r="I5516">
        <v>5</v>
      </c>
      <c r="J5516" s="1" t="s">
        <v>225</v>
      </c>
    </row>
    <row r="5517" spans="1:10" x14ac:dyDescent="0.25">
      <c r="A5517" s="1" t="s">
        <v>10002</v>
      </c>
      <c r="B5517" s="1" t="s">
        <v>42</v>
      </c>
      <c r="C5517" s="1" t="s">
        <v>10003</v>
      </c>
      <c r="D5517" s="1" t="s">
        <v>9997</v>
      </c>
      <c r="E5517">
        <v>5567.79</v>
      </c>
      <c r="F5517">
        <v>0.04</v>
      </c>
      <c r="G5517">
        <v>47</v>
      </c>
      <c r="H5517">
        <v>1726.66</v>
      </c>
      <c r="I5517">
        <v>3.99</v>
      </c>
      <c r="J5517" s="1" t="s">
        <v>70</v>
      </c>
    </row>
    <row r="5518" spans="1:10" x14ac:dyDescent="0.25">
      <c r="A5518" s="1" t="s">
        <v>10002</v>
      </c>
      <c r="B5518" s="1" t="s">
        <v>60</v>
      </c>
      <c r="C5518" s="1" t="s">
        <v>10004</v>
      </c>
      <c r="D5518" s="1" t="s">
        <v>9997</v>
      </c>
      <c r="E5518">
        <v>796.03</v>
      </c>
      <c r="F5518">
        <v>0.05</v>
      </c>
      <c r="G5518">
        <v>32</v>
      </c>
      <c r="H5518">
        <v>-133.71</v>
      </c>
      <c r="I5518">
        <v>15.68</v>
      </c>
      <c r="J5518" s="1" t="s">
        <v>482</v>
      </c>
    </row>
    <row r="5519" spans="1:10" x14ac:dyDescent="0.25">
      <c r="A5519" s="1" t="s">
        <v>9995</v>
      </c>
      <c r="B5519" s="1" t="s">
        <v>19</v>
      </c>
      <c r="C5519" s="1" t="s">
        <v>10005</v>
      </c>
      <c r="D5519" s="1" t="s">
        <v>9997</v>
      </c>
      <c r="E5519">
        <v>2795.0039999999999</v>
      </c>
      <c r="F5519">
        <v>0.02</v>
      </c>
      <c r="G5519">
        <v>16</v>
      </c>
      <c r="H5519">
        <v>311.08999999999997</v>
      </c>
      <c r="I5519">
        <v>8.99</v>
      </c>
      <c r="J5519" s="1" t="s">
        <v>107</v>
      </c>
    </row>
    <row r="5520" spans="1:10" x14ac:dyDescent="0.25">
      <c r="A5520" s="1" t="s">
        <v>10006</v>
      </c>
      <c r="B5520" s="1" t="s">
        <v>11</v>
      </c>
      <c r="C5520" s="1" t="s">
        <v>10007</v>
      </c>
      <c r="D5520" s="1" t="s">
        <v>9997</v>
      </c>
      <c r="E5520">
        <v>156.15</v>
      </c>
      <c r="F5520">
        <v>0.08</v>
      </c>
      <c r="G5520">
        <v>10</v>
      </c>
      <c r="H5520">
        <v>-37.6</v>
      </c>
      <c r="I5520">
        <v>7.42</v>
      </c>
      <c r="J5520" s="1" t="s">
        <v>14</v>
      </c>
    </row>
    <row r="5521" spans="1:10" x14ac:dyDescent="0.25">
      <c r="A5521" s="1" t="s">
        <v>10008</v>
      </c>
      <c r="B5521" s="1" t="s">
        <v>125</v>
      </c>
      <c r="C5521" s="1" t="s">
        <v>10009</v>
      </c>
      <c r="D5521" s="1" t="s">
        <v>9997</v>
      </c>
      <c r="E5521">
        <v>476.06</v>
      </c>
      <c r="F5521">
        <v>0.04</v>
      </c>
      <c r="G5521">
        <v>33</v>
      </c>
      <c r="H5521">
        <v>-120.48</v>
      </c>
      <c r="I5521">
        <v>9.3699999999999992</v>
      </c>
      <c r="J5521" s="1" t="s">
        <v>14</v>
      </c>
    </row>
    <row r="5522" spans="1:10" x14ac:dyDescent="0.25">
      <c r="A5522" s="1" t="s">
        <v>9999</v>
      </c>
      <c r="B5522" s="1" t="s">
        <v>23</v>
      </c>
      <c r="C5522" s="1" t="s">
        <v>10010</v>
      </c>
      <c r="D5522" s="1" t="s">
        <v>9997</v>
      </c>
      <c r="E5522">
        <v>2339.52</v>
      </c>
      <c r="F5522">
        <v>0.1</v>
      </c>
      <c r="G5522">
        <v>44</v>
      </c>
      <c r="H5522">
        <v>886.03</v>
      </c>
      <c r="I5522">
        <v>10.75</v>
      </c>
      <c r="J5522" s="1" t="s">
        <v>35</v>
      </c>
    </row>
    <row r="5523" spans="1:10" x14ac:dyDescent="0.25">
      <c r="A5523" s="1" t="s">
        <v>10011</v>
      </c>
      <c r="B5523" s="1" t="s">
        <v>19</v>
      </c>
      <c r="C5523" s="1" t="s">
        <v>10012</v>
      </c>
      <c r="D5523" s="1" t="s">
        <v>10013</v>
      </c>
      <c r="E5523">
        <v>2561.6705000000002</v>
      </c>
      <c r="F5523">
        <v>0.08</v>
      </c>
      <c r="G5523">
        <v>21</v>
      </c>
      <c r="H5523">
        <v>88.77</v>
      </c>
      <c r="I5523">
        <v>8.08</v>
      </c>
      <c r="J5523" s="1" t="s">
        <v>70</v>
      </c>
    </row>
    <row r="5524" spans="1:10" x14ac:dyDescent="0.25">
      <c r="A5524" s="1" t="s">
        <v>10014</v>
      </c>
      <c r="B5524" s="1" t="s">
        <v>19</v>
      </c>
      <c r="C5524" s="1" t="s">
        <v>10015</v>
      </c>
      <c r="D5524" s="1" t="s">
        <v>10013</v>
      </c>
      <c r="E5524">
        <v>8216.5930000000008</v>
      </c>
      <c r="F5524">
        <v>0.01</v>
      </c>
      <c r="G5524">
        <v>47</v>
      </c>
      <c r="H5524">
        <v>2463.46</v>
      </c>
      <c r="I5524">
        <v>8.99</v>
      </c>
      <c r="J5524" s="1" t="s">
        <v>70</v>
      </c>
    </row>
    <row r="5525" spans="1:10" x14ac:dyDescent="0.25">
      <c r="A5525" s="1" t="s">
        <v>10014</v>
      </c>
      <c r="B5525" s="1" t="s">
        <v>67</v>
      </c>
      <c r="C5525" s="1" t="s">
        <v>10016</v>
      </c>
      <c r="D5525" s="1" t="s">
        <v>10013</v>
      </c>
      <c r="E5525">
        <v>200.57</v>
      </c>
      <c r="F5525">
        <v>0</v>
      </c>
      <c r="G5525">
        <v>1</v>
      </c>
      <c r="H5525">
        <v>-83.63</v>
      </c>
      <c r="I5525">
        <v>70.2</v>
      </c>
      <c r="J5525" s="1" t="s">
        <v>234</v>
      </c>
    </row>
    <row r="5526" spans="1:10" x14ac:dyDescent="0.25">
      <c r="A5526" s="1" t="s">
        <v>10017</v>
      </c>
      <c r="B5526" s="1" t="s">
        <v>19</v>
      </c>
      <c r="C5526" s="1" t="s">
        <v>10018</v>
      </c>
      <c r="D5526" s="1" t="s">
        <v>10013</v>
      </c>
      <c r="E5526">
        <v>7174.9435000000003</v>
      </c>
      <c r="F5526">
        <v>0.02</v>
      </c>
      <c r="G5526">
        <v>41</v>
      </c>
      <c r="H5526">
        <v>2373.2399999999998</v>
      </c>
      <c r="I5526">
        <v>3.99</v>
      </c>
      <c r="J5526" s="1" t="s">
        <v>107</v>
      </c>
    </row>
    <row r="5527" spans="1:10" x14ac:dyDescent="0.25">
      <c r="A5527" s="1" t="s">
        <v>10017</v>
      </c>
      <c r="B5527" s="1" t="s">
        <v>16</v>
      </c>
      <c r="C5527" s="1" t="s">
        <v>10019</v>
      </c>
      <c r="D5527" s="1" t="s">
        <v>10013</v>
      </c>
      <c r="E5527">
        <v>1359.74</v>
      </c>
      <c r="F5527">
        <v>0.01</v>
      </c>
      <c r="G5527">
        <v>31</v>
      </c>
      <c r="H5527">
        <v>202.33</v>
      </c>
      <c r="I5527">
        <v>8.99</v>
      </c>
      <c r="J5527" s="1" t="s">
        <v>107</v>
      </c>
    </row>
    <row r="5528" spans="1:10" x14ac:dyDescent="0.25">
      <c r="A5528" s="1" t="s">
        <v>10014</v>
      </c>
      <c r="B5528" s="1" t="s">
        <v>80</v>
      </c>
      <c r="C5528" s="1" t="s">
        <v>10020</v>
      </c>
      <c r="D5528" s="1" t="s">
        <v>10013</v>
      </c>
      <c r="E5528">
        <v>130.36000000000001</v>
      </c>
      <c r="F5528">
        <v>0.06</v>
      </c>
      <c r="G5528">
        <v>10</v>
      </c>
      <c r="H5528">
        <v>2.4300000000000002</v>
      </c>
      <c r="I5528">
        <v>4.9800000000000004</v>
      </c>
      <c r="J5528" s="1" t="s">
        <v>90</v>
      </c>
    </row>
    <row r="5529" spans="1:10" x14ac:dyDescent="0.25">
      <c r="A5529" s="1" t="s">
        <v>10021</v>
      </c>
      <c r="B5529" s="1" t="s">
        <v>11</v>
      </c>
      <c r="C5529" s="1" t="s">
        <v>10022</v>
      </c>
      <c r="D5529" s="1" t="s">
        <v>10013</v>
      </c>
      <c r="E5529">
        <v>269.66000000000003</v>
      </c>
      <c r="F5529">
        <v>0.02</v>
      </c>
      <c r="G5529">
        <v>20</v>
      </c>
      <c r="H5529">
        <v>-59.13</v>
      </c>
      <c r="I5529">
        <v>4.59</v>
      </c>
      <c r="J5529" s="1" t="s">
        <v>896</v>
      </c>
    </row>
    <row r="5530" spans="1:10" x14ac:dyDescent="0.25">
      <c r="A5530" s="1" t="s">
        <v>10017</v>
      </c>
      <c r="B5530" s="1" t="s">
        <v>125</v>
      </c>
      <c r="C5530" s="1" t="s">
        <v>10023</v>
      </c>
      <c r="D5530" s="1" t="s">
        <v>10013</v>
      </c>
      <c r="E5530">
        <v>5228.2</v>
      </c>
      <c r="F5530">
        <v>0</v>
      </c>
      <c r="G5530">
        <v>38</v>
      </c>
      <c r="H5530">
        <v>-691.52</v>
      </c>
      <c r="I5530">
        <v>35</v>
      </c>
      <c r="J5530" s="1" t="s">
        <v>1209</v>
      </c>
    </row>
    <row r="5531" spans="1:10" x14ac:dyDescent="0.25">
      <c r="A5531" s="1" t="s">
        <v>10024</v>
      </c>
      <c r="B5531" s="1" t="s">
        <v>42</v>
      </c>
      <c r="C5531" s="1" t="s">
        <v>10025</v>
      </c>
      <c r="D5531" s="1" t="s">
        <v>10026</v>
      </c>
      <c r="E5531">
        <v>204.07</v>
      </c>
      <c r="F5531">
        <v>0.08</v>
      </c>
      <c r="G5531">
        <v>17</v>
      </c>
      <c r="H5531">
        <v>-22.55</v>
      </c>
      <c r="I5531">
        <v>4.9800000000000004</v>
      </c>
      <c r="J5531" s="1" t="s">
        <v>107</v>
      </c>
    </row>
    <row r="5532" spans="1:10" x14ac:dyDescent="0.25">
      <c r="A5532" s="1" t="s">
        <v>10027</v>
      </c>
      <c r="B5532" s="1" t="s">
        <v>16</v>
      </c>
      <c r="C5532" s="1" t="s">
        <v>10028</v>
      </c>
      <c r="D5532" s="1" t="s">
        <v>10026</v>
      </c>
      <c r="E5532">
        <v>46.48</v>
      </c>
      <c r="F5532">
        <v>0.01</v>
      </c>
      <c r="G5532">
        <v>9</v>
      </c>
      <c r="H5532">
        <v>-1.82</v>
      </c>
      <c r="I5532">
        <v>1.93</v>
      </c>
      <c r="J5532" s="1" t="s">
        <v>40</v>
      </c>
    </row>
    <row r="5533" spans="1:10" x14ac:dyDescent="0.25">
      <c r="A5533" s="1" t="s">
        <v>10029</v>
      </c>
      <c r="B5533" s="1" t="s">
        <v>64</v>
      </c>
      <c r="C5533" s="1" t="s">
        <v>10030</v>
      </c>
      <c r="D5533" s="1" t="s">
        <v>10026</v>
      </c>
      <c r="E5533">
        <v>92.4</v>
      </c>
      <c r="F5533">
        <v>0.04</v>
      </c>
      <c r="G5533">
        <v>18</v>
      </c>
      <c r="H5533">
        <v>8.6</v>
      </c>
      <c r="I5533">
        <v>2.5</v>
      </c>
      <c r="J5533" s="1" t="s">
        <v>25</v>
      </c>
    </row>
    <row r="5534" spans="1:10" x14ac:dyDescent="0.25">
      <c r="A5534" s="1" t="s">
        <v>10031</v>
      </c>
      <c r="B5534" s="1" t="s">
        <v>19</v>
      </c>
      <c r="C5534" s="1" t="s">
        <v>10032</v>
      </c>
      <c r="D5534" s="1" t="s">
        <v>10026</v>
      </c>
      <c r="E5534">
        <v>6121.1985000000004</v>
      </c>
      <c r="F5534">
        <v>0.08</v>
      </c>
      <c r="G5534">
        <v>38</v>
      </c>
      <c r="H5534">
        <v>1312.34</v>
      </c>
      <c r="I5534">
        <v>2.5</v>
      </c>
      <c r="J5534" s="1" t="s">
        <v>21</v>
      </c>
    </row>
    <row r="5535" spans="1:10" x14ac:dyDescent="0.25">
      <c r="A5535" s="1" t="s">
        <v>10027</v>
      </c>
      <c r="B5535" s="1" t="s">
        <v>32</v>
      </c>
      <c r="C5535" s="1" t="s">
        <v>10033</v>
      </c>
      <c r="D5535" s="1" t="s">
        <v>10026</v>
      </c>
      <c r="E5535">
        <v>29.42</v>
      </c>
      <c r="F5535">
        <v>0.06</v>
      </c>
      <c r="G5535">
        <v>4</v>
      </c>
      <c r="H5535">
        <v>14.43</v>
      </c>
      <c r="I5535">
        <v>0.5</v>
      </c>
      <c r="J5535" s="1" t="s">
        <v>29</v>
      </c>
    </row>
    <row r="5536" spans="1:10" x14ac:dyDescent="0.25">
      <c r="A5536" s="1" t="s">
        <v>10034</v>
      </c>
      <c r="B5536" s="1" t="s">
        <v>67</v>
      </c>
      <c r="C5536" s="1" t="s">
        <v>10035</v>
      </c>
      <c r="D5536" s="1" t="s">
        <v>10026</v>
      </c>
      <c r="E5536">
        <v>2130.66</v>
      </c>
      <c r="F5536">
        <v>0.01</v>
      </c>
      <c r="G5536">
        <v>15</v>
      </c>
      <c r="H5536">
        <v>-113.77</v>
      </c>
      <c r="I5536">
        <v>30</v>
      </c>
      <c r="J5536" s="1" t="s">
        <v>55</v>
      </c>
    </row>
    <row r="5537" spans="1:10" x14ac:dyDescent="0.25">
      <c r="A5537" s="1" t="s">
        <v>10036</v>
      </c>
      <c r="B5537" s="1" t="s">
        <v>80</v>
      </c>
      <c r="C5537" s="1" t="s">
        <v>10037</v>
      </c>
      <c r="D5537" s="1" t="s">
        <v>10026</v>
      </c>
      <c r="E5537">
        <v>4169.93</v>
      </c>
      <c r="F5537">
        <v>0.1</v>
      </c>
      <c r="G5537">
        <v>36</v>
      </c>
      <c r="H5537">
        <v>1765.54</v>
      </c>
      <c r="I5537">
        <v>9.07</v>
      </c>
      <c r="J5537" s="1" t="s">
        <v>198</v>
      </c>
    </row>
    <row r="5538" spans="1:10" x14ac:dyDescent="0.25">
      <c r="A5538" s="1" t="s">
        <v>10038</v>
      </c>
      <c r="B5538" s="1" t="s">
        <v>19</v>
      </c>
      <c r="C5538" s="1" t="s">
        <v>10039</v>
      </c>
      <c r="D5538" s="1" t="s">
        <v>10026</v>
      </c>
      <c r="E5538">
        <v>886.89</v>
      </c>
      <c r="F5538">
        <v>0.03</v>
      </c>
      <c r="G5538">
        <v>16</v>
      </c>
      <c r="H5538">
        <v>-23.83</v>
      </c>
      <c r="I5538">
        <v>8.99</v>
      </c>
      <c r="J5538" s="1" t="s">
        <v>14</v>
      </c>
    </row>
    <row r="5539" spans="1:10" x14ac:dyDescent="0.25">
      <c r="A5539" s="1" t="s">
        <v>10040</v>
      </c>
      <c r="B5539" s="1" t="s">
        <v>42</v>
      </c>
      <c r="C5539" s="1" t="s">
        <v>10041</v>
      </c>
      <c r="D5539" s="1" t="s">
        <v>10026</v>
      </c>
      <c r="E5539">
        <v>70.91</v>
      </c>
      <c r="F5539">
        <v>0.03</v>
      </c>
      <c r="G5539">
        <v>1</v>
      </c>
      <c r="H5539">
        <v>-45.43</v>
      </c>
      <c r="I5539">
        <v>3.5</v>
      </c>
      <c r="J5539" s="1" t="s">
        <v>21</v>
      </c>
    </row>
    <row r="5540" spans="1:10" x14ac:dyDescent="0.25">
      <c r="A5540" s="1" t="s">
        <v>10042</v>
      </c>
      <c r="B5540" s="1" t="s">
        <v>42</v>
      </c>
      <c r="C5540" s="1" t="s">
        <v>10043</v>
      </c>
      <c r="D5540" s="1" t="s">
        <v>10026</v>
      </c>
      <c r="E5540">
        <v>294.68</v>
      </c>
      <c r="F5540">
        <v>0.01</v>
      </c>
      <c r="G5540">
        <v>23</v>
      </c>
      <c r="H5540">
        <v>-23.35</v>
      </c>
      <c r="I5540">
        <v>6.96</v>
      </c>
      <c r="J5540" s="1" t="s">
        <v>167</v>
      </c>
    </row>
    <row r="5541" spans="1:10" x14ac:dyDescent="0.25">
      <c r="A5541" s="1" t="s">
        <v>10044</v>
      </c>
      <c r="B5541" s="1" t="s">
        <v>170</v>
      </c>
      <c r="C5541" s="1" t="s">
        <v>10045</v>
      </c>
      <c r="D5541" s="1" t="s">
        <v>10026</v>
      </c>
      <c r="E5541">
        <v>1196.8599999999999</v>
      </c>
      <c r="F5541">
        <v>0.06</v>
      </c>
      <c r="G5541">
        <v>23</v>
      </c>
      <c r="H5541">
        <v>-12.51</v>
      </c>
      <c r="I5541">
        <v>6.5</v>
      </c>
      <c r="J5541" s="1" t="s">
        <v>1296</v>
      </c>
    </row>
    <row r="5542" spans="1:10" x14ac:dyDescent="0.25">
      <c r="A5542" s="1" t="s">
        <v>10046</v>
      </c>
      <c r="B5542" s="1" t="s">
        <v>23</v>
      </c>
      <c r="C5542" s="1" t="s">
        <v>10047</v>
      </c>
      <c r="D5542" s="1" t="s">
        <v>10026</v>
      </c>
      <c r="E5542">
        <v>792.21</v>
      </c>
      <c r="F5542">
        <v>0.05</v>
      </c>
      <c r="G5542">
        <v>43</v>
      </c>
      <c r="H5542">
        <v>42.24</v>
      </c>
      <c r="I5542">
        <v>9.5399999999999991</v>
      </c>
      <c r="J5542" s="1" t="s">
        <v>25</v>
      </c>
    </row>
    <row r="5543" spans="1:10" x14ac:dyDescent="0.25">
      <c r="A5543" s="1" t="s">
        <v>10048</v>
      </c>
      <c r="B5543" s="1" t="s">
        <v>16</v>
      </c>
      <c r="C5543" s="1" t="s">
        <v>10049</v>
      </c>
      <c r="D5543" s="1" t="s">
        <v>10026</v>
      </c>
      <c r="E5543">
        <v>81.099999999999994</v>
      </c>
      <c r="F5543">
        <v>0.06</v>
      </c>
      <c r="G5543">
        <v>29</v>
      </c>
      <c r="H5543">
        <v>-2.0699999999999998</v>
      </c>
      <c r="I5543">
        <v>0.96</v>
      </c>
      <c r="J5543" s="1" t="s">
        <v>107</v>
      </c>
    </row>
    <row r="5544" spans="1:10" x14ac:dyDescent="0.25">
      <c r="A5544" s="1" t="s">
        <v>10050</v>
      </c>
      <c r="B5544" s="1" t="s">
        <v>19</v>
      </c>
      <c r="C5544" s="1" t="s">
        <v>10051</v>
      </c>
      <c r="D5544" s="1" t="s">
        <v>10026</v>
      </c>
      <c r="E5544">
        <v>278.90199999999999</v>
      </c>
      <c r="F5544">
        <v>0.04</v>
      </c>
      <c r="G5544">
        <v>39</v>
      </c>
      <c r="H5544">
        <v>-104.47</v>
      </c>
      <c r="I5544">
        <v>5.03</v>
      </c>
      <c r="J5544" s="1" t="s">
        <v>70</v>
      </c>
    </row>
    <row r="5545" spans="1:10" x14ac:dyDescent="0.25">
      <c r="A5545" s="1" t="s">
        <v>10038</v>
      </c>
      <c r="B5545" s="1" t="s">
        <v>23</v>
      </c>
      <c r="C5545" s="1" t="s">
        <v>10052</v>
      </c>
      <c r="D5545" s="1" t="s">
        <v>10026</v>
      </c>
      <c r="E5545">
        <v>196.84</v>
      </c>
      <c r="F5545">
        <v>0.04</v>
      </c>
      <c r="G5545">
        <v>32</v>
      </c>
      <c r="H5545">
        <v>-69.290000000000006</v>
      </c>
      <c r="I5545">
        <v>5.79</v>
      </c>
      <c r="J5545" s="1" t="s">
        <v>35</v>
      </c>
    </row>
    <row r="5546" spans="1:10" x14ac:dyDescent="0.25">
      <c r="A5546" s="1" t="s">
        <v>10038</v>
      </c>
      <c r="B5546" s="1" t="s">
        <v>42</v>
      </c>
      <c r="C5546" s="1" t="s">
        <v>10039</v>
      </c>
      <c r="D5546" s="1" t="s">
        <v>10026</v>
      </c>
      <c r="E5546">
        <v>634.12</v>
      </c>
      <c r="F5546">
        <v>0.04</v>
      </c>
      <c r="G5546">
        <v>44</v>
      </c>
      <c r="H5546">
        <v>-21.65</v>
      </c>
      <c r="I5546">
        <v>6.75</v>
      </c>
      <c r="J5546" s="1" t="s">
        <v>40</v>
      </c>
    </row>
    <row r="5547" spans="1:10" x14ac:dyDescent="0.25">
      <c r="A5547" s="1" t="s">
        <v>10053</v>
      </c>
      <c r="B5547" s="1" t="s">
        <v>16</v>
      </c>
      <c r="C5547" s="1" t="s">
        <v>10054</v>
      </c>
      <c r="D5547" s="1" t="s">
        <v>10026</v>
      </c>
      <c r="E5547">
        <v>179.65</v>
      </c>
      <c r="F5547">
        <v>0.1</v>
      </c>
      <c r="G5547">
        <v>48</v>
      </c>
      <c r="H5547">
        <v>3.32</v>
      </c>
      <c r="I5547">
        <v>1.23</v>
      </c>
      <c r="J5547" s="1" t="s">
        <v>39</v>
      </c>
    </row>
    <row r="5548" spans="1:10" x14ac:dyDescent="0.25">
      <c r="A5548" s="1" t="s">
        <v>10055</v>
      </c>
      <c r="B5548" s="1" t="s">
        <v>170</v>
      </c>
      <c r="C5548" s="1" t="s">
        <v>10056</v>
      </c>
      <c r="D5548" s="1" t="s">
        <v>10026</v>
      </c>
      <c r="E5548">
        <v>131.72</v>
      </c>
      <c r="F5548">
        <v>0.09</v>
      </c>
      <c r="G5548">
        <v>16</v>
      </c>
      <c r="H5548">
        <v>-42.61</v>
      </c>
      <c r="I5548">
        <v>3.62</v>
      </c>
      <c r="J5548" s="1" t="s">
        <v>639</v>
      </c>
    </row>
    <row r="5549" spans="1:10" x14ac:dyDescent="0.25">
      <c r="A5549" s="1" t="s">
        <v>10057</v>
      </c>
      <c r="B5549" s="1" t="s">
        <v>125</v>
      </c>
      <c r="C5549" s="1" t="s">
        <v>10058</v>
      </c>
      <c r="D5549" s="1" t="s">
        <v>10026</v>
      </c>
      <c r="E5549">
        <v>1132.5999999999999</v>
      </c>
      <c r="F5549">
        <v>0.01</v>
      </c>
      <c r="G5549">
        <v>11</v>
      </c>
      <c r="H5549">
        <v>-310.20999999999998</v>
      </c>
      <c r="I5549">
        <v>35</v>
      </c>
      <c r="J5549" s="1" t="s">
        <v>252</v>
      </c>
    </row>
    <row r="5550" spans="1:10" x14ac:dyDescent="0.25">
      <c r="A5550" s="1" t="s">
        <v>10059</v>
      </c>
      <c r="B5550" s="1" t="s">
        <v>23</v>
      </c>
      <c r="C5550" s="1" t="s">
        <v>10060</v>
      </c>
      <c r="D5550" s="1" t="s">
        <v>10061</v>
      </c>
      <c r="E5550">
        <v>14.74</v>
      </c>
      <c r="F5550">
        <v>0.06</v>
      </c>
      <c r="G5550">
        <v>3</v>
      </c>
      <c r="H5550">
        <v>-2.72</v>
      </c>
      <c r="I5550">
        <v>1.22</v>
      </c>
      <c r="J5550" s="1" t="s">
        <v>35</v>
      </c>
    </row>
    <row r="5551" spans="1:10" x14ac:dyDescent="0.25">
      <c r="A5551" s="1" t="s">
        <v>10062</v>
      </c>
      <c r="B5551" s="1" t="s">
        <v>23</v>
      </c>
      <c r="C5551" s="1" t="s">
        <v>10063</v>
      </c>
      <c r="D5551" s="1" t="s">
        <v>10061</v>
      </c>
      <c r="E5551">
        <v>71.86</v>
      </c>
      <c r="F5551">
        <v>0.1</v>
      </c>
      <c r="G5551">
        <v>10</v>
      </c>
      <c r="H5551">
        <v>-35.520000000000003</v>
      </c>
      <c r="I5551">
        <v>6.93</v>
      </c>
      <c r="J5551" s="1" t="s">
        <v>25</v>
      </c>
    </row>
    <row r="5552" spans="1:10" x14ac:dyDescent="0.25">
      <c r="A5552" s="1" t="s">
        <v>10062</v>
      </c>
      <c r="B5552" s="1" t="s">
        <v>32</v>
      </c>
      <c r="C5552" s="1" t="s">
        <v>10064</v>
      </c>
      <c r="D5552" s="1" t="s">
        <v>10061</v>
      </c>
      <c r="E5552">
        <v>237.15</v>
      </c>
      <c r="F5552">
        <v>0</v>
      </c>
      <c r="G5552">
        <v>46</v>
      </c>
      <c r="H5552">
        <v>123.02</v>
      </c>
      <c r="I5552">
        <v>0.5</v>
      </c>
      <c r="J5552" s="1" t="s">
        <v>35</v>
      </c>
    </row>
    <row r="5553" spans="1:10" x14ac:dyDescent="0.25">
      <c r="A5553" s="1" t="s">
        <v>10062</v>
      </c>
      <c r="B5553" s="1" t="s">
        <v>23</v>
      </c>
      <c r="C5553" s="1" t="s">
        <v>10065</v>
      </c>
      <c r="D5553" s="1" t="s">
        <v>10061</v>
      </c>
      <c r="E5553">
        <v>179.22</v>
      </c>
      <c r="F5553">
        <v>0.01</v>
      </c>
      <c r="G5553">
        <v>22</v>
      </c>
      <c r="H5553">
        <v>-139.9</v>
      </c>
      <c r="I5553">
        <v>11.15</v>
      </c>
      <c r="J5553" s="1" t="s">
        <v>25</v>
      </c>
    </row>
    <row r="5554" spans="1:10" x14ac:dyDescent="0.25">
      <c r="A5554" s="1" t="s">
        <v>10066</v>
      </c>
      <c r="B5554" s="1" t="s">
        <v>23</v>
      </c>
      <c r="C5554" s="1" t="s">
        <v>10067</v>
      </c>
      <c r="D5554" s="1" t="s">
        <v>10061</v>
      </c>
      <c r="E5554">
        <v>278.83</v>
      </c>
      <c r="F5554">
        <v>0.03</v>
      </c>
      <c r="G5554">
        <v>23</v>
      </c>
      <c r="H5554">
        <v>35.159999999999997</v>
      </c>
      <c r="I5554">
        <v>4.8600000000000003</v>
      </c>
      <c r="J5554" s="1" t="s">
        <v>29</v>
      </c>
    </row>
    <row r="5555" spans="1:10" x14ac:dyDescent="0.25">
      <c r="A5555" s="1" t="s">
        <v>10066</v>
      </c>
      <c r="B5555" s="1" t="s">
        <v>16</v>
      </c>
      <c r="C5555" s="1" t="s">
        <v>10068</v>
      </c>
      <c r="D5555" s="1" t="s">
        <v>10061</v>
      </c>
      <c r="E5555">
        <v>1605.22</v>
      </c>
      <c r="F5555">
        <v>0.05</v>
      </c>
      <c r="G5555">
        <v>46</v>
      </c>
      <c r="H5555">
        <v>230.03</v>
      </c>
      <c r="I5555">
        <v>7.73</v>
      </c>
      <c r="J5555" s="1" t="s">
        <v>21</v>
      </c>
    </row>
    <row r="5556" spans="1:10" x14ac:dyDescent="0.25">
      <c r="A5556" s="1" t="s">
        <v>10069</v>
      </c>
      <c r="B5556" s="1" t="s">
        <v>170</v>
      </c>
      <c r="C5556" s="1" t="s">
        <v>10070</v>
      </c>
      <c r="D5556" s="1" t="s">
        <v>10061</v>
      </c>
      <c r="E5556">
        <v>117.13</v>
      </c>
      <c r="F5556">
        <v>0</v>
      </c>
      <c r="G5556">
        <v>5</v>
      </c>
      <c r="H5556">
        <v>-70.47</v>
      </c>
      <c r="I5556">
        <v>4</v>
      </c>
      <c r="J5556" s="1" t="s">
        <v>70</v>
      </c>
    </row>
    <row r="5557" spans="1:10" x14ac:dyDescent="0.25">
      <c r="A5557" s="1" t="s">
        <v>10066</v>
      </c>
      <c r="B5557" s="1" t="s">
        <v>27</v>
      </c>
      <c r="C5557" s="1" t="s">
        <v>10071</v>
      </c>
      <c r="D5557" s="1" t="s">
        <v>10061</v>
      </c>
      <c r="E5557">
        <v>1610.29</v>
      </c>
      <c r="F5557">
        <v>0.04</v>
      </c>
      <c r="G5557">
        <v>11</v>
      </c>
      <c r="H5557">
        <v>221.38</v>
      </c>
      <c r="I5557">
        <v>13.99</v>
      </c>
      <c r="J5557" s="1" t="s">
        <v>29</v>
      </c>
    </row>
    <row r="5558" spans="1:10" x14ac:dyDescent="0.25">
      <c r="A5558" s="1" t="s">
        <v>10066</v>
      </c>
      <c r="B5558" s="1" t="s">
        <v>23</v>
      </c>
      <c r="C5558" s="1" t="s">
        <v>10072</v>
      </c>
      <c r="D5558" s="1" t="s">
        <v>10061</v>
      </c>
      <c r="E5558">
        <v>617.51</v>
      </c>
      <c r="F5558">
        <v>0.01</v>
      </c>
      <c r="G5558">
        <v>30</v>
      </c>
      <c r="H5558">
        <v>98.1</v>
      </c>
      <c r="I5558">
        <v>9.0299999999999994</v>
      </c>
      <c r="J5558" s="1" t="s">
        <v>25</v>
      </c>
    </row>
    <row r="5559" spans="1:10" x14ac:dyDescent="0.25">
      <c r="A5559" s="1" t="s">
        <v>10059</v>
      </c>
      <c r="B5559" s="1" t="s">
        <v>16</v>
      </c>
      <c r="C5559" s="1" t="s">
        <v>10073</v>
      </c>
      <c r="D5559" s="1" t="s">
        <v>10061</v>
      </c>
      <c r="E5559">
        <v>117.68</v>
      </c>
      <c r="F5559">
        <v>0.09</v>
      </c>
      <c r="G5559">
        <v>43</v>
      </c>
      <c r="H5559">
        <v>12.47</v>
      </c>
      <c r="I5559">
        <v>0.7</v>
      </c>
      <c r="J5559" s="1" t="s">
        <v>14</v>
      </c>
    </row>
    <row r="5560" spans="1:10" x14ac:dyDescent="0.25">
      <c r="A5560" s="1" t="s">
        <v>10069</v>
      </c>
      <c r="B5560" s="1" t="s">
        <v>42</v>
      </c>
      <c r="C5560" s="1" t="s">
        <v>10074</v>
      </c>
      <c r="D5560" s="1" t="s">
        <v>10061</v>
      </c>
      <c r="E5560">
        <v>452.39</v>
      </c>
      <c r="F5560">
        <v>0.08</v>
      </c>
      <c r="G5560">
        <v>26</v>
      </c>
      <c r="H5560">
        <v>-22.83</v>
      </c>
      <c r="I5560">
        <v>8.17</v>
      </c>
      <c r="J5560" s="1" t="s">
        <v>167</v>
      </c>
    </row>
    <row r="5561" spans="1:10" x14ac:dyDescent="0.25">
      <c r="A5561" s="1" t="s">
        <v>10075</v>
      </c>
      <c r="B5561" s="1" t="s">
        <v>125</v>
      </c>
      <c r="C5561" s="1" t="s">
        <v>10076</v>
      </c>
      <c r="D5561" s="1" t="s">
        <v>10061</v>
      </c>
      <c r="E5561">
        <v>991.36</v>
      </c>
      <c r="F5561">
        <v>0.1</v>
      </c>
      <c r="G5561">
        <v>19</v>
      </c>
      <c r="H5561">
        <v>-103.11</v>
      </c>
      <c r="I5561">
        <v>19.989999999999998</v>
      </c>
      <c r="J5561" s="1" t="s">
        <v>21</v>
      </c>
    </row>
    <row r="5562" spans="1:10" x14ac:dyDescent="0.25">
      <c r="A5562" s="1" t="s">
        <v>10077</v>
      </c>
      <c r="B5562" s="1" t="s">
        <v>60</v>
      </c>
      <c r="C5562" s="1" t="s">
        <v>10078</v>
      </c>
      <c r="D5562" s="1" t="s">
        <v>10061</v>
      </c>
      <c r="E5562">
        <v>458.8</v>
      </c>
      <c r="F5562">
        <v>0</v>
      </c>
      <c r="G5562">
        <v>9</v>
      </c>
      <c r="H5562">
        <v>305.87</v>
      </c>
      <c r="I5562">
        <v>6.77</v>
      </c>
      <c r="J5562" s="1" t="s">
        <v>410</v>
      </c>
    </row>
    <row r="5563" spans="1:10" x14ac:dyDescent="0.25">
      <c r="A5563" s="1" t="s">
        <v>10079</v>
      </c>
      <c r="B5563" s="1" t="s">
        <v>60</v>
      </c>
      <c r="C5563" s="1" t="s">
        <v>10080</v>
      </c>
      <c r="D5563" s="1" t="s">
        <v>10061</v>
      </c>
      <c r="E5563">
        <v>2968.66</v>
      </c>
      <c r="F5563">
        <v>7.0000000000000007E-2</v>
      </c>
      <c r="G5563">
        <v>46</v>
      </c>
      <c r="H5563">
        <v>1077.49</v>
      </c>
      <c r="I5563">
        <v>14.48</v>
      </c>
      <c r="J5563" s="1" t="s">
        <v>139</v>
      </c>
    </row>
    <row r="5564" spans="1:10" x14ac:dyDescent="0.25">
      <c r="A5564" s="1" t="s">
        <v>10077</v>
      </c>
      <c r="B5564" s="1" t="s">
        <v>60</v>
      </c>
      <c r="C5564" s="1" t="s">
        <v>10081</v>
      </c>
      <c r="D5564" s="1" t="s">
        <v>10061</v>
      </c>
      <c r="E5564">
        <v>325.58</v>
      </c>
      <c r="F5564">
        <v>0.06</v>
      </c>
      <c r="G5564">
        <v>18</v>
      </c>
      <c r="H5564">
        <v>152.28</v>
      </c>
      <c r="I5564">
        <v>3.62</v>
      </c>
      <c r="J5564" s="1" t="s">
        <v>77</v>
      </c>
    </row>
    <row r="5565" spans="1:10" x14ac:dyDescent="0.25">
      <c r="A5565" s="1" t="s">
        <v>10082</v>
      </c>
      <c r="B5565" s="1" t="s">
        <v>125</v>
      </c>
      <c r="C5565" s="1" t="s">
        <v>10083</v>
      </c>
      <c r="D5565" s="1" t="s">
        <v>10061</v>
      </c>
      <c r="E5565">
        <v>838.4</v>
      </c>
      <c r="F5565">
        <v>0.02</v>
      </c>
      <c r="G5565">
        <v>47</v>
      </c>
      <c r="H5565">
        <v>-132.91</v>
      </c>
      <c r="I5565">
        <v>9.4700000000000006</v>
      </c>
      <c r="J5565" s="1" t="s">
        <v>21</v>
      </c>
    </row>
    <row r="5566" spans="1:10" x14ac:dyDescent="0.25">
      <c r="A5566" s="1" t="s">
        <v>10084</v>
      </c>
      <c r="B5566" s="1" t="s">
        <v>170</v>
      </c>
      <c r="C5566" s="1" t="s">
        <v>10085</v>
      </c>
      <c r="D5566" s="1" t="s">
        <v>10086</v>
      </c>
      <c r="E5566">
        <v>2575.0100000000002</v>
      </c>
      <c r="F5566">
        <v>0.09</v>
      </c>
      <c r="G5566">
        <v>27</v>
      </c>
      <c r="H5566">
        <v>231.46</v>
      </c>
      <c r="I5566">
        <v>19.989999999999998</v>
      </c>
      <c r="J5566" s="1" t="s">
        <v>40</v>
      </c>
    </row>
    <row r="5567" spans="1:10" x14ac:dyDescent="0.25">
      <c r="A5567" s="1" t="s">
        <v>10087</v>
      </c>
      <c r="B5567" s="1" t="s">
        <v>19</v>
      </c>
      <c r="C5567" s="1" t="s">
        <v>10088</v>
      </c>
      <c r="D5567" s="1" t="s">
        <v>10089</v>
      </c>
      <c r="E5567">
        <v>1064.7864999999999</v>
      </c>
      <c r="F5567">
        <v>0.1</v>
      </c>
      <c r="G5567">
        <v>12</v>
      </c>
      <c r="H5567">
        <v>-181.01</v>
      </c>
      <c r="I5567">
        <v>2.5</v>
      </c>
      <c r="J5567" s="1" t="s">
        <v>107</v>
      </c>
    </row>
    <row r="5568" spans="1:10" x14ac:dyDescent="0.25">
      <c r="A5568" s="1" t="s">
        <v>10090</v>
      </c>
      <c r="B5568" s="1" t="s">
        <v>80</v>
      </c>
      <c r="C5568" s="1" t="s">
        <v>10091</v>
      </c>
      <c r="D5568" s="1" t="s">
        <v>10089</v>
      </c>
      <c r="E5568">
        <v>104.51</v>
      </c>
      <c r="F5568">
        <v>0.04</v>
      </c>
      <c r="G5568">
        <v>13</v>
      </c>
      <c r="H5568">
        <v>-9.2799999999999994</v>
      </c>
      <c r="I5568">
        <v>4.71</v>
      </c>
      <c r="J5568" s="1" t="s">
        <v>198</v>
      </c>
    </row>
    <row r="5569" spans="1:10" x14ac:dyDescent="0.25">
      <c r="A5569" s="1" t="s">
        <v>10092</v>
      </c>
      <c r="B5569" s="1" t="s">
        <v>16</v>
      </c>
      <c r="C5569" s="1" t="s">
        <v>10093</v>
      </c>
      <c r="D5569" s="1" t="s">
        <v>10094</v>
      </c>
      <c r="E5569">
        <v>133.66</v>
      </c>
      <c r="F5569">
        <v>7.0000000000000007E-2</v>
      </c>
      <c r="G5569">
        <v>23</v>
      </c>
      <c r="H5569">
        <v>-5.6</v>
      </c>
      <c r="I5569">
        <v>2.27</v>
      </c>
      <c r="J5569" s="1" t="s">
        <v>14</v>
      </c>
    </row>
    <row r="5570" spans="1:10" x14ac:dyDescent="0.25">
      <c r="A5570" s="1" t="s">
        <v>10095</v>
      </c>
      <c r="B5570" s="1" t="s">
        <v>16</v>
      </c>
      <c r="C5570" s="1" t="s">
        <v>10096</v>
      </c>
      <c r="D5570" s="1" t="s">
        <v>10094</v>
      </c>
      <c r="E5570">
        <v>159.65</v>
      </c>
      <c r="F5570">
        <v>0.06</v>
      </c>
      <c r="G5570">
        <v>27</v>
      </c>
      <c r="H5570">
        <v>-1.79</v>
      </c>
      <c r="I5570">
        <v>2.27</v>
      </c>
      <c r="J5570" s="1" t="s">
        <v>14</v>
      </c>
    </row>
    <row r="5571" spans="1:10" x14ac:dyDescent="0.25">
      <c r="A5571" s="1" t="s">
        <v>10092</v>
      </c>
      <c r="B5571" s="1" t="s">
        <v>23</v>
      </c>
      <c r="C5571" s="1" t="s">
        <v>10097</v>
      </c>
      <c r="D5571" s="1" t="s">
        <v>10094</v>
      </c>
      <c r="E5571">
        <v>213.71</v>
      </c>
      <c r="F5571">
        <v>0.06</v>
      </c>
      <c r="G5571">
        <v>49</v>
      </c>
      <c r="H5571">
        <v>-208.02</v>
      </c>
      <c r="I5571">
        <v>6.72</v>
      </c>
      <c r="J5571" s="1" t="s">
        <v>90</v>
      </c>
    </row>
    <row r="5572" spans="1:10" x14ac:dyDescent="0.25">
      <c r="A5572" s="1" t="s">
        <v>10098</v>
      </c>
      <c r="B5572" s="1" t="s">
        <v>125</v>
      </c>
      <c r="C5572" s="1" t="s">
        <v>10099</v>
      </c>
      <c r="D5572" s="1" t="s">
        <v>10094</v>
      </c>
      <c r="E5572">
        <v>189.04</v>
      </c>
      <c r="F5572">
        <v>0.08</v>
      </c>
      <c r="G5572">
        <v>16</v>
      </c>
      <c r="H5572">
        <v>-74.77</v>
      </c>
      <c r="I5572">
        <v>8.6</v>
      </c>
      <c r="J5572" s="1" t="s">
        <v>50</v>
      </c>
    </row>
    <row r="5573" spans="1:10" x14ac:dyDescent="0.25">
      <c r="A5573" s="1" t="s">
        <v>10095</v>
      </c>
      <c r="B5573" s="1" t="s">
        <v>23</v>
      </c>
      <c r="C5573" s="1" t="s">
        <v>10100</v>
      </c>
      <c r="D5573" s="1" t="s">
        <v>10094</v>
      </c>
      <c r="E5573">
        <v>483.74</v>
      </c>
      <c r="F5573">
        <v>0.02</v>
      </c>
      <c r="G5573">
        <v>45</v>
      </c>
      <c r="H5573">
        <v>206.27</v>
      </c>
      <c r="I5573">
        <v>1.79</v>
      </c>
      <c r="J5573" s="1" t="s">
        <v>29</v>
      </c>
    </row>
    <row r="5574" spans="1:10" x14ac:dyDescent="0.25">
      <c r="A5574" s="1" t="s">
        <v>10098</v>
      </c>
      <c r="B5574" s="1" t="s">
        <v>170</v>
      </c>
      <c r="C5574" s="1" t="s">
        <v>10101</v>
      </c>
      <c r="D5574" s="1" t="s">
        <v>10094</v>
      </c>
      <c r="E5574">
        <v>2560.59</v>
      </c>
      <c r="F5574">
        <v>7.0000000000000007E-2</v>
      </c>
      <c r="G5574">
        <v>34</v>
      </c>
      <c r="H5574">
        <v>670.96</v>
      </c>
      <c r="I5574">
        <v>7.18</v>
      </c>
      <c r="J5574" s="1" t="s">
        <v>898</v>
      </c>
    </row>
    <row r="5575" spans="1:10" x14ac:dyDescent="0.25">
      <c r="A5575" s="1" t="s">
        <v>10102</v>
      </c>
      <c r="B5575" s="1" t="s">
        <v>32</v>
      </c>
      <c r="C5575" s="1" t="s">
        <v>10103</v>
      </c>
      <c r="D5575" s="1" t="s">
        <v>10104</v>
      </c>
      <c r="E5575">
        <v>33.020000000000003</v>
      </c>
      <c r="F5575">
        <v>0.08</v>
      </c>
      <c r="G5575">
        <v>11</v>
      </c>
      <c r="H5575">
        <v>8.4</v>
      </c>
      <c r="I5575">
        <v>0.5</v>
      </c>
      <c r="J5575" s="1" t="s">
        <v>25</v>
      </c>
    </row>
    <row r="5576" spans="1:10" x14ac:dyDescent="0.25">
      <c r="A5576" s="1" t="s">
        <v>10102</v>
      </c>
      <c r="B5576" s="1" t="s">
        <v>42</v>
      </c>
      <c r="C5576" s="1" t="s">
        <v>10105</v>
      </c>
      <c r="D5576" s="1" t="s">
        <v>10104</v>
      </c>
      <c r="E5576">
        <v>937.62</v>
      </c>
      <c r="F5576">
        <v>0.03</v>
      </c>
      <c r="G5576">
        <v>42</v>
      </c>
      <c r="H5576">
        <v>187.2</v>
      </c>
      <c r="I5576">
        <v>5.94</v>
      </c>
      <c r="J5576" s="1" t="s">
        <v>167</v>
      </c>
    </row>
    <row r="5577" spans="1:10" x14ac:dyDescent="0.25">
      <c r="A5577" s="1" t="s">
        <v>10102</v>
      </c>
      <c r="B5577" s="1" t="s">
        <v>42</v>
      </c>
      <c r="C5577" s="1" t="s">
        <v>10105</v>
      </c>
      <c r="D5577" s="1" t="s">
        <v>10104</v>
      </c>
      <c r="E5577">
        <v>1861.36</v>
      </c>
      <c r="F5577">
        <v>0</v>
      </c>
      <c r="G5577">
        <v>40</v>
      </c>
      <c r="H5577">
        <v>627.85</v>
      </c>
      <c r="I5577">
        <v>4.62</v>
      </c>
      <c r="J5577" s="1" t="s">
        <v>14</v>
      </c>
    </row>
    <row r="5578" spans="1:10" x14ac:dyDescent="0.25">
      <c r="A5578" s="1" t="s">
        <v>10106</v>
      </c>
      <c r="B5578" s="1" t="s">
        <v>60</v>
      </c>
      <c r="C5578" s="1" t="s">
        <v>10107</v>
      </c>
      <c r="D5578" s="1" t="s">
        <v>10104</v>
      </c>
      <c r="E5578">
        <v>160.29</v>
      </c>
      <c r="F5578">
        <v>0.01</v>
      </c>
      <c r="G5578">
        <v>20</v>
      </c>
      <c r="H5578">
        <v>1.35</v>
      </c>
      <c r="I5578">
        <v>4</v>
      </c>
      <c r="J5578" s="1" t="s">
        <v>87</v>
      </c>
    </row>
    <row r="5579" spans="1:10" x14ac:dyDescent="0.25">
      <c r="A5579" s="1" t="s">
        <v>10108</v>
      </c>
      <c r="B5579" s="1" t="s">
        <v>80</v>
      </c>
      <c r="C5579" s="1" t="s">
        <v>10109</v>
      </c>
      <c r="D5579" s="1" t="s">
        <v>10110</v>
      </c>
      <c r="E5579">
        <v>265.75</v>
      </c>
      <c r="F5579">
        <v>0.06</v>
      </c>
      <c r="G5579">
        <v>25</v>
      </c>
      <c r="H5579">
        <v>14</v>
      </c>
      <c r="I5579">
        <v>5.14</v>
      </c>
      <c r="J5579" s="1" t="s">
        <v>35</v>
      </c>
    </row>
    <row r="5580" spans="1:10" x14ac:dyDescent="0.25">
      <c r="A5580" s="1" t="s">
        <v>10111</v>
      </c>
      <c r="B5580" s="1" t="s">
        <v>19</v>
      </c>
      <c r="C5580" s="1" t="s">
        <v>10112</v>
      </c>
      <c r="D5580" s="1" t="s">
        <v>10110</v>
      </c>
      <c r="E5580">
        <v>1118.2515000000001</v>
      </c>
      <c r="F5580">
        <v>0.1</v>
      </c>
      <c r="G5580">
        <v>22</v>
      </c>
      <c r="H5580">
        <v>-59.59</v>
      </c>
      <c r="I5580">
        <v>8.99</v>
      </c>
      <c r="J5580" s="1" t="s">
        <v>107</v>
      </c>
    </row>
    <row r="5581" spans="1:10" x14ac:dyDescent="0.25">
      <c r="A5581" s="1" t="s">
        <v>10111</v>
      </c>
      <c r="B5581" s="1" t="s">
        <v>80</v>
      </c>
      <c r="C5581" s="1" t="s">
        <v>10113</v>
      </c>
      <c r="D5581" s="1" t="s">
        <v>10110</v>
      </c>
      <c r="E5581">
        <v>609.4</v>
      </c>
      <c r="F5581">
        <v>0.04</v>
      </c>
      <c r="G5581">
        <v>40</v>
      </c>
      <c r="H5581">
        <v>-89.23</v>
      </c>
      <c r="I5581">
        <v>10.91</v>
      </c>
      <c r="J5581" s="1" t="s">
        <v>35</v>
      </c>
    </row>
    <row r="5582" spans="1:10" x14ac:dyDescent="0.25">
      <c r="A5582" s="1" t="s">
        <v>10114</v>
      </c>
      <c r="B5582" s="1" t="s">
        <v>125</v>
      </c>
      <c r="C5582" s="1" t="s">
        <v>10115</v>
      </c>
      <c r="D5582" s="1" t="s">
        <v>10116</v>
      </c>
      <c r="E5582">
        <v>621.44000000000005</v>
      </c>
      <c r="F5582">
        <v>0.08</v>
      </c>
      <c r="G5582">
        <v>43</v>
      </c>
      <c r="H5582">
        <v>-130.96</v>
      </c>
      <c r="I5582">
        <v>4.53</v>
      </c>
      <c r="J5582" s="1" t="s">
        <v>267</v>
      </c>
    </row>
    <row r="5583" spans="1:10" x14ac:dyDescent="0.25">
      <c r="A5583" s="1" t="s">
        <v>10117</v>
      </c>
      <c r="B5583" s="1" t="s">
        <v>23</v>
      </c>
      <c r="C5583" s="1" t="s">
        <v>10118</v>
      </c>
      <c r="D5583" s="1" t="s">
        <v>10116</v>
      </c>
      <c r="E5583">
        <v>105.93</v>
      </c>
      <c r="F5583">
        <v>0.05</v>
      </c>
      <c r="G5583">
        <v>23</v>
      </c>
      <c r="H5583">
        <v>33.47</v>
      </c>
      <c r="I5583">
        <v>0.88</v>
      </c>
      <c r="J5583" s="1" t="s">
        <v>94</v>
      </c>
    </row>
    <row r="5584" spans="1:10" x14ac:dyDescent="0.25">
      <c r="A5584" s="1" t="s">
        <v>10111</v>
      </c>
      <c r="B5584" s="1" t="s">
        <v>42</v>
      </c>
      <c r="C5584" s="1" t="s">
        <v>10112</v>
      </c>
      <c r="D5584" s="1" t="s">
        <v>10119</v>
      </c>
      <c r="E5584">
        <v>1883.82</v>
      </c>
      <c r="F5584">
        <v>0.08</v>
      </c>
      <c r="G5584">
        <v>43</v>
      </c>
      <c r="H5584">
        <v>528.77</v>
      </c>
      <c r="I5584">
        <v>3.5</v>
      </c>
      <c r="J5584" s="1" t="s">
        <v>21</v>
      </c>
    </row>
    <row r="5585" spans="1:10" x14ac:dyDescent="0.25">
      <c r="A5585" s="1" t="s">
        <v>10120</v>
      </c>
      <c r="B5585" s="1" t="s">
        <v>23</v>
      </c>
      <c r="C5585" s="1" t="s">
        <v>10121</v>
      </c>
      <c r="D5585" s="1" t="s">
        <v>10119</v>
      </c>
      <c r="E5585">
        <v>1734.72</v>
      </c>
      <c r="F5585">
        <v>0.04</v>
      </c>
      <c r="G5585">
        <v>48</v>
      </c>
      <c r="H5585">
        <v>57.89</v>
      </c>
      <c r="I5585">
        <v>19.989999999999998</v>
      </c>
      <c r="J5585" s="1" t="s">
        <v>29</v>
      </c>
    </row>
    <row r="5586" spans="1:10" x14ac:dyDescent="0.25">
      <c r="A5586" s="1" t="s">
        <v>10122</v>
      </c>
      <c r="B5586" s="1" t="s">
        <v>19</v>
      </c>
      <c r="C5586" s="1" t="s">
        <v>10123</v>
      </c>
      <c r="D5586" s="1" t="s">
        <v>10124</v>
      </c>
      <c r="E5586">
        <v>3629.1174999999998</v>
      </c>
      <c r="F5586">
        <v>0.06</v>
      </c>
      <c r="G5586">
        <v>21</v>
      </c>
      <c r="H5586">
        <v>636.03</v>
      </c>
      <c r="I5586">
        <v>5.26</v>
      </c>
      <c r="J5586" s="1" t="s">
        <v>14</v>
      </c>
    </row>
    <row r="5587" spans="1:10" x14ac:dyDescent="0.25">
      <c r="A5587" s="1" t="s">
        <v>10125</v>
      </c>
      <c r="B5587" s="1" t="s">
        <v>32</v>
      </c>
      <c r="C5587" s="1" t="s">
        <v>10126</v>
      </c>
      <c r="D5587" s="1" t="s">
        <v>10124</v>
      </c>
      <c r="E5587">
        <v>299.07</v>
      </c>
      <c r="F5587">
        <v>0.1</v>
      </c>
      <c r="G5587">
        <v>26</v>
      </c>
      <c r="H5587">
        <v>137.47</v>
      </c>
      <c r="I5587">
        <v>0.49</v>
      </c>
      <c r="J5587" s="1" t="s">
        <v>29</v>
      </c>
    </row>
    <row r="5588" spans="1:10" x14ac:dyDescent="0.25">
      <c r="A5588" s="1" t="s">
        <v>10127</v>
      </c>
      <c r="B5588" s="1" t="s">
        <v>19</v>
      </c>
      <c r="C5588" s="1" t="s">
        <v>10128</v>
      </c>
      <c r="D5588" s="1" t="s">
        <v>10124</v>
      </c>
      <c r="E5588">
        <v>473.9855</v>
      </c>
      <c r="F5588">
        <v>0.06</v>
      </c>
      <c r="G5588">
        <v>6</v>
      </c>
      <c r="H5588">
        <v>-301.68</v>
      </c>
      <c r="I5588">
        <v>4.9000000000000004</v>
      </c>
      <c r="J5588" s="1" t="s">
        <v>14</v>
      </c>
    </row>
    <row r="5589" spans="1:10" x14ac:dyDescent="0.25">
      <c r="A5589" s="1" t="s">
        <v>10129</v>
      </c>
      <c r="B5589" s="1" t="s">
        <v>23</v>
      </c>
      <c r="C5589" s="1" t="s">
        <v>10130</v>
      </c>
      <c r="D5589" s="1" t="s">
        <v>10124</v>
      </c>
      <c r="E5589">
        <v>209.33</v>
      </c>
      <c r="F5589">
        <v>0.01</v>
      </c>
      <c r="G5589">
        <v>39</v>
      </c>
      <c r="H5589">
        <v>-160.71</v>
      </c>
      <c r="I5589">
        <v>7.44</v>
      </c>
      <c r="J5589" s="1" t="s">
        <v>35</v>
      </c>
    </row>
    <row r="5590" spans="1:10" x14ac:dyDescent="0.25">
      <c r="A5590" s="1" t="s">
        <v>10125</v>
      </c>
      <c r="B5590" s="1" t="s">
        <v>52</v>
      </c>
      <c r="C5590" s="1" t="s">
        <v>10131</v>
      </c>
      <c r="D5590" s="1" t="s">
        <v>10124</v>
      </c>
      <c r="E5590">
        <v>708.87</v>
      </c>
      <c r="F5590">
        <v>0.1</v>
      </c>
      <c r="G5590">
        <v>5</v>
      </c>
      <c r="H5590">
        <v>-270.85000000000002</v>
      </c>
      <c r="I5590">
        <v>43.75</v>
      </c>
      <c r="J5590" s="1" t="s">
        <v>508</v>
      </c>
    </row>
    <row r="5591" spans="1:10" x14ac:dyDescent="0.25">
      <c r="A5591" s="1" t="s">
        <v>10132</v>
      </c>
      <c r="B5591" s="1" t="s">
        <v>67</v>
      </c>
      <c r="C5591" s="1" t="s">
        <v>10133</v>
      </c>
      <c r="D5591" s="1" t="s">
        <v>10124</v>
      </c>
      <c r="E5591">
        <v>9757.48</v>
      </c>
      <c r="F5591">
        <v>7.0000000000000007E-2</v>
      </c>
      <c r="G5591">
        <v>36</v>
      </c>
      <c r="H5591">
        <v>-96.05</v>
      </c>
      <c r="I5591">
        <v>50</v>
      </c>
      <c r="J5591" s="1" t="s">
        <v>58</v>
      </c>
    </row>
    <row r="5592" spans="1:10" x14ac:dyDescent="0.25">
      <c r="A5592" s="1" t="s">
        <v>10134</v>
      </c>
      <c r="B5592" s="1" t="s">
        <v>27</v>
      </c>
      <c r="C5592" s="1" t="s">
        <v>10135</v>
      </c>
      <c r="D5592" s="1" t="s">
        <v>10136</v>
      </c>
      <c r="E5592">
        <v>14556.67</v>
      </c>
      <c r="F5592">
        <v>0.04</v>
      </c>
      <c r="G5592">
        <v>48</v>
      </c>
      <c r="H5592">
        <v>3829.63</v>
      </c>
      <c r="I5592">
        <v>26.53</v>
      </c>
      <c r="J5592" s="1" t="s">
        <v>14</v>
      </c>
    </row>
    <row r="5593" spans="1:10" x14ac:dyDescent="0.25">
      <c r="A5593" s="1" t="s">
        <v>10137</v>
      </c>
      <c r="B5593" s="1" t="s">
        <v>125</v>
      </c>
      <c r="C5593" s="1" t="s">
        <v>10138</v>
      </c>
      <c r="D5593" s="1" t="s">
        <v>10136</v>
      </c>
      <c r="E5593">
        <v>243.18</v>
      </c>
      <c r="F5593">
        <v>0.08</v>
      </c>
      <c r="G5593">
        <v>36</v>
      </c>
      <c r="H5593">
        <v>-314.22000000000003</v>
      </c>
      <c r="I5593">
        <v>9.69</v>
      </c>
      <c r="J5593" s="1" t="s">
        <v>225</v>
      </c>
    </row>
    <row r="5594" spans="1:10" x14ac:dyDescent="0.25">
      <c r="A5594" s="1" t="s">
        <v>10139</v>
      </c>
      <c r="B5594" s="1" t="s">
        <v>64</v>
      </c>
      <c r="C5594" s="1" t="s">
        <v>10140</v>
      </c>
      <c r="D5594" s="1" t="s">
        <v>10136</v>
      </c>
      <c r="E5594">
        <v>2609.5300000000002</v>
      </c>
      <c r="F5594">
        <v>0</v>
      </c>
      <c r="G5594">
        <v>27</v>
      </c>
      <c r="H5594">
        <v>911.66</v>
      </c>
      <c r="I5594">
        <v>19.989999999999998</v>
      </c>
      <c r="J5594" s="1" t="s">
        <v>90</v>
      </c>
    </row>
    <row r="5595" spans="1:10" x14ac:dyDescent="0.25">
      <c r="A5595" s="1" t="s">
        <v>10141</v>
      </c>
      <c r="B5595" s="1" t="s">
        <v>16</v>
      </c>
      <c r="C5595" s="1" t="s">
        <v>10142</v>
      </c>
      <c r="D5595" s="1" t="s">
        <v>10143</v>
      </c>
      <c r="E5595">
        <v>525.4</v>
      </c>
      <c r="F5595">
        <v>0.08</v>
      </c>
      <c r="G5595">
        <v>28</v>
      </c>
      <c r="H5595">
        <v>126.49</v>
      </c>
      <c r="I5595">
        <v>4.0999999999999996</v>
      </c>
      <c r="J5595" s="1" t="s">
        <v>410</v>
      </c>
    </row>
    <row r="5596" spans="1:10" x14ac:dyDescent="0.25">
      <c r="A5596" s="1" t="s">
        <v>10144</v>
      </c>
      <c r="B5596" s="1" t="s">
        <v>60</v>
      </c>
      <c r="C5596" s="1" t="s">
        <v>10145</v>
      </c>
      <c r="D5596" s="1" t="s">
        <v>10143</v>
      </c>
      <c r="E5596">
        <v>60.67</v>
      </c>
      <c r="F5596">
        <v>0.08</v>
      </c>
      <c r="G5596">
        <v>6</v>
      </c>
      <c r="H5596">
        <v>10.29</v>
      </c>
      <c r="I5596">
        <v>7.29</v>
      </c>
      <c r="J5596" s="1" t="s">
        <v>62</v>
      </c>
    </row>
    <row r="5597" spans="1:10" x14ac:dyDescent="0.25">
      <c r="A5597" s="1" t="s">
        <v>10146</v>
      </c>
      <c r="B5597" s="1" t="s">
        <v>125</v>
      </c>
      <c r="C5597" s="1" t="s">
        <v>10147</v>
      </c>
      <c r="D5597" s="1" t="s">
        <v>10143</v>
      </c>
      <c r="E5597">
        <v>66.92</v>
      </c>
      <c r="F5597">
        <v>0.01</v>
      </c>
      <c r="G5597">
        <v>5</v>
      </c>
      <c r="H5597">
        <v>-23.29</v>
      </c>
      <c r="I5597">
        <v>6.13</v>
      </c>
      <c r="J5597" s="1" t="s">
        <v>50</v>
      </c>
    </row>
    <row r="5598" spans="1:10" x14ac:dyDescent="0.25">
      <c r="A5598" s="1" t="s">
        <v>10141</v>
      </c>
      <c r="B5598" s="1" t="s">
        <v>78</v>
      </c>
      <c r="C5598" s="1" t="s">
        <v>10148</v>
      </c>
      <c r="D5598" s="1" t="s">
        <v>10143</v>
      </c>
      <c r="E5598">
        <v>61.77</v>
      </c>
      <c r="F5598">
        <v>0.04</v>
      </c>
      <c r="G5598">
        <v>37</v>
      </c>
      <c r="H5598">
        <v>12.65</v>
      </c>
      <c r="I5598">
        <v>0.7</v>
      </c>
      <c r="J5598" s="1" t="s">
        <v>25</v>
      </c>
    </row>
    <row r="5599" spans="1:10" x14ac:dyDescent="0.25">
      <c r="A5599" s="1" t="s">
        <v>10149</v>
      </c>
      <c r="B5599" s="1" t="s">
        <v>170</v>
      </c>
      <c r="C5599" s="1" t="s">
        <v>10150</v>
      </c>
      <c r="D5599" s="1" t="s">
        <v>10143</v>
      </c>
      <c r="E5599">
        <v>413.83</v>
      </c>
      <c r="F5599">
        <v>0.08</v>
      </c>
      <c r="G5599">
        <v>43</v>
      </c>
      <c r="H5599">
        <v>111.74</v>
      </c>
      <c r="I5599">
        <v>1.99</v>
      </c>
      <c r="J5599" s="1" t="s">
        <v>814</v>
      </c>
    </row>
    <row r="5600" spans="1:10" x14ac:dyDescent="0.25">
      <c r="A5600" s="1" t="s">
        <v>10151</v>
      </c>
      <c r="B5600" s="1" t="s">
        <v>27</v>
      </c>
      <c r="C5600" s="1" t="s">
        <v>10152</v>
      </c>
      <c r="D5600" s="1" t="s">
        <v>10143</v>
      </c>
      <c r="E5600">
        <v>23300.12</v>
      </c>
      <c r="F5600">
        <v>0.06</v>
      </c>
      <c r="G5600">
        <v>9</v>
      </c>
      <c r="H5600">
        <v>-217.47</v>
      </c>
      <c r="I5600">
        <v>29.7</v>
      </c>
      <c r="J5600" s="1" t="s">
        <v>50</v>
      </c>
    </row>
    <row r="5601" spans="1:10" x14ac:dyDescent="0.25">
      <c r="A5601" s="1" t="s">
        <v>10153</v>
      </c>
      <c r="B5601" s="1" t="s">
        <v>11</v>
      </c>
      <c r="C5601" s="1" t="s">
        <v>10154</v>
      </c>
      <c r="D5601" s="1" t="s">
        <v>10143</v>
      </c>
      <c r="E5601">
        <v>241.43</v>
      </c>
      <c r="F5601">
        <v>0.01</v>
      </c>
      <c r="G5601">
        <v>35</v>
      </c>
      <c r="H5601">
        <v>-65.8</v>
      </c>
      <c r="I5601">
        <v>4.42</v>
      </c>
      <c r="J5601" s="1" t="s">
        <v>107</v>
      </c>
    </row>
    <row r="5602" spans="1:10" x14ac:dyDescent="0.25">
      <c r="A5602" s="1" t="s">
        <v>10144</v>
      </c>
      <c r="B5602" s="1" t="s">
        <v>125</v>
      </c>
      <c r="C5602" s="1" t="s">
        <v>10155</v>
      </c>
      <c r="D5602" s="1" t="s">
        <v>10143</v>
      </c>
      <c r="E5602">
        <v>6195.87</v>
      </c>
      <c r="F5602">
        <v>0.03</v>
      </c>
      <c r="G5602">
        <v>32</v>
      </c>
      <c r="H5602">
        <v>781.03</v>
      </c>
      <c r="I5602">
        <v>19.989999999999998</v>
      </c>
      <c r="J5602" s="1" t="s">
        <v>117</v>
      </c>
    </row>
    <row r="5603" spans="1:10" x14ac:dyDescent="0.25">
      <c r="A5603" s="1" t="s">
        <v>10149</v>
      </c>
      <c r="B5603" s="1" t="s">
        <v>19</v>
      </c>
      <c r="C5603" s="1" t="s">
        <v>10156</v>
      </c>
      <c r="D5603" s="1" t="s">
        <v>10143</v>
      </c>
      <c r="E5603">
        <v>3339.65</v>
      </c>
      <c r="F5603">
        <v>0.01</v>
      </c>
      <c r="G5603">
        <v>30</v>
      </c>
      <c r="H5603">
        <v>788.51</v>
      </c>
      <c r="I5603">
        <v>7.69</v>
      </c>
      <c r="J5603" s="1" t="s">
        <v>107</v>
      </c>
    </row>
    <row r="5604" spans="1:10" x14ac:dyDescent="0.25">
      <c r="A5604" s="1" t="s">
        <v>10157</v>
      </c>
      <c r="B5604" s="1" t="s">
        <v>60</v>
      </c>
      <c r="C5604" s="1" t="s">
        <v>10158</v>
      </c>
      <c r="D5604" s="1" t="s">
        <v>10143</v>
      </c>
      <c r="E5604">
        <v>192.21</v>
      </c>
      <c r="F5604">
        <v>7.0000000000000007E-2</v>
      </c>
      <c r="G5604">
        <v>35</v>
      </c>
      <c r="H5604">
        <v>-61.36</v>
      </c>
      <c r="I5604">
        <v>5.26</v>
      </c>
      <c r="J5604" s="1" t="s">
        <v>87</v>
      </c>
    </row>
    <row r="5605" spans="1:10" x14ac:dyDescent="0.25">
      <c r="A5605" s="1" t="s">
        <v>10159</v>
      </c>
      <c r="B5605" s="1" t="s">
        <v>60</v>
      </c>
      <c r="C5605" s="1" t="s">
        <v>10160</v>
      </c>
      <c r="D5605" s="1" t="s">
        <v>10161</v>
      </c>
      <c r="E5605">
        <v>11.81</v>
      </c>
      <c r="F5605">
        <v>0.01</v>
      </c>
      <c r="G5605">
        <v>1</v>
      </c>
      <c r="H5605">
        <v>-7.95</v>
      </c>
      <c r="I5605">
        <v>5.57</v>
      </c>
      <c r="J5605" s="1" t="s">
        <v>814</v>
      </c>
    </row>
    <row r="5606" spans="1:10" x14ac:dyDescent="0.25">
      <c r="A5606" s="1" t="s">
        <v>10159</v>
      </c>
      <c r="B5606" s="1" t="s">
        <v>170</v>
      </c>
      <c r="C5606" s="1" t="s">
        <v>10162</v>
      </c>
      <c r="D5606" s="1" t="s">
        <v>10161</v>
      </c>
      <c r="E5606">
        <v>1316.87</v>
      </c>
      <c r="F5606">
        <v>0.02</v>
      </c>
      <c r="G5606">
        <v>23</v>
      </c>
      <c r="H5606">
        <v>204.7</v>
      </c>
      <c r="I5606">
        <v>5.5</v>
      </c>
      <c r="J5606" s="1" t="s">
        <v>482</v>
      </c>
    </row>
    <row r="5607" spans="1:10" x14ac:dyDescent="0.25">
      <c r="A5607" s="1" t="s">
        <v>10159</v>
      </c>
      <c r="B5607" s="1" t="s">
        <v>80</v>
      </c>
      <c r="C5607" s="1" t="s">
        <v>10163</v>
      </c>
      <c r="D5607" s="1" t="s">
        <v>10161</v>
      </c>
      <c r="E5607">
        <v>164.1</v>
      </c>
      <c r="F5607">
        <v>0.03</v>
      </c>
      <c r="G5607">
        <v>26</v>
      </c>
      <c r="H5607">
        <v>-41.22</v>
      </c>
      <c r="I5607">
        <v>5.01</v>
      </c>
      <c r="J5607" s="1" t="s">
        <v>94</v>
      </c>
    </row>
    <row r="5608" spans="1:10" x14ac:dyDescent="0.25">
      <c r="A5608" s="1" t="s">
        <v>10164</v>
      </c>
      <c r="B5608" s="1" t="s">
        <v>16</v>
      </c>
      <c r="C5608" s="1" t="s">
        <v>10165</v>
      </c>
      <c r="D5608" s="1" t="s">
        <v>10166</v>
      </c>
      <c r="E5608">
        <v>584.41999999999996</v>
      </c>
      <c r="F5608">
        <v>0.08</v>
      </c>
      <c r="G5608">
        <v>35</v>
      </c>
      <c r="H5608">
        <v>-97.21</v>
      </c>
      <c r="I5608">
        <v>8.99</v>
      </c>
      <c r="J5608" s="1" t="s">
        <v>14</v>
      </c>
    </row>
    <row r="5609" spans="1:10" x14ac:dyDescent="0.25">
      <c r="A5609" s="1" t="s">
        <v>10153</v>
      </c>
      <c r="B5609" s="1" t="s">
        <v>52</v>
      </c>
      <c r="C5609" s="1" t="s">
        <v>10167</v>
      </c>
      <c r="D5609" s="1" t="s">
        <v>10168</v>
      </c>
      <c r="E5609">
        <v>9041.26</v>
      </c>
      <c r="F5609">
        <v>0.01</v>
      </c>
      <c r="G5609">
        <v>31</v>
      </c>
      <c r="H5609">
        <v>-383.03</v>
      </c>
      <c r="I5609">
        <v>61.76</v>
      </c>
      <c r="J5609" s="1" t="s">
        <v>55</v>
      </c>
    </row>
    <row r="5610" spans="1:10" x14ac:dyDescent="0.25">
      <c r="A5610" s="1" t="s">
        <v>10169</v>
      </c>
      <c r="B5610" s="1" t="s">
        <v>11</v>
      </c>
      <c r="C5610" s="1" t="s">
        <v>10170</v>
      </c>
      <c r="D5610" s="1" t="s">
        <v>10168</v>
      </c>
      <c r="E5610">
        <v>459.26</v>
      </c>
      <c r="F5610">
        <v>0.08</v>
      </c>
      <c r="G5610">
        <v>46</v>
      </c>
      <c r="H5610">
        <v>-54.12</v>
      </c>
      <c r="I5610">
        <v>4.68</v>
      </c>
      <c r="J5610" s="1" t="s">
        <v>21</v>
      </c>
    </row>
    <row r="5611" spans="1:10" x14ac:dyDescent="0.25">
      <c r="A5611" s="1" t="s">
        <v>10153</v>
      </c>
      <c r="B5611" s="1" t="s">
        <v>16</v>
      </c>
      <c r="C5611" s="1" t="s">
        <v>10171</v>
      </c>
      <c r="D5611" s="1" t="s">
        <v>10168</v>
      </c>
      <c r="E5611">
        <v>163.04</v>
      </c>
      <c r="F5611">
        <v>0.08</v>
      </c>
      <c r="G5611">
        <v>29</v>
      </c>
      <c r="H5611">
        <v>58</v>
      </c>
      <c r="I5611">
        <v>1</v>
      </c>
      <c r="J5611" s="1" t="s">
        <v>29</v>
      </c>
    </row>
    <row r="5612" spans="1:10" x14ac:dyDescent="0.25">
      <c r="A5612" s="1" t="s">
        <v>10172</v>
      </c>
      <c r="B5612" s="1" t="s">
        <v>19</v>
      </c>
      <c r="C5612" s="1" t="s">
        <v>10173</v>
      </c>
      <c r="D5612" s="1" t="s">
        <v>10168</v>
      </c>
      <c r="E5612">
        <v>901.37400000000002</v>
      </c>
      <c r="F5612">
        <v>0.01</v>
      </c>
      <c r="G5612">
        <v>5</v>
      </c>
      <c r="H5612">
        <v>-648.65</v>
      </c>
      <c r="I5612">
        <v>2.5</v>
      </c>
      <c r="J5612" s="1" t="s">
        <v>21</v>
      </c>
    </row>
    <row r="5613" spans="1:10" x14ac:dyDescent="0.25">
      <c r="A5613" s="1" t="s">
        <v>10174</v>
      </c>
      <c r="B5613" s="1" t="s">
        <v>80</v>
      </c>
      <c r="C5613" s="1" t="s">
        <v>10175</v>
      </c>
      <c r="D5613" s="1" t="s">
        <v>10176</v>
      </c>
      <c r="E5613">
        <v>793.04</v>
      </c>
      <c r="F5613">
        <v>0.1</v>
      </c>
      <c r="G5613">
        <v>42</v>
      </c>
      <c r="H5613">
        <v>323.08</v>
      </c>
      <c r="I5613">
        <v>1.49</v>
      </c>
      <c r="J5613" s="1" t="s">
        <v>198</v>
      </c>
    </row>
    <row r="5614" spans="1:10" x14ac:dyDescent="0.25">
      <c r="A5614" s="1" t="s">
        <v>10177</v>
      </c>
      <c r="B5614" s="1" t="s">
        <v>23</v>
      </c>
      <c r="C5614" s="1" t="s">
        <v>10178</v>
      </c>
      <c r="D5614" s="1" t="s">
        <v>10179</v>
      </c>
      <c r="E5614">
        <v>11.15</v>
      </c>
      <c r="F5614">
        <v>0.04</v>
      </c>
      <c r="G5614">
        <v>2</v>
      </c>
      <c r="H5614">
        <v>-5.54</v>
      </c>
      <c r="I5614">
        <v>2.97</v>
      </c>
      <c r="J5614" s="1" t="s">
        <v>198</v>
      </c>
    </row>
    <row r="5615" spans="1:10" x14ac:dyDescent="0.25">
      <c r="A5615" s="1" t="s">
        <v>10180</v>
      </c>
      <c r="B5615" s="1" t="s">
        <v>125</v>
      </c>
      <c r="C5615" s="1" t="s">
        <v>10181</v>
      </c>
      <c r="D5615" s="1" t="s">
        <v>10179</v>
      </c>
      <c r="E5615">
        <v>5452.9</v>
      </c>
      <c r="F5615">
        <v>7.0000000000000007E-2</v>
      </c>
      <c r="G5615">
        <v>24</v>
      </c>
      <c r="H5615">
        <v>426.67</v>
      </c>
      <c r="I5615">
        <v>28.66</v>
      </c>
      <c r="J5615" s="1" t="s">
        <v>900</v>
      </c>
    </row>
    <row r="5616" spans="1:10" x14ac:dyDescent="0.25">
      <c r="A5616" s="1" t="s">
        <v>10177</v>
      </c>
      <c r="B5616" s="1" t="s">
        <v>170</v>
      </c>
      <c r="C5616" s="1" t="s">
        <v>10178</v>
      </c>
      <c r="D5616" s="1" t="s">
        <v>10182</v>
      </c>
      <c r="E5616">
        <v>2427.25</v>
      </c>
      <c r="F5616">
        <v>0.1</v>
      </c>
      <c r="G5616">
        <v>25</v>
      </c>
      <c r="H5616">
        <v>227.67</v>
      </c>
      <c r="I5616">
        <v>19.989999999999998</v>
      </c>
      <c r="J5616" s="1" t="s">
        <v>40</v>
      </c>
    </row>
    <row r="5617" spans="1:10" x14ac:dyDescent="0.25">
      <c r="A5617" s="1" t="s">
        <v>10183</v>
      </c>
      <c r="B5617" s="1" t="s">
        <v>60</v>
      </c>
      <c r="C5617" s="1" t="s">
        <v>10184</v>
      </c>
      <c r="D5617" s="1" t="s">
        <v>10182</v>
      </c>
      <c r="E5617">
        <v>279.29000000000002</v>
      </c>
      <c r="F5617">
        <v>7.0000000000000007E-2</v>
      </c>
      <c r="G5617">
        <v>39</v>
      </c>
      <c r="H5617">
        <v>14.15</v>
      </c>
      <c r="I5617">
        <v>4</v>
      </c>
      <c r="J5617" s="1" t="s">
        <v>87</v>
      </c>
    </row>
    <row r="5618" spans="1:10" x14ac:dyDescent="0.25">
      <c r="A5618" s="1" t="s">
        <v>10185</v>
      </c>
      <c r="B5618" s="1" t="s">
        <v>80</v>
      </c>
      <c r="C5618" s="1" t="s">
        <v>10186</v>
      </c>
      <c r="D5618" s="1" t="s">
        <v>10182</v>
      </c>
      <c r="E5618">
        <v>147.88</v>
      </c>
      <c r="F5618">
        <v>0</v>
      </c>
      <c r="G5618">
        <v>39</v>
      </c>
      <c r="H5618">
        <v>-142.91</v>
      </c>
      <c r="I5618">
        <v>5.47</v>
      </c>
      <c r="J5618" s="1" t="s">
        <v>25</v>
      </c>
    </row>
    <row r="5619" spans="1:10" x14ac:dyDescent="0.25">
      <c r="A5619" s="1" t="s">
        <v>10187</v>
      </c>
      <c r="B5619" s="1" t="s">
        <v>170</v>
      </c>
      <c r="C5619" s="1" t="s">
        <v>10188</v>
      </c>
      <c r="D5619" s="1" t="s">
        <v>10189</v>
      </c>
      <c r="E5619">
        <v>83.02</v>
      </c>
      <c r="F5619">
        <v>0.06</v>
      </c>
      <c r="G5619">
        <v>15</v>
      </c>
      <c r="H5619">
        <v>-54.01</v>
      </c>
      <c r="I5619">
        <v>4.62</v>
      </c>
      <c r="J5619" s="1" t="s">
        <v>508</v>
      </c>
    </row>
    <row r="5620" spans="1:10" x14ac:dyDescent="0.25">
      <c r="A5620" s="1" t="s">
        <v>10190</v>
      </c>
      <c r="B5620" s="1" t="s">
        <v>16</v>
      </c>
      <c r="C5620" s="1" t="s">
        <v>10191</v>
      </c>
      <c r="D5620" s="1" t="s">
        <v>10189</v>
      </c>
      <c r="E5620">
        <v>544.89</v>
      </c>
      <c r="F5620">
        <v>0.09</v>
      </c>
      <c r="G5620">
        <v>49</v>
      </c>
      <c r="H5620">
        <v>-115.66</v>
      </c>
      <c r="I5620">
        <v>5.81</v>
      </c>
      <c r="J5620" s="1" t="s">
        <v>70</v>
      </c>
    </row>
    <row r="5621" spans="1:10" x14ac:dyDescent="0.25">
      <c r="A5621" s="1" t="s">
        <v>10192</v>
      </c>
      <c r="B5621" s="1" t="s">
        <v>16</v>
      </c>
      <c r="C5621" s="1" t="s">
        <v>10193</v>
      </c>
      <c r="D5621" s="1" t="s">
        <v>10189</v>
      </c>
      <c r="E5621">
        <v>357.91</v>
      </c>
      <c r="F5621">
        <v>0.04</v>
      </c>
      <c r="G5621">
        <v>17</v>
      </c>
      <c r="H5621">
        <v>-52.12</v>
      </c>
      <c r="I5621">
        <v>8.99</v>
      </c>
      <c r="J5621" s="1" t="s">
        <v>21</v>
      </c>
    </row>
    <row r="5622" spans="1:10" x14ac:dyDescent="0.25">
      <c r="A5622" s="1" t="s">
        <v>10192</v>
      </c>
      <c r="B5622" s="1" t="s">
        <v>42</v>
      </c>
      <c r="C5622" s="1" t="s">
        <v>10194</v>
      </c>
      <c r="D5622" s="1" t="s">
        <v>10189</v>
      </c>
      <c r="E5622">
        <v>1351.43</v>
      </c>
      <c r="F5622">
        <v>0.08</v>
      </c>
      <c r="G5622">
        <v>20</v>
      </c>
      <c r="H5622">
        <v>-550.42999999999995</v>
      </c>
      <c r="I5622">
        <v>60</v>
      </c>
      <c r="J5622" s="1" t="s">
        <v>814</v>
      </c>
    </row>
    <row r="5623" spans="1:10" x14ac:dyDescent="0.25">
      <c r="A5623" s="1" t="s">
        <v>10190</v>
      </c>
      <c r="B5623" s="1" t="s">
        <v>64</v>
      </c>
      <c r="C5623" s="1" t="s">
        <v>10195</v>
      </c>
      <c r="D5623" s="1" t="s">
        <v>10189</v>
      </c>
      <c r="E5623">
        <v>57.82</v>
      </c>
      <c r="F5623">
        <v>0.08</v>
      </c>
      <c r="G5623">
        <v>4</v>
      </c>
      <c r="H5623">
        <v>0.85</v>
      </c>
      <c r="I5623">
        <v>4.8</v>
      </c>
      <c r="J5623" s="1" t="s">
        <v>35</v>
      </c>
    </row>
    <row r="5624" spans="1:10" x14ac:dyDescent="0.25">
      <c r="A5624" s="1" t="s">
        <v>10196</v>
      </c>
      <c r="B5624" s="1" t="s">
        <v>170</v>
      </c>
      <c r="C5624" s="1" t="s">
        <v>10197</v>
      </c>
      <c r="D5624" s="1" t="s">
        <v>10198</v>
      </c>
      <c r="E5624">
        <v>831.52</v>
      </c>
      <c r="F5624">
        <v>7.0000000000000007E-2</v>
      </c>
      <c r="G5624">
        <v>25</v>
      </c>
      <c r="H5624">
        <v>259.47000000000003</v>
      </c>
      <c r="I5624">
        <v>1.99</v>
      </c>
      <c r="J5624" s="1" t="s">
        <v>77</v>
      </c>
    </row>
    <row r="5625" spans="1:10" x14ac:dyDescent="0.25">
      <c r="A5625" s="1" t="s">
        <v>10196</v>
      </c>
      <c r="B5625" s="1" t="s">
        <v>19</v>
      </c>
      <c r="C5625" s="1" t="s">
        <v>10199</v>
      </c>
      <c r="D5625" s="1" t="s">
        <v>10198</v>
      </c>
      <c r="E5625">
        <v>1089.8699999999999</v>
      </c>
      <c r="F5625">
        <v>0.06</v>
      </c>
      <c r="G5625">
        <v>10</v>
      </c>
      <c r="H5625">
        <v>-124.51</v>
      </c>
      <c r="I5625">
        <v>5.99</v>
      </c>
      <c r="J5625" s="1" t="s">
        <v>14</v>
      </c>
    </row>
    <row r="5626" spans="1:10" x14ac:dyDescent="0.25">
      <c r="A5626" s="1" t="s">
        <v>10200</v>
      </c>
      <c r="B5626" s="1" t="s">
        <v>19</v>
      </c>
      <c r="C5626" s="1" t="s">
        <v>10201</v>
      </c>
      <c r="D5626" s="1" t="s">
        <v>10202</v>
      </c>
      <c r="E5626">
        <v>1702.499</v>
      </c>
      <c r="F5626">
        <v>0.08</v>
      </c>
      <c r="G5626">
        <v>16</v>
      </c>
      <c r="H5626">
        <v>133.44999999999999</v>
      </c>
      <c r="I5626">
        <v>5.99</v>
      </c>
      <c r="J5626" s="1" t="s">
        <v>14</v>
      </c>
    </row>
    <row r="5627" spans="1:10" x14ac:dyDescent="0.25">
      <c r="A5627" s="1" t="s">
        <v>10196</v>
      </c>
      <c r="B5627" s="1" t="s">
        <v>80</v>
      </c>
      <c r="C5627" s="1" t="s">
        <v>10203</v>
      </c>
      <c r="D5627" s="1" t="s">
        <v>10202</v>
      </c>
      <c r="E5627">
        <v>121.3</v>
      </c>
      <c r="F5627">
        <v>0.05</v>
      </c>
      <c r="G5627">
        <v>21</v>
      </c>
      <c r="H5627">
        <v>-64.87</v>
      </c>
      <c r="I5627">
        <v>5.59</v>
      </c>
      <c r="J5627" s="1" t="s">
        <v>90</v>
      </c>
    </row>
    <row r="5628" spans="1:10" x14ac:dyDescent="0.25">
      <c r="A5628" s="1" t="s">
        <v>10204</v>
      </c>
      <c r="B5628" s="1" t="s">
        <v>80</v>
      </c>
      <c r="C5628" s="1" t="s">
        <v>10205</v>
      </c>
      <c r="D5628" s="1" t="s">
        <v>10206</v>
      </c>
      <c r="E5628">
        <v>144.06</v>
      </c>
      <c r="F5628">
        <v>0.01</v>
      </c>
      <c r="G5628">
        <v>35</v>
      </c>
      <c r="H5628">
        <v>-117.27</v>
      </c>
      <c r="I5628">
        <v>5.44</v>
      </c>
      <c r="J5628" s="1" t="s">
        <v>35</v>
      </c>
    </row>
    <row r="5629" spans="1:10" x14ac:dyDescent="0.25">
      <c r="A5629" s="1" t="s">
        <v>10207</v>
      </c>
      <c r="B5629" s="1" t="s">
        <v>80</v>
      </c>
      <c r="C5629" s="1" t="s">
        <v>10208</v>
      </c>
      <c r="D5629" s="1" t="s">
        <v>10206</v>
      </c>
      <c r="E5629">
        <v>21.03</v>
      </c>
      <c r="F5629">
        <v>0.03</v>
      </c>
      <c r="G5629">
        <v>2</v>
      </c>
      <c r="H5629">
        <v>-10.48</v>
      </c>
      <c r="I5629">
        <v>2.99</v>
      </c>
      <c r="J5629" s="1" t="s">
        <v>94</v>
      </c>
    </row>
    <row r="5630" spans="1:10" x14ac:dyDescent="0.25">
      <c r="A5630" s="1" t="s">
        <v>10204</v>
      </c>
      <c r="B5630" s="1" t="s">
        <v>78</v>
      </c>
      <c r="C5630" s="1" t="s">
        <v>10209</v>
      </c>
      <c r="D5630" s="1" t="s">
        <v>10206</v>
      </c>
      <c r="E5630">
        <v>339.27</v>
      </c>
      <c r="F5630">
        <v>0.1</v>
      </c>
      <c r="G5630">
        <v>46</v>
      </c>
      <c r="H5630">
        <v>48.59</v>
      </c>
      <c r="I5630">
        <v>2.82</v>
      </c>
      <c r="J5630" s="1" t="s">
        <v>90</v>
      </c>
    </row>
    <row r="5631" spans="1:10" x14ac:dyDescent="0.25">
      <c r="A5631" s="1" t="s">
        <v>10204</v>
      </c>
      <c r="B5631" s="1" t="s">
        <v>67</v>
      </c>
      <c r="C5631" s="1" t="s">
        <v>10210</v>
      </c>
      <c r="D5631" s="1" t="s">
        <v>10206</v>
      </c>
      <c r="E5631">
        <v>3205.24</v>
      </c>
      <c r="F5631">
        <v>0.01</v>
      </c>
      <c r="G5631">
        <v>32</v>
      </c>
      <c r="H5631">
        <v>-1115.99</v>
      </c>
      <c r="I5631">
        <v>74.349999999999994</v>
      </c>
      <c r="J5631" s="1" t="s">
        <v>50</v>
      </c>
    </row>
    <row r="5632" spans="1:10" x14ac:dyDescent="0.25">
      <c r="A5632" s="1" t="s">
        <v>10211</v>
      </c>
      <c r="B5632" s="1" t="s">
        <v>125</v>
      </c>
      <c r="C5632" s="1" t="s">
        <v>10212</v>
      </c>
      <c r="D5632" s="1" t="s">
        <v>10206</v>
      </c>
      <c r="E5632">
        <v>712.64</v>
      </c>
      <c r="F5632">
        <v>0.06</v>
      </c>
      <c r="G5632">
        <v>44</v>
      </c>
      <c r="H5632">
        <v>-27.72</v>
      </c>
      <c r="I5632">
        <v>6.25</v>
      </c>
      <c r="J5632" s="1" t="s">
        <v>107</v>
      </c>
    </row>
    <row r="5633" spans="1:10" x14ac:dyDescent="0.25">
      <c r="A5633" s="1" t="s">
        <v>10207</v>
      </c>
      <c r="B5633" s="1" t="s">
        <v>42</v>
      </c>
      <c r="C5633" s="1" t="s">
        <v>10208</v>
      </c>
      <c r="D5633" s="1" t="s">
        <v>10206</v>
      </c>
      <c r="E5633">
        <v>1836.06</v>
      </c>
      <c r="F5633">
        <v>0.04</v>
      </c>
      <c r="G5633">
        <v>39</v>
      </c>
      <c r="H5633">
        <v>437.07</v>
      </c>
      <c r="I5633">
        <v>4.5</v>
      </c>
      <c r="J5633" s="1" t="s">
        <v>21</v>
      </c>
    </row>
    <row r="5634" spans="1:10" x14ac:dyDescent="0.25">
      <c r="A5634" s="1" t="s">
        <v>10211</v>
      </c>
      <c r="B5634" s="1" t="s">
        <v>60</v>
      </c>
      <c r="C5634" s="1" t="s">
        <v>10213</v>
      </c>
      <c r="D5634" s="1" t="s">
        <v>10206</v>
      </c>
      <c r="E5634">
        <v>702.79</v>
      </c>
      <c r="F5634">
        <v>0.04</v>
      </c>
      <c r="G5634">
        <v>34</v>
      </c>
      <c r="H5634">
        <v>-44.81</v>
      </c>
      <c r="I5634">
        <v>11.17</v>
      </c>
      <c r="J5634" s="1" t="s">
        <v>70</v>
      </c>
    </row>
    <row r="5635" spans="1:10" x14ac:dyDescent="0.25">
      <c r="A5635" s="1" t="s">
        <v>10214</v>
      </c>
      <c r="B5635" s="1" t="s">
        <v>80</v>
      </c>
      <c r="C5635" s="1" t="s">
        <v>10215</v>
      </c>
      <c r="D5635" s="1" t="s">
        <v>10206</v>
      </c>
      <c r="E5635">
        <v>78.930000000000007</v>
      </c>
      <c r="F5635">
        <v>0.04</v>
      </c>
      <c r="G5635">
        <v>18</v>
      </c>
      <c r="H5635">
        <v>-88.61</v>
      </c>
      <c r="I5635">
        <v>7.01</v>
      </c>
      <c r="J5635" s="1" t="s">
        <v>25</v>
      </c>
    </row>
    <row r="5636" spans="1:10" x14ac:dyDescent="0.25">
      <c r="A5636" s="1" t="s">
        <v>10216</v>
      </c>
      <c r="B5636" s="1" t="s">
        <v>19</v>
      </c>
      <c r="C5636" s="1" t="s">
        <v>10217</v>
      </c>
      <c r="D5636" s="1" t="s">
        <v>10206</v>
      </c>
      <c r="E5636">
        <v>2632.4755</v>
      </c>
      <c r="F5636">
        <v>0.01</v>
      </c>
      <c r="G5636">
        <v>34</v>
      </c>
      <c r="H5636">
        <v>1325.82</v>
      </c>
      <c r="I5636">
        <v>3.3</v>
      </c>
      <c r="J5636" s="1" t="s">
        <v>25</v>
      </c>
    </row>
    <row r="5637" spans="1:10" x14ac:dyDescent="0.25">
      <c r="A5637" s="1" t="s">
        <v>10218</v>
      </c>
      <c r="B5637" s="1" t="s">
        <v>80</v>
      </c>
      <c r="C5637" s="1" t="s">
        <v>10219</v>
      </c>
      <c r="D5637" s="1" t="s">
        <v>10206</v>
      </c>
      <c r="E5637">
        <v>268.18</v>
      </c>
      <c r="F5637">
        <v>0.06</v>
      </c>
      <c r="G5637">
        <v>10</v>
      </c>
      <c r="H5637">
        <v>74.64</v>
      </c>
      <c r="I5637">
        <v>1.49</v>
      </c>
      <c r="J5637" s="1" t="s">
        <v>29</v>
      </c>
    </row>
    <row r="5638" spans="1:10" x14ac:dyDescent="0.25">
      <c r="A5638" s="1" t="s">
        <v>10204</v>
      </c>
      <c r="B5638" s="1" t="s">
        <v>52</v>
      </c>
      <c r="C5638" s="1" t="s">
        <v>10210</v>
      </c>
      <c r="D5638" s="1" t="s">
        <v>10206</v>
      </c>
      <c r="E5638">
        <v>902.024</v>
      </c>
      <c r="F5638">
        <v>0.04</v>
      </c>
      <c r="G5638">
        <v>9</v>
      </c>
      <c r="H5638">
        <v>-153.25</v>
      </c>
      <c r="I5638">
        <v>51.94</v>
      </c>
      <c r="J5638" s="1" t="s">
        <v>388</v>
      </c>
    </row>
    <row r="5639" spans="1:10" x14ac:dyDescent="0.25">
      <c r="A5639" s="1" t="s">
        <v>10220</v>
      </c>
      <c r="B5639" s="1" t="s">
        <v>78</v>
      </c>
      <c r="C5639" s="1" t="s">
        <v>10221</v>
      </c>
      <c r="D5639" s="1" t="s">
        <v>10206</v>
      </c>
      <c r="E5639">
        <v>31.32</v>
      </c>
      <c r="F5639">
        <v>0</v>
      </c>
      <c r="G5639">
        <v>15</v>
      </c>
      <c r="H5639">
        <v>-30.26</v>
      </c>
      <c r="I5639">
        <v>2.58</v>
      </c>
      <c r="J5639" s="1" t="s">
        <v>896</v>
      </c>
    </row>
    <row r="5640" spans="1:10" x14ac:dyDescent="0.25">
      <c r="A5640" s="1" t="s">
        <v>10220</v>
      </c>
      <c r="B5640" s="1" t="s">
        <v>32</v>
      </c>
      <c r="C5640" s="1" t="s">
        <v>10222</v>
      </c>
      <c r="D5640" s="1" t="s">
        <v>10206</v>
      </c>
      <c r="E5640">
        <v>178.51</v>
      </c>
      <c r="F5640">
        <v>0</v>
      </c>
      <c r="G5640">
        <v>47</v>
      </c>
      <c r="H5640">
        <v>82.3</v>
      </c>
      <c r="I5640">
        <v>0.5</v>
      </c>
      <c r="J5640" s="1" t="s">
        <v>25</v>
      </c>
    </row>
    <row r="5641" spans="1:10" x14ac:dyDescent="0.25">
      <c r="A5641" s="1" t="s">
        <v>10218</v>
      </c>
      <c r="B5641" s="1" t="s">
        <v>19</v>
      </c>
      <c r="C5641" s="1" t="s">
        <v>10223</v>
      </c>
      <c r="D5641" s="1" t="s">
        <v>10206</v>
      </c>
      <c r="E5641">
        <v>477.05399999999997</v>
      </c>
      <c r="F5641">
        <v>0.1</v>
      </c>
      <c r="G5641">
        <v>9</v>
      </c>
      <c r="H5641">
        <v>-170.53</v>
      </c>
      <c r="I5641">
        <v>3.99</v>
      </c>
      <c r="J5641" s="1" t="s">
        <v>21</v>
      </c>
    </row>
    <row r="5642" spans="1:10" x14ac:dyDescent="0.25">
      <c r="A5642" s="1" t="s">
        <v>10224</v>
      </c>
      <c r="B5642" s="1" t="s">
        <v>189</v>
      </c>
      <c r="C5642" s="1" t="s">
        <v>10225</v>
      </c>
      <c r="D5642" s="1" t="s">
        <v>10226</v>
      </c>
      <c r="E5642">
        <v>10567.45</v>
      </c>
      <c r="F5642">
        <v>0.1</v>
      </c>
      <c r="G5642">
        <v>38</v>
      </c>
      <c r="H5642">
        <v>2925.37</v>
      </c>
      <c r="I5642">
        <v>11.64</v>
      </c>
      <c r="J5642" s="1" t="s">
        <v>167</v>
      </c>
    </row>
    <row r="5643" spans="1:10" x14ac:dyDescent="0.25">
      <c r="A5643" s="1" t="s">
        <v>10227</v>
      </c>
      <c r="B5643" s="1" t="s">
        <v>125</v>
      </c>
      <c r="C5643" s="1" t="s">
        <v>10228</v>
      </c>
      <c r="D5643" s="1" t="s">
        <v>10226</v>
      </c>
      <c r="E5643">
        <v>639.84</v>
      </c>
      <c r="F5643">
        <v>0.03</v>
      </c>
      <c r="G5643">
        <v>42</v>
      </c>
      <c r="H5643">
        <v>-95.76</v>
      </c>
      <c r="I5643">
        <v>4.53</v>
      </c>
      <c r="J5643" s="1" t="s">
        <v>267</v>
      </c>
    </row>
    <row r="5644" spans="1:10" x14ac:dyDescent="0.25">
      <c r="A5644" s="1" t="s">
        <v>10224</v>
      </c>
      <c r="B5644" s="1" t="s">
        <v>56</v>
      </c>
      <c r="C5644" s="1" t="s">
        <v>10229</v>
      </c>
      <c r="D5644" s="1" t="s">
        <v>10226</v>
      </c>
      <c r="E5644">
        <v>5181.08</v>
      </c>
      <c r="F5644">
        <v>0.01</v>
      </c>
      <c r="G5644">
        <v>45</v>
      </c>
      <c r="H5644">
        <v>-1623.6</v>
      </c>
      <c r="I5644">
        <v>58.72</v>
      </c>
      <c r="J5644" s="1" t="s">
        <v>122</v>
      </c>
    </row>
    <row r="5645" spans="1:10" x14ac:dyDescent="0.25">
      <c r="A5645" s="1" t="s">
        <v>10230</v>
      </c>
      <c r="B5645" s="1" t="s">
        <v>60</v>
      </c>
      <c r="C5645" s="1" t="s">
        <v>10231</v>
      </c>
      <c r="D5645" s="1" t="s">
        <v>10226</v>
      </c>
      <c r="E5645">
        <v>2413.5300000000002</v>
      </c>
      <c r="F5645">
        <v>0.06</v>
      </c>
      <c r="G5645">
        <v>39</v>
      </c>
      <c r="H5645">
        <v>544.04</v>
      </c>
      <c r="I5645">
        <v>12.23</v>
      </c>
      <c r="J5645" s="1" t="s">
        <v>508</v>
      </c>
    </row>
    <row r="5646" spans="1:10" x14ac:dyDescent="0.25">
      <c r="A5646" s="1" t="s">
        <v>10232</v>
      </c>
      <c r="B5646" s="1" t="s">
        <v>23</v>
      </c>
      <c r="C5646" s="1" t="s">
        <v>10233</v>
      </c>
      <c r="D5646" s="1" t="s">
        <v>10226</v>
      </c>
      <c r="E5646">
        <v>95.22</v>
      </c>
      <c r="F5646">
        <v>0.01</v>
      </c>
      <c r="G5646">
        <v>18</v>
      </c>
      <c r="H5646">
        <v>-33.4</v>
      </c>
      <c r="I5646">
        <v>4.7</v>
      </c>
      <c r="J5646" s="1" t="s">
        <v>29</v>
      </c>
    </row>
    <row r="5647" spans="1:10" x14ac:dyDescent="0.25">
      <c r="A5647" s="1" t="s">
        <v>10227</v>
      </c>
      <c r="B5647" s="1" t="s">
        <v>60</v>
      </c>
      <c r="C5647" s="1" t="s">
        <v>10234</v>
      </c>
      <c r="D5647" s="1" t="s">
        <v>10226</v>
      </c>
      <c r="E5647">
        <v>93.02</v>
      </c>
      <c r="F5647">
        <v>7.0000000000000007E-2</v>
      </c>
      <c r="G5647">
        <v>18</v>
      </c>
      <c r="H5647">
        <v>20.010000000000002</v>
      </c>
      <c r="I5647">
        <v>2.0299999999999998</v>
      </c>
      <c r="J5647" s="1" t="s">
        <v>249</v>
      </c>
    </row>
    <row r="5648" spans="1:10" x14ac:dyDescent="0.25">
      <c r="A5648" s="1" t="s">
        <v>10235</v>
      </c>
      <c r="B5648" s="1" t="s">
        <v>170</v>
      </c>
      <c r="C5648" s="1" t="s">
        <v>10236</v>
      </c>
      <c r="D5648" s="1" t="s">
        <v>10226</v>
      </c>
      <c r="E5648">
        <v>196.12</v>
      </c>
      <c r="F5648">
        <v>0.01</v>
      </c>
      <c r="G5648">
        <v>9</v>
      </c>
      <c r="H5648">
        <v>4.41</v>
      </c>
      <c r="I5648">
        <v>1.99</v>
      </c>
      <c r="J5648" s="1" t="s">
        <v>898</v>
      </c>
    </row>
    <row r="5649" spans="1:10" x14ac:dyDescent="0.25">
      <c r="A5649" s="1" t="s">
        <v>10224</v>
      </c>
      <c r="B5649" s="1" t="s">
        <v>60</v>
      </c>
      <c r="C5649" s="1" t="s">
        <v>10237</v>
      </c>
      <c r="D5649" s="1" t="s">
        <v>10226</v>
      </c>
      <c r="E5649">
        <v>1679.04</v>
      </c>
      <c r="F5649">
        <v>0.01</v>
      </c>
      <c r="G5649">
        <v>38</v>
      </c>
      <c r="H5649">
        <v>324.47000000000003</v>
      </c>
      <c r="I5649">
        <v>14.45</v>
      </c>
      <c r="J5649" s="1" t="s">
        <v>50</v>
      </c>
    </row>
    <row r="5650" spans="1:10" x14ac:dyDescent="0.25">
      <c r="A5650" s="1" t="s">
        <v>10224</v>
      </c>
      <c r="B5650" s="1" t="s">
        <v>27</v>
      </c>
      <c r="C5650" s="1" t="s">
        <v>10238</v>
      </c>
      <c r="D5650" s="1" t="s">
        <v>10226</v>
      </c>
      <c r="E5650">
        <v>2055.9699999999998</v>
      </c>
      <c r="F5650">
        <v>0.05</v>
      </c>
      <c r="G5650">
        <v>2</v>
      </c>
      <c r="H5650">
        <v>-2342.0100000000002</v>
      </c>
      <c r="I5650">
        <v>13.99</v>
      </c>
      <c r="J5650" s="1" t="s">
        <v>35</v>
      </c>
    </row>
    <row r="5651" spans="1:10" x14ac:dyDescent="0.25">
      <c r="A5651" s="1" t="s">
        <v>10239</v>
      </c>
      <c r="B5651" s="1" t="s">
        <v>67</v>
      </c>
      <c r="C5651" s="1" t="s">
        <v>10240</v>
      </c>
      <c r="D5651" s="1" t="s">
        <v>10226</v>
      </c>
      <c r="E5651">
        <v>250.7</v>
      </c>
      <c r="F5651">
        <v>0.03</v>
      </c>
      <c r="G5651">
        <v>2</v>
      </c>
      <c r="H5651">
        <v>-180.61</v>
      </c>
      <c r="I5651">
        <v>45</v>
      </c>
      <c r="J5651" s="1" t="s">
        <v>291</v>
      </c>
    </row>
    <row r="5652" spans="1:10" x14ac:dyDescent="0.25">
      <c r="A5652" s="1" t="s">
        <v>10232</v>
      </c>
      <c r="B5652" s="1" t="s">
        <v>67</v>
      </c>
      <c r="C5652" s="1" t="s">
        <v>10241</v>
      </c>
      <c r="D5652" s="1" t="s">
        <v>10226</v>
      </c>
      <c r="E5652">
        <v>8955.34</v>
      </c>
      <c r="F5652">
        <v>0.1</v>
      </c>
      <c r="G5652">
        <v>31</v>
      </c>
      <c r="H5652">
        <v>2081.48</v>
      </c>
      <c r="I5652">
        <v>24.49</v>
      </c>
      <c r="J5652" s="1" t="s">
        <v>39</v>
      </c>
    </row>
    <row r="5653" spans="1:10" x14ac:dyDescent="0.25">
      <c r="A5653" s="1" t="s">
        <v>10242</v>
      </c>
      <c r="B5653" s="1" t="s">
        <v>78</v>
      </c>
      <c r="C5653" s="1" t="s">
        <v>10243</v>
      </c>
      <c r="D5653" s="1" t="s">
        <v>10244</v>
      </c>
      <c r="E5653">
        <v>93.22</v>
      </c>
      <c r="F5653">
        <v>0.06</v>
      </c>
      <c r="G5653">
        <v>25</v>
      </c>
      <c r="H5653">
        <v>-15.37</v>
      </c>
      <c r="I5653">
        <v>0.94</v>
      </c>
      <c r="J5653" s="1" t="s">
        <v>225</v>
      </c>
    </row>
    <row r="5654" spans="1:10" x14ac:dyDescent="0.25">
      <c r="A5654" s="1" t="s">
        <v>10245</v>
      </c>
      <c r="B5654" s="1" t="s">
        <v>67</v>
      </c>
      <c r="C5654" s="1" t="s">
        <v>10246</v>
      </c>
      <c r="D5654" s="1" t="s">
        <v>10247</v>
      </c>
      <c r="E5654">
        <v>383.45</v>
      </c>
      <c r="F5654">
        <v>0.06</v>
      </c>
      <c r="G5654">
        <v>2</v>
      </c>
      <c r="H5654">
        <v>-244.47</v>
      </c>
      <c r="I5654">
        <v>26.2</v>
      </c>
      <c r="J5654" s="1" t="s">
        <v>21</v>
      </c>
    </row>
    <row r="5655" spans="1:10" x14ac:dyDescent="0.25">
      <c r="A5655" s="1" t="s">
        <v>10248</v>
      </c>
      <c r="B5655" s="1" t="s">
        <v>16</v>
      </c>
      <c r="C5655" s="1" t="s">
        <v>10249</v>
      </c>
      <c r="D5655" s="1" t="s">
        <v>10247</v>
      </c>
      <c r="E5655">
        <v>80.61</v>
      </c>
      <c r="F5655">
        <v>0.08</v>
      </c>
      <c r="G5655">
        <v>29</v>
      </c>
      <c r="H5655">
        <v>-8.77</v>
      </c>
      <c r="I5655">
        <v>1.25</v>
      </c>
      <c r="J5655" s="1" t="s">
        <v>21</v>
      </c>
    </row>
    <row r="5656" spans="1:10" x14ac:dyDescent="0.25">
      <c r="A5656" s="1" t="s">
        <v>10250</v>
      </c>
      <c r="B5656" s="1" t="s">
        <v>42</v>
      </c>
      <c r="C5656" s="1" t="s">
        <v>10251</v>
      </c>
      <c r="D5656" s="1" t="s">
        <v>10247</v>
      </c>
      <c r="E5656">
        <v>118.18</v>
      </c>
      <c r="F5656">
        <v>0.06</v>
      </c>
      <c r="G5656">
        <v>27</v>
      </c>
      <c r="H5656">
        <v>-133.62</v>
      </c>
      <c r="I5656">
        <v>6.89</v>
      </c>
      <c r="J5656" s="1" t="s">
        <v>70</v>
      </c>
    </row>
    <row r="5657" spans="1:10" x14ac:dyDescent="0.25">
      <c r="A5657" s="1" t="s">
        <v>10252</v>
      </c>
      <c r="B5657" s="1" t="s">
        <v>60</v>
      </c>
      <c r="C5657" s="1" t="s">
        <v>10253</v>
      </c>
      <c r="D5657" s="1" t="s">
        <v>10247</v>
      </c>
      <c r="E5657">
        <v>442.31</v>
      </c>
      <c r="F5657">
        <v>0.02</v>
      </c>
      <c r="G5657">
        <v>50</v>
      </c>
      <c r="H5657">
        <v>231.68</v>
      </c>
      <c r="I5657">
        <v>0.96</v>
      </c>
      <c r="J5657" s="1" t="s">
        <v>77</v>
      </c>
    </row>
    <row r="5658" spans="1:10" x14ac:dyDescent="0.25">
      <c r="A5658" s="1" t="s">
        <v>10248</v>
      </c>
      <c r="B5658" s="1" t="s">
        <v>42</v>
      </c>
      <c r="C5658" s="1" t="s">
        <v>10254</v>
      </c>
      <c r="D5658" s="1" t="s">
        <v>10247</v>
      </c>
      <c r="E5658">
        <v>449.47</v>
      </c>
      <c r="F5658">
        <v>0.05</v>
      </c>
      <c r="G5658">
        <v>31</v>
      </c>
      <c r="H5658">
        <v>-190.49</v>
      </c>
      <c r="I5658">
        <v>13.32</v>
      </c>
      <c r="J5658" s="1" t="s">
        <v>77</v>
      </c>
    </row>
    <row r="5659" spans="1:10" x14ac:dyDescent="0.25">
      <c r="A5659" s="1" t="s">
        <v>10255</v>
      </c>
      <c r="B5659" s="1" t="s">
        <v>125</v>
      </c>
      <c r="C5659" s="1" t="s">
        <v>10256</v>
      </c>
      <c r="D5659" s="1" t="s">
        <v>10247</v>
      </c>
      <c r="E5659">
        <v>614.34</v>
      </c>
      <c r="F5659">
        <v>0.02</v>
      </c>
      <c r="G5659">
        <v>44</v>
      </c>
      <c r="H5659">
        <v>-171.7</v>
      </c>
      <c r="I5659">
        <v>9.3699999999999992</v>
      </c>
      <c r="J5659" s="1" t="s">
        <v>14</v>
      </c>
    </row>
    <row r="5660" spans="1:10" x14ac:dyDescent="0.25">
      <c r="A5660" s="1" t="s">
        <v>10257</v>
      </c>
      <c r="B5660" s="1" t="s">
        <v>64</v>
      </c>
      <c r="C5660" s="1" t="s">
        <v>10258</v>
      </c>
      <c r="D5660" s="1" t="s">
        <v>10259</v>
      </c>
      <c r="E5660">
        <v>86.29</v>
      </c>
      <c r="F5660">
        <v>0.05</v>
      </c>
      <c r="G5660">
        <v>7</v>
      </c>
      <c r="H5660">
        <v>-14.03</v>
      </c>
      <c r="I5660">
        <v>6.97</v>
      </c>
      <c r="J5660" s="1" t="s">
        <v>198</v>
      </c>
    </row>
    <row r="5661" spans="1:10" x14ac:dyDescent="0.25">
      <c r="A5661" s="1" t="s">
        <v>10260</v>
      </c>
      <c r="B5661" s="1" t="s">
        <v>60</v>
      </c>
      <c r="C5661" s="1" t="s">
        <v>10261</v>
      </c>
      <c r="D5661" s="1" t="s">
        <v>10259</v>
      </c>
      <c r="E5661">
        <v>210.86</v>
      </c>
      <c r="F5661">
        <v>0.04</v>
      </c>
      <c r="G5661">
        <v>21</v>
      </c>
      <c r="H5661">
        <v>5.5</v>
      </c>
      <c r="I5661">
        <v>6.02</v>
      </c>
      <c r="J5661" s="1" t="s">
        <v>898</v>
      </c>
    </row>
    <row r="5662" spans="1:10" x14ac:dyDescent="0.25">
      <c r="A5662" s="1" t="s">
        <v>10262</v>
      </c>
      <c r="B5662" s="1" t="s">
        <v>80</v>
      </c>
      <c r="C5662" s="1" t="s">
        <v>10263</v>
      </c>
      <c r="D5662" s="1" t="s">
        <v>10264</v>
      </c>
      <c r="E5662">
        <v>192.44</v>
      </c>
      <c r="F5662">
        <v>0.05</v>
      </c>
      <c r="G5662">
        <v>13</v>
      </c>
      <c r="H5662">
        <v>6.77</v>
      </c>
      <c r="I5662">
        <v>6.46</v>
      </c>
      <c r="J5662" s="1" t="s">
        <v>29</v>
      </c>
    </row>
    <row r="5663" spans="1:10" x14ac:dyDescent="0.25">
      <c r="A5663" s="1" t="s">
        <v>10262</v>
      </c>
      <c r="B5663" s="1" t="s">
        <v>189</v>
      </c>
      <c r="C5663" s="1" t="s">
        <v>10263</v>
      </c>
      <c r="D5663" s="1" t="s">
        <v>10264</v>
      </c>
      <c r="E5663">
        <v>1294.3499999999999</v>
      </c>
      <c r="F5663">
        <v>0.06</v>
      </c>
      <c r="G5663">
        <v>3</v>
      </c>
      <c r="H5663">
        <v>-1569.06</v>
      </c>
      <c r="I5663">
        <v>24.49</v>
      </c>
      <c r="J5663" s="1" t="s">
        <v>90</v>
      </c>
    </row>
    <row r="5664" spans="1:10" x14ac:dyDescent="0.25">
      <c r="A5664" s="1" t="s">
        <v>10262</v>
      </c>
      <c r="B5664" s="1" t="s">
        <v>60</v>
      </c>
      <c r="C5664" s="1" t="s">
        <v>10265</v>
      </c>
      <c r="D5664" s="1" t="s">
        <v>10264</v>
      </c>
      <c r="E5664">
        <v>547.32000000000005</v>
      </c>
      <c r="F5664">
        <v>0.1</v>
      </c>
      <c r="G5664">
        <v>28</v>
      </c>
      <c r="H5664">
        <v>42.39</v>
      </c>
      <c r="I5664">
        <v>6.67</v>
      </c>
      <c r="J5664" s="1" t="s">
        <v>115</v>
      </c>
    </row>
    <row r="5665" spans="1:10" x14ac:dyDescent="0.25">
      <c r="A5665" s="1" t="s">
        <v>10266</v>
      </c>
      <c r="B5665" s="1" t="s">
        <v>32</v>
      </c>
      <c r="C5665" s="1" t="s">
        <v>10267</v>
      </c>
      <c r="D5665" s="1" t="s">
        <v>10264</v>
      </c>
      <c r="E5665">
        <v>142.1</v>
      </c>
      <c r="F5665">
        <v>0.01</v>
      </c>
      <c r="G5665">
        <v>49</v>
      </c>
      <c r="H5665">
        <v>37.03</v>
      </c>
      <c r="I5665">
        <v>0.99</v>
      </c>
      <c r="J5665" s="1" t="s">
        <v>35</v>
      </c>
    </row>
    <row r="5666" spans="1:10" x14ac:dyDescent="0.25">
      <c r="A5666" s="1" t="s">
        <v>10268</v>
      </c>
      <c r="B5666" s="1" t="s">
        <v>125</v>
      </c>
      <c r="C5666" s="1" t="s">
        <v>10269</v>
      </c>
      <c r="D5666" s="1" t="s">
        <v>10264</v>
      </c>
      <c r="E5666">
        <v>5601.1</v>
      </c>
      <c r="F5666">
        <v>0.02</v>
      </c>
      <c r="G5666">
        <v>38</v>
      </c>
      <c r="H5666">
        <v>1515.7</v>
      </c>
      <c r="I5666">
        <v>19.989999999999998</v>
      </c>
      <c r="J5666" s="1" t="s">
        <v>14</v>
      </c>
    </row>
    <row r="5667" spans="1:10" x14ac:dyDescent="0.25">
      <c r="A5667" s="1" t="s">
        <v>10270</v>
      </c>
      <c r="B5667" s="1" t="s">
        <v>60</v>
      </c>
      <c r="C5667" s="1" t="s">
        <v>10271</v>
      </c>
      <c r="D5667" s="1" t="s">
        <v>10264</v>
      </c>
      <c r="E5667">
        <v>39.229999999999997</v>
      </c>
      <c r="F5667">
        <v>0.06</v>
      </c>
      <c r="G5667">
        <v>17</v>
      </c>
      <c r="H5667">
        <v>-66.58</v>
      </c>
      <c r="I5667">
        <v>5.33</v>
      </c>
      <c r="J5667" s="1" t="s">
        <v>77</v>
      </c>
    </row>
    <row r="5668" spans="1:10" x14ac:dyDescent="0.25">
      <c r="A5668" s="1" t="s">
        <v>10262</v>
      </c>
      <c r="B5668" s="1" t="s">
        <v>64</v>
      </c>
      <c r="C5668" s="1" t="s">
        <v>10265</v>
      </c>
      <c r="D5668" s="1" t="s">
        <v>10264</v>
      </c>
      <c r="E5668">
        <v>766.36</v>
      </c>
      <c r="F5668">
        <v>0</v>
      </c>
      <c r="G5668">
        <v>46</v>
      </c>
      <c r="H5668">
        <v>399.12</v>
      </c>
      <c r="I5668">
        <v>1.39</v>
      </c>
      <c r="J5668" s="1" t="s">
        <v>29</v>
      </c>
    </row>
    <row r="5669" spans="1:10" x14ac:dyDescent="0.25">
      <c r="A5669" s="1" t="s">
        <v>10262</v>
      </c>
      <c r="B5669" s="1" t="s">
        <v>42</v>
      </c>
      <c r="C5669" s="1" t="s">
        <v>10265</v>
      </c>
      <c r="D5669" s="1" t="s">
        <v>10264</v>
      </c>
      <c r="E5669">
        <v>2116.1999999999998</v>
      </c>
      <c r="F5669">
        <v>0.08</v>
      </c>
      <c r="G5669">
        <v>46</v>
      </c>
      <c r="H5669">
        <v>483.67</v>
      </c>
      <c r="I5669">
        <v>4.5</v>
      </c>
      <c r="J5669" s="1" t="s">
        <v>21</v>
      </c>
    </row>
    <row r="5670" spans="1:10" x14ac:dyDescent="0.25">
      <c r="A5670" s="1" t="s">
        <v>10272</v>
      </c>
      <c r="B5670" s="1" t="s">
        <v>19</v>
      </c>
      <c r="C5670" s="1" t="s">
        <v>10273</v>
      </c>
      <c r="D5670" s="1" t="s">
        <v>10264</v>
      </c>
      <c r="E5670">
        <v>2688.0825</v>
      </c>
      <c r="F5670">
        <v>0.04</v>
      </c>
      <c r="G5670">
        <v>48</v>
      </c>
      <c r="H5670">
        <v>844.82</v>
      </c>
      <c r="I5670">
        <v>2.5</v>
      </c>
      <c r="J5670" s="1" t="s">
        <v>14</v>
      </c>
    </row>
    <row r="5671" spans="1:10" x14ac:dyDescent="0.25">
      <c r="A5671" s="1" t="s">
        <v>10268</v>
      </c>
      <c r="B5671" s="1" t="s">
        <v>80</v>
      </c>
      <c r="C5671" s="1" t="s">
        <v>10274</v>
      </c>
      <c r="D5671" s="1" t="s">
        <v>10264</v>
      </c>
      <c r="E5671">
        <v>211.48</v>
      </c>
      <c r="F5671">
        <v>0.1</v>
      </c>
      <c r="G5671">
        <v>33</v>
      </c>
      <c r="H5671">
        <v>18.149999999999999</v>
      </c>
      <c r="I5671">
        <v>2.99</v>
      </c>
      <c r="J5671" s="1" t="s">
        <v>198</v>
      </c>
    </row>
    <row r="5672" spans="1:10" x14ac:dyDescent="0.25">
      <c r="A5672" s="1" t="s">
        <v>10275</v>
      </c>
      <c r="B5672" s="1" t="s">
        <v>67</v>
      </c>
      <c r="C5672" s="1" t="s">
        <v>10276</v>
      </c>
      <c r="D5672" s="1" t="s">
        <v>10277</v>
      </c>
      <c r="E5672">
        <v>6806.66</v>
      </c>
      <c r="F5672">
        <v>0</v>
      </c>
      <c r="G5672">
        <v>21</v>
      </c>
      <c r="H5672">
        <v>801.72</v>
      </c>
      <c r="I5672">
        <v>87.01</v>
      </c>
      <c r="J5672" s="1" t="s">
        <v>50</v>
      </c>
    </row>
    <row r="5673" spans="1:10" x14ac:dyDescent="0.25">
      <c r="A5673" s="1" t="s">
        <v>10278</v>
      </c>
      <c r="B5673" s="1" t="s">
        <v>67</v>
      </c>
      <c r="C5673" s="1" t="s">
        <v>10279</v>
      </c>
      <c r="D5673" s="1" t="s">
        <v>10277</v>
      </c>
      <c r="E5673">
        <v>748.29</v>
      </c>
      <c r="F5673">
        <v>0.02</v>
      </c>
      <c r="G5673">
        <v>5</v>
      </c>
      <c r="H5673">
        <v>-183.6</v>
      </c>
      <c r="I5673">
        <v>28.63</v>
      </c>
      <c r="J5673" s="1" t="s">
        <v>122</v>
      </c>
    </row>
    <row r="5674" spans="1:10" x14ac:dyDescent="0.25">
      <c r="A5674" s="1" t="s">
        <v>10275</v>
      </c>
      <c r="B5674" s="1" t="s">
        <v>170</v>
      </c>
      <c r="C5674" s="1" t="s">
        <v>10280</v>
      </c>
      <c r="D5674" s="1" t="s">
        <v>10277</v>
      </c>
      <c r="E5674">
        <v>165.04</v>
      </c>
      <c r="F5674">
        <v>0.03</v>
      </c>
      <c r="G5674">
        <v>5</v>
      </c>
      <c r="H5674">
        <v>-112.44</v>
      </c>
      <c r="I5674">
        <v>8.65</v>
      </c>
      <c r="J5674" s="1" t="s">
        <v>234</v>
      </c>
    </row>
    <row r="5675" spans="1:10" x14ac:dyDescent="0.25">
      <c r="A5675" s="1" t="s">
        <v>10275</v>
      </c>
      <c r="B5675" s="1" t="s">
        <v>67</v>
      </c>
      <c r="C5675" s="1" t="s">
        <v>10281</v>
      </c>
      <c r="D5675" s="1" t="s">
        <v>10277</v>
      </c>
      <c r="E5675">
        <v>891.61</v>
      </c>
      <c r="F5675">
        <v>0.1</v>
      </c>
      <c r="G5675">
        <v>3</v>
      </c>
      <c r="H5675">
        <v>-328.36</v>
      </c>
      <c r="I5675">
        <v>48.8</v>
      </c>
      <c r="J5675" s="1" t="s">
        <v>14</v>
      </c>
    </row>
    <row r="5676" spans="1:10" x14ac:dyDescent="0.25">
      <c r="A5676" s="1" t="s">
        <v>10282</v>
      </c>
      <c r="B5676" s="1" t="s">
        <v>19</v>
      </c>
      <c r="C5676" s="1" t="s">
        <v>10283</v>
      </c>
      <c r="D5676" s="1" t="s">
        <v>10277</v>
      </c>
      <c r="E5676">
        <v>4688.9485000000004</v>
      </c>
      <c r="F5676">
        <v>0</v>
      </c>
      <c r="G5676">
        <v>26</v>
      </c>
      <c r="H5676">
        <v>1215.44</v>
      </c>
      <c r="I5676">
        <v>5.26</v>
      </c>
      <c r="J5676" s="1" t="s">
        <v>14</v>
      </c>
    </row>
    <row r="5677" spans="1:10" x14ac:dyDescent="0.25">
      <c r="A5677" s="1" t="s">
        <v>10284</v>
      </c>
      <c r="B5677" s="1" t="s">
        <v>170</v>
      </c>
      <c r="C5677" s="1" t="s">
        <v>10285</v>
      </c>
      <c r="D5677" s="1" t="s">
        <v>10286</v>
      </c>
      <c r="E5677">
        <v>121.12</v>
      </c>
      <c r="F5677">
        <v>0.1</v>
      </c>
      <c r="G5677">
        <v>3</v>
      </c>
      <c r="H5677">
        <v>-118.82</v>
      </c>
      <c r="I5677">
        <v>1.99</v>
      </c>
      <c r="J5677" s="1" t="s">
        <v>410</v>
      </c>
    </row>
    <row r="5678" spans="1:10" x14ac:dyDescent="0.25">
      <c r="A5678" s="1" t="s">
        <v>10287</v>
      </c>
      <c r="B5678" s="1" t="s">
        <v>19</v>
      </c>
      <c r="C5678" s="1" t="s">
        <v>10288</v>
      </c>
      <c r="D5678" s="1" t="s">
        <v>10286</v>
      </c>
      <c r="E5678">
        <v>8009.5924999999997</v>
      </c>
      <c r="F5678">
        <v>0.02</v>
      </c>
      <c r="G5678">
        <v>46</v>
      </c>
      <c r="H5678">
        <v>2332.4</v>
      </c>
      <c r="I5678">
        <v>8.08</v>
      </c>
      <c r="J5678" s="1" t="s">
        <v>21</v>
      </c>
    </row>
    <row r="5679" spans="1:10" x14ac:dyDescent="0.25">
      <c r="A5679" s="1" t="s">
        <v>10289</v>
      </c>
      <c r="B5679" s="1" t="s">
        <v>80</v>
      </c>
      <c r="C5679" s="1" t="s">
        <v>10290</v>
      </c>
      <c r="D5679" s="1" t="s">
        <v>10286</v>
      </c>
      <c r="E5679">
        <v>1038.82</v>
      </c>
      <c r="F5679">
        <v>0.05</v>
      </c>
      <c r="G5679">
        <v>45</v>
      </c>
      <c r="H5679">
        <v>-78.36</v>
      </c>
      <c r="I5679">
        <v>15.1</v>
      </c>
      <c r="J5679" s="1" t="s">
        <v>29</v>
      </c>
    </row>
    <row r="5680" spans="1:10" x14ac:dyDescent="0.25">
      <c r="A5680" s="1" t="s">
        <v>10289</v>
      </c>
      <c r="B5680" s="1" t="s">
        <v>80</v>
      </c>
      <c r="C5680" s="1" t="s">
        <v>10291</v>
      </c>
      <c r="D5680" s="1" t="s">
        <v>10286</v>
      </c>
      <c r="E5680">
        <v>564.39</v>
      </c>
      <c r="F5680">
        <v>0.09</v>
      </c>
      <c r="G5680">
        <v>47</v>
      </c>
      <c r="H5680">
        <v>51.82</v>
      </c>
      <c r="I5680">
        <v>4.9800000000000004</v>
      </c>
      <c r="J5680" s="1" t="s">
        <v>90</v>
      </c>
    </row>
    <row r="5681" spans="1:10" x14ac:dyDescent="0.25">
      <c r="A5681" s="1" t="s">
        <v>10287</v>
      </c>
      <c r="B5681" s="1" t="s">
        <v>60</v>
      </c>
      <c r="C5681" s="1" t="s">
        <v>10292</v>
      </c>
      <c r="D5681" s="1" t="s">
        <v>10286</v>
      </c>
      <c r="E5681">
        <v>4689.66</v>
      </c>
      <c r="F5681">
        <v>0.01</v>
      </c>
      <c r="G5681">
        <v>23</v>
      </c>
      <c r="H5681">
        <v>2176.19</v>
      </c>
      <c r="I5681">
        <v>11.54</v>
      </c>
      <c r="J5681" s="1" t="s">
        <v>21</v>
      </c>
    </row>
    <row r="5682" spans="1:10" x14ac:dyDescent="0.25">
      <c r="A5682" s="1" t="s">
        <v>10293</v>
      </c>
      <c r="B5682" s="1" t="s">
        <v>60</v>
      </c>
      <c r="C5682" s="1" t="s">
        <v>10294</v>
      </c>
      <c r="D5682" s="1" t="s">
        <v>10286</v>
      </c>
      <c r="E5682">
        <v>254.76</v>
      </c>
      <c r="F5682">
        <v>0.06</v>
      </c>
      <c r="G5682">
        <v>6</v>
      </c>
      <c r="H5682">
        <v>109.88</v>
      </c>
      <c r="I5682">
        <v>14.45</v>
      </c>
      <c r="J5682" s="1" t="s">
        <v>50</v>
      </c>
    </row>
    <row r="5683" spans="1:10" x14ac:dyDescent="0.25">
      <c r="A5683" s="1" t="s">
        <v>10295</v>
      </c>
      <c r="B5683" s="1" t="s">
        <v>19</v>
      </c>
      <c r="C5683" s="1" t="s">
        <v>10296</v>
      </c>
      <c r="D5683" s="1" t="s">
        <v>10297</v>
      </c>
      <c r="E5683">
        <v>61.871499999999997</v>
      </c>
      <c r="F5683">
        <v>0</v>
      </c>
      <c r="G5683">
        <v>8</v>
      </c>
      <c r="H5683">
        <v>-50.33</v>
      </c>
      <c r="I5683">
        <v>5.03</v>
      </c>
      <c r="J5683" s="1" t="s">
        <v>70</v>
      </c>
    </row>
    <row r="5684" spans="1:10" x14ac:dyDescent="0.25">
      <c r="A5684" s="1" t="s">
        <v>10298</v>
      </c>
      <c r="B5684" s="1" t="s">
        <v>42</v>
      </c>
      <c r="C5684" s="1" t="s">
        <v>10299</v>
      </c>
      <c r="D5684" s="1" t="s">
        <v>10300</v>
      </c>
      <c r="E5684">
        <v>5686.25</v>
      </c>
      <c r="F5684">
        <v>0.04</v>
      </c>
      <c r="G5684">
        <v>32</v>
      </c>
      <c r="H5684">
        <v>2109.21</v>
      </c>
      <c r="I5684">
        <v>0.99</v>
      </c>
      <c r="J5684" s="1" t="s">
        <v>14</v>
      </c>
    </row>
    <row r="5685" spans="1:10" x14ac:dyDescent="0.25">
      <c r="A5685" s="1" t="s">
        <v>10298</v>
      </c>
      <c r="B5685" s="1" t="s">
        <v>67</v>
      </c>
      <c r="C5685" s="1" t="s">
        <v>10301</v>
      </c>
      <c r="D5685" s="1" t="s">
        <v>10300</v>
      </c>
      <c r="E5685">
        <v>797.24</v>
      </c>
      <c r="F5685">
        <v>0.04</v>
      </c>
      <c r="G5685">
        <v>16</v>
      </c>
      <c r="H5685">
        <v>11.46</v>
      </c>
      <c r="I5685">
        <v>14.19</v>
      </c>
      <c r="J5685" s="1" t="s">
        <v>14</v>
      </c>
    </row>
    <row r="5686" spans="1:10" x14ac:dyDescent="0.25">
      <c r="A5686" s="1" t="s">
        <v>10302</v>
      </c>
      <c r="B5686" s="1" t="s">
        <v>27</v>
      </c>
      <c r="C5686" s="1" t="s">
        <v>10303</v>
      </c>
      <c r="D5686" s="1" t="s">
        <v>10304</v>
      </c>
      <c r="E5686">
        <v>15137.11</v>
      </c>
      <c r="F5686">
        <v>0.03</v>
      </c>
      <c r="G5686">
        <v>49</v>
      </c>
      <c r="H5686">
        <v>4913.16</v>
      </c>
      <c r="I5686">
        <v>14.7</v>
      </c>
      <c r="J5686" s="1" t="s">
        <v>50</v>
      </c>
    </row>
    <row r="5687" spans="1:10" x14ac:dyDescent="0.25">
      <c r="A5687" s="1" t="s">
        <v>10305</v>
      </c>
      <c r="B5687" s="1" t="s">
        <v>16</v>
      </c>
      <c r="C5687" s="1" t="s">
        <v>10306</v>
      </c>
      <c r="D5687" s="1" t="s">
        <v>10304</v>
      </c>
      <c r="E5687">
        <v>109.92</v>
      </c>
      <c r="F5687">
        <v>0.06</v>
      </c>
      <c r="G5687">
        <v>27</v>
      </c>
      <c r="H5687">
        <v>24.75</v>
      </c>
      <c r="I5687">
        <v>0.83</v>
      </c>
      <c r="J5687" s="1" t="s">
        <v>249</v>
      </c>
    </row>
    <row r="5688" spans="1:10" x14ac:dyDescent="0.25">
      <c r="A5688" s="1" t="s">
        <v>10307</v>
      </c>
      <c r="B5688" s="1" t="s">
        <v>52</v>
      </c>
      <c r="C5688" s="1" t="s">
        <v>10308</v>
      </c>
      <c r="D5688" s="1" t="s">
        <v>10304</v>
      </c>
      <c r="E5688">
        <v>3300.2159999999999</v>
      </c>
      <c r="F5688">
        <v>0.1</v>
      </c>
      <c r="G5688">
        <v>20</v>
      </c>
      <c r="H5688">
        <v>-855.03</v>
      </c>
      <c r="I5688">
        <v>69.64</v>
      </c>
      <c r="J5688" s="1" t="s">
        <v>58</v>
      </c>
    </row>
    <row r="5689" spans="1:10" x14ac:dyDescent="0.25">
      <c r="A5689" s="1" t="s">
        <v>10309</v>
      </c>
      <c r="B5689" s="1" t="s">
        <v>52</v>
      </c>
      <c r="C5689" s="1" t="s">
        <v>10310</v>
      </c>
      <c r="D5689" s="1" t="s">
        <v>10304</v>
      </c>
      <c r="E5689">
        <v>934.21600000000001</v>
      </c>
      <c r="F5689">
        <v>0.02</v>
      </c>
      <c r="G5689">
        <v>6</v>
      </c>
      <c r="H5689">
        <v>-4.34</v>
      </c>
      <c r="I5689">
        <v>29.21</v>
      </c>
      <c r="J5689" s="1" t="s">
        <v>122</v>
      </c>
    </row>
    <row r="5690" spans="1:10" x14ac:dyDescent="0.25">
      <c r="A5690" s="1" t="s">
        <v>10309</v>
      </c>
      <c r="B5690" s="1" t="s">
        <v>67</v>
      </c>
      <c r="C5690" s="1" t="s">
        <v>10311</v>
      </c>
      <c r="D5690" s="1" t="s">
        <v>10304</v>
      </c>
      <c r="E5690">
        <v>7223.59</v>
      </c>
      <c r="F5690">
        <v>7.0000000000000007E-2</v>
      </c>
      <c r="G5690">
        <v>36</v>
      </c>
      <c r="H5690">
        <v>1769.81</v>
      </c>
      <c r="I5690">
        <v>23.76</v>
      </c>
      <c r="J5690" s="1" t="s">
        <v>107</v>
      </c>
    </row>
    <row r="5691" spans="1:10" x14ac:dyDescent="0.25">
      <c r="A5691" s="1" t="s">
        <v>10312</v>
      </c>
      <c r="B5691" s="1" t="s">
        <v>42</v>
      </c>
      <c r="C5691" s="1" t="s">
        <v>10313</v>
      </c>
      <c r="D5691" s="1" t="s">
        <v>10304</v>
      </c>
      <c r="E5691">
        <v>122.35</v>
      </c>
      <c r="F5691">
        <v>0.02</v>
      </c>
      <c r="G5691">
        <v>11</v>
      </c>
      <c r="H5691">
        <v>-13.55</v>
      </c>
      <c r="I5691">
        <v>3.99</v>
      </c>
      <c r="J5691" s="1" t="s">
        <v>107</v>
      </c>
    </row>
    <row r="5692" spans="1:10" x14ac:dyDescent="0.25">
      <c r="A5692" s="1" t="s">
        <v>10314</v>
      </c>
      <c r="B5692" s="1" t="s">
        <v>170</v>
      </c>
      <c r="C5692" s="1" t="s">
        <v>10315</v>
      </c>
      <c r="D5692" s="1" t="s">
        <v>10304</v>
      </c>
      <c r="E5692">
        <v>1220.08</v>
      </c>
      <c r="F5692">
        <v>0</v>
      </c>
      <c r="G5692">
        <v>42</v>
      </c>
      <c r="H5692">
        <v>515.64</v>
      </c>
      <c r="I5692">
        <v>1.99</v>
      </c>
      <c r="J5692" s="1" t="s">
        <v>90</v>
      </c>
    </row>
    <row r="5693" spans="1:10" x14ac:dyDescent="0.25">
      <c r="A5693" s="1" t="s">
        <v>10307</v>
      </c>
      <c r="B5693" s="1" t="s">
        <v>80</v>
      </c>
      <c r="C5693" s="1" t="s">
        <v>10316</v>
      </c>
      <c r="D5693" s="1" t="s">
        <v>10304</v>
      </c>
      <c r="E5693">
        <v>331.54</v>
      </c>
      <c r="F5693">
        <v>0.05</v>
      </c>
      <c r="G5693">
        <v>23</v>
      </c>
      <c r="H5693">
        <v>9.41</v>
      </c>
      <c r="I5693">
        <v>7.27</v>
      </c>
      <c r="J5693" s="1" t="s">
        <v>29</v>
      </c>
    </row>
    <row r="5694" spans="1:10" x14ac:dyDescent="0.25">
      <c r="A5694" s="1" t="s">
        <v>10317</v>
      </c>
      <c r="B5694" s="1" t="s">
        <v>80</v>
      </c>
      <c r="C5694" s="1" t="s">
        <v>10318</v>
      </c>
      <c r="D5694" s="1" t="s">
        <v>10304</v>
      </c>
      <c r="E5694">
        <v>88.02</v>
      </c>
      <c r="F5694">
        <v>0</v>
      </c>
      <c r="G5694">
        <v>40</v>
      </c>
      <c r="H5694">
        <v>-6.54</v>
      </c>
      <c r="I5694">
        <v>1.49</v>
      </c>
      <c r="J5694" s="1" t="s">
        <v>35</v>
      </c>
    </row>
    <row r="5695" spans="1:10" x14ac:dyDescent="0.25">
      <c r="A5695" s="1" t="s">
        <v>10302</v>
      </c>
      <c r="B5695" s="1" t="s">
        <v>60</v>
      </c>
      <c r="C5695" s="1" t="s">
        <v>10319</v>
      </c>
      <c r="D5695" s="1" t="s">
        <v>10304</v>
      </c>
      <c r="E5695">
        <v>1009.42</v>
      </c>
      <c r="F5695">
        <v>0.02</v>
      </c>
      <c r="G5695">
        <v>35</v>
      </c>
      <c r="H5695">
        <v>339.58</v>
      </c>
      <c r="I5695">
        <v>8.5500000000000007</v>
      </c>
      <c r="J5695" s="1" t="s">
        <v>87</v>
      </c>
    </row>
    <row r="5696" spans="1:10" x14ac:dyDescent="0.25">
      <c r="A5696" s="1" t="s">
        <v>10314</v>
      </c>
      <c r="B5696" s="1" t="s">
        <v>42</v>
      </c>
      <c r="C5696" s="1" t="s">
        <v>10315</v>
      </c>
      <c r="D5696" s="1" t="s">
        <v>10304</v>
      </c>
      <c r="E5696">
        <v>709.54</v>
      </c>
      <c r="F5696">
        <v>7.0000000000000007E-2</v>
      </c>
      <c r="G5696">
        <v>12</v>
      </c>
      <c r="H5696">
        <v>131.44</v>
      </c>
      <c r="I5696">
        <v>3.99</v>
      </c>
      <c r="J5696" s="1" t="s">
        <v>50</v>
      </c>
    </row>
    <row r="5697" spans="1:10" x14ac:dyDescent="0.25">
      <c r="A5697" s="1" t="s">
        <v>10320</v>
      </c>
      <c r="B5697" s="1" t="s">
        <v>19</v>
      </c>
      <c r="C5697" s="1" t="s">
        <v>10321</v>
      </c>
      <c r="D5697" s="1" t="s">
        <v>10304</v>
      </c>
      <c r="E5697">
        <v>1372.9455</v>
      </c>
      <c r="F5697">
        <v>0</v>
      </c>
      <c r="G5697">
        <v>44</v>
      </c>
      <c r="H5697">
        <v>429.89</v>
      </c>
      <c r="I5697">
        <v>1.25</v>
      </c>
      <c r="J5697" s="1" t="s">
        <v>50</v>
      </c>
    </row>
    <row r="5698" spans="1:10" x14ac:dyDescent="0.25">
      <c r="A5698" s="1" t="s">
        <v>10322</v>
      </c>
      <c r="B5698" s="1" t="s">
        <v>11</v>
      </c>
      <c r="C5698" s="1" t="s">
        <v>10323</v>
      </c>
      <c r="D5698" s="1" t="s">
        <v>10304</v>
      </c>
      <c r="E5698">
        <v>600.22</v>
      </c>
      <c r="F5698">
        <v>0.08</v>
      </c>
      <c r="G5698">
        <v>50</v>
      </c>
      <c r="H5698">
        <v>27.86</v>
      </c>
      <c r="I5698">
        <v>3.14</v>
      </c>
      <c r="J5698" s="1" t="s">
        <v>70</v>
      </c>
    </row>
    <row r="5699" spans="1:10" x14ac:dyDescent="0.25">
      <c r="A5699" s="1" t="s">
        <v>10317</v>
      </c>
      <c r="B5699" s="1" t="s">
        <v>67</v>
      </c>
      <c r="C5699" s="1" t="s">
        <v>10324</v>
      </c>
      <c r="D5699" s="1" t="s">
        <v>10304</v>
      </c>
      <c r="E5699">
        <v>800</v>
      </c>
      <c r="F5699">
        <v>0.1</v>
      </c>
      <c r="G5699">
        <v>32</v>
      </c>
      <c r="H5699">
        <v>-210.3</v>
      </c>
      <c r="I5699">
        <v>14.36</v>
      </c>
      <c r="J5699" s="1" t="s">
        <v>70</v>
      </c>
    </row>
    <row r="5700" spans="1:10" x14ac:dyDescent="0.25">
      <c r="A5700" s="1" t="s">
        <v>10312</v>
      </c>
      <c r="B5700" s="1" t="s">
        <v>125</v>
      </c>
      <c r="C5700" s="1" t="s">
        <v>10313</v>
      </c>
      <c r="D5700" s="1" t="s">
        <v>10304</v>
      </c>
      <c r="E5700">
        <v>96.03</v>
      </c>
      <c r="F5700">
        <v>0.1</v>
      </c>
      <c r="G5700">
        <v>6</v>
      </c>
      <c r="H5700">
        <v>-59.39</v>
      </c>
      <c r="I5700">
        <v>11.25</v>
      </c>
      <c r="J5700" s="1" t="s">
        <v>70</v>
      </c>
    </row>
    <row r="5701" spans="1:10" x14ac:dyDescent="0.25">
      <c r="A5701" s="1" t="s">
        <v>10325</v>
      </c>
      <c r="B5701" s="1" t="s">
        <v>78</v>
      </c>
      <c r="C5701" s="1" t="s">
        <v>10326</v>
      </c>
      <c r="D5701" s="1" t="s">
        <v>10327</v>
      </c>
      <c r="E5701">
        <v>100.95</v>
      </c>
      <c r="F5701">
        <v>0.05</v>
      </c>
      <c r="G5701">
        <v>17</v>
      </c>
      <c r="H5701">
        <v>-21.3</v>
      </c>
      <c r="I5701">
        <v>3.37</v>
      </c>
      <c r="J5701" s="1" t="s">
        <v>18</v>
      </c>
    </row>
    <row r="5702" spans="1:10" x14ac:dyDescent="0.25">
      <c r="A5702" s="1" t="s">
        <v>10328</v>
      </c>
      <c r="B5702" s="1" t="s">
        <v>60</v>
      </c>
      <c r="C5702" s="1" t="s">
        <v>10329</v>
      </c>
      <c r="D5702" s="1" t="s">
        <v>10327</v>
      </c>
      <c r="E5702">
        <v>260.12</v>
      </c>
      <c r="F5702">
        <v>0.05</v>
      </c>
      <c r="G5702">
        <v>30</v>
      </c>
      <c r="H5702">
        <v>36.54</v>
      </c>
      <c r="I5702">
        <v>4.1900000000000004</v>
      </c>
      <c r="J5702" s="1" t="s">
        <v>77</v>
      </c>
    </row>
    <row r="5703" spans="1:10" x14ac:dyDescent="0.25">
      <c r="A5703" s="1" t="s">
        <v>10330</v>
      </c>
      <c r="B5703" s="1" t="s">
        <v>125</v>
      </c>
      <c r="C5703" s="1" t="s">
        <v>10331</v>
      </c>
      <c r="D5703" s="1" t="s">
        <v>10327</v>
      </c>
      <c r="E5703">
        <v>2315.11</v>
      </c>
      <c r="F5703">
        <v>0.06</v>
      </c>
      <c r="G5703">
        <v>38</v>
      </c>
      <c r="H5703">
        <v>532.21</v>
      </c>
      <c r="I5703">
        <v>9.7100000000000009</v>
      </c>
      <c r="J5703" s="1" t="s">
        <v>50</v>
      </c>
    </row>
    <row r="5704" spans="1:10" x14ac:dyDescent="0.25">
      <c r="A5704" s="1" t="s">
        <v>10330</v>
      </c>
      <c r="B5704" s="1" t="s">
        <v>19</v>
      </c>
      <c r="C5704" s="1" t="s">
        <v>10331</v>
      </c>
      <c r="D5704" s="1" t="s">
        <v>10327</v>
      </c>
      <c r="E5704">
        <v>1264.2304999999999</v>
      </c>
      <c r="F5704">
        <v>7.0000000000000007E-2</v>
      </c>
      <c r="G5704">
        <v>8</v>
      </c>
      <c r="H5704">
        <v>-444.69</v>
      </c>
      <c r="I5704">
        <v>4.2</v>
      </c>
      <c r="J5704" s="1" t="s">
        <v>14</v>
      </c>
    </row>
    <row r="5705" spans="1:10" x14ac:dyDescent="0.25">
      <c r="A5705" s="1" t="s">
        <v>10332</v>
      </c>
      <c r="B5705" s="1" t="s">
        <v>52</v>
      </c>
      <c r="C5705" s="1" t="s">
        <v>10333</v>
      </c>
      <c r="D5705" s="1" t="s">
        <v>10327</v>
      </c>
      <c r="E5705">
        <v>1280.73</v>
      </c>
      <c r="F5705">
        <v>0.09</v>
      </c>
      <c r="G5705">
        <v>4</v>
      </c>
      <c r="H5705">
        <v>-774.89</v>
      </c>
      <c r="I5705">
        <v>43.57</v>
      </c>
      <c r="J5705" s="1" t="s">
        <v>388</v>
      </c>
    </row>
    <row r="5706" spans="1:10" x14ac:dyDescent="0.25">
      <c r="A5706" s="1" t="s">
        <v>10334</v>
      </c>
      <c r="B5706" s="1" t="s">
        <v>56</v>
      </c>
      <c r="C5706" s="1" t="s">
        <v>10335</v>
      </c>
      <c r="D5706" s="1" t="s">
        <v>10327</v>
      </c>
      <c r="E5706">
        <v>951.09</v>
      </c>
      <c r="F5706">
        <v>0.02</v>
      </c>
      <c r="G5706">
        <v>15</v>
      </c>
      <c r="H5706">
        <v>-246.32</v>
      </c>
      <c r="I5706">
        <v>36.61</v>
      </c>
      <c r="J5706" s="1" t="s">
        <v>639</v>
      </c>
    </row>
    <row r="5707" spans="1:10" x14ac:dyDescent="0.25">
      <c r="A5707" s="1" t="s">
        <v>10325</v>
      </c>
      <c r="B5707" s="1" t="s">
        <v>80</v>
      </c>
      <c r="C5707" s="1" t="s">
        <v>10326</v>
      </c>
      <c r="D5707" s="1" t="s">
        <v>10327</v>
      </c>
      <c r="E5707">
        <v>218.27</v>
      </c>
      <c r="F5707">
        <v>0.03</v>
      </c>
      <c r="G5707">
        <v>34</v>
      </c>
      <c r="H5707">
        <v>-44.14</v>
      </c>
      <c r="I5707">
        <v>4.92</v>
      </c>
      <c r="J5707" s="1" t="s">
        <v>29</v>
      </c>
    </row>
    <row r="5708" spans="1:10" x14ac:dyDescent="0.25">
      <c r="A5708" s="1" t="s">
        <v>10336</v>
      </c>
      <c r="B5708" s="1" t="s">
        <v>42</v>
      </c>
      <c r="C5708" s="1" t="s">
        <v>10337</v>
      </c>
      <c r="D5708" s="1" t="s">
        <v>10338</v>
      </c>
      <c r="E5708">
        <v>131.19999999999999</v>
      </c>
      <c r="F5708">
        <v>0.01</v>
      </c>
      <c r="G5708">
        <v>31</v>
      </c>
      <c r="H5708">
        <v>-107.98</v>
      </c>
      <c r="I5708">
        <v>5.13</v>
      </c>
      <c r="J5708" s="1" t="s">
        <v>21</v>
      </c>
    </row>
    <row r="5709" spans="1:10" x14ac:dyDescent="0.25">
      <c r="A5709" s="1" t="s">
        <v>10339</v>
      </c>
      <c r="B5709" s="1" t="s">
        <v>16</v>
      </c>
      <c r="C5709" s="1" t="s">
        <v>10340</v>
      </c>
      <c r="D5709" s="1" t="s">
        <v>10338</v>
      </c>
      <c r="E5709">
        <v>287.54000000000002</v>
      </c>
      <c r="F5709">
        <v>0.04</v>
      </c>
      <c r="G5709">
        <v>48</v>
      </c>
      <c r="H5709">
        <v>57.28</v>
      </c>
      <c r="I5709">
        <v>0.96</v>
      </c>
      <c r="J5709" s="1" t="s">
        <v>70</v>
      </c>
    </row>
    <row r="5710" spans="1:10" x14ac:dyDescent="0.25">
      <c r="A5710" s="1" t="s">
        <v>10339</v>
      </c>
      <c r="B5710" s="1" t="s">
        <v>19</v>
      </c>
      <c r="C5710" s="1" t="s">
        <v>10341</v>
      </c>
      <c r="D5710" s="1" t="s">
        <v>10338</v>
      </c>
      <c r="E5710">
        <v>88.314999999999998</v>
      </c>
      <c r="F5710">
        <v>0.01</v>
      </c>
      <c r="G5710">
        <v>5</v>
      </c>
      <c r="H5710">
        <v>-72.400000000000006</v>
      </c>
      <c r="I5710">
        <v>0.99</v>
      </c>
      <c r="J5710" s="1" t="s">
        <v>50</v>
      </c>
    </row>
    <row r="5711" spans="1:10" x14ac:dyDescent="0.25">
      <c r="A5711" s="1" t="s">
        <v>10342</v>
      </c>
      <c r="B5711" s="1" t="s">
        <v>23</v>
      </c>
      <c r="C5711" s="1" t="s">
        <v>10343</v>
      </c>
      <c r="D5711" s="1" t="s">
        <v>10338</v>
      </c>
      <c r="E5711">
        <v>180.38</v>
      </c>
      <c r="F5711">
        <v>0.08</v>
      </c>
      <c r="G5711">
        <v>29</v>
      </c>
      <c r="H5711">
        <v>-119.32</v>
      </c>
      <c r="I5711">
        <v>7.49</v>
      </c>
      <c r="J5711" s="1" t="s">
        <v>25</v>
      </c>
    </row>
    <row r="5712" spans="1:10" x14ac:dyDescent="0.25">
      <c r="A5712" s="1" t="s">
        <v>10344</v>
      </c>
      <c r="B5712" s="1" t="s">
        <v>125</v>
      </c>
      <c r="C5712" s="1" t="s">
        <v>10345</v>
      </c>
      <c r="D5712" s="1" t="s">
        <v>10338</v>
      </c>
      <c r="E5712">
        <v>284.62</v>
      </c>
      <c r="F5712">
        <v>0.1</v>
      </c>
      <c r="G5712">
        <v>14</v>
      </c>
      <c r="H5712">
        <v>-27.08</v>
      </c>
      <c r="I5712">
        <v>5.42</v>
      </c>
      <c r="J5712" s="1" t="s">
        <v>328</v>
      </c>
    </row>
    <row r="5713" spans="1:10" x14ac:dyDescent="0.25">
      <c r="A5713" s="1" t="s">
        <v>10346</v>
      </c>
      <c r="B5713" s="1" t="s">
        <v>52</v>
      </c>
      <c r="C5713" s="1" t="s">
        <v>10347</v>
      </c>
      <c r="D5713" s="1" t="s">
        <v>10348</v>
      </c>
      <c r="E5713">
        <v>2811.7</v>
      </c>
      <c r="F5713">
        <v>0.09</v>
      </c>
      <c r="G5713">
        <v>41</v>
      </c>
      <c r="H5713">
        <v>-3074.27</v>
      </c>
      <c r="I5713">
        <v>69</v>
      </c>
      <c r="J5713" s="1" t="s">
        <v>171</v>
      </c>
    </row>
    <row r="5714" spans="1:10" x14ac:dyDescent="0.25">
      <c r="A5714" s="1" t="s">
        <v>10349</v>
      </c>
      <c r="B5714" s="1" t="s">
        <v>60</v>
      </c>
      <c r="C5714" s="1" t="s">
        <v>10350</v>
      </c>
      <c r="D5714" s="1" t="s">
        <v>10351</v>
      </c>
      <c r="E5714">
        <v>1488.66</v>
      </c>
      <c r="F5714">
        <v>0</v>
      </c>
      <c r="G5714">
        <v>49</v>
      </c>
      <c r="H5714">
        <v>385.37</v>
      </c>
      <c r="I5714">
        <v>7.87</v>
      </c>
      <c r="J5714" s="1" t="s">
        <v>18</v>
      </c>
    </row>
    <row r="5715" spans="1:10" x14ac:dyDescent="0.25">
      <c r="A5715" s="1" t="s">
        <v>10352</v>
      </c>
      <c r="B5715" s="1" t="s">
        <v>56</v>
      </c>
      <c r="C5715" s="1" t="s">
        <v>10353</v>
      </c>
      <c r="D5715" s="1" t="s">
        <v>10351</v>
      </c>
      <c r="E5715">
        <v>1294.04</v>
      </c>
      <c r="F5715">
        <v>0.05</v>
      </c>
      <c r="G5715">
        <v>8</v>
      </c>
      <c r="H5715">
        <v>-323.18</v>
      </c>
      <c r="I5715">
        <v>66.27</v>
      </c>
      <c r="J5715" s="1" t="s">
        <v>391</v>
      </c>
    </row>
    <row r="5716" spans="1:10" x14ac:dyDescent="0.25">
      <c r="A5716" s="1" t="s">
        <v>10352</v>
      </c>
      <c r="B5716" s="1" t="s">
        <v>64</v>
      </c>
      <c r="C5716" s="1" t="s">
        <v>10354</v>
      </c>
      <c r="D5716" s="1" t="s">
        <v>10351</v>
      </c>
      <c r="E5716">
        <v>392.57</v>
      </c>
      <c r="F5716">
        <v>0.04</v>
      </c>
      <c r="G5716">
        <v>23</v>
      </c>
      <c r="H5716">
        <v>22.25</v>
      </c>
      <c r="I5716">
        <v>8.1300000000000008</v>
      </c>
      <c r="J5716" s="1" t="s">
        <v>29</v>
      </c>
    </row>
    <row r="5717" spans="1:10" x14ac:dyDescent="0.25">
      <c r="A5717" s="1" t="s">
        <v>10355</v>
      </c>
      <c r="B5717" s="1" t="s">
        <v>170</v>
      </c>
      <c r="C5717" s="1" t="s">
        <v>10356</v>
      </c>
      <c r="D5717" s="1" t="s">
        <v>10357</v>
      </c>
      <c r="E5717">
        <v>4846.74</v>
      </c>
      <c r="F5717">
        <v>0.01</v>
      </c>
      <c r="G5717">
        <v>30</v>
      </c>
      <c r="H5717">
        <v>1689.93</v>
      </c>
      <c r="I5717">
        <v>5.5</v>
      </c>
      <c r="J5717" s="1" t="s">
        <v>115</v>
      </c>
    </row>
    <row r="5718" spans="1:10" x14ac:dyDescent="0.25">
      <c r="A5718" s="1" t="s">
        <v>10355</v>
      </c>
      <c r="B5718" s="1" t="s">
        <v>60</v>
      </c>
      <c r="C5718" s="1" t="s">
        <v>10358</v>
      </c>
      <c r="D5718" s="1" t="s">
        <v>10357</v>
      </c>
      <c r="E5718">
        <v>2548.3000000000002</v>
      </c>
      <c r="F5718">
        <v>0.1</v>
      </c>
      <c r="G5718">
        <v>34</v>
      </c>
      <c r="H5718">
        <v>875.57</v>
      </c>
      <c r="I5718">
        <v>19.989999999999998</v>
      </c>
      <c r="J5718" s="1" t="s">
        <v>77</v>
      </c>
    </row>
    <row r="5719" spans="1:10" x14ac:dyDescent="0.25">
      <c r="A5719" s="1" t="s">
        <v>10359</v>
      </c>
      <c r="B5719" s="1" t="s">
        <v>52</v>
      </c>
      <c r="C5719" s="1" t="s">
        <v>10360</v>
      </c>
      <c r="D5719" s="1" t="s">
        <v>10361</v>
      </c>
      <c r="E5719">
        <v>3585.91</v>
      </c>
      <c r="F5719">
        <v>0.06</v>
      </c>
      <c r="G5719">
        <v>25</v>
      </c>
      <c r="H5719">
        <v>-178.54</v>
      </c>
      <c r="I5719">
        <v>43.75</v>
      </c>
      <c r="J5719" s="1" t="s">
        <v>391</v>
      </c>
    </row>
    <row r="5720" spans="1:10" x14ac:dyDescent="0.25">
      <c r="A5720" s="1" t="s">
        <v>10362</v>
      </c>
      <c r="B5720" s="1" t="s">
        <v>19</v>
      </c>
      <c r="C5720" s="1" t="s">
        <v>10363</v>
      </c>
      <c r="D5720" s="1" t="s">
        <v>10364</v>
      </c>
      <c r="E5720">
        <v>163.31049999999999</v>
      </c>
      <c r="F5720">
        <v>0.02</v>
      </c>
      <c r="G5720">
        <v>9</v>
      </c>
      <c r="H5720">
        <v>-105.09</v>
      </c>
      <c r="I5720">
        <v>3.3</v>
      </c>
      <c r="J5720" s="1" t="s">
        <v>267</v>
      </c>
    </row>
    <row r="5721" spans="1:10" x14ac:dyDescent="0.25">
      <c r="A5721" s="1" t="s">
        <v>10365</v>
      </c>
      <c r="B5721" s="1" t="s">
        <v>80</v>
      </c>
      <c r="C5721" s="1" t="s">
        <v>10366</v>
      </c>
      <c r="D5721" s="1" t="s">
        <v>10364</v>
      </c>
      <c r="E5721">
        <v>305.76</v>
      </c>
      <c r="F5721">
        <v>0.1</v>
      </c>
      <c r="G5721">
        <v>31</v>
      </c>
      <c r="H5721">
        <v>-22.53</v>
      </c>
      <c r="I5721">
        <v>5.75</v>
      </c>
      <c r="J5721" s="1" t="s">
        <v>94</v>
      </c>
    </row>
    <row r="5722" spans="1:10" x14ac:dyDescent="0.25">
      <c r="A5722" s="1" t="s">
        <v>10367</v>
      </c>
      <c r="B5722" s="1" t="s">
        <v>19</v>
      </c>
      <c r="C5722" s="1" t="s">
        <v>10368</v>
      </c>
      <c r="D5722" s="1" t="s">
        <v>10364</v>
      </c>
      <c r="E5722">
        <v>973.86199999999997</v>
      </c>
      <c r="F5722">
        <v>0.1</v>
      </c>
      <c r="G5722">
        <v>6</v>
      </c>
      <c r="H5722">
        <v>-693.33</v>
      </c>
      <c r="I5722">
        <v>8.99</v>
      </c>
      <c r="J5722" s="1" t="s">
        <v>14</v>
      </c>
    </row>
    <row r="5723" spans="1:10" x14ac:dyDescent="0.25">
      <c r="A5723" s="1" t="s">
        <v>10362</v>
      </c>
      <c r="B5723" s="1" t="s">
        <v>16</v>
      </c>
      <c r="C5723" s="1" t="s">
        <v>10369</v>
      </c>
      <c r="D5723" s="1" t="s">
        <v>10364</v>
      </c>
      <c r="E5723">
        <v>45.38</v>
      </c>
      <c r="F5723">
        <v>7.0000000000000007E-2</v>
      </c>
      <c r="G5723">
        <v>26</v>
      </c>
      <c r="H5723">
        <v>-1.97</v>
      </c>
      <c r="I5723">
        <v>0.7</v>
      </c>
      <c r="J5723" s="1" t="s">
        <v>14</v>
      </c>
    </row>
    <row r="5724" spans="1:10" x14ac:dyDescent="0.25">
      <c r="A5724" s="1" t="s">
        <v>10370</v>
      </c>
      <c r="B5724" s="1" t="s">
        <v>52</v>
      </c>
      <c r="C5724" s="1" t="s">
        <v>10371</v>
      </c>
      <c r="D5724" s="1" t="s">
        <v>10364</v>
      </c>
      <c r="E5724">
        <v>6502.46</v>
      </c>
      <c r="F5724">
        <v>0.09</v>
      </c>
      <c r="G5724">
        <v>12</v>
      </c>
      <c r="H5724">
        <v>261.66000000000003</v>
      </c>
      <c r="I5724">
        <v>64.59</v>
      </c>
      <c r="J5724" s="1" t="s">
        <v>328</v>
      </c>
    </row>
    <row r="5725" spans="1:10" x14ac:dyDescent="0.25">
      <c r="A5725" s="1" t="s">
        <v>10370</v>
      </c>
      <c r="B5725" s="1" t="s">
        <v>80</v>
      </c>
      <c r="C5725" s="1" t="s">
        <v>10372</v>
      </c>
      <c r="D5725" s="1" t="s">
        <v>10364</v>
      </c>
      <c r="E5725">
        <v>925.8</v>
      </c>
      <c r="F5725">
        <v>0.01</v>
      </c>
      <c r="G5725">
        <v>37</v>
      </c>
      <c r="H5725">
        <v>30.69</v>
      </c>
      <c r="I5725">
        <v>12.98</v>
      </c>
      <c r="J5725" s="1" t="s">
        <v>94</v>
      </c>
    </row>
    <row r="5726" spans="1:10" x14ac:dyDescent="0.25">
      <c r="A5726" s="1" t="s">
        <v>10365</v>
      </c>
      <c r="B5726" s="1" t="s">
        <v>170</v>
      </c>
      <c r="C5726" s="1" t="s">
        <v>10366</v>
      </c>
      <c r="D5726" s="1" t="s">
        <v>10364</v>
      </c>
      <c r="E5726">
        <v>25.48</v>
      </c>
      <c r="F5726">
        <v>0.06</v>
      </c>
      <c r="G5726">
        <v>3</v>
      </c>
      <c r="H5726">
        <v>-26.8</v>
      </c>
      <c r="I5726">
        <v>1.99</v>
      </c>
      <c r="J5726" s="1" t="s">
        <v>40</v>
      </c>
    </row>
    <row r="5727" spans="1:10" x14ac:dyDescent="0.25">
      <c r="A5727" s="1" t="s">
        <v>10370</v>
      </c>
      <c r="B5727" s="1" t="s">
        <v>80</v>
      </c>
      <c r="C5727" s="1" t="s">
        <v>10373</v>
      </c>
      <c r="D5727" s="1" t="s">
        <v>10364</v>
      </c>
      <c r="E5727">
        <v>282.48</v>
      </c>
      <c r="F5727">
        <v>0.08</v>
      </c>
      <c r="G5727">
        <v>39</v>
      </c>
      <c r="H5727">
        <v>-87.01</v>
      </c>
      <c r="I5727">
        <v>6.05</v>
      </c>
      <c r="J5727" s="1" t="s">
        <v>94</v>
      </c>
    </row>
    <row r="5728" spans="1:10" x14ac:dyDescent="0.25">
      <c r="A5728" s="1" t="s">
        <v>10374</v>
      </c>
      <c r="B5728" s="1" t="s">
        <v>11</v>
      </c>
      <c r="C5728" s="1" t="s">
        <v>10375</v>
      </c>
      <c r="D5728" s="1" t="s">
        <v>10376</v>
      </c>
      <c r="E5728">
        <v>92.63</v>
      </c>
      <c r="F5728">
        <v>0.05</v>
      </c>
      <c r="G5728">
        <v>43</v>
      </c>
      <c r="H5728">
        <v>-70.8</v>
      </c>
      <c r="I5728">
        <v>2.56</v>
      </c>
      <c r="J5728" s="1" t="s">
        <v>39</v>
      </c>
    </row>
    <row r="5729" spans="1:10" x14ac:dyDescent="0.25">
      <c r="A5729" s="1" t="s">
        <v>10377</v>
      </c>
      <c r="B5729" s="1" t="s">
        <v>56</v>
      </c>
      <c r="C5729" s="1" t="s">
        <v>10378</v>
      </c>
      <c r="D5729" s="1" t="s">
        <v>10376</v>
      </c>
      <c r="E5729">
        <v>4346.9799999999996</v>
      </c>
      <c r="F5729">
        <v>0.05</v>
      </c>
      <c r="G5729">
        <v>42</v>
      </c>
      <c r="H5729">
        <v>10.220000000000001</v>
      </c>
      <c r="I5729">
        <v>35.840000000000003</v>
      </c>
      <c r="J5729" s="1" t="s">
        <v>482</v>
      </c>
    </row>
    <row r="5730" spans="1:10" x14ac:dyDescent="0.25">
      <c r="A5730" s="1" t="s">
        <v>10379</v>
      </c>
      <c r="B5730" s="1" t="s">
        <v>16</v>
      </c>
      <c r="C5730" s="1" t="s">
        <v>10380</v>
      </c>
      <c r="D5730" s="1" t="s">
        <v>10376</v>
      </c>
      <c r="E5730">
        <v>17.329999999999998</v>
      </c>
      <c r="F5730">
        <v>0.06</v>
      </c>
      <c r="G5730">
        <v>4</v>
      </c>
      <c r="H5730">
        <v>-16.579999999999998</v>
      </c>
      <c r="I5730">
        <v>5</v>
      </c>
      <c r="J5730" s="1" t="s">
        <v>14</v>
      </c>
    </row>
    <row r="5731" spans="1:10" x14ac:dyDescent="0.25">
      <c r="A5731" s="1" t="s">
        <v>10381</v>
      </c>
      <c r="B5731" s="1" t="s">
        <v>19</v>
      </c>
      <c r="C5731" s="1" t="s">
        <v>10382</v>
      </c>
      <c r="D5731" s="1" t="s">
        <v>10376</v>
      </c>
      <c r="E5731">
        <v>6659.7415000000001</v>
      </c>
      <c r="F5731">
        <v>0.05</v>
      </c>
      <c r="G5731">
        <v>42</v>
      </c>
      <c r="H5731">
        <v>1647.75</v>
      </c>
      <c r="I5731">
        <v>3.99</v>
      </c>
      <c r="J5731" s="1" t="s">
        <v>21</v>
      </c>
    </row>
    <row r="5732" spans="1:10" x14ac:dyDescent="0.25">
      <c r="A5732" s="1" t="s">
        <v>10383</v>
      </c>
      <c r="B5732" s="1" t="s">
        <v>170</v>
      </c>
      <c r="C5732" s="1" t="s">
        <v>10384</v>
      </c>
      <c r="D5732" s="1" t="s">
        <v>10376</v>
      </c>
      <c r="E5732">
        <v>319.39</v>
      </c>
      <c r="F5732">
        <v>0.03</v>
      </c>
      <c r="G5732">
        <v>37</v>
      </c>
      <c r="H5732">
        <v>-39.33</v>
      </c>
      <c r="I5732">
        <v>3.62</v>
      </c>
      <c r="J5732" s="1" t="s">
        <v>639</v>
      </c>
    </row>
    <row r="5733" spans="1:10" x14ac:dyDescent="0.25">
      <c r="A5733" s="1" t="s">
        <v>10385</v>
      </c>
      <c r="B5733" s="1" t="s">
        <v>67</v>
      </c>
      <c r="C5733" s="1" t="s">
        <v>10386</v>
      </c>
      <c r="D5733" s="1" t="s">
        <v>10376</v>
      </c>
      <c r="E5733">
        <v>4669.1899999999996</v>
      </c>
      <c r="F5733">
        <v>0.06</v>
      </c>
      <c r="G5733">
        <v>39</v>
      </c>
      <c r="H5733">
        <v>-1864.08</v>
      </c>
      <c r="I5733">
        <v>70.2</v>
      </c>
      <c r="J5733" s="1" t="s">
        <v>234</v>
      </c>
    </row>
    <row r="5734" spans="1:10" x14ac:dyDescent="0.25">
      <c r="A5734" s="1" t="s">
        <v>10387</v>
      </c>
      <c r="B5734" s="1" t="s">
        <v>42</v>
      </c>
      <c r="C5734" s="1" t="s">
        <v>10388</v>
      </c>
      <c r="D5734" s="1" t="s">
        <v>10376</v>
      </c>
      <c r="E5734">
        <v>3534.56</v>
      </c>
      <c r="F5734">
        <v>0.03</v>
      </c>
      <c r="G5734">
        <v>12</v>
      </c>
      <c r="H5734">
        <v>763.32</v>
      </c>
      <c r="I5734">
        <v>24.49</v>
      </c>
      <c r="J5734" s="1" t="s">
        <v>40</v>
      </c>
    </row>
    <row r="5735" spans="1:10" x14ac:dyDescent="0.25">
      <c r="A5735" s="1" t="s">
        <v>10379</v>
      </c>
      <c r="B5735" s="1" t="s">
        <v>16</v>
      </c>
      <c r="C5735" s="1" t="s">
        <v>10389</v>
      </c>
      <c r="D5735" s="1" t="s">
        <v>10376</v>
      </c>
      <c r="E5735">
        <v>207.54</v>
      </c>
      <c r="F5735">
        <v>0.03</v>
      </c>
      <c r="G5735">
        <v>50</v>
      </c>
      <c r="H5735">
        <v>24.21</v>
      </c>
      <c r="I5735">
        <v>1.23</v>
      </c>
      <c r="J5735" s="1" t="s">
        <v>39</v>
      </c>
    </row>
    <row r="5736" spans="1:10" x14ac:dyDescent="0.25">
      <c r="A5736" s="1" t="s">
        <v>10387</v>
      </c>
      <c r="B5736" s="1" t="s">
        <v>23</v>
      </c>
      <c r="C5736" s="1" t="s">
        <v>10388</v>
      </c>
      <c r="D5736" s="1" t="s">
        <v>10376</v>
      </c>
      <c r="E5736">
        <v>155.27000000000001</v>
      </c>
      <c r="F5736">
        <v>0.1</v>
      </c>
      <c r="G5736">
        <v>32</v>
      </c>
      <c r="H5736">
        <v>-151.55000000000001</v>
      </c>
      <c r="I5736">
        <v>7.54</v>
      </c>
      <c r="J5736" s="1" t="s">
        <v>29</v>
      </c>
    </row>
    <row r="5737" spans="1:10" x14ac:dyDescent="0.25">
      <c r="A5737" s="1" t="s">
        <v>10385</v>
      </c>
      <c r="B5737" s="1" t="s">
        <v>16</v>
      </c>
      <c r="C5737" s="1" t="s">
        <v>10390</v>
      </c>
      <c r="D5737" s="1" t="s">
        <v>10376</v>
      </c>
      <c r="E5737">
        <v>133.4</v>
      </c>
      <c r="F5737">
        <v>0.02</v>
      </c>
      <c r="G5737">
        <v>6</v>
      </c>
      <c r="H5737">
        <v>-0.31</v>
      </c>
      <c r="I5737">
        <v>2.87</v>
      </c>
      <c r="J5737" s="1" t="s">
        <v>39</v>
      </c>
    </row>
    <row r="5738" spans="1:10" x14ac:dyDescent="0.25">
      <c r="A5738" s="1" t="s">
        <v>10391</v>
      </c>
      <c r="B5738" s="1" t="s">
        <v>23</v>
      </c>
      <c r="C5738" s="1" t="s">
        <v>10392</v>
      </c>
      <c r="D5738" s="1" t="s">
        <v>10376</v>
      </c>
      <c r="E5738">
        <v>221.33</v>
      </c>
      <c r="F5738">
        <v>0</v>
      </c>
      <c r="G5738">
        <v>29</v>
      </c>
      <c r="H5738">
        <v>77.33</v>
      </c>
      <c r="I5738">
        <v>1.77</v>
      </c>
      <c r="J5738" s="1" t="s">
        <v>25</v>
      </c>
    </row>
    <row r="5739" spans="1:10" x14ac:dyDescent="0.25">
      <c r="A5739" s="1" t="s">
        <v>10381</v>
      </c>
      <c r="B5739" s="1" t="s">
        <v>42</v>
      </c>
      <c r="C5739" s="1" t="s">
        <v>10393</v>
      </c>
      <c r="D5739" s="1" t="s">
        <v>10376</v>
      </c>
      <c r="E5739">
        <v>1460.42</v>
      </c>
      <c r="F5739">
        <v>0.04</v>
      </c>
      <c r="G5739">
        <v>20</v>
      </c>
      <c r="H5739">
        <v>-441.44</v>
      </c>
      <c r="I5739">
        <v>60</v>
      </c>
      <c r="J5739" s="1" t="s">
        <v>814</v>
      </c>
    </row>
    <row r="5740" spans="1:10" x14ac:dyDescent="0.25">
      <c r="A5740" s="1" t="s">
        <v>10394</v>
      </c>
      <c r="B5740" s="1" t="s">
        <v>60</v>
      </c>
      <c r="C5740" s="1" t="s">
        <v>10395</v>
      </c>
      <c r="D5740" s="1" t="s">
        <v>10396</v>
      </c>
      <c r="E5740">
        <v>158.83000000000001</v>
      </c>
      <c r="F5740">
        <v>0</v>
      </c>
      <c r="G5740">
        <v>25</v>
      </c>
      <c r="H5740">
        <v>-56.97</v>
      </c>
      <c r="I5740">
        <v>5.92</v>
      </c>
      <c r="J5740" s="1" t="s">
        <v>39</v>
      </c>
    </row>
    <row r="5741" spans="1:10" x14ac:dyDescent="0.25">
      <c r="A5741" s="1" t="s">
        <v>10397</v>
      </c>
      <c r="B5741" s="1" t="s">
        <v>16</v>
      </c>
      <c r="C5741" s="1" t="s">
        <v>10398</v>
      </c>
      <c r="D5741" s="1" t="s">
        <v>10396</v>
      </c>
      <c r="E5741">
        <v>153.28</v>
      </c>
      <c r="F5741">
        <v>0.09</v>
      </c>
      <c r="G5741">
        <v>46</v>
      </c>
      <c r="H5741">
        <v>-161.21</v>
      </c>
      <c r="I5741">
        <v>5</v>
      </c>
      <c r="J5741" s="1" t="s">
        <v>14</v>
      </c>
    </row>
    <row r="5742" spans="1:10" x14ac:dyDescent="0.25">
      <c r="A5742" s="1" t="s">
        <v>10399</v>
      </c>
      <c r="B5742" s="1" t="s">
        <v>125</v>
      </c>
      <c r="C5742" s="1" t="s">
        <v>10400</v>
      </c>
      <c r="D5742" s="1" t="s">
        <v>10396</v>
      </c>
      <c r="E5742">
        <v>481.27</v>
      </c>
      <c r="F5742">
        <v>0.01</v>
      </c>
      <c r="G5742">
        <v>28</v>
      </c>
      <c r="H5742">
        <v>-128.88999999999999</v>
      </c>
      <c r="I5742">
        <v>11.25</v>
      </c>
      <c r="J5742" s="1" t="s">
        <v>70</v>
      </c>
    </row>
    <row r="5743" spans="1:10" x14ac:dyDescent="0.25">
      <c r="A5743" s="1" t="s">
        <v>10401</v>
      </c>
      <c r="B5743" s="1" t="s">
        <v>16</v>
      </c>
      <c r="C5743" s="1" t="s">
        <v>10402</v>
      </c>
      <c r="D5743" s="1" t="s">
        <v>10403</v>
      </c>
      <c r="E5743">
        <v>113.89</v>
      </c>
      <c r="F5743">
        <v>0.02</v>
      </c>
      <c r="G5743">
        <v>9</v>
      </c>
      <c r="H5743">
        <v>-52.25</v>
      </c>
      <c r="I5743">
        <v>8.99</v>
      </c>
      <c r="J5743" s="1" t="s">
        <v>21</v>
      </c>
    </row>
    <row r="5744" spans="1:10" x14ac:dyDescent="0.25">
      <c r="A5744" s="1" t="s">
        <v>10404</v>
      </c>
      <c r="B5744" s="1" t="s">
        <v>170</v>
      </c>
      <c r="C5744" s="1" t="s">
        <v>10405</v>
      </c>
      <c r="D5744" s="1" t="s">
        <v>10403</v>
      </c>
      <c r="E5744">
        <v>490.17</v>
      </c>
      <c r="F5744">
        <v>0.04</v>
      </c>
      <c r="G5744">
        <v>23</v>
      </c>
      <c r="H5744">
        <v>-57.09</v>
      </c>
      <c r="I5744">
        <v>4</v>
      </c>
      <c r="J5744" s="1" t="s">
        <v>58</v>
      </c>
    </row>
    <row r="5745" spans="1:10" x14ac:dyDescent="0.25">
      <c r="A5745" s="1" t="s">
        <v>10401</v>
      </c>
      <c r="B5745" s="1" t="s">
        <v>170</v>
      </c>
      <c r="C5745" s="1" t="s">
        <v>10406</v>
      </c>
      <c r="D5745" s="1" t="s">
        <v>10403</v>
      </c>
      <c r="E5745">
        <v>2773.71</v>
      </c>
      <c r="F5745">
        <v>0.02</v>
      </c>
      <c r="G5745">
        <v>32</v>
      </c>
      <c r="H5745">
        <v>1097.25</v>
      </c>
      <c r="I5745">
        <v>5.5</v>
      </c>
      <c r="J5745" s="1" t="s">
        <v>410</v>
      </c>
    </row>
    <row r="5746" spans="1:10" x14ac:dyDescent="0.25">
      <c r="A5746" s="1" t="s">
        <v>10407</v>
      </c>
      <c r="B5746" s="1" t="s">
        <v>125</v>
      </c>
      <c r="C5746" s="1" t="s">
        <v>10408</v>
      </c>
      <c r="D5746" s="1" t="s">
        <v>10403</v>
      </c>
      <c r="E5746">
        <v>1756.11</v>
      </c>
      <c r="F5746">
        <v>0.1</v>
      </c>
      <c r="G5746">
        <v>29</v>
      </c>
      <c r="H5746">
        <v>-888.07</v>
      </c>
      <c r="I5746">
        <v>35</v>
      </c>
      <c r="J5746" s="1" t="s">
        <v>127</v>
      </c>
    </row>
    <row r="5747" spans="1:10" x14ac:dyDescent="0.25">
      <c r="A5747" s="1" t="s">
        <v>10404</v>
      </c>
      <c r="B5747" s="1" t="s">
        <v>32</v>
      </c>
      <c r="C5747" s="1" t="s">
        <v>10409</v>
      </c>
      <c r="D5747" s="1" t="s">
        <v>10403</v>
      </c>
      <c r="E5747">
        <v>206.2</v>
      </c>
      <c r="F5747">
        <v>0.01</v>
      </c>
      <c r="G5747">
        <v>42</v>
      </c>
      <c r="H5747">
        <v>101.14</v>
      </c>
      <c r="I5747">
        <v>0.5</v>
      </c>
      <c r="J5747" s="1" t="s">
        <v>35</v>
      </c>
    </row>
    <row r="5748" spans="1:10" x14ac:dyDescent="0.25">
      <c r="A5748" s="1" t="s">
        <v>10410</v>
      </c>
      <c r="B5748" s="1" t="s">
        <v>80</v>
      </c>
      <c r="C5748" s="1" t="s">
        <v>10411</v>
      </c>
      <c r="D5748" s="1" t="s">
        <v>10403</v>
      </c>
      <c r="E5748">
        <v>12805.25</v>
      </c>
      <c r="F5748">
        <v>0.01</v>
      </c>
      <c r="G5748">
        <v>14</v>
      </c>
      <c r="H5748">
        <v>5065.51</v>
      </c>
      <c r="I5748">
        <v>19.989999999999998</v>
      </c>
      <c r="J5748" s="1" t="s">
        <v>29</v>
      </c>
    </row>
    <row r="5749" spans="1:10" x14ac:dyDescent="0.25">
      <c r="A5749" s="1" t="s">
        <v>10410</v>
      </c>
      <c r="B5749" s="1" t="s">
        <v>170</v>
      </c>
      <c r="C5749" s="1" t="s">
        <v>10412</v>
      </c>
      <c r="D5749" s="1" t="s">
        <v>10403</v>
      </c>
      <c r="E5749">
        <v>1435.32</v>
      </c>
      <c r="F5749">
        <v>0.02</v>
      </c>
      <c r="G5749">
        <v>49</v>
      </c>
      <c r="H5749">
        <v>485.95</v>
      </c>
      <c r="I5749">
        <v>1.99</v>
      </c>
      <c r="J5749" s="1" t="s">
        <v>167</v>
      </c>
    </row>
    <row r="5750" spans="1:10" x14ac:dyDescent="0.25">
      <c r="A5750" s="1" t="s">
        <v>10413</v>
      </c>
      <c r="B5750" s="1" t="s">
        <v>170</v>
      </c>
      <c r="C5750" s="1" t="s">
        <v>10414</v>
      </c>
      <c r="D5750" s="1" t="s">
        <v>10415</v>
      </c>
      <c r="E5750">
        <v>195.75</v>
      </c>
      <c r="F5750">
        <v>0.02</v>
      </c>
      <c r="G5750">
        <v>6</v>
      </c>
      <c r="H5750">
        <v>-31.24</v>
      </c>
      <c r="I5750">
        <v>1.99</v>
      </c>
      <c r="J5750" s="1" t="s">
        <v>814</v>
      </c>
    </row>
    <row r="5751" spans="1:10" x14ac:dyDescent="0.25">
      <c r="A5751" s="1" t="s">
        <v>10416</v>
      </c>
      <c r="B5751" s="1" t="s">
        <v>60</v>
      </c>
      <c r="C5751" s="1" t="s">
        <v>10417</v>
      </c>
      <c r="D5751" s="1" t="s">
        <v>10415</v>
      </c>
      <c r="E5751">
        <v>1194.06</v>
      </c>
      <c r="F5751">
        <v>0.04</v>
      </c>
      <c r="G5751">
        <v>22</v>
      </c>
      <c r="H5751">
        <v>326.97000000000003</v>
      </c>
      <c r="I5751">
        <v>14.83</v>
      </c>
      <c r="J5751" s="1" t="s">
        <v>18</v>
      </c>
    </row>
    <row r="5752" spans="1:10" x14ac:dyDescent="0.25">
      <c r="A5752" s="1" t="s">
        <v>10416</v>
      </c>
      <c r="B5752" s="1" t="s">
        <v>170</v>
      </c>
      <c r="C5752" s="1" t="s">
        <v>10418</v>
      </c>
      <c r="D5752" s="1" t="s">
        <v>10415</v>
      </c>
      <c r="E5752">
        <v>801.44</v>
      </c>
      <c r="F5752">
        <v>0.01</v>
      </c>
      <c r="G5752">
        <v>35</v>
      </c>
      <c r="H5752">
        <v>308.12</v>
      </c>
      <c r="I5752">
        <v>1.99</v>
      </c>
      <c r="J5752" s="1" t="s">
        <v>77</v>
      </c>
    </row>
    <row r="5753" spans="1:10" x14ac:dyDescent="0.25">
      <c r="A5753" s="1" t="s">
        <v>10419</v>
      </c>
      <c r="B5753" s="1" t="s">
        <v>23</v>
      </c>
      <c r="C5753" s="1" t="s">
        <v>10420</v>
      </c>
      <c r="D5753" s="1" t="s">
        <v>10415</v>
      </c>
      <c r="E5753">
        <v>297.76</v>
      </c>
      <c r="F5753">
        <v>7.0000000000000007E-2</v>
      </c>
      <c r="G5753">
        <v>50</v>
      </c>
      <c r="H5753">
        <v>-111.34</v>
      </c>
      <c r="I5753">
        <v>5.79</v>
      </c>
      <c r="J5753" s="1" t="s">
        <v>35</v>
      </c>
    </row>
    <row r="5754" spans="1:10" x14ac:dyDescent="0.25">
      <c r="A5754" s="1" t="s">
        <v>10416</v>
      </c>
      <c r="B5754" s="1" t="s">
        <v>16</v>
      </c>
      <c r="C5754" s="1" t="s">
        <v>10418</v>
      </c>
      <c r="D5754" s="1" t="s">
        <v>10415</v>
      </c>
      <c r="E5754">
        <v>39.42</v>
      </c>
      <c r="F5754">
        <v>0.06</v>
      </c>
      <c r="G5754">
        <v>10</v>
      </c>
      <c r="H5754">
        <v>7.78</v>
      </c>
      <c r="I5754">
        <v>0.7</v>
      </c>
      <c r="J5754" s="1" t="s">
        <v>410</v>
      </c>
    </row>
    <row r="5755" spans="1:10" x14ac:dyDescent="0.25">
      <c r="A5755" s="1" t="s">
        <v>10421</v>
      </c>
      <c r="B5755" s="1" t="s">
        <v>52</v>
      </c>
      <c r="C5755" s="1" t="s">
        <v>10422</v>
      </c>
      <c r="D5755" s="1" t="s">
        <v>10415</v>
      </c>
      <c r="E5755">
        <v>7339.24</v>
      </c>
      <c r="F5755">
        <v>0</v>
      </c>
      <c r="G5755">
        <v>48</v>
      </c>
      <c r="H5755">
        <v>-279.74</v>
      </c>
      <c r="I5755">
        <v>51.92</v>
      </c>
      <c r="J5755" s="1" t="s">
        <v>291</v>
      </c>
    </row>
    <row r="5756" spans="1:10" x14ac:dyDescent="0.25">
      <c r="A5756" s="1" t="s">
        <v>10423</v>
      </c>
      <c r="B5756" s="1" t="s">
        <v>23</v>
      </c>
      <c r="C5756" s="1" t="s">
        <v>10424</v>
      </c>
      <c r="D5756" s="1" t="s">
        <v>10415</v>
      </c>
      <c r="E5756">
        <v>224.58</v>
      </c>
      <c r="F5756">
        <v>0.03</v>
      </c>
      <c r="G5756">
        <v>43</v>
      </c>
      <c r="H5756">
        <v>46.31</v>
      </c>
      <c r="I5756">
        <v>2.04</v>
      </c>
      <c r="J5756" s="1" t="s">
        <v>35</v>
      </c>
    </row>
    <row r="5757" spans="1:10" x14ac:dyDescent="0.25">
      <c r="A5757" s="1" t="s">
        <v>10421</v>
      </c>
      <c r="B5757" s="1" t="s">
        <v>16</v>
      </c>
      <c r="C5757" s="1" t="s">
        <v>10425</v>
      </c>
      <c r="D5757" s="1" t="s">
        <v>10415</v>
      </c>
      <c r="E5757">
        <v>377.02</v>
      </c>
      <c r="F5757">
        <v>0</v>
      </c>
      <c r="G5757">
        <v>49</v>
      </c>
      <c r="H5757">
        <v>84.66</v>
      </c>
      <c r="I5757">
        <v>2.35</v>
      </c>
      <c r="J5757" s="1" t="s">
        <v>214</v>
      </c>
    </row>
    <row r="5758" spans="1:10" x14ac:dyDescent="0.25">
      <c r="A5758" s="1" t="s">
        <v>10426</v>
      </c>
      <c r="B5758" s="1" t="s">
        <v>11</v>
      </c>
      <c r="C5758" s="1" t="s">
        <v>10427</v>
      </c>
      <c r="D5758" s="1" t="s">
        <v>10415</v>
      </c>
      <c r="E5758">
        <v>351.27</v>
      </c>
      <c r="F5758">
        <v>0.08</v>
      </c>
      <c r="G5758">
        <v>22</v>
      </c>
      <c r="H5758">
        <v>-37.22</v>
      </c>
      <c r="I5758">
        <v>7.42</v>
      </c>
      <c r="J5758" s="1" t="s">
        <v>14</v>
      </c>
    </row>
    <row r="5759" spans="1:10" x14ac:dyDescent="0.25">
      <c r="A5759" s="1" t="s">
        <v>10428</v>
      </c>
      <c r="B5759" s="1" t="s">
        <v>23</v>
      </c>
      <c r="C5759" s="1" t="s">
        <v>10429</v>
      </c>
      <c r="D5759" s="1" t="s">
        <v>10430</v>
      </c>
      <c r="E5759">
        <v>1579.56</v>
      </c>
      <c r="F5759">
        <v>0.01</v>
      </c>
      <c r="G5759">
        <v>44</v>
      </c>
      <c r="H5759">
        <v>699.64</v>
      </c>
      <c r="I5759">
        <v>4.92</v>
      </c>
      <c r="J5759" s="1" t="s">
        <v>29</v>
      </c>
    </row>
    <row r="5760" spans="1:10" x14ac:dyDescent="0.25">
      <c r="A5760" s="1" t="s">
        <v>10428</v>
      </c>
      <c r="B5760" s="1" t="s">
        <v>16</v>
      </c>
      <c r="C5760" s="1" t="s">
        <v>10431</v>
      </c>
      <c r="D5760" s="1" t="s">
        <v>10430</v>
      </c>
      <c r="E5760">
        <v>679.95</v>
      </c>
      <c r="F5760">
        <v>0.08</v>
      </c>
      <c r="G5760">
        <v>39</v>
      </c>
      <c r="H5760">
        <v>-93.3</v>
      </c>
      <c r="I5760">
        <v>8.65</v>
      </c>
      <c r="J5760" s="1" t="s">
        <v>50</v>
      </c>
    </row>
    <row r="5761" spans="1:10" x14ac:dyDescent="0.25">
      <c r="A5761" s="1" t="s">
        <v>10432</v>
      </c>
      <c r="B5761" s="1" t="s">
        <v>16</v>
      </c>
      <c r="C5761" s="1" t="s">
        <v>10433</v>
      </c>
      <c r="D5761" s="1" t="s">
        <v>10430</v>
      </c>
      <c r="E5761">
        <v>30.62</v>
      </c>
      <c r="F5761">
        <v>0.01</v>
      </c>
      <c r="G5761">
        <v>17</v>
      </c>
      <c r="H5761">
        <v>-1.56</v>
      </c>
      <c r="I5761">
        <v>0.7</v>
      </c>
      <c r="J5761" s="1" t="s">
        <v>14</v>
      </c>
    </row>
    <row r="5762" spans="1:10" x14ac:dyDescent="0.25">
      <c r="A5762" s="1" t="s">
        <v>10434</v>
      </c>
      <c r="B5762" s="1" t="s">
        <v>23</v>
      </c>
      <c r="C5762" s="1" t="s">
        <v>10435</v>
      </c>
      <c r="D5762" s="1" t="s">
        <v>10436</v>
      </c>
      <c r="E5762">
        <v>110.74</v>
      </c>
      <c r="F5762">
        <v>0.09</v>
      </c>
      <c r="G5762">
        <v>17</v>
      </c>
      <c r="H5762">
        <v>-70.31</v>
      </c>
      <c r="I5762">
        <v>7.49</v>
      </c>
      <c r="J5762" s="1" t="s">
        <v>25</v>
      </c>
    </row>
    <row r="5763" spans="1:10" x14ac:dyDescent="0.25">
      <c r="A5763" s="1" t="s">
        <v>10437</v>
      </c>
      <c r="B5763" s="1" t="s">
        <v>80</v>
      </c>
      <c r="C5763" s="1" t="s">
        <v>10438</v>
      </c>
      <c r="D5763" s="1" t="s">
        <v>10439</v>
      </c>
      <c r="E5763">
        <v>73.819999999999993</v>
      </c>
      <c r="F5763">
        <v>0.08</v>
      </c>
      <c r="G5763">
        <v>26</v>
      </c>
      <c r="H5763">
        <v>2.0099999999999998</v>
      </c>
      <c r="I5763">
        <v>1.49</v>
      </c>
      <c r="J5763" s="1" t="s">
        <v>35</v>
      </c>
    </row>
    <row r="5764" spans="1:10" x14ac:dyDescent="0.25">
      <c r="A5764" s="1" t="s">
        <v>10440</v>
      </c>
      <c r="B5764" s="1" t="s">
        <v>60</v>
      </c>
      <c r="C5764" s="1" t="s">
        <v>10441</v>
      </c>
      <c r="D5764" s="1" t="s">
        <v>10439</v>
      </c>
      <c r="E5764">
        <v>632.54999999999995</v>
      </c>
      <c r="F5764">
        <v>0.05</v>
      </c>
      <c r="G5764">
        <v>27</v>
      </c>
      <c r="H5764">
        <v>165.35</v>
      </c>
      <c r="I5764">
        <v>8.99</v>
      </c>
      <c r="J5764" s="1" t="s">
        <v>410</v>
      </c>
    </row>
    <row r="5765" spans="1:10" x14ac:dyDescent="0.25">
      <c r="A5765" s="1" t="s">
        <v>10440</v>
      </c>
      <c r="B5765" s="1" t="s">
        <v>78</v>
      </c>
      <c r="C5765" s="1" t="s">
        <v>10441</v>
      </c>
      <c r="D5765" s="1" t="s">
        <v>10439</v>
      </c>
      <c r="E5765">
        <v>90.96</v>
      </c>
      <c r="F5765">
        <v>0.02</v>
      </c>
      <c r="G5765">
        <v>48</v>
      </c>
      <c r="H5765">
        <v>-30.11</v>
      </c>
      <c r="I5765">
        <v>1.56</v>
      </c>
      <c r="J5765" s="1" t="s">
        <v>115</v>
      </c>
    </row>
    <row r="5766" spans="1:10" x14ac:dyDescent="0.25">
      <c r="A5766" s="1" t="s">
        <v>10440</v>
      </c>
      <c r="B5766" s="1" t="s">
        <v>60</v>
      </c>
      <c r="C5766" s="1" t="s">
        <v>10442</v>
      </c>
      <c r="D5766" s="1" t="s">
        <v>10439</v>
      </c>
      <c r="E5766">
        <v>1997.13</v>
      </c>
      <c r="F5766">
        <v>0.05</v>
      </c>
      <c r="G5766">
        <v>32</v>
      </c>
      <c r="H5766">
        <v>720.45</v>
      </c>
      <c r="I5766">
        <v>14.48</v>
      </c>
      <c r="J5766" s="1" t="s">
        <v>139</v>
      </c>
    </row>
    <row r="5767" spans="1:10" x14ac:dyDescent="0.25">
      <c r="A5767" s="1" t="s">
        <v>10443</v>
      </c>
      <c r="B5767" s="1" t="s">
        <v>80</v>
      </c>
      <c r="C5767" s="1" t="s">
        <v>10444</v>
      </c>
      <c r="D5767" s="1" t="s">
        <v>10439</v>
      </c>
      <c r="E5767">
        <v>64.13</v>
      </c>
      <c r="F5767">
        <v>0.1</v>
      </c>
      <c r="G5767">
        <v>10</v>
      </c>
      <c r="H5767">
        <v>-28.97</v>
      </c>
      <c r="I5767">
        <v>5.27</v>
      </c>
      <c r="J5767" s="1" t="s">
        <v>35</v>
      </c>
    </row>
    <row r="5768" spans="1:10" x14ac:dyDescent="0.25">
      <c r="A5768" s="1" t="s">
        <v>10445</v>
      </c>
      <c r="B5768" s="1" t="s">
        <v>80</v>
      </c>
      <c r="C5768" s="1" t="s">
        <v>10446</v>
      </c>
      <c r="D5768" s="1" t="s">
        <v>10447</v>
      </c>
      <c r="E5768">
        <v>3465.97</v>
      </c>
      <c r="F5768">
        <v>0.08</v>
      </c>
      <c r="G5768">
        <v>4</v>
      </c>
      <c r="H5768">
        <v>194.32</v>
      </c>
      <c r="I5768">
        <v>19.989999999999998</v>
      </c>
      <c r="J5768" s="1" t="s">
        <v>29</v>
      </c>
    </row>
    <row r="5769" spans="1:10" x14ac:dyDescent="0.25">
      <c r="A5769" s="1" t="s">
        <v>10445</v>
      </c>
      <c r="B5769" s="1" t="s">
        <v>170</v>
      </c>
      <c r="C5769" s="1" t="s">
        <v>10448</v>
      </c>
      <c r="D5769" s="1" t="s">
        <v>10447</v>
      </c>
      <c r="E5769">
        <v>1307.8800000000001</v>
      </c>
      <c r="F5769">
        <v>0.06</v>
      </c>
      <c r="G5769">
        <v>13</v>
      </c>
      <c r="H5769">
        <v>206.86</v>
      </c>
      <c r="I5769">
        <v>7.18</v>
      </c>
      <c r="J5769" s="1" t="s">
        <v>139</v>
      </c>
    </row>
    <row r="5770" spans="1:10" x14ac:dyDescent="0.25">
      <c r="A5770" s="1" t="s">
        <v>10449</v>
      </c>
      <c r="B5770" s="1" t="s">
        <v>78</v>
      </c>
      <c r="C5770" s="1" t="s">
        <v>10450</v>
      </c>
      <c r="D5770" s="1" t="s">
        <v>10451</v>
      </c>
      <c r="E5770">
        <v>41.23</v>
      </c>
      <c r="F5770">
        <v>0.09</v>
      </c>
      <c r="G5770">
        <v>35</v>
      </c>
      <c r="H5770">
        <v>-21.51</v>
      </c>
      <c r="I5770">
        <v>0.7</v>
      </c>
      <c r="J5770" s="1" t="s">
        <v>267</v>
      </c>
    </row>
    <row r="5771" spans="1:10" x14ac:dyDescent="0.25">
      <c r="A5771" s="1" t="s">
        <v>10452</v>
      </c>
      <c r="B5771" s="1" t="s">
        <v>23</v>
      </c>
      <c r="C5771" s="1" t="s">
        <v>10453</v>
      </c>
      <c r="D5771" s="1" t="s">
        <v>10451</v>
      </c>
      <c r="E5771">
        <v>275.06</v>
      </c>
      <c r="F5771">
        <v>0.05</v>
      </c>
      <c r="G5771">
        <v>36</v>
      </c>
      <c r="H5771">
        <v>-237.87</v>
      </c>
      <c r="I5771">
        <v>11.15</v>
      </c>
      <c r="J5771" s="1" t="s">
        <v>25</v>
      </c>
    </row>
    <row r="5772" spans="1:10" x14ac:dyDescent="0.25">
      <c r="A5772" s="1" t="s">
        <v>10454</v>
      </c>
      <c r="B5772" s="1" t="s">
        <v>27</v>
      </c>
      <c r="C5772" s="1" t="s">
        <v>10455</v>
      </c>
      <c r="D5772" s="1" t="s">
        <v>10456</v>
      </c>
      <c r="E5772">
        <v>6580.16</v>
      </c>
      <c r="F5772">
        <v>0.1</v>
      </c>
      <c r="G5772">
        <v>34</v>
      </c>
      <c r="H5772">
        <v>2786.35</v>
      </c>
      <c r="I5772">
        <v>15.59</v>
      </c>
      <c r="J5772" s="1" t="s">
        <v>35</v>
      </c>
    </row>
    <row r="5773" spans="1:10" x14ac:dyDescent="0.25">
      <c r="A5773" s="1" t="s">
        <v>10457</v>
      </c>
      <c r="B5773" s="1" t="s">
        <v>19</v>
      </c>
      <c r="C5773" s="1" t="s">
        <v>10458</v>
      </c>
      <c r="D5773" s="1" t="s">
        <v>10459</v>
      </c>
      <c r="E5773">
        <v>1446.2070000000001</v>
      </c>
      <c r="F5773">
        <v>0.02</v>
      </c>
      <c r="G5773">
        <v>13</v>
      </c>
      <c r="H5773">
        <v>29.56</v>
      </c>
      <c r="I5773">
        <v>8.08</v>
      </c>
      <c r="J5773" s="1" t="s">
        <v>50</v>
      </c>
    </row>
    <row r="5774" spans="1:10" x14ac:dyDescent="0.25">
      <c r="A5774" s="1" t="s">
        <v>10457</v>
      </c>
      <c r="B5774" s="1" t="s">
        <v>56</v>
      </c>
      <c r="C5774" s="1" t="s">
        <v>10460</v>
      </c>
      <c r="D5774" s="1" t="s">
        <v>10459</v>
      </c>
      <c r="E5774">
        <v>6483.26</v>
      </c>
      <c r="F5774">
        <v>0.09</v>
      </c>
      <c r="G5774">
        <v>29</v>
      </c>
      <c r="H5774">
        <v>341.98</v>
      </c>
      <c r="I5774">
        <v>60.2</v>
      </c>
      <c r="J5774" s="1" t="s">
        <v>14</v>
      </c>
    </row>
    <row r="5775" spans="1:10" x14ac:dyDescent="0.25">
      <c r="A5775" s="1" t="s">
        <v>10461</v>
      </c>
      <c r="B5775" s="1" t="s">
        <v>16</v>
      </c>
      <c r="C5775" s="1" t="s">
        <v>10462</v>
      </c>
      <c r="D5775" s="1" t="s">
        <v>10459</v>
      </c>
      <c r="E5775">
        <v>132.79</v>
      </c>
      <c r="F5775">
        <v>0.05</v>
      </c>
      <c r="G5775">
        <v>39</v>
      </c>
      <c r="H5775">
        <v>-100.24</v>
      </c>
      <c r="I5775">
        <v>3.97</v>
      </c>
      <c r="J5775" s="1" t="s">
        <v>14</v>
      </c>
    </row>
    <row r="5776" spans="1:10" x14ac:dyDescent="0.25">
      <c r="A5776" s="1" t="s">
        <v>10461</v>
      </c>
      <c r="B5776" s="1" t="s">
        <v>125</v>
      </c>
      <c r="C5776" s="1" t="s">
        <v>10463</v>
      </c>
      <c r="D5776" s="1" t="s">
        <v>10459</v>
      </c>
      <c r="E5776">
        <v>232.85</v>
      </c>
      <c r="F5776">
        <v>0.03</v>
      </c>
      <c r="G5776">
        <v>32</v>
      </c>
      <c r="H5776">
        <v>-262.62</v>
      </c>
      <c r="I5776">
        <v>9.69</v>
      </c>
      <c r="J5776" s="1" t="s">
        <v>225</v>
      </c>
    </row>
    <row r="5777" spans="1:10" x14ac:dyDescent="0.25">
      <c r="A5777" s="1" t="s">
        <v>10464</v>
      </c>
      <c r="B5777" s="1" t="s">
        <v>60</v>
      </c>
      <c r="C5777" s="1" t="s">
        <v>10465</v>
      </c>
      <c r="D5777" s="1" t="s">
        <v>10466</v>
      </c>
      <c r="E5777">
        <v>104.85</v>
      </c>
      <c r="F5777">
        <v>7.0000000000000007E-2</v>
      </c>
      <c r="G5777">
        <v>1</v>
      </c>
      <c r="H5777">
        <v>-98.31</v>
      </c>
      <c r="I5777">
        <v>52.2</v>
      </c>
      <c r="J5777" s="1" t="s">
        <v>900</v>
      </c>
    </row>
    <row r="5778" spans="1:10" x14ac:dyDescent="0.25">
      <c r="A5778" s="1" t="s">
        <v>10467</v>
      </c>
      <c r="B5778" s="1" t="s">
        <v>170</v>
      </c>
      <c r="C5778" s="1" t="s">
        <v>10468</v>
      </c>
      <c r="D5778" s="1" t="s">
        <v>10466</v>
      </c>
      <c r="E5778">
        <v>593.32000000000005</v>
      </c>
      <c r="F5778">
        <v>0.03</v>
      </c>
      <c r="G5778">
        <v>29</v>
      </c>
      <c r="H5778">
        <v>28.99</v>
      </c>
      <c r="I5778">
        <v>4</v>
      </c>
      <c r="J5778" s="1" t="s">
        <v>70</v>
      </c>
    </row>
    <row r="5779" spans="1:10" x14ac:dyDescent="0.25">
      <c r="A5779" s="1" t="s">
        <v>10469</v>
      </c>
      <c r="B5779" s="1" t="s">
        <v>32</v>
      </c>
      <c r="C5779" s="1" t="s">
        <v>10470</v>
      </c>
      <c r="D5779" s="1" t="s">
        <v>10466</v>
      </c>
      <c r="E5779">
        <v>17.89</v>
      </c>
      <c r="F5779">
        <v>0.04</v>
      </c>
      <c r="G5779">
        <v>1</v>
      </c>
      <c r="H5779">
        <v>10.51</v>
      </c>
      <c r="I5779">
        <v>0.5</v>
      </c>
      <c r="J5779" s="1" t="s">
        <v>94</v>
      </c>
    </row>
    <row r="5780" spans="1:10" x14ac:dyDescent="0.25">
      <c r="A5780" s="1" t="s">
        <v>10469</v>
      </c>
      <c r="B5780" s="1" t="s">
        <v>16</v>
      </c>
      <c r="C5780" s="1" t="s">
        <v>10471</v>
      </c>
      <c r="D5780" s="1" t="s">
        <v>10466</v>
      </c>
      <c r="E5780">
        <v>137.18</v>
      </c>
      <c r="F5780">
        <v>7.0000000000000007E-2</v>
      </c>
      <c r="G5780">
        <v>47</v>
      </c>
      <c r="H5780">
        <v>6.04</v>
      </c>
      <c r="I5780">
        <v>0.96</v>
      </c>
      <c r="J5780" s="1" t="s">
        <v>107</v>
      </c>
    </row>
    <row r="5781" spans="1:10" x14ac:dyDescent="0.25">
      <c r="A5781" s="1" t="s">
        <v>10467</v>
      </c>
      <c r="B5781" s="1" t="s">
        <v>64</v>
      </c>
      <c r="C5781" s="1" t="s">
        <v>10472</v>
      </c>
      <c r="D5781" s="1" t="s">
        <v>10466</v>
      </c>
      <c r="E5781">
        <v>626.07000000000005</v>
      </c>
      <c r="F5781">
        <v>0.03</v>
      </c>
      <c r="G5781">
        <v>26</v>
      </c>
      <c r="H5781">
        <v>185.32</v>
      </c>
      <c r="I5781">
        <v>6.71</v>
      </c>
      <c r="J5781" s="1" t="s">
        <v>198</v>
      </c>
    </row>
    <row r="5782" spans="1:10" x14ac:dyDescent="0.25">
      <c r="A5782" s="1" t="s">
        <v>10473</v>
      </c>
      <c r="B5782" s="1" t="s">
        <v>67</v>
      </c>
      <c r="C5782" s="1" t="s">
        <v>10474</v>
      </c>
      <c r="D5782" s="1" t="s">
        <v>10475</v>
      </c>
      <c r="E5782">
        <v>7468.86</v>
      </c>
      <c r="F5782">
        <v>0.02</v>
      </c>
      <c r="G5782">
        <v>35</v>
      </c>
      <c r="H5782">
        <v>2155.41</v>
      </c>
      <c r="I5782">
        <v>23.76</v>
      </c>
      <c r="J5782" s="1" t="s">
        <v>107</v>
      </c>
    </row>
    <row r="5783" spans="1:10" x14ac:dyDescent="0.25">
      <c r="A5783" s="1" t="s">
        <v>10476</v>
      </c>
      <c r="B5783" s="1" t="s">
        <v>16</v>
      </c>
      <c r="C5783" s="1" t="s">
        <v>10477</v>
      </c>
      <c r="D5783" s="1" t="s">
        <v>10478</v>
      </c>
      <c r="E5783">
        <v>109.86</v>
      </c>
      <c r="F5783">
        <v>7.0000000000000007E-2</v>
      </c>
      <c r="G5783">
        <v>34</v>
      </c>
      <c r="H5783">
        <v>19.04</v>
      </c>
      <c r="I5783">
        <v>0.85</v>
      </c>
      <c r="J5783" s="1" t="s">
        <v>898</v>
      </c>
    </row>
    <row r="5784" spans="1:10" x14ac:dyDescent="0.25">
      <c r="A5784" s="1" t="s">
        <v>10479</v>
      </c>
      <c r="B5784" s="1" t="s">
        <v>16</v>
      </c>
      <c r="C5784" s="1" t="s">
        <v>10480</v>
      </c>
      <c r="D5784" s="1" t="s">
        <v>10478</v>
      </c>
      <c r="E5784">
        <v>106.78</v>
      </c>
      <c r="F5784">
        <v>0</v>
      </c>
      <c r="G5784">
        <v>29</v>
      </c>
      <c r="H5784">
        <v>-98.05</v>
      </c>
      <c r="I5784">
        <v>5</v>
      </c>
      <c r="J5784" s="1" t="s">
        <v>14</v>
      </c>
    </row>
    <row r="5785" spans="1:10" x14ac:dyDescent="0.25">
      <c r="A5785" s="1" t="s">
        <v>10481</v>
      </c>
      <c r="B5785" s="1" t="s">
        <v>60</v>
      </c>
      <c r="C5785" s="1" t="s">
        <v>10482</v>
      </c>
      <c r="D5785" s="1" t="s">
        <v>10478</v>
      </c>
      <c r="E5785">
        <v>17.72</v>
      </c>
      <c r="F5785">
        <v>0.02</v>
      </c>
      <c r="G5785">
        <v>8</v>
      </c>
      <c r="H5785">
        <v>-15.34</v>
      </c>
      <c r="I5785">
        <v>4.08</v>
      </c>
      <c r="J5785" s="1" t="s">
        <v>584</v>
      </c>
    </row>
    <row r="5786" spans="1:10" x14ac:dyDescent="0.25">
      <c r="A5786" s="1" t="s">
        <v>10483</v>
      </c>
      <c r="B5786" s="1" t="s">
        <v>80</v>
      </c>
      <c r="C5786" s="1" t="s">
        <v>10484</v>
      </c>
      <c r="D5786" s="1" t="s">
        <v>10478</v>
      </c>
      <c r="E5786">
        <v>4064.05</v>
      </c>
      <c r="F5786">
        <v>0.06</v>
      </c>
      <c r="G5786">
        <v>33</v>
      </c>
      <c r="H5786">
        <v>1408.19</v>
      </c>
      <c r="I5786">
        <v>19.989999999999998</v>
      </c>
      <c r="J5786" s="1" t="s">
        <v>25</v>
      </c>
    </row>
    <row r="5787" spans="1:10" x14ac:dyDescent="0.25">
      <c r="A5787" s="1" t="s">
        <v>10485</v>
      </c>
      <c r="B5787" s="1" t="s">
        <v>23</v>
      </c>
      <c r="C5787" s="1" t="s">
        <v>10486</v>
      </c>
      <c r="D5787" s="1" t="s">
        <v>10478</v>
      </c>
      <c r="E5787">
        <v>233.39</v>
      </c>
      <c r="F5787">
        <v>0.06</v>
      </c>
      <c r="G5787">
        <v>35</v>
      </c>
      <c r="H5787">
        <v>-197.39</v>
      </c>
      <c r="I5787">
        <v>9.5399999999999991</v>
      </c>
      <c r="J5787" s="1" t="s">
        <v>25</v>
      </c>
    </row>
    <row r="5788" spans="1:10" x14ac:dyDescent="0.25">
      <c r="A5788" s="1" t="s">
        <v>10483</v>
      </c>
      <c r="B5788" s="1" t="s">
        <v>42</v>
      </c>
      <c r="C5788" s="1" t="s">
        <v>10487</v>
      </c>
      <c r="D5788" s="1" t="s">
        <v>10478</v>
      </c>
      <c r="E5788">
        <v>3213.87</v>
      </c>
      <c r="F5788">
        <v>0.08</v>
      </c>
      <c r="G5788">
        <v>47</v>
      </c>
      <c r="H5788">
        <v>-1069.72</v>
      </c>
      <c r="I5788">
        <v>60</v>
      </c>
      <c r="J5788" s="1" t="s">
        <v>814</v>
      </c>
    </row>
    <row r="5789" spans="1:10" x14ac:dyDescent="0.25">
      <c r="A5789" s="1" t="s">
        <v>10488</v>
      </c>
      <c r="B5789" s="1" t="s">
        <v>27</v>
      </c>
      <c r="C5789" s="1" t="s">
        <v>10489</v>
      </c>
      <c r="D5789" s="1" t="s">
        <v>10478</v>
      </c>
      <c r="E5789">
        <v>181.66</v>
      </c>
      <c r="F5789">
        <v>0</v>
      </c>
      <c r="G5789">
        <v>9</v>
      </c>
      <c r="H5789">
        <v>-27.47</v>
      </c>
      <c r="I5789">
        <v>8.51</v>
      </c>
      <c r="J5789" s="1" t="s">
        <v>90</v>
      </c>
    </row>
    <row r="5790" spans="1:10" x14ac:dyDescent="0.25">
      <c r="A5790" s="1" t="s">
        <v>10490</v>
      </c>
      <c r="B5790" s="1" t="s">
        <v>27</v>
      </c>
      <c r="C5790" s="1" t="s">
        <v>10491</v>
      </c>
      <c r="D5790" s="1" t="s">
        <v>10478</v>
      </c>
      <c r="E5790">
        <v>11904.55</v>
      </c>
      <c r="F5790">
        <v>0</v>
      </c>
      <c r="G5790">
        <v>44</v>
      </c>
      <c r="H5790">
        <v>3909.33</v>
      </c>
      <c r="I5790">
        <v>28.06</v>
      </c>
      <c r="J5790" s="1" t="s">
        <v>14</v>
      </c>
    </row>
    <row r="5791" spans="1:10" x14ac:dyDescent="0.25">
      <c r="A5791" s="1" t="s">
        <v>10492</v>
      </c>
      <c r="B5791" s="1" t="s">
        <v>60</v>
      </c>
      <c r="C5791" s="1" t="s">
        <v>10493</v>
      </c>
      <c r="D5791" s="1" t="s">
        <v>10494</v>
      </c>
      <c r="E5791">
        <v>442.72</v>
      </c>
      <c r="F5791">
        <v>7.0000000000000007E-2</v>
      </c>
      <c r="G5791">
        <v>44</v>
      </c>
      <c r="H5791">
        <v>-168.38</v>
      </c>
      <c r="I5791">
        <v>7.94</v>
      </c>
      <c r="J5791" s="1" t="s">
        <v>40</v>
      </c>
    </row>
    <row r="5792" spans="1:10" x14ac:dyDescent="0.25">
      <c r="A5792" s="1" t="s">
        <v>10492</v>
      </c>
      <c r="B5792" s="1" t="s">
        <v>19</v>
      </c>
      <c r="C5792" s="1" t="s">
        <v>10495</v>
      </c>
      <c r="D5792" s="1" t="s">
        <v>10494</v>
      </c>
      <c r="E5792">
        <v>326.89299999999997</v>
      </c>
      <c r="F5792">
        <v>7.0000000000000007E-2</v>
      </c>
      <c r="G5792">
        <v>6</v>
      </c>
      <c r="H5792">
        <v>-223.21</v>
      </c>
      <c r="I5792">
        <v>5.31</v>
      </c>
      <c r="J5792" s="1" t="s">
        <v>50</v>
      </c>
    </row>
    <row r="5793" spans="1:10" x14ac:dyDescent="0.25">
      <c r="A5793" s="1" t="s">
        <v>10496</v>
      </c>
      <c r="B5793" s="1" t="s">
        <v>67</v>
      </c>
      <c r="C5793" s="1" t="s">
        <v>10497</v>
      </c>
      <c r="D5793" s="1" t="s">
        <v>10498</v>
      </c>
      <c r="E5793">
        <v>5264.48</v>
      </c>
      <c r="F5793">
        <v>0.03</v>
      </c>
      <c r="G5793">
        <v>40</v>
      </c>
      <c r="H5793">
        <v>-284.06</v>
      </c>
      <c r="I5793">
        <v>30</v>
      </c>
      <c r="J5793" s="1" t="s">
        <v>55</v>
      </c>
    </row>
    <row r="5794" spans="1:10" x14ac:dyDescent="0.25">
      <c r="A5794" s="1" t="s">
        <v>10499</v>
      </c>
      <c r="B5794" s="1" t="s">
        <v>19</v>
      </c>
      <c r="C5794" s="1" t="s">
        <v>10500</v>
      </c>
      <c r="D5794" s="1" t="s">
        <v>10501</v>
      </c>
      <c r="E5794">
        <v>2174.4189999999999</v>
      </c>
      <c r="F5794">
        <v>0.05</v>
      </c>
      <c r="G5794">
        <v>48</v>
      </c>
      <c r="H5794">
        <v>-211.7</v>
      </c>
      <c r="I5794">
        <v>5</v>
      </c>
      <c r="J5794" s="1" t="s">
        <v>225</v>
      </c>
    </row>
    <row r="5795" spans="1:10" x14ac:dyDescent="0.25">
      <c r="A5795" s="1" t="s">
        <v>10502</v>
      </c>
      <c r="B5795" s="1" t="s">
        <v>23</v>
      </c>
      <c r="C5795" s="1" t="s">
        <v>10503</v>
      </c>
      <c r="D5795" s="1" t="s">
        <v>10501</v>
      </c>
      <c r="E5795">
        <v>921.3</v>
      </c>
      <c r="F5795">
        <v>0.09</v>
      </c>
      <c r="G5795">
        <v>32</v>
      </c>
      <c r="H5795">
        <v>353.16</v>
      </c>
      <c r="I5795">
        <v>4.8600000000000003</v>
      </c>
      <c r="J5795" s="1" t="s">
        <v>29</v>
      </c>
    </row>
    <row r="5796" spans="1:10" x14ac:dyDescent="0.25">
      <c r="A5796" s="1" t="s">
        <v>10504</v>
      </c>
      <c r="B5796" s="1" t="s">
        <v>16</v>
      </c>
      <c r="C5796" s="1" t="s">
        <v>10505</v>
      </c>
      <c r="D5796" s="1" t="s">
        <v>10501</v>
      </c>
      <c r="E5796">
        <v>825.8</v>
      </c>
      <c r="F5796">
        <v>0.1</v>
      </c>
      <c r="G5796">
        <v>40</v>
      </c>
      <c r="H5796">
        <v>183.48</v>
      </c>
      <c r="I5796">
        <v>2.87</v>
      </c>
      <c r="J5796" s="1" t="s">
        <v>39</v>
      </c>
    </row>
    <row r="5797" spans="1:10" x14ac:dyDescent="0.25">
      <c r="A5797" s="1" t="s">
        <v>10502</v>
      </c>
      <c r="B5797" s="1" t="s">
        <v>19</v>
      </c>
      <c r="C5797" s="1" t="s">
        <v>10506</v>
      </c>
      <c r="D5797" s="1" t="s">
        <v>10501</v>
      </c>
      <c r="E5797">
        <v>1873.3489999999999</v>
      </c>
      <c r="F5797">
        <v>0.02</v>
      </c>
      <c r="G5797">
        <v>17</v>
      </c>
      <c r="H5797">
        <v>194.21</v>
      </c>
      <c r="I5797">
        <v>8.08</v>
      </c>
      <c r="J5797" s="1" t="s">
        <v>50</v>
      </c>
    </row>
    <row r="5798" spans="1:10" x14ac:dyDescent="0.25">
      <c r="A5798" s="1" t="s">
        <v>10507</v>
      </c>
      <c r="B5798" s="1" t="s">
        <v>23</v>
      </c>
      <c r="C5798" s="1" t="s">
        <v>10508</v>
      </c>
      <c r="D5798" s="1" t="s">
        <v>10501</v>
      </c>
      <c r="E5798">
        <v>191.14</v>
      </c>
      <c r="F5798">
        <v>0.06</v>
      </c>
      <c r="G5798">
        <v>38</v>
      </c>
      <c r="H5798">
        <v>82.65</v>
      </c>
      <c r="I5798">
        <v>0.8</v>
      </c>
      <c r="J5798" s="1" t="s">
        <v>35</v>
      </c>
    </row>
    <row r="5799" spans="1:10" x14ac:dyDescent="0.25">
      <c r="A5799" s="1" t="s">
        <v>10504</v>
      </c>
      <c r="B5799" s="1" t="s">
        <v>64</v>
      </c>
      <c r="C5799" s="1" t="s">
        <v>10509</v>
      </c>
      <c r="D5799" s="1" t="s">
        <v>10501</v>
      </c>
      <c r="E5799">
        <v>4273.95</v>
      </c>
      <c r="F5799">
        <v>0.05</v>
      </c>
      <c r="G5799">
        <v>49</v>
      </c>
      <c r="H5799">
        <v>1340.07</v>
      </c>
      <c r="I5799">
        <v>19.989999999999998</v>
      </c>
      <c r="J5799" s="1" t="s">
        <v>90</v>
      </c>
    </row>
    <row r="5800" spans="1:10" x14ac:dyDescent="0.25">
      <c r="A5800" s="1" t="s">
        <v>10510</v>
      </c>
      <c r="B5800" s="1" t="s">
        <v>170</v>
      </c>
      <c r="C5800" s="1" t="s">
        <v>10511</v>
      </c>
      <c r="D5800" s="1" t="s">
        <v>10501</v>
      </c>
      <c r="E5800">
        <v>360.24</v>
      </c>
      <c r="F5800">
        <v>0.08</v>
      </c>
      <c r="G5800">
        <v>19</v>
      </c>
      <c r="H5800">
        <v>-53.82</v>
      </c>
      <c r="I5800">
        <v>4</v>
      </c>
      <c r="J5800" s="1" t="s">
        <v>171</v>
      </c>
    </row>
    <row r="5801" spans="1:10" x14ac:dyDescent="0.25">
      <c r="A5801" s="1" t="s">
        <v>10512</v>
      </c>
      <c r="B5801" s="1" t="s">
        <v>80</v>
      </c>
      <c r="C5801" s="1" t="s">
        <v>10513</v>
      </c>
      <c r="D5801" s="1" t="s">
        <v>10501</v>
      </c>
      <c r="E5801">
        <v>21.07</v>
      </c>
      <c r="F5801">
        <v>0</v>
      </c>
      <c r="G5801">
        <v>2</v>
      </c>
      <c r="H5801">
        <v>-10.43</v>
      </c>
      <c r="I5801">
        <v>2.99</v>
      </c>
      <c r="J5801" s="1" t="s">
        <v>94</v>
      </c>
    </row>
    <row r="5802" spans="1:10" x14ac:dyDescent="0.25">
      <c r="A5802" s="1" t="s">
        <v>10502</v>
      </c>
      <c r="B5802" s="1" t="s">
        <v>67</v>
      </c>
      <c r="C5802" s="1" t="s">
        <v>10514</v>
      </c>
      <c r="D5802" s="1" t="s">
        <v>10501</v>
      </c>
      <c r="E5802">
        <v>24639.8</v>
      </c>
      <c r="F5802">
        <v>0.01</v>
      </c>
      <c r="G5802">
        <v>46</v>
      </c>
      <c r="H5802">
        <v>8614.7900000000009</v>
      </c>
      <c r="I5802">
        <v>26</v>
      </c>
      <c r="J5802" s="1" t="s">
        <v>70</v>
      </c>
    </row>
    <row r="5803" spans="1:10" x14ac:dyDescent="0.25">
      <c r="A5803" s="1" t="s">
        <v>10515</v>
      </c>
      <c r="B5803" s="1" t="s">
        <v>60</v>
      </c>
      <c r="C5803" s="1" t="s">
        <v>10513</v>
      </c>
      <c r="D5803" s="1" t="s">
        <v>10501</v>
      </c>
      <c r="E5803">
        <v>430.41</v>
      </c>
      <c r="F5803">
        <v>0.08</v>
      </c>
      <c r="G5803">
        <v>20</v>
      </c>
      <c r="H5803">
        <v>-1.55</v>
      </c>
      <c r="I5803">
        <v>7.58</v>
      </c>
      <c r="J5803" s="1" t="s">
        <v>249</v>
      </c>
    </row>
    <row r="5804" spans="1:10" x14ac:dyDescent="0.25">
      <c r="A5804" s="1" t="s">
        <v>10516</v>
      </c>
      <c r="B5804" s="1" t="s">
        <v>67</v>
      </c>
      <c r="C5804" s="1" t="s">
        <v>10517</v>
      </c>
      <c r="D5804" s="1" t="s">
        <v>10501</v>
      </c>
      <c r="E5804">
        <v>6277.75</v>
      </c>
      <c r="F5804">
        <v>0.1</v>
      </c>
      <c r="G5804">
        <v>50</v>
      </c>
      <c r="H5804">
        <v>-592.42999999999995</v>
      </c>
      <c r="I5804">
        <v>30</v>
      </c>
      <c r="J5804" s="1" t="s">
        <v>55</v>
      </c>
    </row>
    <row r="5805" spans="1:10" x14ac:dyDescent="0.25">
      <c r="A5805" s="1" t="s">
        <v>10518</v>
      </c>
      <c r="B5805" s="1" t="s">
        <v>19</v>
      </c>
      <c r="C5805" s="1" t="s">
        <v>10519</v>
      </c>
      <c r="D5805" s="1" t="s">
        <v>10501</v>
      </c>
      <c r="E5805">
        <v>1267.4604999999999</v>
      </c>
      <c r="F5805">
        <v>0.05</v>
      </c>
      <c r="G5805">
        <v>23</v>
      </c>
      <c r="H5805">
        <v>128.79</v>
      </c>
      <c r="I5805">
        <v>5.99</v>
      </c>
      <c r="J5805" s="1" t="s">
        <v>107</v>
      </c>
    </row>
    <row r="5806" spans="1:10" x14ac:dyDescent="0.25">
      <c r="A5806" s="1" t="s">
        <v>10520</v>
      </c>
      <c r="B5806" s="1" t="s">
        <v>11</v>
      </c>
      <c r="C5806" s="1" t="s">
        <v>10521</v>
      </c>
      <c r="D5806" s="1" t="s">
        <v>10522</v>
      </c>
      <c r="E5806">
        <v>450.66</v>
      </c>
      <c r="F5806">
        <v>0.01</v>
      </c>
      <c r="G5806">
        <v>49</v>
      </c>
      <c r="H5806">
        <v>-115.1</v>
      </c>
      <c r="I5806">
        <v>6.14</v>
      </c>
      <c r="J5806" s="1" t="s">
        <v>21</v>
      </c>
    </row>
    <row r="5807" spans="1:10" x14ac:dyDescent="0.25">
      <c r="A5807" s="1" t="s">
        <v>10523</v>
      </c>
      <c r="B5807" s="1" t="s">
        <v>125</v>
      </c>
      <c r="C5807" s="1" t="s">
        <v>10524</v>
      </c>
      <c r="D5807" s="1" t="s">
        <v>10522</v>
      </c>
      <c r="E5807">
        <v>396.6</v>
      </c>
      <c r="F5807">
        <v>0.08</v>
      </c>
      <c r="G5807">
        <v>30</v>
      </c>
      <c r="H5807">
        <v>-148.26</v>
      </c>
      <c r="I5807">
        <v>9.3699999999999992</v>
      </c>
      <c r="J5807" s="1" t="s">
        <v>14</v>
      </c>
    </row>
    <row r="5808" spans="1:10" x14ac:dyDescent="0.25">
      <c r="A5808" s="1" t="s">
        <v>10525</v>
      </c>
      <c r="B5808" s="1" t="s">
        <v>60</v>
      </c>
      <c r="C5808" s="1" t="s">
        <v>10526</v>
      </c>
      <c r="D5808" s="1" t="s">
        <v>10522</v>
      </c>
      <c r="E5808">
        <v>1782.68</v>
      </c>
      <c r="F5808">
        <v>0.08</v>
      </c>
      <c r="G5808">
        <v>17</v>
      </c>
      <c r="H5808">
        <v>280.64</v>
      </c>
      <c r="I5808">
        <v>5.81</v>
      </c>
      <c r="J5808" s="1" t="s">
        <v>391</v>
      </c>
    </row>
    <row r="5809" spans="1:10" x14ac:dyDescent="0.25">
      <c r="A5809" s="1" t="s">
        <v>10523</v>
      </c>
      <c r="B5809" s="1" t="s">
        <v>52</v>
      </c>
      <c r="C5809" s="1" t="s">
        <v>10527</v>
      </c>
      <c r="D5809" s="1" t="s">
        <v>10522</v>
      </c>
      <c r="E5809">
        <v>6902.51</v>
      </c>
      <c r="F5809">
        <v>0.04</v>
      </c>
      <c r="G5809">
        <v>32</v>
      </c>
      <c r="H5809">
        <v>-513.79</v>
      </c>
      <c r="I5809">
        <v>110.2</v>
      </c>
      <c r="J5809" s="1" t="s">
        <v>1296</v>
      </c>
    </row>
    <row r="5810" spans="1:10" x14ac:dyDescent="0.25">
      <c r="A5810" s="1" t="s">
        <v>10528</v>
      </c>
      <c r="B5810" s="1" t="s">
        <v>23</v>
      </c>
      <c r="C5810" s="1" t="s">
        <v>10529</v>
      </c>
      <c r="D5810" s="1" t="s">
        <v>10522</v>
      </c>
      <c r="E5810">
        <v>241.04</v>
      </c>
      <c r="F5810">
        <v>0.05</v>
      </c>
      <c r="G5810">
        <v>34</v>
      </c>
      <c r="H5810">
        <v>-28.2</v>
      </c>
      <c r="I5810">
        <v>5.14</v>
      </c>
      <c r="J5810" s="1" t="s">
        <v>25</v>
      </c>
    </row>
    <row r="5811" spans="1:10" x14ac:dyDescent="0.25">
      <c r="A5811" s="1" t="s">
        <v>10530</v>
      </c>
      <c r="B5811" s="1" t="s">
        <v>64</v>
      </c>
      <c r="C5811" s="1" t="s">
        <v>10531</v>
      </c>
      <c r="D5811" s="1" t="s">
        <v>10522</v>
      </c>
      <c r="E5811">
        <v>889.84</v>
      </c>
      <c r="F5811">
        <v>0.1</v>
      </c>
      <c r="G5811">
        <v>34</v>
      </c>
      <c r="H5811">
        <v>204.49</v>
      </c>
      <c r="I5811">
        <v>8.23</v>
      </c>
      <c r="J5811" s="1" t="s">
        <v>29</v>
      </c>
    </row>
    <row r="5812" spans="1:10" x14ac:dyDescent="0.25">
      <c r="A5812" s="1" t="s">
        <v>10530</v>
      </c>
      <c r="B5812" s="1" t="s">
        <v>170</v>
      </c>
      <c r="C5812" s="1" t="s">
        <v>10532</v>
      </c>
      <c r="D5812" s="1" t="s">
        <v>10522</v>
      </c>
      <c r="E5812">
        <v>113.23</v>
      </c>
      <c r="F5812">
        <v>0.06</v>
      </c>
      <c r="G5812">
        <v>24</v>
      </c>
      <c r="H5812">
        <v>-45.64</v>
      </c>
      <c r="I5812">
        <v>2.39</v>
      </c>
      <c r="J5812" s="1" t="s">
        <v>900</v>
      </c>
    </row>
    <row r="5813" spans="1:10" x14ac:dyDescent="0.25">
      <c r="A5813" s="1" t="s">
        <v>10528</v>
      </c>
      <c r="B5813" s="1" t="s">
        <v>27</v>
      </c>
      <c r="C5813" s="1" t="s">
        <v>10533</v>
      </c>
      <c r="D5813" s="1" t="s">
        <v>10522</v>
      </c>
      <c r="E5813">
        <v>3029.97</v>
      </c>
      <c r="F5813">
        <v>0</v>
      </c>
      <c r="G5813">
        <v>3</v>
      </c>
      <c r="H5813">
        <v>-1820</v>
      </c>
      <c r="I5813">
        <v>13.99</v>
      </c>
      <c r="J5813" s="1" t="s">
        <v>35</v>
      </c>
    </row>
    <row r="5814" spans="1:10" x14ac:dyDescent="0.25">
      <c r="A5814" s="1" t="s">
        <v>10534</v>
      </c>
      <c r="B5814" s="1" t="s">
        <v>19</v>
      </c>
      <c r="C5814" s="1" t="s">
        <v>10535</v>
      </c>
      <c r="D5814" s="1" t="s">
        <v>10536</v>
      </c>
      <c r="E5814">
        <v>2377.2800000000002</v>
      </c>
      <c r="F5814">
        <v>0.04</v>
      </c>
      <c r="G5814">
        <v>49</v>
      </c>
      <c r="H5814">
        <v>-5.79</v>
      </c>
      <c r="I5814">
        <v>5</v>
      </c>
      <c r="J5814" s="1" t="s">
        <v>225</v>
      </c>
    </row>
    <row r="5815" spans="1:10" x14ac:dyDescent="0.25">
      <c r="A5815" s="1" t="s">
        <v>10537</v>
      </c>
      <c r="B5815" s="1" t="s">
        <v>27</v>
      </c>
      <c r="C5815" s="1" t="s">
        <v>10538</v>
      </c>
      <c r="D5815" s="1" t="s">
        <v>10536</v>
      </c>
      <c r="E5815">
        <v>3046.01</v>
      </c>
      <c r="F5815">
        <v>0.08</v>
      </c>
      <c r="G5815">
        <v>32</v>
      </c>
      <c r="H5815">
        <v>998.65</v>
      </c>
      <c r="I5815">
        <v>14</v>
      </c>
      <c r="J5815" s="1" t="s">
        <v>25</v>
      </c>
    </row>
    <row r="5816" spans="1:10" x14ac:dyDescent="0.25">
      <c r="A5816" s="1" t="s">
        <v>10537</v>
      </c>
      <c r="B5816" s="1" t="s">
        <v>23</v>
      </c>
      <c r="C5816" s="1" t="s">
        <v>10539</v>
      </c>
      <c r="D5816" s="1" t="s">
        <v>10536</v>
      </c>
      <c r="E5816">
        <v>353.52</v>
      </c>
      <c r="F5816">
        <v>0.04</v>
      </c>
      <c r="G5816">
        <v>15</v>
      </c>
      <c r="H5816">
        <v>51.53</v>
      </c>
      <c r="I5816">
        <v>8.18</v>
      </c>
      <c r="J5816" s="1" t="s">
        <v>94</v>
      </c>
    </row>
    <row r="5817" spans="1:10" x14ac:dyDescent="0.25">
      <c r="A5817" s="1" t="s">
        <v>10540</v>
      </c>
      <c r="B5817" s="1" t="s">
        <v>60</v>
      </c>
      <c r="C5817" s="1" t="s">
        <v>10541</v>
      </c>
      <c r="D5817" s="1" t="s">
        <v>10536</v>
      </c>
      <c r="E5817">
        <v>3908.65</v>
      </c>
      <c r="F5817">
        <v>0.06</v>
      </c>
      <c r="G5817">
        <v>39</v>
      </c>
      <c r="H5817">
        <v>480.57</v>
      </c>
      <c r="I5817">
        <v>10.119999999999999</v>
      </c>
      <c r="J5817" s="1" t="s">
        <v>478</v>
      </c>
    </row>
    <row r="5818" spans="1:10" x14ac:dyDescent="0.25">
      <c r="A5818" s="1" t="s">
        <v>10542</v>
      </c>
      <c r="B5818" s="1" t="s">
        <v>80</v>
      </c>
      <c r="C5818" s="1" t="s">
        <v>10543</v>
      </c>
      <c r="D5818" s="1" t="s">
        <v>10536</v>
      </c>
      <c r="E5818">
        <v>528.6</v>
      </c>
      <c r="F5818">
        <v>0.01</v>
      </c>
      <c r="G5818">
        <v>43</v>
      </c>
      <c r="H5818">
        <v>52.59</v>
      </c>
      <c r="I5818">
        <v>5.63</v>
      </c>
      <c r="J5818" s="1" t="s">
        <v>90</v>
      </c>
    </row>
    <row r="5819" spans="1:10" x14ac:dyDescent="0.25">
      <c r="A5819" s="1" t="s">
        <v>10544</v>
      </c>
      <c r="B5819" s="1" t="s">
        <v>23</v>
      </c>
      <c r="C5819" s="1" t="s">
        <v>10545</v>
      </c>
      <c r="D5819" s="1" t="s">
        <v>10536</v>
      </c>
      <c r="E5819">
        <v>41.25</v>
      </c>
      <c r="F5819">
        <v>0.02</v>
      </c>
      <c r="G5819">
        <v>5</v>
      </c>
      <c r="H5819">
        <v>-23.25</v>
      </c>
      <c r="I5819">
        <v>7.91</v>
      </c>
      <c r="J5819" s="1" t="s">
        <v>25</v>
      </c>
    </row>
    <row r="5820" spans="1:10" x14ac:dyDescent="0.25">
      <c r="A5820" s="1" t="s">
        <v>10546</v>
      </c>
      <c r="B5820" s="1" t="s">
        <v>32</v>
      </c>
      <c r="C5820" s="1" t="s">
        <v>10547</v>
      </c>
      <c r="D5820" s="1" t="s">
        <v>10536</v>
      </c>
      <c r="E5820">
        <v>48.5</v>
      </c>
      <c r="F5820">
        <v>7.0000000000000007E-2</v>
      </c>
      <c r="G5820">
        <v>11</v>
      </c>
      <c r="H5820">
        <v>23.88</v>
      </c>
      <c r="I5820">
        <v>0.5</v>
      </c>
      <c r="J5820" s="1" t="s">
        <v>25</v>
      </c>
    </row>
    <row r="5821" spans="1:10" x14ac:dyDescent="0.25">
      <c r="A5821" s="1" t="s">
        <v>10546</v>
      </c>
      <c r="B5821" s="1" t="s">
        <v>125</v>
      </c>
      <c r="C5821" s="1" t="s">
        <v>10548</v>
      </c>
      <c r="D5821" s="1" t="s">
        <v>10536</v>
      </c>
      <c r="E5821">
        <v>3016.85</v>
      </c>
      <c r="F5821">
        <v>0.05</v>
      </c>
      <c r="G5821">
        <v>38</v>
      </c>
      <c r="H5821">
        <v>-967.67</v>
      </c>
      <c r="I5821">
        <v>35</v>
      </c>
      <c r="J5821" s="1" t="s">
        <v>267</v>
      </c>
    </row>
    <row r="5822" spans="1:10" x14ac:dyDescent="0.25">
      <c r="A5822" s="1" t="s">
        <v>10542</v>
      </c>
      <c r="B5822" s="1" t="s">
        <v>80</v>
      </c>
      <c r="C5822" s="1" t="s">
        <v>10549</v>
      </c>
      <c r="D5822" s="1" t="s">
        <v>10536</v>
      </c>
      <c r="E5822">
        <v>107.41</v>
      </c>
      <c r="F5822">
        <v>0.03</v>
      </c>
      <c r="G5822">
        <v>24</v>
      </c>
      <c r="H5822">
        <v>20.68</v>
      </c>
      <c r="I5822">
        <v>1.49</v>
      </c>
      <c r="J5822" s="1" t="s">
        <v>198</v>
      </c>
    </row>
    <row r="5823" spans="1:10" x14ac:dyDescent="0.25">
      <c r="A5823" s="1" t="s">
        <v>10550</v>
      </c>
      <c r="B5823" s="1" t="s">
        <v>42</v>
      </c>
      <c r="C5823" s="1" t="s">
        <v>10551</v>
      </c>
      <c r="D5823" s="1" t="s">
        <v>10536</v>
      </c>
      <c r="E5823">
        <v>1929.19</v>
      </c>
      <c r="F5823">
        <v>0.04</v>
      </c>
      <c r="G5823">
        <v>32</v>
      </c>
      <c r="H5823">
        <v>570.66999999999996</v>
      </c>
      <c r="I5823">
        <v>4.5</v>
      </c>
      <c r="J5823" s="1" t="s">
        <v>14</v>
      </c>
    </row>
    <row r="5824" spans="1:10" x14ac:dyDescent="0.25">
      <c r="A5824" s="1" t="s">
        <v>10534</v>
      </c>
      <c r="B5824" s="1" t="s">
        <v>189</v>
      </c>
      <c r="C5824" s="1" t="s">
        <v>10552</v>
      </c>
      <c r="D5824" s="1" t="s">
        <v>10536</v>
      </c>
      <c r="E5824">
        <v>13934.53</v>
      </c>
      <c r="F5824">
        <v>0.1</v>
      </c>
      <c r="G5824">
        <v>50</v>
      </c>
      <c r="H5824">
        <v>4352.83</v>
      </c>
      <c r="I5824">
        <v>11.64</v>
      </c>
      <c r="J5824" s="1" t="s">
        <v>167</v>
      </c>
    </row>
    <row r="5825" spans="1:10" x14ac:dyDescent="0.25">
      <c r="A5825" s="1" t="s">
        <v>10534</v>
      </c>
      <c r="B5825" s="1" t="s">
        <v>60</v>
      </c>
      <c r="C5825" s="1" t="s">
        <v>10535</v>
      </c>
      <c r="D5825" s="1" t="s">
        <v>10536</v>
      </c>
      <c r="E5825">
        <v>1233.76</v>
      </c>
      <c r="F5825">
        <v>0.06</v>
      </c>
      <c r="G5825">
        <v>38</v>
      </c>
      <c r="H5825">
        <v>-168.08</v>
      </c>
      <c r="I5825">
        <v>19.989999999999998</v>
      </c>
      <c r="J5825" s="1" t="s">
        <v>39</v>
      </c>
    </row>
    <row r="5826" spans="1:10" x14ac:dyDescent="0.25">
      <c r="A5826" s="1" t="s">
        <v>10553</v>
      </c>
      <c r="B5826" s="1" t="s">
        <v>125</v>
      </c>
      <c r="C5826" s="1" t="s">
        <v>10554</v>
      </c>
      <c r="D5826" s="1" t="s">
        <v>10555</v>
      </c>
      <c r="E5826">
        <v>127.56</v>
      </c>
      <c r="F5826">
        <v>0.05</v>
      </c>
      <c r="G5826">
        <v>4</v>
      </c>
      <c r="H5826">
        <v>-41.75</v>
      </c>
      <c r="I5826">
        <v>6.64</v>
      </c>
      <c r="J5826" s="1" t="s">
        <v>438</v>
      </c>
    </row>
    <row r="5827" spans="1:10" x14ac:dyDescent="0.25">
      <c r="A5827" s="1" t="s">
        <v>10553</v>
      </c>
      <c r="B5827" s="1" t="s">
        <v>78</v>
      </c>
      <c r="C5827" s="1" t="s">
        <v>10556</v>
      </c>
      <c r="D5827" s="1" t="s">
        <v>10555</v>
      </c>
      <c r="E5827">
        <v>261</v>
      </c>
      <c r="F5827">
        <v>0.04</v>
      </c>
      <c r="G5827">
        <v>45</v>
      </c>
      <c r="H5827">
        <v>-43.45</v>
      </c>
      <c r="I5827">
        <v>3.37</v>
      </c>
      <c r="J5827" s="1" t="s">
        <v>18</v>
      </c>
    </row>
    <row r="5828" spans="1:10" x14ac:dyDescent="0.25">
      <c r="A5828" s="1" t="s">
        <v>10557</v>
      </c>
      <c r="B5828" s="1" t="s">
        <v>23</v>
      </c>
      <c r="C5828" s="1" t="s">
        <v>10558</v>
      </c>
      <c r="D5828" s="1" t="s">
        <v>10555</v>
      </c>
      <c r="E5828">
        <v>991.36</v>
      </c>
      <c r="F5828">
        <v>0.01</v>
      </c>
      <c r="G5828">
        <v>46</v>
      </c>
      <c r="H5828">
        <v>212.06</v>
      </c>
      <c r="I5828">
        <v>8.68</v>
      </c>
      <c r="J5828" s="1" t="s">
        <v>25</v>
      </c>
    </row>
    <row r="5829" spans="1:10" x14ac:dyDescent="0.25">
      <c r="A5829" s="1" t="s">
        <v>10557</v>
      </c>
      <c r="B5829" s="1" t="s">
        <v>60</v>
      </c>
      <c r="C5829" s="1" t="s">
        <v>10559</v>
      </c>
      <c r="D5829" s="1" t="s">
        <v>10555</v>
      </c>
      <c r="E5829">
        <v>1382.31</v>
      </c>
      <c r="F5829">
        <v>0.03</v>
      </c>
      <c r="G5829">
        <v>26</v>
      </c>
      <c r="H5829">
        <v>372.26</v>
      </c>
      <c r="I5829">
        <v>19.989999999999998</v>
      </c>
      <c r="J5829" s="1" t="s">
        <v>410</v>
      </c>
    </row>
    <row r="5830" spans="1:10" x14ac:dyDescent="0.25">
      <c r="A5830" s="1" t="s">
        <v>10560</v>
      </c>
      <c r="B5830" s="1" t="s">
        <v>170</v>
      </c>
      <c r="C5830" s="1" t="s">
        <v>10561</v>
      </c>
      <c r="D5830" s="1" t="s">
        <v>10562</v>
      </c>
      <c r="E5830">
        <v>311.44</v>
      </c>
      <c r="F5830">
        <v>0.04</v>
      </c>
      <c r="G5830">
        <v>32</v>
      </c>
      <c r="H5830">
        <v>74.069999999999993</v>
      </c>
      <c r="I5830">
        <v>1.99</v>
      </c>
      <c r="J5830" s="1" t="s">
        <v>77</v>
      </c>
    </row>
    <row r="5831" spans="1:10" x14ac:dyDescent="0.25">
      <c r="A5831" s="1" t="s">
        <v>10563</v>
      </c>
      <c r="B5831" s="1" t="s">
        <v>78</v>
      </c>
      <c r="C5831" s="1" t="s">
        <v>10564</v>
      </c>
      <c r="D5831" s="1" t="s">
        <v>10562</v>
      </c>
      <c r="E5831">
        <v>58.53</v>
      </c>
      <c r="F5831">
        <v>7.0000000000000007E-2</v>
      </c>
      <c r="G5831">
        <v>47</v>
      </c>
      <c r="H5831">
        <v>-24.86</v>
      </c>
      <c r="I5831">
        <v>0.7</v>
      </c>
      <c r="J5831" s="1" t="s">
        <v>267</v>
      </c>
    </row>
    <row r="5832" spans="1:10" x14ac:dyDescent="0.25">
      <c r="A5832" s="1" t="s">
        <v>10563</v>
      </c>
      <c r="B5832" s="1" t="s">
        <v>23</v>
      </c>
      <c r="C5832" s="1" t="s">
        <v>10565</v>
      </c>
      <c r="D5832" s="1" t="s">
        <v>10562</v>
      </c>
      <c r="E5832">
        <v>62.26</v>
      </c>
      <c r="F5832">
        <v>0.09</v>
      </c>
      <c r="G5832">
        <v>1</v>
      </c>
      <c r="H5832">
        <v>-23.24</v>
      </c>
      <c r="I5832">
        <v>10.75</v>
      </c>
      <c r="J5832" s="1" t="s">
        <v>35</v>
      </c>
    </row>
    <row r="5833" spans="1:10" x14ac:dyDescent="0.25">
      <c r="A5833" s="1" t="s">
        <v>10560</v>
      </c>
      <c r="B5833" s="1" t="s">
        <v>60</v>
      </c>
      <c r="C5833" s="1" t="s">
        <v>10566</v>
      </c>
      <c r="D5833" s="1" t="s">
        <v>10562</v>
      </c>
      <c r="E5833">
        <v>215.65</v>
      </c>
      <c r="F5833">
        <v>0.01</v>
      </c>
      <c r="G5833">
        <v>17</v>
      </c>
      <c r="H5833">
        <v>77.38</v>
      </c>
      <c r="I5833">
        <v>2.85</v>
      </c>
      <c r="J5833" s="1" t="s">
        <v>39</v>
      </c>
    </row>
    <row r="5834" spans="1:10" x14ac:dyDescent="0.25">
      <c r="A5834" s="1" t="s">
        <v>10567</v>
      </c>
      <c r="B5834" s="1" t="s">
        <v>32</v>
      </c>
      <c r="C5834" s="1" t="s">
        <v>10568</v>
      </c>
      <c r="D5834" s="1" t="s">
        <v>10562</v>
      </c>
      <c r="E5834">
        <v>216.3</v>
      </c>
      <c r="F5834">
        <v>0.01</v>
      </c>
      <c r="G5834">
        <v>34</v>
      </c>
      <c r="H5834">
        <v>103.16</v>
      </c>
      <c r="I5834">
        <v>0.5</v>
      </c>
      <c r="J5834" s="1" t="s">
        <v>94</v>
      </c>
    </row>
    <row r="5835" spans="1:10" x14ac:dyDescent="0.25">
      <c r="A5835" s="1" t="s">
        <v>10569</v>
      </c>
      <c r="B5835" s="1" t="s">
        <v>23</v>
      </c>
      <c r="C5835" s="1" t="s">
        <v>10570</v>
      </c>
      <c r="D5835" s="1" t="s">
        <v>10562</v>
      </c>
      <c r="E5835">
        <v>217.93</v>
      </c>
      <c r="F5835">
        <v>0.03</v>
      </c>
      <c r="G5835">
        <v>27</v>
      </c>
      <c r="H5835">
        <v>-29.02</v>
      </c>
      <c r="I5835">
        <v>5.83</v>
      </c>
      <c r="J5835" s="1" t="s">
        <v>35</v>
      </c>
    </row>
    <row r="5836" spans="1:10" x14ac:dyDescent="0.25">
      <c r="A5836" s="1" t="s">
        <v>10571</v>
      </c>
      <c r="B5836" s="1" t="s">
        <v>125</v>
      </c>
      <c r="C5836" s="1" t="s">
        <v>10572</v>
      </c>
      <c r="D5836" s="1" t="s">
        <v>10573</v>
      </c>
      <c r="E5836">
        <v>2781.82</v>
      </c>
      <c r="F5836">
        <v>7.0000000000000007E-2</v>
      </c>
      <c r="G5836">
        <v>21</v>
      </c>
      <c r="H5836">
        <v>-695.26</v>
      </c>
      <c r="I5836">
        <v>35</v>
      </c>
      <c r="J5836" s="1" t="s">
        <v>252</v>
      </c>
    </row>
    <row r="5837" spans="1:10" x14ac:dyDescent="0.25">
      <c r="A5837" s="1" t="s">
        <v>10574</v>
      </c>
      <c r="B5837" s="1" t="s">
        <v>125</v>
      </c>
      <c r="C5837" s="1" t="s">
        <v>10575</v>
      </c>
      <c r="D5837" s="1" t="s">
        <v>10576</v>
      </c>
      <c r="E5837">
        <v>9261.24</v>
      </c>
      <c r="F5837">
        <v>0</v>
      </c>
      <c r="G5837">
        <v>46</v>
      </c>
      <c r="H5837">
        <v>1646.43</v>
      </c>
      <c r="I5837">
        <v>19.989999999999998</v>
      </c>
      <c r="J5837" s="1" t="s">
        <v>117</v>
      </c>
    </row>
    <row r="5838" spans="1:10" x14ac:dyDescent="0.25">
      <c r="A5838" s="1" t="s">
        <v>10574</v>
      </c>
      <c r="B5838" s="1" t="s">
        <v>60</v>
      </c>
      <c r="C5838" s="1" t="s">
        <v>10577</v>
      </c>
      <c r="D5838" s="1" t="s">
        <v>10576</v>
      </c>
      <c r="E5838">
        <v>28.98</v>
      </c>
      <c r="F5838">
        <v>0.06</v>
      </c>
      <c r="G5838">
        <v>2</v>
      </c>
      <c r="H5838">
        <v>-18.39</v>
      </c>
      <c r="I5838">
        <v>4.9800000000000004</v>
      </c>
      <c r="J5838" s="1" t="s">
        <v>898</v>
      </c>
    </row>
    <row r="5839" spans="1:10" x14ac:dyDescent="0.25">
      <c r="A5839" s="1" t="s">
        <v>10578</v>
      </c>
      <c r="B5839" s="1" t="s">
        <v>27</v>
      </c>
      <c r="C5839" s="1" t="s">
        <v>10579</v>
      </c>
      <c r="D5839" s="1" t="s">
        <v>10580</v>
      </c>
      <c r="E5839">
        <v>3441.09</v>
      </c>
      <c r="F5839">
        <v>0.03</v>
      </c>
      <c r="G5839">
        <v>43</v>
      </c>
      <c r="H5839">
        <v>431.95</v>
      </c>
      <c r="I5839">
        <v>30.06</v>
      </c>
      <c r="J5839" s="1" t="s">
        <v>90</v>
      </c>
    </row>
    <row r="5840" spans="1:10" x14ac:dyDescent="0.25">
      <c r="A5840" s="1" t="s">
        <v>10578</v>
      </c>
      <c r="B5840" s="1" t="s">
        <v>23</v>
      </c>
      <c r="C5840" s="1" t="s">
        <v>10581</v>
      </c>
      <c r="D5840" s="1" t="s">
        <v>10580</v>
      </c>
      <c r="E5840">
        <v>209.61</v>
      </c>
      <c r="F5840">
        <v>0.05</v>
      </c>
      <c r="G5840">
        <v>38</v>
      </c>
      <c r="H5840">
        <v>-96.29</v>
      </c>
      <c r="I5840">
        <v>5.66</v>
      </c>
      <c r="J5840" s="1" t="s">
        <v>90</v>
      </c>
    </row>
    <row r="5841" spans="1:10" x14ac:dyDescent="0.25">
      <c r="A5841" s="1" t="s">
        <v>10582</v>
      </c>
      <c r="B5841" s="1" t="s">
        <v>23</v>
      </c>
      <c r="C5841" s="1" t="s">
        <v>10583</v>
      </c>
      <c r="D5841" s="1" t="s">
        <v>10584</v>
      </c>
      <c r="E5841">
        <v>9.3699999999999992</v>
      </c>
      <c r="F5841">
        <v>0.09</v>
      </c>
      <c r="G5841">
        <v>2</v>
      </c>
      <c r="H5841">
        <v>-5.26</v>
      </c>
      <c r="I5841">
        <v>1.22</v>
      </c>
      <c r="J5841" s="1" t="s">
        <v>35</v>
      </c>
    </row>
    <row r="5842" spans="1:10" x14ac:dyDescent="0.25">
      <c r="A5842" s="1" t="s">
        <v>10585</v>
      </c>
      <c r="B5842" s="1" t="s">
        <v>67</v>
      </c>
      <c r="C5842" s="1" t="s">
        <v>10586</v>
      </c>
      <c r="D5842" s="1" t="s">
        <v>10587</v>
      </c>
      <c r="E5842">
        <v>2537.88</v>
      </c>
      <c r="F5842">
        <v>0.03</v>
      </c>
      <c r="G5842">
        <v>42</v>
      </c>
      <c r="H5842">
        <v>-377.25</v>
      </c>
      <c r="I5842">
        <v>32.409999999999997</v>
      </c>
      <c r="J5842" s="1" t="s">
        <v>14</v>
      </c>
    </row>
    <row r="5843" spans="1:10" x14ac:dyDescent="0.25">
      <c r="A5843" s="1" t="s">
        <v>10588</v>
      </c>
      <c r="B5843" s="1" t="s">
        <v>80</v>
      </c>
      <c r="C5843" s="1" t="s">
        <v>10589</v>
      </c>
      <c r="D5843" s="1" t="s">
        <v>10587</v>
      </c>
      <c r="E5843">
        <v>1662.57</v>
      </c>
      <c r="F5843">
        <v>0.1</v>
      </c>
      <c r="G5843">
        <v>49</v>
      </c>
      <c r="H5843">
        <v>674.99</v>
      </c>
      <c r="I5843">
        <v>2.99</v>
      </c>
      <c r="J5843" s="1" t="s">
        <v>198</v>
      </c>
    </row>
    <row r="5844" spans="1:10" x14ac:dyDescent="0.25">
      <c r="A5844" s="1" t="s">
        <v>10588</v>
      </c>
      <c r="B5844" s="1" t="s">
        <v>80</v>
      </c>
      <c r="C5844" s="1" t="s">
        <v>10589</v>
      </c>
      <c r="D5844" s="1" t="s">
        <v>10587</v>
      </c>
      <c r="E5844">
        <v>9062.44</v>
      </c>
      <c r="F5844">
        <v>0.05</v>
      </c>
      <c r="G5844">
        <v>22</v>
      </c>
      <c r="H5844">
        <v>3858.28</v>
      </c>
      <c r="I5844">
        <v>19.989999999999998</v>
      </c>
      <c r="J5844" s="1" t="s">
        <v>198</v>
      </c>
    </row>
    <row r="5845" spans="1:10" x14ac:dyDescent="0.25">
      <c r="A5845" s="1" t="s">
        <v>10582</v>
      </c>
      <c r="B5845" s="1" t="s">
        <v>16</v>
      </c>
      <c r="C5845" s="1" t="s">
        <v>10590</v>
      </c>
      <c r="D5845" s="1" t="s">
        <v>10591</v>
      </c>
      <c r="E5845">
        <v>53.33</v>
      </c>
      <c r="F5845">
        <v>0.09</v>
      </c>
      <c r="G5845">
        <v>31</v>
      </c>
      <c r="H5845">
        <v>-2.44</v>
      </c>
      <c r="I5845">
        <v>0.7</v>
      </c>
      <c r="J5845" s="1" t="s">
        <v>14</v>
      </c>
    </row>
    <row r="5846" spans="1:10" x14ac:dyDescent="0.25">
      <c r="A5846" s="1" t="s">
        <v>10592</v>
      </c>
      <c r="B5846" s="1" t="s">
        <v>125</v>
      </c>
      <c r="C5846" s="1" t="s">
        <v>10593</v>
      </c>
      <c r="D5846" s="1" t="s">
        <v>10594</v>
      </c>
      <c r="E5846">
        <v>380.34</v>
      </c>
      <c r="F5846">
        <v>0.02</v>
      </c>
      <c r="G5846">
        <v>36</v>
      </c>
      <c r="H5846">
        <v>-108.2</v>
      </c>
      <c r="I5846">
        <v>6.91</v>
      </c>
      <c r="J5846" s="1" t="s">
        <v>107</v>
      </c>
    </row>
    <row r="5847" spans="1:10" x14ac:dyDescent="0.25">
      <c r="A5847" s="1" t="s">
        <v>10592</v>
      </c>
      <c r="B5847" s="1" t="s">
        <v>32</v>
      </c>
      <c r="C5847" s="1" t="s">
        <v>10595</v>
      </c>
      <c r="D5847" s="1" t="s">
        <v>10594</v>
      </c>
      <c r="E5847">
        <v>99.1</v>
      </c>
      <c r="F5847">
        <v>0.02</v>
      </c>
      <c r="G5847">
        <v>24</v>
      </c>
      <c r="H5847">
        <v>28.42</v>
      </c>
      <c r="I5847">
        <v>0.99</v>
      </c>
      <c r="J5847" s="1" t="s">
        <v>94</v>
      </c>
    </row>
    <row r="5848" spans="1:10" x14ac:dyDescent="0.25">
      <c r="A5848" s="1" t="s">
        <v>10596</v>
      </c>
      <c r="B5848" s="1" t="s">
        <v>16</v>
      </c>
      <c r="C5848" s="1" t="s">
        <v>10597</v>
      </c>
      <c r="D5848" s="1" t="s">
        <v>10598</v>
      </c>
      <c r="E5848">
        <v>363.54</v>
      </c>
      <c r="F5848">
        <v>0.08</v>
      </c>
      <c r="G5848">
        <v>17</v>
      </c>
      <c r="H5848">
        <v>4.75</v>
      </c>
      <c r="I5848">
        <v>5.53</v>
      </c>
      <c r="J5848" s="1" t="s">
        <v>21</v>
      </c>
    </row>
    <row r="5849" spans="1:10" x14ac:dyDescent="0.25">
      <c r="A5849" s="1" t="s">
        <v>10599</v>
      </c>
      <c r="B5849" s="1" t="s">
        <v>80</v>
      </c>
      <c r="C5849" s="1" t="s">
        <v>10600</v>
      </c>
      <c r="D5849" s="1" t="s">
        <v>10601</v>
      </c>
      <c r="E5849">
        <v>501.32</v>
      </c>
      <c r="F5849">
        <v>0.04</v>
      </c>
      <c r="G5849">
        <v>30</v>
      </c>
      <c r="H5849">
        <v>-119.08</v>
      </c>
      <c r="I5849">
        <v>13.18</v>
      </c>
      <c r="J5849" s="1" t="s">
        <v>25</v>
      </c>
    </row>
    <row r="5850" spans="1:10" x14ac:dyDescent="0.25">
      <c r="A5850" s="1" t="s">
        <v>10602</v>
      </c>
      <c r="B5850" s="1" t="s">
        <v>170</v>
      </c>
      <c r="C5850" s="1" t="s">
        <v>10603</v>
      </c>
      <c r="D5850" s="1" t="s">
        <v>10601</v>
      </c>
      <c r="E5850">
        <v>633.55999999999995</v>
      </c>
      <c r="F5850">
        <v>0.09</v>
      </c>
      <c r="G5850">
        <v>31</v>
      </c>
      <c r="H5850">
        <v>-158.87</v>
      </c>
      <c r="I5850">
        <v>6.5</v>
      </c>
      <c r="J5850" s="1" t="s">
        <v>55</v>
      </c>
    </row>
    <row r="5851" spans="1:10" x14ac:dyDescent="0.25">
      <c r="A5851" s="1" t="s">
        <v>10604</v>
      </c>
      <c r="B5851" s="1" t="s">
        <v>170</v>
      </c>
      <c r="C5851" s="1" t="s">
        <v>10605</v>
      </c>
      <c r="D5851" s="1" t="s">
        <v>10601</v>
      </c>
      <c r="E5851">
        <v>1184.32</v>
      </c>
      <c r="F5851">
        <v>0.09</v>
      </c>
      <c r="G5851">
        <v>46</v>
      </c>
      <c r="H5851">
        <v>-99.55</v>
      </c>
      <c r="I5851">
        <v>5.89</v>
      </c>
      <c r="J5851" s="1" t="s">
        <v>244</v>
      </c>
    </row>
    <row r="5852" spans="1:10" x14ac:dyDescent="0.25">
      <c r="A5852" s="1" t="s">
        <v>10606</v>
      </c>
      <c r="B5852" s="1" t="s">
        <v>78</v>
      </c>
      <c r="C5852" s="1" t="s">
        <v>10607</v>
      </c>
      <c r="D5852" s="1" t="s">
        <v>10601</v>
      </c>
      <c r="E5852">
        <v>77.989999999999995</v>
      </c>
      <c r="F5852">
        <v>0.03</v>
      </c>
      <c r="G5852">
        <v>20</v>
      </c>
      <c r="H5852">
        <v>19.68</v>
      </c>
      <c r="I5852">
        <v>0.99</v>
      </c>
      <c r="J5852" s="1" t="s">
        <v>94</v>
      </c>
    </row>
    <row r="5853" spans="1:10" x14ac:dyDescent="0.25">
      <c r="A5853" s="1" t="s">
        <v>10608</v>
      </c>
      <c r="B5853" s="1" t="s">
        <v>125</v>
      </c>
      <c r="C5853" s="1" t="s">
        <v>10609</v>
      </c>
      <c r="D5853" s="1" t="s">
        <v>10601</v>
      </c>
      <c r="E5853">
        <v>1168.1500000000001</v>
      </c>
      <c r="F5853">
        <v>0.04</v>
      </c>
      <c r="G5853">
        <v>24</v>
      </c>
      <c r="H5853">
        <v>-743.96</v>
      </c>
      <c r="I5853">
        <v>35</v>
      </c>
      <c r="J5853" s="1" t="s">
        <v>225</v>
      </c>
    </row>
    <row r="5854" spans="1:10" x14ac:dyDescent="0.25">
      <c r="A5854" s="1" t="s">
        <v>10599</v>
      </c>
      <c r="B5854" s="1" t="s">
        <v>23</v>
      </c>
      <c r="C5854" s="1" t="s">
        <v>10610</v>
      </c>
      <c r="D5854" s="1" t="s">
        <v>10601</v>
      </c>
      <c r="E5854">
        <v>275.16000000000003</v>
      </c>
      <c r="F5854">
        <v>0.05</v>
      </c>
      <c r="G5854">
        <v>23</v>
      </c>
      <c r="H5854">
        <v>43.35</v>
      </c>
      <c r="I5854">
        <v>5.01</v>
      </c>
      <c r="J5854" s="1" t="s">
        <v>35</v>
      </c>
    </row>
    <row r="5855" spans="1:10" x14ac:dyDescent="0.25">
      <c r="A5855" s="1" t="s">
        <v>10606</v>
      </c>
      <c r="B5855" s="1" t="s">
        <v>27</v>
      </c>
      <c r="C5855" s="1" t="s">
        <v>10611</v>
      </c>
      <c r="D5855" s="1" t="s">
        <v>10601</v>
      </c>
      <c r="E5855">
        <v>701.46</v>
      </c>
      <c r="F5855">
        <v>0.04</v>
      </c>
      <c r="G5855">
        <v>43</v>
      </c>
      <c r="H5855">
        <v>-90.14</v>
      </c>
      <c r="I5855">
        <v>9.4</v>
      </c>
      <c r="J5855" s="1" t="s">
        <v>115</v>
      </c>
    </row>
    <row r="5856" spans="1:10" x14ac:dyDescent="0.25">
      <c r="A5856" s="1" t="s">
        <v>10599</v>
      </c>
      <c r="B5856" s="1" t="s">
        <v>23</v>
      </c>
      <c r="C5856" s="1" t="s">
        <v>10612</v>
      </c>
      <c r="D5856" s="1" t="s">
        <v>10601</v>
      </c>
      <c r="E5856">
        <v>1302.99</v>
      </c>
      <c r="F5856">
        <v>0.02</v>
      </c>
      <c r="G5856">
        <v>37</v>
      </c>
      <c r="H5856">
        <v>545.49</v>
      </c>
      <c r="I5856">
        <v>5.09</v>
      </c>
      <c r="J5856" s="1" t="s">
        <v>29</v>
      </c>
    </row>
    <row r="5857" spans="1:10" x14ac:dyDescent="0.25">
      <c r="A5857" s="1" t="s">
        <v>10606</v>
      </c>
      <c r="B5857" s="1" t="s">
        <v>16</v>
      </c>
      <c r="C5857" s="1" t="s">
        <v>10607</v>
      </c>
      <c r="D5857" s="1" t="s">
        <v>10601</v>
      </c>
      <c r="E5857">
        <v>53.94</v>
      </c>
      <c r="F5857">
        <v>0.05</v>
      </c>
      <c r="G5857">
        <v>19</v>
      </c>
      <c r="H5857">
        <v>-6.53</v>
      </c>
      <c r="I5857">
        <v>1.25</v>
      </c>
      <c r="J5857" s="1" t="s">
        <v>21</v>
      </c>
    </row>
    <row r="5858" spans="1:10" x14ac:dyDescent="0.25">
      <c r="A5858" s="1" t="s">
        <v>10613</v>
      </c>
      <c r="B5858" s="1" t="s">
        <v>67</v>
      </c>
      <c r="C5858" s="1" t="s">
        <v>10614</v>
      </c>
      <c r="D5858" s="1" t="s">
        <v>10601</v>
      </c>
      <c r="E5858">
        <v>1810.67</v>
      </c>
      <c r="F5858">
        <v>0.09</v>
      </c>
      <c r="G5858">
        <v>7</v>
      </c>
      <c r="H5858">
        <v>-541.87</v>
      </c>
      <c r="I5858">
        <v>50</v>
      </c>
      <c r="J5858" s="1" t="s">
        <v>58</v>
      </c>
    </row>
    <row r="5859" spans="1:10" x14ac:dyDescent="0.25">
      <c r="A5859" s="1" t="s">
        <v>10606</v>
      </c>
      <c r="B5859" s="1" t="s">
        <v>16</v>
      </c>
      <c r="C5859" s="1" t="s">
        <v>10607</v>
      </c>
      <c r="D5859" s="1" t="s">
        <v>10601</v>
      </c>
      <c r="E5859">
        <v>46.94</v>
      </c>
      <c r="F5859">
        <v>0.02</v>
      </c>
      <c r="G5859">
        <v>7</v>
      </c>
      <c r="H5859">
        <v>7.34</v>
      </c>
      <c r="I5859">
        <v>1.22</v>
      </c>
      <c r="J5859" s="1" t="s">
        <v>90</v>
      </c>
    </row>
    <row r="5860" spans="1:10" x14ac:dyDescent="0.25">
      <c r="A5860" s="1" t="s">
        <v>10615</v>
      </c>
      <c r="B5860" s="1" t="s">
        <v>125</v>
      </c>
      <c r="C5860" s="1" t="s">
        <v>10616</v>
      </c>
      <c r="D5860" s="1" t="s">
        <v>10617</v>
      </c>
      <c r="E5860">
        <v>261.54000000000002</v>
      </c>
      <c r="F5860">
        <v>0.04</v>
      </c>
      <c r="G5860">
        <v>6</v>
      </c>
      <c r="H5860">
        <v>-213.25</v>
      </c>
      <c r="I5860">
        <v>35</v>
      </c>
      <c r="J5860" s="1" t="s">
        <v>127</v>
      </c>
    </row>
    <row r="5861" spans="1:10" x14ac:dyDescent="0.25">
      <c r="A5861" s="1" t="s">
        <v>10618</v>
      </c>
      <c r="B5861" s="1" t="s">
        <v>23</v>
      </c>
      <c r="C5861" s="1" t="s">
        <v>10619</v>
      </c>
      <c r="D5861" s="1" t="s">
        <v>10620</v>
      </c>
      <c r="E5861">
        <v>778.38</v>
      </c>
      <c r="F5861">
        <v>0.01</v>
      </c>
      <c r="G5861">
        <v>29</v>
      </c>
      <c r="H5861">
        <v>257.32</v>
      </c>
      <c r="I5861">
        <v>5.86</v>
      </c>
      <c r="J5861" s="1" t="s">
        <v>94</v>
      </c>
    </row>
    <row r="5862" spans="1:10" x14ac:dyDescent="0.25">
      <c r="A5862" s="1" t="s">
        <v>10621</v>
      </c>
      <c r="B5862" s="1" t="s">
        <v>19</v>
      </c>
      <c r="C5862" s="1" t="s">
        <v>10622</v>
      </c>
      <c r="D5862" s="1" t="s">
        <v>10623</v>
      </c>
      <c r="E5862">
        <v>2441.1405</v>
      </c>
      <c r="F5862">
        <v>0.05</v>
      </c>
      <c r="G5862">
        <v>19</v>
      </c>
      <c r="H5862">
        <v>261.95999999999998</v>
      </c>
      <c r="I5862">
        <v>8.99</v>
      </c>
      <c r="J5862" s="1" t="s">
        <v>39</v>
      </c>
    </row>
    <row r="5863" spans="1:10" x14ac:dyDescent="0.25">
      <c r="A5863" s="1" t="s">
        <v>10624</v>
      </c>
      <c r="B5863" s="1" t="s">
        <v>125</v>
      </c>
      <c r="C5863" s="1" t="s">
        <v>10625</v>
      </c>
      <c r="D5863" s="1" t="s">
        <v>10623</v>
      </c>
      <c r="E5863">
        <v>1379.62</v>
      </c>
      <c r="F5863">
        <v>0.1</v>
      </c>
      <c r="G5863">
        <v>45</v>
      </c>
      <c r="H5863">
        <v>-66.069999999999993</v>
      </c>
      <c r="I5863">
        <v>6.72</v>
      </c>
      <c r="J5863" s="1" t="s">
        <v>244</v>
      </c>
    </row>
    <row r="5864" spans="1:10" x14ac:dyDescent="0.25">
      <c r="A5864" s="1" t="s">
        <v>10626</v>
      </c>
      <c r="B5864" s="1" t="s">
        <v>19</v>
      </c>
      <c r="C5864" s="1" t="s">
        <v>10627</v>
      </c>
      <c r="D5864" s="1" t="s">
        <v>10623</v>
      </c>
      <c r="E5864">
        <v>1707.99</v>
      </c>
      <c r="F5864">
        <v>0</v>
      </c>
      <c r="G5864">
        <v>29</v>
      </c>
      <c r="H5864">
        <v>391.19</v>
      </c>
      <c r="I5864">
        <v>3.99</v>
      </c>
      <c r="J5864" s="1" t="s">
        <v>21</v>
      </c>
    </row>
    <row r="5865" spans="1:10" x14ac:dyDescent="0.25">
      <c r="A5865" s="1" t="s">
        <v>10624</v>
      </c>
      <c r="B5865" s="1" t="s">
        <v>56</v>
      </c>
      <c r="C5865" s="1" t="s">
        <v>10628</v>
      </c>
      <c r="D5865" s="1" t="s">
        <v>10623</v>
      </c>
      <c r="E5865">
        <v>5007.6899999999996</v>
      </c>
      <c r="F5865">
        <v>7.0000000000000007E-2</v>
      </c>
      <c r="G5865">
        <v>45</v>
      </c>
      <c r="H5865">
        <v>-899.34</v>
      </c>
      <c r="I5865">
        <v>51.42</v>
      </c>
      <c r="J5865" s="1" t="s">
        <v>391</v>
      </c>
    </row>
    <row r="5866" spans="1:10" x14ac:dyDescent="0.25">
      <c r="A5866" s="1" t="s">
        <v>10629</v>
      </c>
      <c r="B5866" s="1" t="s">
        <v>23</v>
      </c>
      <c r="C5866" s="1" t="s">
        <v>10630</v>
      </c>
      <c r="D5866" s="1" t="s">
        <v>10623</v>
      </c>
      <c r="E5866">
        <v>81.78</v>
      </c>
      <c r="F5866">
        <v>7.0000000000000007E-2</v>
      </c>
      <c r="G5866">
        <v>4</v>
      </c>
      <c r="H5866">
        <v>-12.43</v>
      </c>
      <c r="I5866">
        <v>5.97</v>
      </c>
      <c r="J5866" s="1" t="s">
        <v>29</v>
      </c>
    </row>
    <row r="5867" spans="1:10" x14ac:dyDescent="0.25">
      <c r="A5867" s="1" t="s">
        <v>10631</v>
      </c>
      <c r="B5867" s="1" t="s">
        <v>189</v>
      </c>
      <c r="C5867" s="1" t="s">
        <v>10632</v>
      </c>
      <c r="D5867" s="1" t="s">
        <v>10623</v>
      </c>
      <c r="E5867">
        <v>21956.03</v>
      </c>
      <c r="F5867">
        <v>0.1</v>
      </c>
      <c r="G5867">
        <v>38</v>
      </c>
      <c r="H5867">
        <v>5903.09</v>
      </c>
      <c r="I5867">
        <v>24.49</v>
      </c>
      <c r="J5867" s="1" t="s">
        <v>167</v>
      </c>
    </row>
    <row r="5868" spans="1:10" x14ac:dyDescent="0.25">
      <c r="A5868" s="1" t="s">
        <v>10633</v>
      </c>
      <c r="B5868" s="1" t="s">
        <v>23</v>
      </c>
      <c r="C5868" s="1" t="s">
        <v>10634</v>
      </c>
      <c r="D5868" s="1" t="s">
        <v>10623</v>
      </c>
      <c r="E5868">
        <v>265.92</v>
      </c>
      <c r="F5868">
        <v>0.04</v>
      </c>
      <c r="G5868">
        <v>29</v>
      </c>
      <c r="H5868">
        <v>79.67</v>
      </c>
      <c r="I5868">
        <v>2.15</v>
      </c>
      <c r="J5868" s="1" t="s">
        <v>90</v>
      </c>
    </row>
    <row r="5869" spans="1:10" x14ac:dyDescent="0.25">
      <c r="A5869" s="1" t="s">
        <v>10635</v>
      </c>
      <c r="B5869" s="1" t="s">
        <v>42</v>
      </c>
      <c r="C5869" s="1" t="s">
        <v>10636</v>
      </c>
      <c r="D5869" s="1" t="s">
        <v>10623</v>
      </c>
      <c r="E5869">
        <v>64.97</v>
      </c>
      <c r="F5869">
        <v>0.1</v>
      </c>
      <c r="G5869">
        <v>5</v>
      </c>
      <c r="H5869">
        <v>-190.3</v>
      </c>
      <c r="I5869">
        <v>49</v>
      </c>
      <c r="J5869" s="1" t="s">
        <v>21</v>
      </c>
    </row>
    <row r="5870" spans="1:10" x14ac:dyDescent="0.25">
      <c r="A5870" s="1" t="s">
        <v>10637</v>
      </c>
      <c r="B5870" s="1" t="s">
        <v>42</v>
      </c>
      <c r="C5870" s="1" t="s">
        <v>10638</v>
      </c>
      <c r="D5870" s="1" t="s">
        <v>10623</v>
      </c>
      <c r="E5870">
        <v>4520.6000000000004</v>
      </c>
      <c r="F5870">
        <v>7.0000000000000007E-2</v>
      </c>
      <c r="G5870">
        <v>20</v>
      </c>
      <c r="H5870">
        <v>1944.38</v>
      </c>
      <c r="I5870">
        <v>11.79</v>
      </c>
      <c r="J5870" s="1" t="s">
        <v>87</v>
      </c>
    </row>
    <row r="5871" spans="1:10" x14ac:dyDescent="0.25">
      <c r="A5871" s="1" t="s">
        <v>10639</v>
      </c>
      <c r="B5871" s="1" t="s">
        <v>170</v>
      </c>
      <c r="C5871" s="1" t="s">
        <v>10640</v>
      </c>
      <c r="D5871" s="1" t="s">
        <v>10623</v>
      </c>
      <c r="E5871">
        <v>269.02</v>
      </c>
      <c r="F5871">
        <v>0.1</v>
      </c>
      <c r="G5871">
        <v>13</v>
      </c>
      <c r="H5871">
        <v>-112</v>
      </c>
      <c r="I5871">
        <v>6.5</v>
      </c>
      <c r="J5871" s="1" t="s">
        <v>55</v>
      </c>
    </row>
    <row r="5872" spans="1:10" x14ac:dyDescent="0.25">
      <c r="A5872" s="1" t="s">
        <v>10631</v>
      </c>
      <c r="B5872" s="1" t="s">
        <v>16</v>
      </c>
      <c r="C5872" s="1" t="s">
        <v>10641</v>
      </c>
      <c r="D5872" s="1" t="s">
        <v>10623</v>
      </c>
      <c r="E5872">
        <v>89.89</v>
      </c>
      <c r="F5872">
        <v>0.06</v>
      </c>
      <c r="G5872">
        <v>32</v>
      </c>
      <c r="H5872">
        <v>-8.16</v>
      </c>
      <c r="I5872">
        <v>1.25</v>
      </c>
      <c r="J5872" s="1" t="s">
        <v>21</v>
      </c>
    </row>
    <row r="5873" spans="1:10" x14ac:dyDescent="0.25">
      <c r="A5873" s="1" t="s">
        <v>10642</v>
      </c>
      <c r="B5873" s="1" t="s">
        <v>23</v>
      </c>
      <c r="C5873" s="1" t="s">
        <v>10643</v>
      </c>
      <c r="D5873" s="1" t="s">
        <v>10623</v>
      </c>
      <c r="E5873">
        <v>135.21</v>
      </c>
      <c r="F5873">
        <v>0.04</v>
      </c>
      <c r="G5873">
        <v>14</v>
      </c>
      <c r="H5873">
        <v>5.89</v>
      </c>
      <c r="I5873">
        <v>4.3899999999999997</v>
      </c>
      <c r="J5873" s="1" t="s">
        <v>29</v>
      </c>
    </row>
    <row r="5874" spans="1:10" x14ac:dyDescent="0.25">
      <c r="A5874" s="1" t="s">
        <v>10637</v>
      </c>
      <c r="B5874" s="1" t="s">
        <v>80</v>
      </c>
      <c r="C5874" s="1" t="s">
        <v>10644</v>
      </c>
      <c r="D5874" s="1" t="s">
        <v>10623</v>
      </c>
      <c r="E5874">
        <v>225.25</v>
      </c>
      <c r="F5874">
        <v>0.03</v>
      </c>
      <c r="G5874">
        <v>29</v>
      </c>
      <c r="H5874">
        <v>-7.59</v>
      </c>
      <c r="I5874">
        <v>4.71</v>
      </c>
      <c r="J5874" s="1" t="s">
        <v>198</v>
      </c>
    </row>
    <row r="5875" spans="1:10" x14ac:dyDescent="0.25">
      <c r="A5875" s="1" t="s">
        <v>10645</v>
      </c>
      <c r="B5875" s="1" t="s">
        <v>23</v>
      </c>
      <c r="C5875" s="1" t="s">
        <v>10646</v>
      </c>
      <c r="D5875" s="1" t="s">
        <v>10623</v>
      </c>
      <c r="E5875">
        <v>42.77</v>
      </c>
      <c r="F5875">
        <v>0.04</v>
      </c>
      <c r="G5875">
        <v>4</v>
      </c>
      <c r="H5875">
        <v>-1.19</v>
      </c>
      <c r="I5875">
        <v>2.27</v>
      </c>
      <c r="J5875" s="1" t="s">
        <v>35</v>
      </c>
    </row>
    <row r="5876" spans="1:10" x14ac:dyDescent="0.25">
      <c r="A5876" s="1" t="s">
        <v>10647</v>
      </c>
      <c r="B5876" s="1" t="s">
        <v>80</v>
      </c>
      <c r="C5876" s="1" t="s">
        <v>10648</v>
      </c>
      <c r="D5876" s="1" t="s">
        <v>10623</v>
      </c>
      <c r="E5876">
        <v>262.32</v>
      </c>
      <c r="F5876">
        <v>7.0000000000000007E-2</v>
      </c>
      <c r="G5876">
        <v>19</v>
      </c>
      <c r="H5876">
        <v>5.16</v>
      </c>
      <c r="I5876">
        <v>6.46</v>
      </c>
      <c r="J5876" s="1" t="s">
        <v>29</v>
      </c>
    </row>
    <row r="5877" spans="1:10" x14ac:dyDescent="0.25">
      <c r="A5877" s="1" t="s">
        <v>10645</v>
      </c>
      <c r="B5877" s="1" t="s">
        <v>32</v>
      </c>
      <c r="C5877" s="1" t="s">
        <v>10646</v>
      </c>
      <c r="D5877" s="1" t="s">
        <v>10623</v>
      </c>
      <c r="E5877">
        <v>78.09</v>
      </c>
      <c r="F5877">
        <v>0.01</v>
      </c>
      <c r="G5877">
        <v>26</v>
      </c>
      <c r="H5877">
        <v>19.63</v>
      </c>
      <c r="I5877">
        <v>0.99</v>
      </c>
      <c r="J5877" s="1" t="s">
        <v>35</v>
      </c>
    </row>
    <row r="5878" spans="1:10" x14ac:dyDescent="0.25">
      <c r="A5878" s="1" t="s">
        <v>10649</v>
      </c>
      <c r="B5878" s="1" t="s">
        <v>16</v>
      </c>
      <c r="C5878" s="1" t="s">
        <v>10650</v>
      </c>
      <c r="D5878" s="1" t="s">
        <v>10623</v>
      </c>
      <c r="E5878">
        <v>37.06</v>
      </c>
      <c r="F5878">
        <v>0.03</v>
      </c>
      <c r="G5878">
        <v>17</v>
      </c>
      <c r="H5878">
        <v>0.61</v>
      </c>
      <c r="I5878">
        <v>0.7</v>
      </c>
      <c r="J5878" s="1" t="s">
        <v>50</v>
      </c>
    </row>
    <row r="5879" spans="1:10" x14ac:dyDescent="0.25">
      <c r="A5879" s="1" t="s">
        <v>10651</v>
      </c>
      <c r="B5879" s="1" t="s">
        <v>52</v>
      </c>
      <c r="C5879" s="1" t="s">
        <v>10652</v>
      </c>
      <c r="D5879" s="1" t="s">
        <v>10623</v>
      </c>
      <c r="E5879">
        <v>8684.23</v>
      </c>
      <c r="F5879">
        <v>0.05</v>
      </c>
      <c r="G5879">
        <v>30</v>
      </c>
      <c r="H5879">
        <v>1488.77</v>
      </c>
      <c r="I5879">
        <v>35.67</v>
      </c>
      <c r="J5879" s="1" t="s">
        <v>328</v>
      </c>
    </row>
    <row r="5880" spans="1:10" x14ac:dyDescent="0.25">
      <c r="A5880" s="1" t="s">
        <v>10653</v>
      </c>
      <c r="B5880" s="1" t="s">
        <v>52</v>
      </c>
      <c r="C5880" s="1" t="s">
        <v>10654</v>
      </c>
      <c r="D5880" s="1" t="s">
        <v>10655</v>
      </c>
      <c r="E5880">
        <v>12098.87</v>
      </c>
      <c r="F5880">
        <v>0.04</v>
      </c>
      <c r="G5880">
        <v>29</v>
      </c>
      <c r="H5880">
        <v>-969.05</v>
      </c>
      <c r="I5880">
        <v>42.52</v>
      </c>
      <c r="J5880" s="1" t="s">
        <v>117</v>
      </c>
    </row>
    <row r="5881" spans="1:10" x14ac:dyDescent="0.25">
      <c r="A5881" s="1" t="s">
        <v>10656</v>
      </c>
      <c r="B5881" s="1" t="s">
        <v>80</v>
      </c>
      <c r="C5881" s="1" t="s">
        <v>10657</v>
      </c>
      <c r="D5881" s="1" t="s">
        <v>10655</v>
      </c>
      <c r="E5881">
        <v>934.87</v>
      </c>
      <c r="F5881">
        <v>0.09</v>
      </c>
      <c r="G5881">
        <v>31</v>
      </c>
      <c r="H5881">
        <v>98.69</v>
      </c>
      <c r="I5881">
        <v>12.62</v>
      </c>
      <c r="J5881" s="1" t="s">
        <v>25</v>
      </c>
    </row>
    <row r="5882" spans="1:10" x14ac:dyDescent="0.25">
      <c r="A5882" s="1" t="s">
        <v>10656</v>
      </c>
      <c r="B5882" s="1" t="s">
        <v>80</v>
      </c>
      <c r="C5882" s="1" t="s">
        <v>10657</v>
      </c>
      <c r="D5882" s="1" t="s">
        <v>10658</v>
      </c>
      <c r="E5882">
        <v>2130.8200000000002</v>
      </c>
      <c r="F5882">
        <v>0.05</v>
      </c>
      <c r="G5882">
        <v>18</v>
      </c>
      <c r="H5882">
        <v>818.92</v>
      </c>
      <c r="I5882">
        <v>9.07</v>
      </c>
      <c r="J5882" s="1" t="s">
        <v>198</v>
      </c>
    </row>
    <row r="5883" spans="1:10" x14ac:dyDescent="0.25">
      <c r="A5883" s="1" t="s">
        <v>10621</v>
      </c>
      <c r="B5883" s="1" t="s">
        <v>67</v>
      </c>
      <c r="C5883" s="1" t="s">
        <v>10659</v>
      </c>
      <c r="D5883" s="1" t="s">
        <v>10660</v>
      </c>
      <c r="E5883">
        <v>129.88</v>
      </c>
      <c r="F5883">
        <v>0.1</v>
      </c>
      <c r="G5883">
        <v>1</v>
      </c>
      <c r="H5883">
        <v>-89.9</v>
      </c>
      <c r="I5883">
        <v>30</v>
      </c>
      <c r="J5883" s="1" t="s">
        <v>117</v>
      </c>
    </row>
    <row r="5884" spans="1:10" x14ac:dyDescent="0.25">
      <c r="A5884" s="1" t="s">
        <v>10661</v>
      </c>
      <c r="B5884" s="1" t="s">
        <v>80</v>
      </c>
      <c r="C5884" s="1" t="s">
        <v>10662</v>
      </c>
      <c r="D5884" s="1" t="s">
        <v>10663</v>
      </c>
      <c r="E5884">
        <v>136.19999999999999</v>
      </c>
      <c r="F5884">
        <v>0.09</v>
      </c>
      <c r="G5884">
        <v>32</v>
      </c>
      <c r="H5884">
        <v>-154.31</v>
      </c>
      <c r="I5884">
        <v>7.01</v>
      </c>
      <c r="J5884" s="1" t="s">
        <v>25</v>
      </c>
    </row>
    <row r="5885" spans="1:10" x14ac:dyDescent="0.25">
      <c r="A5885" s="1" t="s">
        <v>10664</v>
      </c>
      <c r="B5885" s="1" t="s">
        <v>60</v>
      </c>
      <c r="C5885" s="1" t="s">
        <v>10665</v>
      </c>
      <c r="D5885" s="1" t="s">
        <v>10663</v>
      </c>
      <c r="E5885">
        <v>51.14</v>
      </c>
      <c r="F5885">
        <v>0.08</v>
      </c>
      <c r="G5885">
        <v>28</v>
      </c>
      <c r="H5885">
        <v>-81.96</v>
      </c>
      <c r="I5885">
        <v>4.08</v>
      </c>
      <c r="J5885" s="1" t="s">
        <v>584</v>
      </c>
    </row>
    <row r="5886" spans="1:10" x14ac:dyDescent="0.25">
      <c r="A5886" s="1" t="s">
        <v>10666</v>
      </c>
      <c r="B5886" s="1" t="s">
        <v>42</v>
      </c>
      <c r="C5886" s="1" t="s">
        <v>10667</v>
      </c>
      <c r="D5886" s="1" t="s">
        <v>10663</v>
      </c>
      <c r="E5886">
        <v>9013.58</v>
      </c>
      <c r="F5886">
        <v>0.04</v>
      </c>
      <c r="G5886">
        <v>38</v>
      </c>
      <c r="H5886">
        <v>2574.36</v>
      </c>
      <c r="I5886">
        <v>19.989999999999998</v>
      </c>
      <c r="J5886" s="1" t="s">
        <v>21</v>
      </c>
    </row>
    <row r="5887" spans="1:10" x14ac:dyDescent="0.25">
      <c r="A5887" s="1" t="s">
        <v>10668</v>
      </c>
      <c r="B5887" s="1" t="s">
        <v>170</v>
      </c>
      <c r="C5887" s="1" t="s">
        <v>10669</v>
      </c>
      <c r="D5887" s="1" t="s">
        <v>10663</v>
      </c>
      <c r="E5887">
        <v>1244.72</v>
      </c>
      <c r="F5887">
        <v>0.04</v>
      </c>
      <c r="G5887">
        <v>12</v>
      </c>
      <c r="H5887">
        <v>269.94</v>
      </c>
      <c r="I5887">
        <v>7.18</v>
      </c>
      <c r="J5887" s="1" t="s">
        <v>90</v>
      </c>
    </row>
    <row r="5888" spans="1:10" x14ac:dyDescent="0.25">
      <c r="A5888" s="1" t="s">
        <v>10670</v>
      </c>
      <c r="B5888" s="1" t="s">
        <v>23</v>
      </c>
      <c r="C5888" s="1" t="s">
        <v>10671</v>
      </c>
      <c r="D5888" s="1" t="s">
        <v>10663</v>
      </c>
      <c r="E5888">
        <v>258.54000000000002</v>
      </c>
      <c r="F5888">
        <v>0.05</v>
      </c>
      <c r="G5888">
        <v>37</v>
      </c>
      <c r="H5888">
        <v>-116.37</v>
      </c>
      <c r="I5888">
        <v>7.3</v>
      </c>
      <c r="J5888" s="1" t="s">
        <v>25</v>
      </c>
    </row>
    <row r="5889" spans="1:10" x14ac:dyDescent="0.25">
      <c r="A5889" s="1" t="s">
        <v>10666</v>
      </c>
      <c r="B5889" s="1" t="s">
        <v>23</v>
      </c>
      <c r="C5889" s="1" t="s">
        <v>10667</v>
      </c>
      <c r="D5889" s="1" t="s">
        <v>10663</v>
      </c>
      <c r="E5889">
        <v>175.42</v>
      </c>
      <c r="F5889">
        <v>0</v>
      </c>
      <c r="G5889">
        <v>26</v>
      </c>
      <c r="H5889">
        <v>-93.73</v>
      </c>
      <c r="I5889">
        <v>7.5</v>
      </c>
      <c r="J5889" s="1" t="s">
        <v>90</v>
      </c>
    </row>
    <row r="5890" spans="1:10" x14ac:dyDescent="0.25">
      <c r="A5890" s="1" t="s">
        <v>10670</v>
      </c>
      <c r="B5890" s="1" t="s">
        <v>19</v>
      </c>
      <c r="C5890" s="1" t="s">
        <v>10671</v>
      </c>
      <c r="D5890" s="1" t="s">
        <v>10663</v>
      </c>
      <c r="E5890">
        <v>4610.2894999999999</v>
      </c>
      <c r="F5890">
        <v>0</v>
      </c>
      <c r="G5890">
        <v>41</v>
      </c>
      <c r="H5890">
        <v>1432.86</v>
      </c>
      <c r="I5890">
        <v>2.5</v>
      </c>
      <c r="J5890" s="1" t="s">
        <v>70</v>
      </c>
    </row>
    <row r="5891" spans="1:10" x14ac:dyDescent="0.25">
      <c r="A5891" s="1" t="s">
        <v>10672</v>
      </c>
      <c r="B5891" s="1" t="s">
        <v>67</v>
      </c>
      <c r="C5891" s="1" t="s">
        <v>10673</v>
      </c>
      <c r="D5891" s="1" t="s">
        <v>10663</v>
      </c>
      <c r="E5891">
        <v>5261.73</v>
      </c>
      <c r="F5891">
        <v>0.05</v>
      </c>
      <c r="G5891">
        <v>34</v>
      </c>
      <c r="H5891">
        <v>650.29999999999995</v>
      </c>
      <c r="I5891">
        <v>43.71</v>
      </c>
      <c r="J5891" s="1" t="s">
        <v>39</v>
      </c>
    </row>
    <row r="5892" spans="1:10" x14ac:dyDescent="0.25">
      <c r="A5892" s="1" t="s">
        <v>10674</v>
      </c>
      <c r="B5892" s="1" t="s">
        <v>64</v>
      </c>
      <c r="C5892" s="1" t="s">
        <v>10675</v>
      </c>
      <c r="D5892" s="1" t="s">
        <v>10676</v>
      </c>
      <c r="E5892">
        <v>1112.54</v>
      </c>
      <c r="F5892">
        <v>0.01</v>
      </c>
      <c r="G5892">
        <v>38</v>
      </c>
      <c r="H5892">
        <v>352.96</v>
      </c>
      <c r="I5892">
        <v>8.23</v>
      </c>
      <c r="J5892" s="1" t="s">
        <v>29</v>
      </c>
    </row>
    <row r="5893" spans="1:10" x14ac:dyDescent="0.25">
      <c r="A5893" s="1" t="s">
        <v>10677</v>
      </c>
      <c r="B5893" s="1" t="s">
        <v>64</v>
      </c>
      <c r="C5893" s="1" t="s">
        <v>10678</v>
      </c>
      <c r="D5893" s="1" t="s">
        <v>10676</v>
      </c>
      <c r="E5893">
        <v>542.24</v>
      </c>
      <c r="F5893">
        <v>0.02</v>
      </c>
      <c r="G5893">
        <v>33</v>
      </c>
      <c r="H5893">
        <v>268.52999999999997</v>
      </c>
      <c r="I5893">
        <v>1.39</v>
      </c>
      <c r="J5893" s="1" t="s">
        <v>29</v>
      </c>
    </row>
    <row r="5894" spans="1:10" x14ac:dyDescent="0.25">
      <c r="A5894" s="1" t="s">
        <v>10677</v>
      </c>
      <c r="B5894" s="1" t="s">
        <v>27</v>
      </c>
      <c r="C5894" s="1" t="s">
        <v>10679</v>
      </c>
      <c r="D5894" s="1" t="s">
        <v>10676</v>
      </c>
      <c r="E5894">
        <v>1084.1199999999999</v>
      </c>
      <c r="F5894">
        <v>0.04</v>
      </c>
      <c r="G5894">
        <v>45</v>
      </c>
      <c r="H5894">
        <v>294.43</v>
      </c>
      <c r="I5894">
        <v>6.3</v>
      </c>
      <c r="J5894" s="1" t="s">
        <v>29</v>
      </c>
    </row>
    <row r="5895" spans="1:10" x14ac:dyDescent="0.25">
      <c r="A5895" s="1" t="s">
        <v>10677</v>
      </c>
      <c r="B5895" s="1" t="s">
        <v>27</v>
      </c>
      <c r="C5895" s="1" t="s">
        <v>10680</v>
      </c>
      <c r="D5895" s="1" t="s">
        <v>10676</v>
      </c>
      <c r="E5895">
        <v>15174.95</v>
      </c>
      <c r="F5895">
        <v>0.02</v>
      </c>
      <c r="G5895">
        <v>38</v>
      </c>
      <c r="H5895">
        <v>7251.92</v>
      </c>
      <c r="I5895">
        <v>48.26</v>
      </c>
      <c r="J5895" s="1" t="s">
        <v>35</v>
      </c>
    </row>
    <row r="5896" spans="1:10" x14ac:dyDescent="0.25">
      <c r="A5896" s="1" t="s">
        <v>10677</v>
      </c>
      <c r="B5896" s="1" t="s">
        <v>42</v>
      </c>
      <c r="C5896" s="1" t="s">
        <v>10678</v>
      </c>
      <c r="D5896" s="1" t="s">
        <v>10676</v>
      </c>
      <c r="E5896">
        <v>67.87</v>
      </c>
      <c r="F5896">
        <v>7.0000000000000007E-2</v>
      </c>
      <c r="G5896">
        <v>29</v>
      </c>
      <c r="H5896">
        <v>-112.54</v>
      </c>
      <c r="I5896">
        <v>5</v>
      </c>
      <c r="J5896" s="1" t="s">
        <v>39</v>
      </c>
    </row>
    <row r="5897" spans="1:10" x14ac:dyDescent="0.25">
      <c r="A5897" s="1" t="s">
        <v>10681</v>
      </c>
      <c r="B5897" s="1" t="s">
        <v>23</v>
      </c>
      <c r="C5897" s="1" t="s">
        <v>10682</v>
      </c>
      <c r="D5897" s="1" t="s">
        <v>10676</v>
      </c>
      <c r="E5897">
        <v>1982.16</v>
      </c>
      <c r="F5897">
        <v>0.03</v>
      </c>
      <c r="G5897">
        <v>47</v>
      </c>
      <c r="H5897">
        <v>267.10000000000002</v>
      </c>
      <c r="I5897">
        <v>19.989999999999998</v>
      </c>
      <c r="J5897" s="1" t="s">
        <v>35</v>
      </c>
    </row>
    <row r="5898" spans="1:10" x14ac:dyDescent="0.25">
      <c r="A5898" s="1" t="s">
        <v>10683</v>
      </c>
      <c r="B5898" s="1" t="s">
        <v>60</v>
      </c>
      <c r="C5898" s="1" t="s">
        <v>10684</v>
      </c>
      <c r="D5898" s="1" t="s">
        <v>10685</v>
      </c>
      <c r="E5898">
        <v>187.46</v>
      </c>
      <c r="F5898">
        <v>0</v>
      </c>
      <c r="G5898">
        <v>10</v>
      </c>
      <c r="H5898">
        <v>49.85</v>
      </c>
      <c r="I5898">
        <v>8.99</v>
      </c>
      <c r="J5898" s="1" t="s">
        <v>214</v>
      </c>
    </row>
    <row r="5899" spans="1:10" x14ac:dyDescent="0.25">
      <c r="A5899" s="1" t="s">
        <v>10683</v>
      </c>
      <c r="B5899" s="1" t="s">
        <v>42</v>
      </c>
      <c r="C5899" s="1" t="s">
        <v>10686</v>
      </c>
      <c r="D5899" s="1" t="s">
        <v>10685</v>
      </c>
      <c r="E5899">
        <v>235.09</v>
      </c>
      <c r="F5899">
        <v>0.08</v>
      </c>
      <c r="G5899">
        <v>43</v>
      </c>
      <c r="H5899">
        <v>-1987.49</v>
      </c>
      <c r="I5899">
        <v>49</v>
      </c>
      <c r="J5899" s="1" t="s">
        <v>70</v>
      </c>
    </row>
    <row r="5900" spans="1:10" x14ac:dyDescent="0.25">
      <c r="A5900" s="1" t="s">
        <v>10687</v>
      </c>
      <c r="B5900" s="1" t="s">
        <v>60</v>
      </c>
      <c r="C5900" s="1" t="s">
        <v>10688</v>
      </c>
      <c r="D5900" s="1" t="s">
        <v>10685</v>
      </c>
      <c r="E5900">
        <v>396.04</v>
      </c>
      <c r="F5900">
        <v>0.08</v>
      </c>
      <c r="G5900">
        <v>13</v>
      </c>
      <c r="H5900">
        <v>230.02</v>
      </c>
      <c r="I5900">
        <v>3.92</v>
      </c>
      <c r="J5900" s="1" t="s">
        <v>410</v>
      </c>
    </row>
    <row r="5901" spans="1:10" x14ac:dyDescent="0.25">
      <c r="A5901" s="1" t="s">
        <v>10689</v>
      </c>
      <c r="B5901" s="1" t="s">
        <v>125</v>
      </c>
      <c r="C5901" s="1" t="s">
        <v>10690</v>
      </c>
      <c r="D5901" s="1" t="s">
        <v>10685</v>
      </c>
      <c r="E5901">
        <v>6163.52</v>
      </c>
      <c r="F5901">
        <v>0.02</v>
      </c>
      <c r="G5901">
        <v>26</v>
      </c>
      <c r="H5901">
        <v>755.95</v>
      </c>
      <c r="I5901">
        <v>28.66</v>
      </c>
      <c r="J5901" s="1" t="s">
        <v>900</v>
      </c>
    </row>
    <row r="5902" spans="1:10" x14ac:dyDescent="0.25">
      <c r="A5902" s="1" t="s">
        <v>10691</v>
      </c>
      <c r="B5902" s="1" t="s">
        <v>16</v>
      </c>
      <c r="C5902" s="1" t="s">
        <v>10692</v>
      </c>
      <c r="D5902" s="1" t="s">
        <v>10685</v>
      </c>
      <c r="E5902">
        <v>608.29</v>
      </c>
      <c r="F5902">
        <v>0.02</v>
      </c>
      <c r="G5902">
        <v>48</v>
      </c>
      <c r="H5902">
        <v>-39.270000000000003</v>
      </c>
      <c r="I5902">
        <v>5.81</v>
      </c>
      <c r="J5902" s="1" t="s">
        <v>70</v>
      </c>
    </row>
    <row r="5903" spans="1:10" x14ac:dyDescent="0.25">
      <c r="A5903" s="1" t="s">
        <v>10693</v>
      </c>
      <c r="B5903" s="1" t="s">
        <v>78</v>
      </c>
      <c r="C5903" s="1" t="s">
        <v>10694</v>
      </c>
      <c r="D5903" s="1" t="s">
        <v>10685</v>
      </c>
      <c r="E5903">
        <v>10.33</v>
      </c>
      <c r="F5903">
        <v>0.04</v>
      </c>
      <c r="G5903">
        <v>3</v>
      </c>
      <c r="H5903">
        <v>-3.86</v>
      </c>
      <c r="I5903">
        <v>1.58</v>
      </c>
      <c r="J5903" s="1" t="s">
        <v>94</v>
      </c>
    </row>
    <row r="5904" spans="1:10" x14ac:dyDescent="0.25">
      <c r="A5904" s="1" t="s">
        <v>10691</v>
      </c>
      <c r="B5904" s="1" t="s">
        <v>23</v>
      </c>
      <c r="C5904" s="1" t="s">
        <v>10692</v>
      </c>
      <c r="D5904" s="1" t="s">
        <v>10685</v>
      </c>
      <c r="E5904">
        <v>307.42</v>
      </c>
      <c r="F5904">
        <v>0.05</v>
      </c>
      <c r="G5904">
        <v>39</v>
      </c>
      <c r="H5904">
        <v>104.09</v>
      </c>
      <c r="I5904">
        <v>1.69</v>
      </c>
      <c r="J5904" s="1" t="s">
        <v>29</v>
      </c>
    </row>
    <row r="5905" spans="1:10" x14ac:dyDescent="0.25">
      <c r="A5905" s="1" t="s">
        <v>10693</v>
      </c>
      <c r="B5905" s="1" t="s">
        <v>78</v>
      </c>
      <c r="C5905" s="1" t="s">
        <v>10695</v>
      </c>
      <c r="D5905" s="1" t="s">
        <v>10685</v>
      </c>
      <c r="E5905">
        <v>14.39</v>
      </c>
      <c r="F5905">
        <v>7.0000000000000007E-2</v>
      </c>
      <c r="G5905">
        <v>2</v>
      </c>
      <c r="H5905">
        <v>-10.24</v>
      </c>
      <c r="I5905">
        <v>3.37</v>
      </c>
      <c r="J5905" s="1" t="s">
        <v>18</v>
      </c>
    </row>
    <row r="5906" spans="1:10" x14ac:dyDescent="0.25">
      <c r="A5906" s="1" t="s">
        <v>10696</v>
      </c>
      <c r="B5906" s="1" t="s">
        <v>80</v>
      </c>
      <c r="C5906" s="1" t="s">
        <v>10697</v>
      </c>
      <c r="D5906" s="1" t="s">
        <v>10698</v>
      </c>
      <c r="E5906">
        <v>233.01</v>
      </c>
      <c r="F5906">
        <v>0.04</v>
      </c>
      <c r="G5906">
        <v>17</v>
      </c>
      <c r="H5906">
        <v>88.88</v>
      </c>
      <c r="I5906">
        <v>1.49</v>
      </c>
      <c r="J5906" s="1" t="s">
        <v>198</v>
      </c>
    </row>
    <row r="5907" spans="1:10" x14ac:dyDescent="0.25">
      <c r="A5907" s="1" t="s">
        <v>10696</v>
      </c>
      <c r="B5907" s="1" t="s">
        <v>64</v>
      </c>
      <c r="C5907" s="1" t="s">
        <v>10699</v>
      </c>
      <c r="D5907" s="1" t="s">
        <v>10698</v>
      </c>
      <c r="E5907">
        <v>225.72</v>
      </c>
      <c r="F5907">
        <v>0</v>
      </c>
      <c r="G5907">
        <v>5</v>
      </c>
      <c r="H5907">
        <v>16.649999999999999</v>
      </c>
      <c r="I5907">
        <v>9.83</v>
      </c>
      <c r="J5907" s="1" t="s">
        <v>90</v>
      </c>
    </row>
    <row r="5908" spans="1:10" x14ac:dyDescent="0.25">
      <c r="A5908" s="1" t="s">
        <v>10700</v>
      </c>
      <c r="B5908" s="1" t="s">
        <v>42</v>
      </c>
      <c r="C5908" s="1" t="s">
        <v>10701</v>
      </c>
      <c r="D5908" s="1" t="s">
        <v>10698</v>
      </c>
      <c r="E5908">
        <v>1704.58</v>
      </c>
      <c r="F5908">
        <v>0.02</v>
      </c>
      <c r="G5908">
        <v>43</v>
      </c>
      <c r="H5908">
        <v>518.48</v>
      </c>
      <c r="I5908">
        <v>4.5</v>
      </c>
      <c r="J5908" s="1" t="s">
        <v>14</v>
      </c>
    </row>
    <row r="5909" spans="1:10" x14ac:dyDescent="0.25">
      <c r="A5909" s="1" t="s">
        <v>10702</v>
      </c>
      <c r="B5909" s="1" t="s">
        <v>23</v>
      </c>
      <c r="C5909" s="1" t="s">
        <v>10703</v>
      </c>
      <c r="D5909" s="1" t="s">
        <v>10698</v>
      </c>
      <c r="E5909">
        <v>13.44</v>
      </c>
      <c r="F5909">
        <v>0.08</v>
      </c>
      <c r="G5909">
        <v>2</v>
      </c>
      <c r="H5909">
        <v>-8.8800000000000008</v>
      </c>
      <c r="I5909">
        <v>5.17</v>
      </c>
      <c r="J5909" s="1" t="s">
        <v>90</v>
      </c>
    </row>
    <row r="5910" spans="1:10" x14ac:dyDescent="0.25">
      <c r="A5910" s="1" t="s">
        <v>10704</v>
      </c>
      <c r="B5910" s="1" t="s">
        <v>80</v>
      </c>
      <c r="C5910" s="1" t="s">
        <v>10705</v>
      </c>
      <c r="D5910" s="1" t="s">
        <v>10698</v>
      </c>
      <c r="E5910">
        <v>580.55999999999995</v>
      </c>
      <c r="F5910">
        <v>0.1</v>
      </c>
      <c r="G5910">
        <v>42</v>
      </c>
      <c r="H5910">
        <v>163.63</v>
      </c>
      <c r="I5910">
        <v>2.99</v>
      </c>
      <c r="J5910" s="1" t="s">
        <v>94</v>
      </c>
    </row>
    <row r="5911" spans="1:10" x14ac:dyDescent="0.25">
      <c r="A5911" s="1" t="s">
        <v>10706</v>
      </c>
      <c r="B5911" s="1" t="s">
        <v>16</v>
      </c>
      <c r="C5911" s="1" t="s">
        <v>10707</v>
      </c>
      <c r="D5911" s="1" t="s">
        <v>10698</v>
      </c>
      <c r="E5911">
        <v>203.4</v>
      </c>
      <c r="F5911">
        <v>0.04</v>
      </c>
      <c r="G5911">
        <v>29</v>
      </c>
      <c r="H5911">
        <v>24.59</v>
      </c>
      <c r="I5911">
        <v>2.35</v>
      </c>
      <c r="J5911" s="1" t="s">
        <v>214</v>
      </c>
    </row>
    <row r="5912" spans="1:10" x14ac:dyDescent="0.25">
      <c r="A5912" s="1" t="s">
        <v>10702</v>
      </c>
      <c r="B5912" s="1" t="s">
        <v>125</v>
      </c>
      <c r="C5912" s="1" t="s">
        <v>10708</v>
      </c>
      <c r="D5912" s="1" t="s">
        <v>10698</v>
      </c>
      <c r="E5912">
        <v>1049.49</v>
      </c>
      <c r="F5912">
        <v>0.05</v>
      </c>
      <c r="G5912">
        <v>24</v>
      </c>
      <c r="H5912">
        <v>-5.41</v>
      </c>
      <c r="I5912">
        <v>16.36</v>
      </c>
      <c r="J5912" s="1" t="s">
        <v>39</v>
      </c>
    </row>
    <row r="5913" spans="1:10" x14ac:dyDescent="0.25">
      <c r="A5913" s="1" t="s">
        <v>10709</v>
      </c>
      <c r="B5913" s="1" t="s">
        <v>125</v>
      </c>
      <c r="C5913" s="1" t="s">
        <v>10710</v>
      </c>
      <c r="D5913" s="1" t="s">
        <v>10698</v>
      </c>
      <c r="E5913">
        <v>2834.96</v>
      </c>
      <c r="F5913">
        <v>7.0000000000000007E-2</v>
      </c>
      <c r="G5913">
        <v>16</v>
      </c>
      <c r="H5913">
        <v>587.64</v>
      </c>
      <c r="I5913">
        <v>19.989999999999998</v>
      </c>
      <c r="J5913" s="1" t="s">
        <v>39</v>
      </c>
    </row>
    <row r="5914" spans="1:10" x14ac:dyDescent="0.25">
      <c r="A5914" s="1" t="s">
        <v>10711</v>
      </c>
      <c r="B5914" s="1" t="s">
        <v>19</v>
      </c>
      <c r="C5914" s="1" t="s">
        <v>10712</v>
      </c>
      <c r="D5914" s="1" t="s">
        <v>10698</v>
      </c>
      <c r="E5914">
        <v>616.10550000000001</v>
      </c>
      <c r="F5914">
        <v>0.03</v>
      </c>
      <c r="G5914">
        <v>5</v>
      </c>
      <c r="H5914">
        <v>-458.74</v>
      </c>
      <c r="I5914">
        <v>4.2</v>
      </c>
      <c r="J5914" s="1" t="s">
        <v>21</v>
      </c>
    </row>
    <row r="5915" spans="1:10" x14ac:dyDescent="0.25">
      <c r="A5915" s="1" t="s">
        <v>10709</v>
      </c>
      <c r="B5915" s="1" t="s">
        <v>19</v>
      </c>
      <c r="C5915" s="1" t="s">
        <v>10713</v>
      </c>
      <c r="D5915" s="1" t="s">
        <v>10698</v>
      </c>
      <c r="E5915">
        <v>953.98900000000003</v>
      </c>
      <c r="F5915">
        <v>0.02</v>
      </c>
      <c r="G5915">
        <v>9</v>
      </c>
      <c r="H5915">
        <v>-249.33</v>
      </c>
      <c r="I5915">
        <v>8.08</v>
      </c>
      <c r="J5915" s="1" t="s">
        <v>50</v>
      </c>
    </row>
    <row r="5916" spans="1:10" x14ac:dyDescent="0.25">
      <c r="A5916" s="1" t="s">
        <v>10714</v>
      </c>
      <c r="B5916" s="1" t="s">
        <v>125</v>
      </c>
      <c r="C5916" s="1" t="s">
        <v>10715</v>
      </c>
      <c r="D5916" s="1" t="s">
        <v>10716</v>
      </c>
      <c r="E5916">
        <v>2227.34</v>
      </c>
      <c r="F5916">
        <v>0.09</v>
      </c>
      <c r="G5916">
        <v>20</v>
      </c>
      <c r="H5916">
        <v>-609.09</v>
      </c>
      <c r="I5916">
        <v>35</v>
      </c>
      <c r="J5916" s="1" t="s">
        <v>252</v>
      </c>
    </row>
    <row r="5917" spans="1:10" x14ac:dyDescent="0.25">
      <c r="A5917" s="1" t="s">
        <v>10717</v>
      </c>
      <c r="B5917" s="1" t="s">
        <v>80</v>
      </c>
      <c r="C5917" s="1" t="s">
        <v>10718</v>
      </c>
      <c r="D5917" s="1" t="s">
        <v>10716</v>
      </c>
      <c r="E5917">
        <v>87.23</v>
      </c>
      <c r="F5917">
        <v>0.09</v>
      </c>
      <c r="G5917">
        <v>14</v>
      </c>
      <c r="H5917">
        <v>-69.53</v>
      </c>
      <c r="I5917">
        <v>7.78</v>
      </c>
      <c r="J5917" s="1" t="s">
        <v>25</v>
      </c>
    </row>
    <row r="5918" spans="1:10" x14ac:dyDescent="0.25">
      <c r="A5918" s="1" t="s">
        <v>10719</v>
      </c>
      <c r="B5918" s="1" t="s">
        <v>80</v>
      </c>
      <c r="C5918" s="1" t="s">
        <v>10720</v>
      </c>
      <c r="D5918" s="1" t="s">
        <v>10716</v>
      </c>
      <c r="E5918">
        <v>33.39</v>
      </c>
      <c r="F5918">
        <v>0.03</v>
      </c>
      <c r="G5918">
        <v>8</v>
      </c>
      <c r="H5918">
        <v>-35.51</v>
      </c>
      <c r="I5918">
        <v>6.27</v>
      </c>
      <c r="J5918" s="1" t="s">
        <v>90</v>
      </c>
    </row>
    <row r="5919" spans="1:10" x14ac:dyDescent="0.25">
      <c r="A5919" s="1" t="s">
        <v>10721</v>
      </c>
      <c r="B5919" s="1" t="s">
        <v>60</v>
      </c>
      <c r="C5919" s="1" t="s">
        <v>10722</v>
      </c>
      <c r="D5919" s="1" t="s">
        <v>10716</v>
      </c>
      <c r="E5919">
        <v>1031.23</v>
      </c>
      <c r="F5919">
        <v>7.0000000000000007E-2</v>
      </c>
      <c r="G5919">
        <v>32</v>
      </c>
      <c r="H5919">
        <v>-138.54</v>
      </c>
      <c r="I5919">
        <v>19.989999999999998</v>
      </c>
      <c r="J5919" s="1" t="s">
        <v>39</v>
      </c>
    </row>
    <row r="5920" spans="1:10" x14ac:dyDescent="0.25">
      <c r="A5920" s="1" t="s">
        <v>10723</v>
      </c>
      <c r="B5920" s="1" t="s">
        <v>125</v>
      </c>
      <c r="C5920" s="1" t="s">
        <v>10724</v>
      </c>
      <c r="D5920" s="1" t="s">
        <v>10716</v>
      </c>
      <c r="E5920">
        <v>582.59</v>
      </c>
      <c r="F5920">
        <v>7.0000000000000007E-2</v>
      </c>
      <c r="G5920">
        <v>4</v>
      </c>
      <c r="H5920">
        <v>-121.75</v>
      </c>
      <c r="I5920">
        <v>7.07</v>
      </c>
      <c r="J5920" s="1" t="s">
        <v>21</v>
      </c>
    </row>
    <row r="5921" spans="1:10" x14ac:dyDescent="0.25">
      <c r="A5921" s="1" t="s">
        <v>10725</v>
      </c>
      <c r="B5921" s="1" t="s">
        <v>19</v>
      </c>
      <c r="C5921" s="1" t="s">
        <v>10726</v>
      </c>
      <c r="D5921" s="1" t="s">
        <v>10716</v>
      </c>
      <c r="E5921">
        <v>2251.9135000000001</v>
      </c>
      <c r="F5921">
        <v>0.04</v>
      </c>
      <c r="G5921">
        <v>41</v>
      </c>
      <c r="H5921">
        <v>655.91</v>
      </c>
      <c r="I5921">
        <v>2.5</v>
      </c>
      <c r="J5921" s="1" t="s">
        <v>39</v>
      </c>
    </row>
    <row r="5922" spans="1:10" x14ac:dyDescent="0.25">
      <c r="A5922" s="1" t="s">
        <v>10727</v>
      </c>
      <c r="B5922" s="1" t="s">
        <v>80</v>
      </c>
      <c r="C5922" s="1" t="s">
        <v>10728</v>
      </c>
      <c r="D5922" s="1" t="s">
        <v>10716</v>
      </c>
      <c r="E5922">
        <v>132.72</v>
      </c>
      <c r="F5922">
        <v>0.05</v>
      </c>
      <c r="G5922">
        <v>14</v>
      </c>
      <c r="H5922">
        <v>-9.18</v>
      </c>
      <c r="I5922">
        <v>5.6</v>
      </c>
      <c r="J5922" s="1" t="s">
        <v>35</v>
      </c>
    </row>
    <row r="5923" spans="1:10" x14ac:dyDescent="0.25">
      <c r="A5923" s="1" t="s">
        <v>10729</v>
      </c>
      <c r="B5923" s="1" t="s">
        <v>23</v>
      </c>
      <c r="C5923" s="1" t="s">
        <v>10730</v>
      </c>
      <c r="D5923" s="1" t="s">
        <v>10731</v>
      </c>
      <c r="E5923">
        <v>125.9</v>
      </c>
      <c r="F5923">
        <v>0.04</v>
      </c>
      <c r="G5923">
        <v>21</v>
      </c>
      <c r="H5923">
        <v>5.85</v>
      </c>
      <c r="I5923">
        <v>3.04</v>
      </c>
      <c r="J5923" s="1" t="s">
        <v>35</v>
      </c>
    </row>
    <row r="5924" spans="1:10" x14ac:dyDescent="0.25">
      <c r="A5924" s="1" t="s">
        <v>10732</v>
      </c>
      <c r="B5924" s="1" t="s">
        <v>27</v>
      </c>
      <c r="C5924" s="1" t="s">
        <v>10733</v>
      </c>
      <c r="D5924" s="1" t="s">
        <v>10734</v>
      </c>
      <c r="E5924">
        <v>866.66</v>
      </c>
      <c r="F5924">
        <v>0.09</v>
      </c>
      <c r="G5924">
        <v>10</v>
      </c>
      <c r="H5924">
        <v>35.29</v>
      </c>
      <c r="I5924">
        <v>14</v>
      </c>
      <c r="J5924" s="1" t="s">
        <v>35</v>
      </c>
    </row>
    <row r="5925" spans="1:10" x14ac:dyDescent="0.25">
      <c r="A5925" s="1" t="s">
        <v>10735</v>
      </c>
      <c r="B5925" s="1" t="s">
        <v>80</v>
      </c>
      <c r="C5925" s="1" t="s">
        <v>10736</v>
      </c>
      <c r="D5925" s="1" t="s">
        <v>10734</v>
      </c>
      <c r="E5925">
        <v>809.91</v>
      </c>
      <c r="F5925">
        <v>7.0000000000000007E-2</v>
      </c>
      <c r="G5925">
        <v>22</v>
      </c>
      <c r="H5925">
        <v>321.67</v>
      </c>
      <c r="I5925">
        <v>2.99</v>
      </c>
      <c r="J5925" s="1" t="s">
        <v>198</v>
      </c>
    </row>
    <row r="5926" spans="1:10" x14ac:dyDescent="0.25">
      <c r="A5926" s="1" t="s">
        <v>10735</v>
      </c>
      <c r="B5926" s="1" t="s">
        <v>23</v>
      </c>
      <c r="C5926" s="1" t="s">
        <v>10737</v>
      </c>
      <c r="D5926" s="1" t="s">
        <v>10734</v>
      </c>
      <c r="E5926">
        <v>1027.6600000000001</v>
      </c>
      <c r="F5926">
        <v>0</v>
      </c>
      <c r="G5926">
        <v>50</v>
      </c>
      <c r="H5926">
        <v>184.07</v>
      </c>
      <c r="I5926">
        <v>8.68</v>
      </c>
      <c r="J5926" s="1" t="s">
        <v>25</v>
      </c>
    </row>
    <row r="5927" spans="1:10" x14ac:dyDescent="0.25">
      <c r="A5927" s="1" t="s">
        <v>10735</v>
      </c>
      <c r="B5927" s="1" t="s">
        <v>16</v>
      </c>
      <c r="C5927" s="1" t="s">
        <v>10737</v>
      </c>
      <c r="D5927" s="1" t="s">
        <v>10734</v>
      </c>
      <c r="E5927">
        <v>301.38</v>
      </c>
      <c r="F5927">
        <v>0.06</v>
      </c>
      <c r="G5927">
        <v>30</v>
      </c>
      <c r="H5927">
        <v>5.08</v>
      </c>
      <c r="I5927">
        <v>2.89</v>
      </c>
      <c r="J5927" s="1" t="s">
        <v>70</v>
      </c>
    </row>
    <row r="5928" spans="1:10" x14ac:dyDescent="0.25">
      <c r="A5928" s="1" t="s">
        <v>10738</v>
      </c>
      <c r="B5928" s="1" t="s">
        <v>42</v>
      </c>
      <c r="C5928" s="1" t="s">
        <v>10739</v>
      </c>
      <c r="D5928" s="1" t="s">
        <v>10740</v>
      </c>
      <c r="E5928">
        <v>842.19</v>
      </c>
      <c r="F5928">
        <v>0</v>
      </c>
      <c r="G5928">
        <v>10</v>
      </c>
      <c r="H5928">
        <v>157.44999999999999</v>
      </c>
      <c r="I5928">
        <v>4.5</v>
      </c>
      <c r="J5928" s="1" t="s">
        <v>21</v>
      </c>
    </row>
    <row r="5929" spans="1:10" x14ac:dyDescent="0.25">
      <c r="A5929" s="1" t="s">
        <v>10741</v>
      </c>
      <c r="B5929" s="1" t="s">
        <v>19</v>
      </c>
      <c r="C5929" s="1" t="s">
        <v>10742</v>
      </c>
      <c r="D5929" s="1" t="s">
        <v>10743</v>
      </c>
      <c r="E5929">
        <v>994.47450000000003</v>
      </c>
      <c r="F5929">
        <v>0.05</v>
      </c>
      <c r="G5929">
        <v>18</v>
      </c>
      <c r="H5929">
        <v>0.71</v>
      </c>
      <c r="I5929">
        <v>7.69</v>
      </c>
      <c r="J5929" s="1" t="s">
        <v>21</v>
      </c>
    </row>
    <row r="5930" spans="1:10" x14ac:dyDescent="0.25">
      <c r="A5930" s="1" t="s">
        <v>10744</v>
      </c>
      <c r="B5930" s="1" t="s">
        <v>60</v>
      </c>
      <c r="C5930" s="1" t="s">
        <v>10745</v>
      </c>
      <c r="D5930" s="1" t="s">
        <v>10746</v>
      </c>
      <c r="E5930">
        <v>1548.43</v>
      </c>
      <c r="F5930">
        <v>0.02</v>
      </c>
      <c r="G5930">
        <v>24</v>
      </c>
      <c r="H5930">
        <v>622.89</v>
      </c>
      <c r="I5930">
        <v>14.48</v>
      </c>
      <c r="J5930" s="1" t="s">
        <v>139</v>
      </c>
    </row>
    <row r="5931" spans="1:10" x14ac:dyDescent="0.25">
      <c r="A5931" s="1" t="s">
        <v>10747</v>
      </c>
      <c r="B5931" s="1" t="s">
        <v>170</v>
      </c>
      <c r="C5931" s="1" t="s">
        <v>10748</v>
      </c>
      <c r="D5931" s="1" t="s">
        <v>10746</v>
      </c>
      <c r="E5931">
        <v>1457.78</v>
      </c>
      <c r="F5931">
        <v>0.04</v>
      </c>
      <c r="G5931">
        <v>28</v>
      </c>
      <c r="H5931">
        <v>68.23</v>
      </c>
      <c r="I5931">
        <v>19.989999999999998</v>
      </c>
      <c r="J5931" s="1" t="s">
        <v>62</v>
      </c>
    </row>
    <row r="5932" spans="1:10" x14ac:dyDescent="0.25">
      <c r="A5932" s="1" t="s">
        <v>10749</v>
      </c>
      <c r="B5932" s="1" t="s">
        <v>32</v>
      </c>
      <c r="C5932" s="1" t="s">
        <v>10750</v>
      </c>
      <c r="D5932" s="1" t="s">
        <v>10746</v>
      </c>
      <c r="E5932">
        <v>86.29</v>
      </c>
      <c r="F5932">
        <v>0.02</v>
      </c>
      <c r="G5932">
        <v>17</v>
      </c>
      <c r="H5932">
        <v>34.979999999999997</v>
      </c>
      <c r="I5932">
        <v>0.49</v>
      </c>
      <c r="J5932" s="1" t="s">
        <v>94</v>
      </c>
    </row>
    <row r="5933" spans="1:10" x14ac:dyDescent="0.25">
      <c r="A5933" s="1" t="s">
        <v>10749</v>
      </c>
      <c r="B5933" s="1" t="s">
        <v>16</v>
      </c>
      <c r="C5933" s="1" t="s">
        <v>10751</v>
      </c>
      <c r="D5933" s="1" t="s">
        <v>10746</v>
      </c>
      <c r="E5933">
        <v>86.92</v>
      </c>
      <c r="F5933">
        <v>0.03</v>
      </c>
      <c r="G5933">
        <v>2</v>
      </c>
      <c r="H5933">
        <v>-43.93</v>
      </c>
      <c r="I5933">
        <v>13.89</v>
      </c>
      <c r="J5933" s="1" t="s">
        <v>814</v>
      </c>
    </row>
    <row r="5934" spans="1:10" x14ac:dyDescent="0.25">
      <c r="A5934" s="1" t="s">
        <v>10752</v>
      </c>
      <c r="B5934" s="1" t="s">
        <v>42</v>
      </c>
      <c r="C5934" s="1" t="s">
        <v>10753</v>
      </c>
      <c r="D5934" s="1" t="s">
        <v>10746</v>
      </c>
      <c r="E5934">
        <v>478.38</v>
      </c>
      <c r="F5934">
        <v>0.09</v>
      </c>
      <c r="G5934">
        <v>41</v>
      </c>
      <c r="H5934">
        <v>-34.39</v>
      </c>
      <c r="I5934">
        <v>4.9800000000000004</v>
      </c>
      <c r="J5934" s="1" t="s">
        <v>107</v>
      </c>
    </row>
    <row r="5935" spans="1:10" x14ac:dyDescent="0.25">
      <c r="A5935" s="1" t="s">
        <v>10744</v>
      </c>
      <c r="B5935" s="1" t="s">
        <v>170</v>
      </c>
      <c r="C5935" s="1" t="s">
        <v>10754</v>
      </c>
      <c r="D5935" s="1" t="s">
        <v>10746</v>
      </c>
      <c r="E5935">
        <v>54.84</v>
      </c>
      <c r="F5935">
        <v>0.01</v>
      </c>
      <c r="G5935">
        <v>10</v>
      </c>
      <c r="H5935">
        <v>-56.3</v>
      </c>
      <c r="I5935">
        <v>5.14</v>
      </c>
      <c r="J5935" s="1" t="s">
        <v>478</v>
      </c>
    </row>
    <row r="5936" spans="1:10" x14ac:dyDescent="0.25">
      <c r="A5936" s="1" t="s">
        <v>10755</v>
      </c>
      <c r="B5936" s="1" t="s">
        <v>19</v>
      </c>
      <c r="C5936" s="1" t="s">
        <v>10756</v>
      </c>
      <c r="D5936" s="1" t="s">
        <v>10746</v>
      </c>
      <c r="E5936">
        <v>125.273</v>
      </c>
      <c r="F5936">
        <v>0.02</v>
      </c>
      <c r="G5936">
        <v>2</v>
      </c>
      <c r="H5936">
        <v>-301.91000000000003</v>
      </c>
      <c r="I5936">
        <v>8.99</v>
      </c>
      <c r="J5936" s="1" t="s">
        <v>14</v>
      </c>
    </row>
    <row r="5937" spans="1:10" x14ac:dyDescent="0.25">
      <c r="A5937" s="1" t="s">
        <v>10757</v>
      </c>
      <c r="B5937" s="1" t="s">
        <v>56</v>
      </c>
      <c r="C5937" s="1" t="s">
        <v>10758</v>
      </c>
      <c r="D5937" s="1" t="s">
        <v>10759</v>
      </c>
      <c r="E5937">
        <v>102.9</v>
      </c>
      <c r="F5937">
        <v>7.0000000000000007E-2</v>
      </c>
      <c r="G5937">
        <v>1</v>
      </c>
      <c r="H5937">
        <v>-81.89</v>
      </c>
      <c r="I5937">
        <v>54.11</v>
      </c>
      <c r="J5937" s="1" t="s">
        <v>291</v>
      </c>
    </row>
    <row r="5938" spans="1:10" x14ac:dyDescent="0.25">
      <c r="A5938" s="1" t="s">
        <v>10760</v>
      </c>
      <c r="B5938" s="1" t="s">
        <v>80</v>
      </c>
      <c r="C5938" s="1" t="s">
        <v>10761</v>
      </c>
      <c r="D5938" s="1" t="s">
        <v>10759</v>
      </c>
      <c r="E5938">
        <v>2842.54</v>
      </c>
      <c r="F5938">
        <v>0.05</v>
      </c>
      <c r="G5938">
        <v>50</v>
      </c>
      <c r="H5938">
        <v>1315.75</v>
      </c>
      <c r="I5938">
        <v>1.49</v>
      </c>
      <c r="J5938" s="1" t="s">
        <v>29</v>
      </c>
    </row>
    <row r="5939" spans="1:10" x14ac:dyDescent="0.25">
      <c r="A5939" s="1" t="s">
        <v>10762</v>
      </c>
      <c r="B5939" s="1" t="s">
        <v>23</v>
      </c>
      <c r="C5939" s="1" t="s">
        <v>10763</v>
      </c>
      <c r="D5939" s="1" t="s">
        <v>10759</v>
      </c>
      <c r="E5939">
        <v>2469.15</v>
      </c>
      <c r="F5939">
        <v>0.04</v>
      </c>
      <c r="G5939">
        <v>49</v>
      </c>
      <c r="H5939">
        <v>1244.81</v>
      </c>
      <c r="I5939">
        <v>5.86</v>
      </c>
      <c r="J5939" s="1" t="s">
        <v>198</v>
      </c>
    </row>
    <row r="5940" spans="1:10" x14ac:dyDescent="0.25">
      <c r="A5940" s="1" t="s">
        <v>10764</v>
      </c>
      <c r="B5940" s="1" t="s">
        <v>16</v>
      </c>
      <c r="C5940" s="1" t="s">
        <v>10765</v>
      </c>
      <c r="D5940" s="1" t="s">
        <v>10759</v>
      </c>
      <c r="E5940">
        <v>67.97</v>
      </c>
      <c r="F5940">
        <v>0.06</v>
      </c>
      <c r="G5940">
        <v>29</v>
      </c>
      <c r="H5940">
        <v>-109.94</v>
      </c>
      <c r="I5940">
        <v>5.2</v>
      </c>
      <c r="J5940" s="1" t="s">
        <v>814</v>
      </c>
    </row>
    <row r="5941" spans="1:10" x14ac:dyDescent="0.25">
      <c r="A5941" s="1" t="s">
        <v>10766</v>
      </c>
      <c r="B5941" s="1" t="s">
        <v>170</v>
      </c>
      <c r="C5941" s="1" t="s">
        <v>10767</v>
      </c>
      <c r="D5941" s="1" t="s">
        <v>10759</v>
      </c>
      <c r="E5941">
        <v>198.7</v>
      </c>
      <c r="F5941">
        <v>0.1</v>
      </c>
      <c r="G5941">
        <v>32</v>
      </c>
      <c r="H5941">
        <v>-62.13</v>
      </c>
      <c r="I5941">
        <v>2.74</v>
      </c>
      <c r="J5941" s="1" t="s">
        <v>117</v>
      </c>
    </row>
    <row r="5942" spans="1:10" x14ac:dyDescent="0.25">
      <c r="A5942" s="1" t="s">
        <v>10768</v>
      </c>
      <c r="B5942" s="1" t="s">
        <v>80</v>
      </c>
      <c r="C5942" s="1" t="s">
        <v>10769</v>
      </c>
      <c r="D5942" s="1" t="s">
        <v>10759</v>
      </c>
      <c r="E5942">
        <v>105.94</v>
      </c>
      <c r="F5942">
        <v>7.0000000000000007E-2</v>
      </c>
      <c r="G5942">
        <v>7</v>
      </c>
      <c r="H5942">
        <v>-13.33</v>
      </c>
      <c r="I5942">
        <v>7.17</v>
      </c>
      <c r="J5942" s="1" t="s">
        <v>29</v>
      </c>
    </row>
    <row r="5943" spans="1:10" x14ac:dyDescent="0.25">
      <c r="A5943" s="1" t="s">
        <v>10770</v>
      </c>
      <c r="B5943" s="1" t="s">
        <v>19</v>
      </c>
      <c r="C5943" s="1" t="s">
        <v>10771</v>
      </c>
      <c r="D5943" s="1" t="s">
        <v>10772</v>
      </c>
      <c r="E5943">
        <v>1379.3375000000001</v>
      </c>
      <c r="F5943">
        <v>0.08</v>
      </c>
      <c r="G5943">
        <v>14</v>
      </c>
      <c r="H5943">
        <v>-78.540000000000006</v>
      </c>
      <c r="I5943">
        <v>4.2</v>
      </c>
      <c r="J5943" s="1" t="s">
        <v>50</v>
      </c>
    </row>
    <row r="5944" spans="1:10" x14ac:dyDescent="0.25">
      <c r="A5944" s="1" t="s">
        <v>10770</v>
      </c>
      <c r="B5944" s="1" t="s">
        <v>23</v>
      </c>
      <c r="C5944" s="1" t="s">
        <v>10773</v>
      </c>
      <c r="D5944" s="1" t="s">
        <v>10774</v>
      </c>
      <c r="E5944">
        <v>428.14</v>
      </c>
      <c r="F5944">
        <v>0.04</v>
      </c>
      <c r="G5944">
        <v>19</v>
      </c>
      <c r="H5944">
        <v>-6.04</v>
      </c>
      <c r="I5944">
        <v>11.54</v>
      </c>
      <c r="J5944" s="1" t="s">
        <v>94</v>
      </c>
    </row>
    <row r="5945" spans="1:10" x14ac:dyDescent="0.25">
      <c r="A5945" s="1" t="s">
        <v>10775</v>
      </c>
      <c r="B5945" s="1" t="s">
        <v>80</v>
      </c>
      <c r="C5945" s="1" t="s">
        <v>10776</v>
      </c>
      <c r="D5945" s="1" t="s">
        <v>10777</v>
      </c>
      <c r="E5945">
        <v>295.24</v>
      </c>
      <c r="F5945">
        <v>0.08</v>
      </c>
      <c r="G5945">
        <v>49</v>
      </c>
      <c r="H5945">
        <v>-279.93</v>
      </c>
      <c r="I5945">
        <v>8.49</v>
      </c>
      <c r="J5945" s="1" t="s">
        <v>94</v>
      </c>
    </row>
    <row r="5946" spans="1:10" x14ac:dyDescent="0.25">
      <c r="A5946" s="1" t="s">
        <v>10778</v>
      </c>
      <c r="B5946" s="1" t="s">
        <v>23</v>
      </c>
      <c r="C5946" s="1" t="s">
        <v>10779</v>
      </c>
      <c r="D5946" s="1" t="s">
        <v>10780</v>
      </c>
      <c r="E5946">
        <v>1314.64</v>
      </c>
      <c r="F5946">
        <v>0.03</v>
      </c>
      <c r="G5946">
        <v>23</v>
      </c>
      <c r="H5946">
        <v>575.38</v>
      </c>
      <c r="I5946">
        <v>6.79</v>
      </c>
      <c r="J5946" s="1" t="s">
        <v>25</v>
      </c>
    </row>
    <row r="5947" spans="1:10" x14ac:dyDescent="0.25">
      <c r="A5947" s="1" t="s">
        <v>10781</v>
      </c>
      <c r="B5947" s="1" t="s">
        <v>170</v>
      </c>
      <c r="C5947" s="1" t="s">
        <v>10782</v>
      </c>
      <c r="D5947" s="1" t="s">
        <v>10780</v>
      </c>
      <c r="E5947">
        <v>990.5</v>
      </c>
      <c r="F5947">
        <v>0.04</v>
      </c>
      <c r="G5947">
        <v>23</v>
      </c>
      <c r="H5947">
        <v>323.73</v>
      </c>
      <c r="I5947">
        <v>1.99</v>
      </c>
      <c r="J5947" s="1" t="s">
        <v>410</v>
      </c>
    </row>
    <row r="5948" spans="1:10" x14ac:dyDescent="0.25">
      <c r="A5948" s="1" t="s">
        <v>10783</v>
      </c>
      <c r="B5948" s="1" t="s">
        <v>16</v>
      </c>
      <c r="C5948" s="1" t="s">
        <v>10784</v>
      </c>
      <c r="D5948" s="1" t="s">
        <v>10780</v>
      </c>
      <c r="E5948">
        <v>281.81</v>
      </c>
      <c r="F5948">
        <v>7.0000000000000007E-2</v>
      </c>
      <c r="G5948">
        <v>50</v>
      </c>
      <c r="H5948">
        <v>42.45</v>
      </c>
      <c r="I5948">
        <v>0.96</v>
      </c>
      <c r="J5948" s="1" t="s">
        <v>70</v>
      </c>
    </row>
    <row r="5949" spans="1:10" x14ac:dyDescent="0.25">
      <c r="A5949" s="1" t="s">
        <v>10785</v>
      </c>
      <c r="B5949" s="1" t="s">
        <v>23</v>
      </c>
      <c r="C5949" s="1" t="s">
        <v>10786</v>
      </c>
      <c r="D5949" s="1" t="s">
        <v>10787</v>
      </c>
      <c r="E5949">
        <v>260.58999999999997</v>
      </c>
      <c r="F5949">
        <v>0.09</v>
      </c>
      <c r="G5949">
        <v>43</v>
      </c>
      <c r="H5949">
        <v>-157.76</v>
      </c>
      <c r="I5949">
        <v>7.03</v>
      </c>
      <c r="J5949" s="1" t="s">
        <v>25</v>
      </c>
    </row>
    <row r="5950" spans="1:10" x14ac:dyDescent="0.25">
      <c r="A5950" s="1" t="s">
        <v>10788</v>
      </c>
      <c r="B5950" s="1" t="s">
        <v>52</v>
      </c>
      <c r="C5950" s="1" t="s">
        <v>10789</v>
      </c>
      <c r="D5950" s="1" t="s">
        <v>10790</v>
      </c>
      <c r="E5950">
        <v>523.11</v>
      </c>
      <c r="F5950">
        <v>0.05</v>
      </c>
      <c r="G5950">
        <v>3</v>
      </c>
      <c r="H5950">
        <v>-214.53</v>
      </c>
      <c r="I5950">
        <v>60</v>
      </c>
      <c r="J5950" s="1" t="s">
        <v>39</v>
      </c>
    </row>
    <row r="5951" spans="1:10" x14ac:dyDescent="0.25">
      <c r="A5951" s="1" t="s">
        <v>10788</v>
      </c>
      <c r="B5951" s="1" t="s">
        <v>19</v>
      </c>
      <c r="C5951" s="1" t="s">
        <v>10791</v>
      </c>
      <c r="D5951" s="1" t="s">
        <v>10790</v>
      </c>
      <c r="E5951">
        <v>913.41</v>
      </c>
      <c r="F5951">
        <v>0.01</v>
      </c>
      <c r="G5951">
        <v>29</v>
      </c>
      <c r="H5951">
        <v>237.14</v>
      </c>
      <c r="I5951">
        <v>1.25</v>
      </c>
      <c r="J5951" s="1" t="s">
        <v>50</v>
      </c>
    </row>
    <row r="5952" spans="1:10" x14ac:dyDescent="0.25">
      <c r="A5952" s="1" t="s">
        <v>10792</v>
      </c>
      <c r="B5952" s="1" t="s">
        <v>42</v>
      </c>
      <c r="C5952" s="1" t="s">
        <v>10793</v>
      </c>
      <c r="D5952" s="1" t="s">
        <v>10794</v>
      </c>
      <c r="E5952">
        <v>7837.44</v>
      </c>
      <c r="F5952">
        <v>0.1</v>
      </c>
      <c r="G5952">
        <v>29</v>
      </c>
      <c r="H5952">
        <v>1817.76</v>
      </c>
      <c r="I5952">
        <v>23.19</v>
      </c>
      <c r="J5952" s="1" t="s">
        <v>21</v>
      </c>
    </row>
    <row r="5953" spans="1:10" x14ac:dyDescent="0.25">
      <c r="A5953" s="1" t="s">
        <v>10795</v>
      </c>
      <c r="B5953" s="1" t="s">
        <v>23</v>
      </c>
      <c r="C5953" s="1" t="s">
        <v>10796</v>
      </c>
      <c r="D5953" s="1" t="s">
        <v>10794</v>
      </c>
      <c r="E5953">
        <v>109.7</v>
      </c>
      <c r="F5953">
        <v>0.03</v>
      </c>
      <c r="G5953">
        <v>16</v>
      </c>
      <c r="H5953">
        <v>-106.77</v>
      </c>
      <c r="I5953">
        <v>10.39</v>
      </c>
      <c r="J5953" s="1" t="s">
        <v>90</v>
      </c>
    </row>
    <row r="5954" spans="1:10" x14ac:dyDescent="0.25">
      <c r="A5954" s="1" t="s">
        <v>10797</v>
      </c>
      <c r="B5954" s="1" t="s">
        <v>80</v>
      </c>
      <c r="C5954" s="1" t="s">
        <v>10798</v>
      </c>
      <c r="D5954" s="1" t="s">
        <v>10794</v>
      </c>
      <c r="E5954">
        <v>2378.8200000000002</v>
      </c>
      <c r="F5954">
        <v>0.02</v>
      </c>
      <c r="G5954">
        <v>43</v>
      </c>
      <c r="H5954">
        <v>597.16</v>
      </c>
      <c r="I5954">
        <v>16.11</v>
      </c>
      <c r="J5954" s="1" t="s">
        <v>94</v>
      </c>
    </row>
    <row r="5955" spans="1:10" x14ac:dyDescent="0.25">
      <c r="A5955" s="1" t="s">
        <v>10797</v>
      </c>
      <c r="B5955" s="1" t="s">
        <v>23</v>
      </c>
      <c r="C5955" s="1" t="s">
        <v>10799</v>
      </c>
      <c r="D5955" s="1" t="s">
        <v>10794</v>
      </c>
      <c r="E5955">
        <v>202.62</v>
      </c>
      <c r="F5955">
        <v>0.02</v>
      </c>
      <c r="G5955">
        <v>6</v>
      </c>
      <c r="H5955">
        <v>13.87</v>
      </c>
      <c r="I5955">
        <v>8.74</v>
      </c>
      <c r="J5955" s="1" t="s">
        <v>90</v>
      </c>
    </row>
    <row r="5956" spans="1:10" x14ac:dyDescent="0.25">
      <c r="A5956" s="1" t="s">
        <v>10800</v>
      </c>
      <c r="B5956" s="1" t="s">
        <v>11</v>
      </c>
      <c r="C5956" s="1" t="s">
        <v>10801</v>
      </c>
      <c r="D5956" s="1" t="s">
        <v>10794</v>
      </c>
      <c r="E5956">
        <v>253.38</v>
      </c>
      <c r="F5956">
        <v>0</v>
      </c>
      <c r="G5956">
        <v>17</v>
      </c>
      <c r="H5956">
        <v>-35.78</v>
      </c>
      <c r="I5956">
        <v>7.59</v>
      </c>
      <c r="J5956" s="1" t="s">
        <v>14</v>
      </c>
    </row>
    <row r="5957" spans="1:10" x14ac:dyDescent="0.25">
      <c r="A5957" s="1" t="s">
        <v>10792</v>
      </c>
      <c r="B5957" s="1" t="s">
        <v>67</v>
      </c>
      <c r="C5957" s="1" t="s">
        <v>10802</v>
      </c>
      <c r="D5957" s="1" t="s">
        <v>10794</v>
      </c>
      <c r="E5957">
        <v>3653.22</v>
      </c>
      <c r="F5957">
        <v>0.09</v>
      </c>
      <c r="G5957">
        <v>22</v>
      </c>
      <c r="H5957">
        <v>-116.02</v>
      </c>
      <c r="I5957">
        <v>30</v>
      </c>
      <c r="J5957" s="1" t="s">
        <v>291</v>
      </c>
    </row>
    <row r="5958" spans="1:10" x14ac:dyDescent="0.25">
      <c r="A5958" s="1" t="s">
        <v>10803</v>
      </c>
      <c r="B5958" s="1" t="s">
        <v>16</v>
      </c>
      <c r="C5958" s="1" t="s">
        <v>10804</v>
      </c>
      <c r="D5958" s="1" t="s">
        <v>10794</v>
      </c>
      <c r="E5958">
        <v>16.82</v>
      </c>
      <c r="F5958">
        <v>0.08</v>
      </c>
      <c r="G5958">
        <v>4</v>
      </c>
      <c r="H5958">
        <v>-5.54</v>
      </c>
      <c r="I5958">
        <v>1.17</v>
      </c>
      <c r="J5958" s="1" t="s">
        <v>50</v>
      </c>
    </row>
    <row r="5959" spans="1:10" x14ac:dyDescent="0.25">
      <c r="A5959" s="1" t="s">
        <v>10795</v>
      </c>
      <c r="B5959" s="1" t="s">
        <v>16</v>
      </c>
      <c r="C5959" s="1" t="s">
        <v>10805</v>
      </c>
      <c r="D5959" s="1" t="s">
        <v>10794</v>
      </c>
      <c r="E5959">
        <v>80.89</v>
      </c>
      <c r="F5959">
        <v>0.03</v>
      </c>
      <c r="G5959">
        <v>26</v>
      </c>
      <c r="H5959">
        <v>23.37</v>
      </c>
      <c r="I5959">
        <v>0.81</v>
      </c>
      <c r="J5959" s="1" t="s">
        <v>90</v>
      </c>
    </row>
    <row r="5960" spans="1:10" x14ac:dyDescent="0.25">
      <c r="A5960" s="1" t="s">
        <v>10806</v>
      </c>
      <c r="B5960" s="1" t="s">
        <v>23</v>
      </c>
      <c r="C5960" s="1" t="s">
        <v>10807</v>
      </c>
      <c r="D5960" s="1" t="s">
        <v>10808</v>
      </c>
      <c r="E5960">
        <v>213.35</v>
      </c>
      <c r="F5960">
        <v>0.01</v>
      </c>
      <c r="G5960">
        <v>29</v>
      </c>
      <c r="H5960">
        <v>63.78</v>
      </c>
      <c r="I5960">
        <v>2</v>
      </c>
      <c r="J5960" s="1" t="s">
        <v>94</v>
      </c>
    </row>
    <row r="5961" spans="1:10" x14ac:dyDescent="0.25">
      <c r="A5961" s="1" t="s">
        <v>10809</v>
      </c>
      <c r="B5961" s="1" t="s">
        <v>78</v>
      </c>
      <c r="C5961" s="1" t="s">
        <v>10810</v>
      </c>
      <c r="D5961" s="1" t="s">
        <v>10811</v>
      </c>
      <c r="E5961">
        <v>90.88</v>
      </c>
      <c r="F5961">
        <v>0.04</v>
      </c>
      <c r="G5961">
        <v>41</v>
      </c>
      <c r="H5961">
        <v>8.06</v>
      </c>
      <c r="I5961">
        <v>0.78</v>
      </c>
      <c r="J5961" s="1" t="s">
        <v>40</v>
      </c>
    </row>
    <row r="5962" spans="1:10" x14ac:dyDescent="0.25">
      <c r="A5962" s="1" t="s">
        <v>10812</v>
      </c>
      <c r="B5962" s="1" t="s">
        <v>64</v>
      </c>
      <c r="C5962" s="1" t="s">
        <v>10813</v>
      </c>
      <c r="D5962" s="1" t="s">
        <v>10814</v>
      </c>
      <c r="E5962">
        <v>124.06</v>
      </c>
      <c r="F5962">
        <v>0.09</v>
      </c>
      <c r="G5962">
        <v>17</v>
      </c>
      <c r="H5962">
        <v>15.74</v>
      </c>
      <c r="I5962">
        <v>2.5</v>
      </c>
      <c r="J5962" s="1" t="s">
        <v>29</v>
      </c>
    </row>
    <row r="5963" spans="1:10" x14ac:dyDescent="0.25">
      <c r="A5963" s="1" t="s">
        <v>10815</v>
      </c>
      <c r="B5963" s="1" t="s">
        <v>19</v>
      </c>
      <c r="C5963" s="1" t="s">
        <v>10816</v>
      </c>
      <c r="D5963" s="1" t="s">
        <v>10814</v>
      </c>
      <c r="E5963">
        <v>7965.9025000000001</v>
      </c>
      <c r="F5963">
        <v>0.01</v>
      </c>
      <c r="G5963">
        <v>46</v>
      </c>
      <c r="H5963">
        <v>2311.96</v>
      </c>
      <c r="I5963">
        <v>8.99</v>
      </c>
      <c r="J5963" s="1" t="s">
        <v>70</v>
      </c>
    </row>
    <row r="5964" spans="1:10" x14ac:dyDescent="0.25">
      <c r="A5964" s="1" t="s">
        <v>10817</v>
      </c>
      <c r="B5964" s="1" t="s">
        <v>80</v>
      </c>
      <c r="C5964" s="1" t="s">
        <v>10818</v>
      </c>
      <c r="D5964" s="1" t="s">
        <v>10819</v>
      </c>
      <c r="E5964">
        <v>562.79999999999995</v>
      </c>
      <c r="F5964">
        <v>0.02</v>
      </c>
      <c r="G5964">
        <v>36</v>
      </c>
      <c r="H5964">
        <v>-17.45</v>
      </c>
      <c r="I5964">
        <v>9.73</v>
      </c>
      <c r="J5964" s="1" t="s">
        <v>35</v>
      </c>
    </row>
    <row r="5965" spans="1:10" x14ac:dyDescent="0.25">
      <c r="A5965" s="1" t="s">
        <v>10820</v>
      </c>
      <c r="B5965" s="1" t="s">
        <v>60</v>
      </c>
      <c r="C5965" s="1" t="s">
        <v>10821</v>
      </c>
      <c r="D5965" s="1" t="s">
        <v>10822</v>
      </c>
      <c r="E5965">
        <v>864.16</v>
      </c>
      <c r="F5965">
        <v>0.09</v>
      </c>
      <c r="G5965">
        <v>26</v>
      </c>
      <c r="H5965">
        <v>-175.47</v>
      </c>
      <c r="I5965">
        <v>19.989999999999998</v>
      </c>
      <c r="J5965" s="1" t="s">
        <v>39</v>
      </c>
    </row>
    <row r="5966" spans="1:10" x14ac:dyDescent="0.25">
      <c r="A5966" s="1" t="s">
        <v>10823</v>
      </c>
      <c r="B5966" s="1" t="s">
        <v>78</v>
      </c>
      <c r="C5966" s="1" t="s">
        <v>10824</v>
      </c>
      <c r="D5966" s="1" t="s">
        <v>10822</v>
      </c>
      <c r="E5966">
        <v>5.31</v>
      </c>
      <c r="F5966">
        <v>0</v>
      </c>
      <c r="G5966">
        <v>4</v>
      </c>
      <c r="H5966">
        <v>-1.5</v>
      </c>
      <c r="I5966">
        <v>0.7</v>
      </c>
      <c r="J5966" s="1" t="s">
        <v>29</v>
      </c>
    </row>
    <row r="5967" spans="1:10" x14ac:dyDescent="0.25">
      <c r="A5967" s="1" t="s">
        <v>10825</v>
      </c>
      <c r="B5967" s="1" t="s">
        <v>16</v>
      </c>
      <c r="C5967" s="1" t="s">
        <v>10826</v>
      </c>
      <c r="D5967" s="1" t="s">
        <v>10822</v>
      </c>
      <c r="E5967">
        <v>220.82</v>
      </c>
      <c r="F5967">
        <v>0.1</v>
      </c>
      <c r="G5967">
        <v>23</v>
      </c>
      <c r="H5967">
        <v>77.680000000000007</v>
      </c>
      <c r="I5967">
        <v>1.0900000000000001</v>
      </c>
      <c r="J5967" s="1" t="s">
        <v>77</v>
      </c>
    </row>
    <row r="5968" spans="1:10" x14ac:dyDescent="0.25">
      <c r="A5968" s="1" t="s">
        <v>10827</v>
      </c>
      <c r="B5968" s="1" t="s">
        <v>16</v>
      </c>
      <c r="C5968" s="1" t="s">
        <v>10828</v>
      </c>
      <c r="D5968" s="1" t="s">
        <v>10822</v>
      </c>
      <c r="E5968">
        <v>428.36</v>
      </c>
      <c r="F5968">
        <v>0.06</v>
      </c>
      <c r="G5968">
        <v>48</v>
      </c>
      <c r="H5968">
        <v>74.75</v>
      </c>
      <c r="I5968">
        <v>2.25</v>
      </c>
      <c r="J5968" s="1" t="s">
        <v>40</v>
      </c>
    </row>
    <row r="5969" spans="1:10" x14ac:dyDescent="0.25">
      <c r="A5969" s="1" t="s">
        <v>10829</v>
      </c>
      <c r="B5969" s="1" t="s">
        <v>23</v>
      </c>
      <c r="C5969" s="1" t="s">
        <v>10830</v>
      </c>
      <c r="D5969" s="1" t="s">
        <v>10822</v>
      </c>
      <c r="E5969">
        <v>152.44</v>
      </c>
      <c r="F5969">
        <v>0.03</v>
      </c>
      <c r="G5969">
        <v>22</v>
      </c>
      <c r="H5969">
        <v>-40.76</v>
      </c>
      <c r="I5969">
        <v>5.86</v>
      </c>
      <c r="J5969" s="1" t="s">
        <v>35</v>
      </c>
    </row>
    <row r="5970" spans="1:10" x14ac:dyDescent="0.25">
      <c r="A5970" s="1" t="s">
        <v>10831</v>
      </c>
      <c r="B5970" s="1" t="s">
        <v>189</v>
      </c>
      <c r="C5970" s="1" t="s">
        <v>10832</v>
      </c>
      <c r="D5970" s="1" t="s">
        <v>10822</v>
      </c>
      <c r="E5970">
        <v>3550.28</v>
      </c>
      <c r="F5970">
        <v>0.06</v>
      </c>
      <c r="G5970">
        <v>1</v>
      </c>
      <c r="H5970">
        <v>-11769.17</v>
      </c>
      <c r="I5970">
        <v>24.49</v>
      </c>
      <c r="J5970" s="1" t="s">
        <v>25</v>
      </c>
    </row>
    <row r="5971" spans="1:10" x14ac:dyDescent="0.25">
      <c r="A5971" s="1" t="s">
        <v>10827</v>
      </c>
      <c r="B5971" s="1" t="s">
        <v>23</v>
      </c>
      <c r="C5971" s="1" t="s">
        <v>10833</v>
      </c>
      <c r="D5971" s="1" t="s">
        <v>10822</v>
      </c>
      <c r="E5971">
        <v>231.08</v>
      </c>
      <c r="F5971">
        <v>0.01</v>
      </c>
      <c r="G5971">
        <v>39</v>
      </c>
      <c r="H5971">
        <v>-79.08</v>
      </c>
      <c r="I5971">
        <v>5.57</v>
      </c>
      <c r="J5971" s="1" t="s">
        <v>90</v>
      </c>
    </row>
    <row r="5972" spans="1:10" x14ac:dyDescent="0.25">
      <c r="A5972" s="1" t="s">
        <v>10834</v>
      </c>
      <c r="B5972" s="1" t="s">
        <v>11</v>
      </c>
      <c r="C5972" s="1" t="s">
        <v>10835</v>
      </c>
      <c r="D5972" s="1" t="s">
        <v>10822</v>
      </c>
      <c r="E5972">
        <v>373.33</v>
      </c>
      <c r="F5972">
        <v>0.01</v>
      </c>
      <c r="G5972">
        <v>35</v>
      </c>
      <c r="H5972">
        <v>-22.18</v>
      </c>
      <c r="I5972">
        <v>4.68</v>
      </c>
      <c r="J5972" s="1" t="s">
        <v>21</v>
      </c>
    </row>
    <row r="5973" spans="1:10" x14ac:dyDescent="0.25">
      <c r="A5973" s="1" t="s">
        <v>10836</v>
      </c>
      <c r="B5973" s="1" t="s">
        <v>27</v>
      </c>
      <c r="C5973" s="1" t="s">
        <v>10837</v>
      </c>
      <c r="D5973" s="1" t="s">
        <v>10838</v>
      </c>
      <c r="E5973">
        <v>21921.279999999999</v>
      </c>
      <c r="F5973">
        <v>0.04</v>
      </c>
      <c r="G5973">
        <v>43</v>
      </c>
      <c r="H5973">
        <v>10521.33</v>
      </c>
      <c r="I5973">
        <v>28.14</v>
      </c>
      <c r="J5973" s="1" t="s">
        <v>29</v>
      </c>
    </row>
    <row r="5974" spans="1:10" x14ac:dyDescent="0.25">
      <c r="A5974" s="1" t="s">
        <v>10839</v>
      </c>
      <c r="B5974" s="1" t="s">
        <v>23</v>
      </c>
      <c r="C5974" s="1" t="s">
        <v>10840</v>
      </c>
      <c r="D5974" s="1" t="s">
        <v>10838</v>
      </c>
      <c r="E5974">
        <v>213</v>
      </c>
      <c r="F5974">
        <v>0.01</v>
      </c>
      <c r="G5974">
        <v>39</v>
      </c>
      <c r="H5974">
        <v>-71.09</v>
      </c>
      <c r="I5974">
        <v>5.0599999999999996</v>
      </c>
      <c r="J5974" s="1" t="s">
        <v>25</v>
      </c>
    </row>
    <row r="5975" spans="1:10" x14ac:dyDescent="0.25">
      <c r="A5975" s="1" t="s">
        <v>10841</v>
      </c>
      <c r="B5975" s="1" t="s">
        <v>60</v>
      </c>
      <c r="C5975" s="1" t="s">
        <v>10842</v>
      </c>
      <c r="D5975" s="1" t="s">
        <v>10838</v>
      </c>
      <c r="E5975">
        <v>181.32</v>
      </c>
      <c r="F5975">
        <v>0.03</v>
      </c>
      <c r="G5975">
        <v>7</v>
      </c>
      <c r="H5975">
        <v>80.319999999999993</v>
      </c>
      <c r="I5975">
        <v>8.99</v>
      </c>
      <c r="J5975" s="1" t="s">
        <v>167</v>
      </c>
    </row>
    <row r="5976" spans="1:10" x14ac:dyDescent="0.25">
      <c r="A5976" s="1" t="s">
        <v>10817</v>
      </c>
      <c r="B5976" s="1" t="s">
        <v>60</v>
      </c>
      <c r="C5976" s="1" t="s">
        <v>10843</v>
      </c>
      <c r="D5976" s="1" t="s">
        <v>10838</v>
      </c>
      <c r="E5976">
        <v>4039.72</v>
      </c>
      <c r="F5976">
        <v>0.02</v>
      </c>
      <c r="G5976">
        <v>44</v>
      </c>
      <c r="H5976">
        <v>-237.6</v>
      </c>
      <c r="I5976">
        <v>39.61</v>
      </c>
      <c r="J5976" s="1" t="s">
        <v>302</v>
      </c>
    </row>
    <row r="5977" spans="1:10" x14ac:dyDescent="0.25">
      <c r="A5977" s="1" t="s">
        <v>10844</v>
      </c>
      <c r="B5977" s="1" t="s">
        <v>60</v>
      </c>
      <c r="C5977" s="1" t="s">
        <v>10845</v>
      </c>
      <c r="D5977" s="1" t="s">
        <v>10838</v>
      </c>
      <c r="E5977">
        <v>55.82</v>
      </c>
      <c r="F5977">
        <v>0.01</v>
      </c>
      <c r="G5977">
        <v>10</v>
      </c>
      <c r="H5977">
        <v>-28.85</v>
      </c>
      <c r="I5977">
        <v>5.72</v>
      </c>
      <c r="J5977" s="1" t="s">
        <v>214</v>
      </c>
    </row>
    <row r="5978" spans="1:10" x14ac:dyDescent="0.25">
      <c r="A5978" s="1" t="s">
        <v>10817</v>
      </c>
      <c r="B5978" s="1" t="s">
        <v>170</v>
      </c>
      <c r="C5978" s="1" t="s">
        <v>10846</v>
      </c>
      <c r="D5978" s="1" t="s">
        <v>10838</v>
      </c>
      <c r="E5978">
        <v>4584.7299999999996</v>
      </c>
      <c r="F5978">
        <v>7.0000000000000007E-2</v>
      </c>
      <c r="G5978">
        <v>27</v>
      </c>
      <c r="H5978">
        <v>812.38</v>
      </c>
      <c r="I5978">
        <v>19.989999999999998</v>
      </c>
      <c r="J5978" s="1" t="s">
        <v>898</v>
      </c>
    </row>
    <row r="5979" spans="1:10" x14ac:dyDescent="0.25">
      <c r="A5979" s="1" t="s">
        <v>10817</v>
      </c>
      <c r="B5979" s="1" t="s">
        <v>19</v>
      </c>
      <c r="C5979" s="1" t="s">
        <v>10843</v>
      </c>
      <c r="D5979" s="1" t="s">
        <v>10838</v>
      </c>
      <c r="E5979">
        <v>2570.944</v>
      </c>
      <c r="F5979">
        <v>0.03</v>
      </c>
      <c r="G5979">
        <v>25</v>
      </c>
      <c r="H5979">
        <v>553.36</v>
      </c>
      <c r="I5979">
        <v>5.92</v>
      </c>
      <c r="J5979" s="1" t="s">
        <v>107</v>
      </c>
    </row>
    <row r="5980" spans="1:10" x14ac:dyDescent="0.25">
      <c r="A5980" s="1" t="s">
        <v>10844</v>
      </c>
      <c r="B5980" s="1" t="s">
        <v>19</v>
      </c>
      <c r="C5980" s="1" t="s">
        <v>10845</v>
      </c>
      <c r="D5980" s="1" t="s">
        <v>10838</v>
      </c>
      <c r="E5980">
        <v>1335.316</v>
      </c>
      <c r="F5980">
        <v>0.03</v>
      </c>
      <c r="G5980">
        <v>45</v>
      </c>
      <c r="H5980">
        <v>701.66</v>
      </c>
      <c r="I5980">
        <v>0.99</v>
      </c>
      <c r="J5980" s="1" t="s">
        <v>198</v>
      </c>
    </row>
    <row r="5981" spans="1:10" x14ac:dyDescent="0.25">
      <c r="A5981" s="1" t="s">
        <v>10847</v>
      </c>
      <c r="B5981" s="1" t="s">
        <v>67</v>
      </c>
      <c r="C5981" s="1" t="s">
        <v>10848</v>
      </c>
      <c r="D5981" s="1" t="s">
        <v>10838</v>
      </c>
      <c r="E5981">
        <v>5232.83</v>
      </c>
      <c r="F5981">
        <v>0.01</v>
      </c>
      <c r="G5981">
        <v>40</v>
      </c>
      <c r="H5981">
        <v>-1461.65</v>
      </c>
      <c r="I5981">
        <v>70.2</v>
      </c>
      <c r="J5981" s="1" t="s">
        <v>234</v>
      </c>
    </row>
    <row r="5982" spans="1:10" x14ac:dyDescent="0.25">
      <c r="A5982" s="1" t="s">
        <v>10849</v>
      </c>
      <c r="B5982" s="1" t="s">
        <v>125</v>
      </c>
      <c r="C5982" s="1" t="s">
        <v>10850</v>
      </c>
      <c r="D5982" s="1" t="s">
        <v>10851</v>
      </c>
      <c r="E5982">
        <v>926.3</v>
      </c>
      <c r="F5982">
        <v>0.09</v>
      </c>
      <c r="G5982">
        <v>15</v>
      </c>
      <c r="H5982">
        <v>-503.8</v>
      </c>
      <c r="I5982">
        <v>35</v>
      </c>
      <c r="J5982" s="1" t="s">
        <v>127</v>
      </c>
    </row>
    <row r="5983" spans="1:10" x14ac:dyDescent="0.25">
      <c r="A5983" s="1" t="s">
        <v>10849</v>
      </c>
      <c r="B5983" s="1" t="s">
        <v>16</v>
      </c>
      <c r="C5983" s="1" t="s">
        <v>10850</v>
      </c>
      <c r="D5983" s="1" t="s">
        <v>10851</v>
      </c>
      <c r="E5983">
        <v>85.49</v>
      </c>
      <c r="F5983">
        <v>0.08</v>
      </c>
      <c r="G5983">
        <v>32</v>
      </c>
      <c r="H5983">
        <v>5.72</v>
      </c>
      <c r="I5983">
        <v>0.7</v>
      </c>
      <c r="J5983" s="1" t="s">
        <v>14</v>
      </c>
    </row>
    <row r="5984" spans="1:10" x14ac:dyDescent="0.25">
      <c r="A5984" s="1" t="s">
        <v>10852</v>
      </c>
      <c r="B5984" s="1" t="s">
        <v>16</v>
      </c>
      <c r="C5984" s="1" t="s">
        <v>10853</v>
      </c>
      <c r="D5984" s="1" t="s">
        <v>10851</v>
      </c>
      <c r="E5984">
        <v>373.07</v>
      </c>
      <c r="F5984">
        <v>7.0000000000000007E-2</v>
      </c>
      <c r="G5984">
        <v>38</v>
      </c>
      <c r="H5984">
        <v>149.53</v>
      </c>
      <c r="I5984">
        <v>1.0900000000000001</v>
      </c>
      <c r="J5984" s="1" t="s">
        <v>77</v>
      </c>
    </row>
    <row r="5985" spans="1:10" x14ac:dyDescent="0.25">
      <c r="A5985" s="1" t="s">
        <v>10852</v>
      </c>
      <c r="B5985" s="1" t="s">
        <v>23</v>
      </c>
      <c r="C5985" s="1" t="s">
        <v>10854</v>
      </c>
      <c r="D5985" s="1" t="s">
        <v>10851</v>
      </c>
      <c r="E5985">
        <v>55.81</v>
      </c>
      <c r="F5985">
        <v>0.03</v>
      </c>
      <c r="G5985">
        <v>7</v>
      </c>
      <c r="H5985">
        <v>-35.04</v>
      </c>
      <c r="I5985">
        <v>8.73</v>
      </c>
      <c r="J5985" s="1" t="s">
        <v>25</v>
      </c>
    </row>
    <row r="5986" spans="1:10" x14ac:dyDescent="0.25">
      <c r="A5986" s="1" t="s">
        <v>10855</v>
      </c>
      <c r="B5986" s="1" t="s">
        <v>19</v>
      </c>
      <c r="C5986" s="1" t="s">
        <v>10856</v>
      </c>
      <c r="D5986" s="1" t="s">
        <v>10857</v>
      </c>
      <c r="E5986">
        <v>2766.8180000000002</v>
      </c>
      <c r="F5986">
        <v>0.03</v>
      </c>
      <c r="G5986">
        <v>47</v>
      </c>
      <c r="H5986">
        <v>846.95</v>
      </c>
      <c r="I5986">
        <v>5.92</v>
      </c>
      <c r="J5986" s="1" t="s">
        <v>39</v>
      </c>
    </row>
    <row r="5987" spans="1:10" x14ac:dyDescent="0.25">
      <c r="A5987" s="1" t="s">
        <v>10858</v>
      </c>
      <c r="B5987" s="1" t="s">
        <v>11</v>
      </c>
      <c r="C5987" s="1" t="s">
        <v>10859</v>
      </c>
      <c r="D5987" s="1" t="s">
        <v>10860</v>
      </c>
      <c r="E5987">
        <v>56.47</v>
      </c>
      <c r="F5987">
        <v>0.05</v>
      </c>
      <c r="G5987">
        <v>4</v>
      </c>
      <c r="H5987">
        <v>-29.9</v>
      </c>
      <c r="I5987">
        <v>4.59</v>
      </c>
      <c r="J5987" s="1" t="s">
        <v>896</v>
      </c>
    </row>
    <row r="5988" spans="1:10" x14ac:dyDescent="0.25">
      <c r="A5988" s="1" t="s">
        <v>10861</v>
      </c>
      <c r="B5988" s="1" t="s">
        <v>67</v>
      </c>
      <c r="C5988" s="1" t="s">
        <v>10862</v>
      </c>
      <c r="D5988" s="1" t="s">
        <v>10863</v>
      </c>
      <c r="E5988">
        <v>775.74</v>
      </c>
      <c r="F5988">
        <v>0.02</v>
      </c>
      <c r="G5988">
        <v>8</v>
      </c>
      <c r="H5988">
        <v>-215.39</v>
      </c>
      <c r="I5988">
        <v>42</v>
      </c>
      <c r="J5988" s="1" t="s">
        <v>328</v>
      </c>
    </row>
    <row r="5989" spans="1:10" x14ac:dyDescent="0.25">
      <c r="A5989" s="1" t="s">
        <v>10864</v>
      </c>
      <c r="B5989" s="1" t="s">
        <v>23</v>
      </c>
      <c r="C5989" s="1" t="s">
        <v>10865</v>
      </c>
      <c r="D5989" s="1" t="s">
        <v>10863</v>
      </c>
      <c r="E5989">
        <v>135.88</v>
      </c>
      <c r="F5989">
        <v>0.05</v>
      </c>
      <c r="G5989">
        <v>26</v>
      </c>
      <c r="H5989">
        <v>-66.02</v>
      </c>
      <c r="I5989">
        <v>5.49</v>
      </c>
      <c r="J5989" s="1" t="s">
        <v>29</v>
      </c>
    </row>
    <row r="5990" spans="1:10" x14ac:dyDescent="0.25">
      <c r="A5990" s="1" t="s">
        <v>10866</v>
      </c>
      <c r="B5990" s="1" t="s">
        <v>52</v>
      </c>
      <c r="C5990" s="1" t="s">
        <v>10867</v>
      </c>
      <c r="D5990" s="1" t="s">
        <v>10863</v>
      </c>
      <c r="E5990">
        <v>8014.6239999999998</v>
      </c>
      <c r="F5990">
        <v>0.08</v>
      </c>
      <c r="G5990">
        <v>45</v>
      </c>
      <c r="H5990">
        <v>1366.1</v>
      </c>
      <c r="I5990">
        <v>32.479999999999997</v>
      </c>
      <c r="J5990" s="1" t="s">
        <v>171</v>
      </c>
    </row>
    <row r="5991" spans="1:10" x14ac:dyDescent="0.25">
      <c r="A5991" s="1" t="s">
        <v>10868</v>
      </c>
      <c r="B5991" s="1" t="s">
        <v>80</v>
      </c>
      <c r="C5991" s="1" t="s">
        <v>10869</v>
      </c>
      <c r="D5991" s="1" t="s">
        <v>10863</v>
      </c>
      <c r="E5991">
        <v>133.15</v>
      </c>
      <c r="F5991">
        <v>0.05</v>
      </c>
      <c r="G5991">
        <v>21</v>
      </c>
      <c r="H5991">
        <v>-51.43</v>
      </c>
      <c r="I5991">
        <v>5.36</v>
      </c>
      <c r="J5991" s="1" t="s">
        <v>90</v>
      </c>
    </row>
    <row r="5992" spans="1:10" x14ac:dyDescent="0.25">
      <c r="A5992" s="1" t="s">
        <v>10870</v>
      </c>
      <c r="B5992" s="1" t="s">
        <v>19</v>
      </c>
      <c r="C5992" s="1" t="s">
        <v>10871</v>
      </c>
      <c r="D5992" s="1" t="s">
        <v>10863</v>
      </c>
      <c r="E5992">
        <v>448.36649999999997</v>
      </c>
      <c r="F5992">
        <v>0.03</v>
      </c>
      <c r="G5992">
        <v>3</v>
      </c>
      <c r="H5992">
        <v>-748.41</v>
      </c>
      <c r="I5992">
        <v>8.99</v>
      </c>
      <c r="J5992" s="1" t="s">
        <v>50</v>
      </c>
    </row>
    <row r="5993" spans="1:10" x14ac:dyDescent="0.25">
      <c r="A5993" s="1" t="s">
        <v>10861</v>
      </c>
      <c r="B5993" s="1" t="s">
        <v>11</v>
      </c>
      <c r="C5993" s="1" t="s">
        <v>10872</v>
      </c>
      <c r="D5993" s="1" t="s">
        <v>10863</v>
      </c>
      <c r="E5993">
        <v>238.34</v>
      </c>
      <c r="F5993">
        <v>0.06</v>
      </c>
      <c r="G5993">
        <v>26</v>
      </c>
      <c r="H5993">
        <v>-19.309999999999999</v>
      </c>
      <c r="I5993">
        <v>3.98</v>
      </c>
      <c r="J5993" s="1" t="s">
        <v>14</v>
      </c>
    </row>
    <row r="5994" spans="1:10" x14ac:dyDescent="0.25">
      <c r="A5994" s="1" t="s">
        <v>10864</v>
      </c>
      <c r="B5994" s="1" t="s">
        <v>27</v>
      </c>
      <c r="C5994" s="1" t="s">
        <v>10873</v>
      </c>
      <c r="D5994" s="1" t="s">
        <v>10863</v>
      </c>
      <c r="E5994">
        <v>8718.4599999999991</v>
      </c>
      <c r="F5994">
        <v>0.09</v>
      </c>
      <c r="G5994">
        <v>30</v>
      </c>
      <c r="H5994">
        <v>1554.85</v>
      </c>
      <c r="I5994">
        <v>26.53</v>
      </c>
      <c r="J5994" s="1" t="s">
        <v>14</v>
      </c>
    </row>
    <row r="5995" spans="1:10" x14ac:dyDescent="0.25">
      <c r="A5995" s="1" t="s">
        <v>10868</v>
      </c>
      <c r="B5995" s="1" t="s">
        <v>32</v>
      </c>
      <c r="C5995" s="1" t="s">
        <v>10874</v>
      </c>
      <c r="D5995" s="1" t="s">
        <v>10863</v>
      </c>
      <c r="E5995">
        <v>136.71</v>
      </c>
      <c r="F5995">
        <v>0.04</v>
      </c>
      <c r="G5995">
        <v>45</v>
      </c>
      <c r="H5995">
        <v>34.72</v>
      </c>
      <c r="I5995">
        <v>0.99</v>
      </c>
      <c r="J5995" s="1" t="s">
        <v>25</v>
      </c>
    </row>
    <row r="5996" spans="1:10" x14ac:dyDescent="0.25">
      <c r="A5996" s="1" t="s">
        <v>10866</v>
      </c>
      <c r="B5996" s="1" t="s">
        <v>60</v>
      </c>
      <c r="C5996" s="1" t="s">
        <v>10875</v>
      </c>
      <c r="D5996" s="1" t="s">
        <v>10863</v>
      </c>
      <c r="E5996">
        <v>28.63</v>
      </c>
      <c r="F5996">
        <v>0.09</v>
      </c>
      <c r="G5996">
        <v>11</v>
      </c>
      <c r="H5996">
        <v>-21.17</v>
      </c>
      <c r="I5996">
        <v>4.08</v>
      </c>
      <c r="J5996" s="1" t="s">
        <v>584</v>
      </c>
    </row>
    <row r="5997" spans="1:10" x14ac:dyDescent="0.25">
      <c r="A5997" s="1" t="s">
        <v>10876</v>
      </c>
      <c r="B5997" s="1" t="s">
        <v>64</v>
      </c>
      <c r="C5997" s="1" t="s">
        <v>10877</v>
      </c>
      <c r="D5997" s="1" t="s">
        <v>10878</v>
      </c>
      <c r="E5997">
        <v>223.2</v>
      </c>
      <c r="F5997">
        <v>0.1</v>
      </c>
      <c r="G5997">
        <v>24</v>
      </c>
      <c r="H5997">
        <v>78.739999999999995</v>
      </c>
      <c r="I5997">
        <v>1.39</v>
      </c>
      <c r="J5997" s="1" t="s">
        <v>94</v>
      </c>
    </row>
    <row r="5998" spans="1:10" x14ac:dyDescent="0.25">
      <c r="A5998" s="1" t="s">
        <v>10879</v>
      </c>
      <c r="B5998" s="1" t="s">
        <v>64</v>
      </c>
      <c r="C5998" s="1" t="s">
        <v>10880</v>
      </c>
      <c r="D5998" s="1" t="s">
        <v>10878</v>
      </c>
      <c r="E5998">
        <v>77.41</v>
      </c>
      <c r="F5998">
        <v>0.05</v>
      </c>
      <c r="G5998">
        <v>5</v>
      </c>
      <c r="H5998">
        <v>9.35</v>
      </c>
      <c r="I5998">
        <v>1.39</v>
      </c>
      <c r="J5998" s="1" t="s">
        <v>29</v>
      </c>
    </row>
    <row r="5999" spans="1:10" x14ac:dyDescent="0.25">
      <c r="A5999" s="1" t="s">
        <v>10881</v>
      </c>
      <c r="B5999" s="1" t="s">
        <v>23</v>
      </c>
      <c r="C5999" s="1" t="s">
        <v>10882</v>
      </c>
      <c r="D5999" s="1" t="s">
        <v>10878</v>
      </c>
      <c r="E5999">
        <v>405.53</v>
      </c>
      <c r="F5999">
        <v>0.04</v>
      </c>
      <c r="G5999">
        <v>11</v>
      </c>
      <c r="H5999">
        <v>130.52000000000001</v>
      </c>
      <c r="I5999">
        <v>5.09</v>
      </c>
      <c r="J5999" s="1" t="s">
        <v>29</v>
      </c>
    </row>
    <row r="6000" spans="1:10" x14ac:dyDescent="0.25">
      <c r="A6000" s="1" t="s">
        <v>10879</v>
      </c>
      <c r="B6000" s="1" t="s">
        <v>23</v>
      </c>
      <c r="C6000" s="1" t="s">
        <v>10883</v>
      </c>
      <c r="D6000" s="1" t="s">
        <v>10878</v>
      </c>
      <c r="E6000">
        <v>112.67</v>
      </c>
      <c r="F6000">
        <v>0.09</v>
      </c>
      <c r="G6000">
        <v>19</v>
      </c>
      <c r="H6000">
        <v>-37.85</v>
      </c>
      <c r="I6000">
        <v>5.14</v>
      </c>
      <c r="J6000" s="1" t="s">
        <v>35</v>
      </c>
    </row>
    <row r="6001" spans="1:10" x14ac:dyDescent="0.25">
      <c r="A6001" s="1" t="s">
        <v>10884</v>
      </c>
      <c r="B6001" s="1" t="s">
        <v>170</v>
      </c>
      <c r="C6001" s="1" t="s">
        <v>10885</v>
      </c>
      <c r="D6001" s="1" t="s">
        <v>10886</v>
      </c>
      <c r="E6001">
        <v>986.24</v>
      </c>
      <c r="F6001">
        <v>0.02</v>
      </c>
      <c r="G6001">
        <v>18</v>
      </c>
      <c r="H6001">
        <v>68.900000000000006</v>
      </c>
      <c r="I6001">
        <v>5.5</v>
      </c>
      <c r="J6001" s="1" t="s">
        <v>482</v>
      </c>
    </row>
    <row r="6002" spans="1:10" x14ac:dyDescent="0.25">
      <c r="A6002" s="1" t="s">
        <v>10884</v>
      </c>
      <c r="B6002" s="1" t="s">
        <v>80</v>
      </c>
      <c r="C6002" s="1" t="s">
        <v>10887</v>
      </c>
      <c r="D6002" s="1" t="s">
        <v>10886</v>
      </c>
      <c r="E6002">
        <v>33.76</v>
      </c>
      <c r="F6002">
        <v>0.04</v>
      </c>
      <c r="G6002">
        <v>16</v>
      </c>
      <c r="H6002">
        <v>-7.15</v>
      </c>
      <c r="I6002">
        <v>1.49</v>
      </c>
      <c r="J6002" s="1" t="s">
        <v>35</v>
      </c>
    </row>
    <row r="6003" spans="1:10" x14ac:dyDescent="0.25">
      <c r="A6003" s="1" t="s">
        <v>10884</v>
      </c>
      <c r="B6003" s="1" t="s">
        <v>23</v>
      </c>
      <c r="C6003" s="1" t="s">
        <v>10888</v>
      </c>
      <c r="D6003" s="1" t="s">
        <v>10886</v>
      </c>
      <c r="E6003">
        <v>81.66</v>
      </c>
      <c r="F6003">
        <v>0.05</v>
      </c>
      <c r="G6003">
        <v>15</v>
      </c>
      <c r="H6003">
        <v>-31.99</v>
      </c>
      <c r="I6003">
        <v>5.0199999999999996</v>
      </c>
      <c r="J6003" s="1" t="s">
        <v>29</v>
      </c>
    </row>
    <row r="6004" spans="1:10" x14ac:dyDescent="0.25">
      <c r="A6004" s="1" t="s">
        <v>10884</v>
      </c>
      <c r="B6004" s="1" t="s">
        <v>67</v>
      </c>
      <c r="C6004" s="1" t="s">
        <v>10889</v>
      </c>
      <c r="D6004" s="1" t="s">
        <v>10886</v>
      </c>
      <c r="E6004">
        <v>3537.39</v>
      </c>
      <c r="F6004">
        <v>0</v>
      </c>
      <c r="G6004">
        <v>19</v>
      </c>
      <c r="H6004">
        <v>232.78</v>
      </c>
      <c r="I6004">
        <v>30</v>
      </c>
      <c r="J6004" s="1" t="s">
        <v>291</v>
      </c>
    </row>
    <row r="6005" spans="1:10" x14ac:dyDescent="0.25">
      <c r="A6005" s="1" t="s">
        <v>10890</v>
      </c>
      <c r="B6005" s="1" t="s">
        <v>32</v>
      </c>
      <c r="C6005" s="1" t="s">
        <v>10891</v>
      </c>
      <c r="D6005" s="1" t="s">
        <v>10886</v>
      </c>
      <c r="E6005">
        <v>49.74</v>
      </c>
      <c r="F6005">
        <v>0</v>
      </c>
      <c r="G6005">
        <v>13</v>
      </c>
      <c r="H6005">
        <v>17.7</v>
      </c>
      <c r="I6005">
        <v>0.5</v>
      </c>
      <c r="J6005" s="1" t="s">
        <v>25</v>
      </c>
    </row>
    <row r="6006" spans="1:10" x14ac:dyDescent="0.25">
      <c r="A6006" s="1" t="s">
        <v>10892</v>
      </c>
      <c r="B6006" s="1" t="s">
        <v>27</v>
      </c>
      <c r="C6006" s="1" t="s">
        <v>10893</v>
      </c>
      <c r="D6006" s="1" t="s">
        <v>10894</v>
      </c>
      <c r="E6006">
        <v>4260.7299999999996</v>
      </c>
      <c r="F6006">
        <v>7.0000000000000007E-2</v>
      </c>
      <c r="G6006">
        <v>44</v>
      </c>
      <c r="H6006">
        <v>251.58</v>
      </c>
      <c r="I6006">
        <v>56.14</v>
      </c>
      <c r="J6006" s="1" t="s">
        <v>94</v>
      </c>
    </row>
    <row r="6007" spans="1:10" x14ac:dyDescent="0.25">
      <c r="A6007" s="1" t="s">
        <v>10895</v>
      </c>
      <c r="B6007" s="1" t="s">
        <v>60</v>
      </c>
      <c r="C6007" s="1" t="s">
        <v>10896</v>
      </c>
      <c r="D6007" s="1" t="s">
        <v>10897</v>
      </c>
      <c r="E6007">
        <v>677.43</v>
      </c>
      <c r="F6007">
        <v>0.1</v>
      </c>
      <c r="G6007">
        <v>14</v>
      </c>
      <c r="H6007">
        <v>75.48</v>
      </c>
      <c r="I6007">
        <v>22.24</v>
      </c>
      <c r="J6007" s="1" t="s">
        <v>39</v>
      </c>
    </row>
    <row r="6008" spans="1:10" x14ac:dyDescent="0.25">
      <c r="A6008" s="1" t="s">
        <v>10898</v>
      </c>
      <c r="B6008" s="1" t="s">
        <v>125</v>
      </c>
      <c r="C6008" s="1" t="s">
        <v>10899</v>
      </c>
      <c r="D6008" s="1" t="s">
        <v>10897</v>
      </c>
      <c r="E6008">
        <v>2796.67</v>
      </c>
      <c r="F6008">
        <v>0.01</v>
      </c>
      <c r="G6008">
        <v>50</v>
      </c>
      <c r="H6008">
        <v>801.04</v>
      </c>
      <c r="I6008">
        <v>5.08</v>
      </c>
      <c r="J6008" s="1" t="s">
        <v>21</v>
      </c>
    </row>
    <row r="6009" spans="1:10" x14ac:dyDescent="0.25">
      <c r="A6009" s="1" t="s">
        <v>10900</v>
      </c>
      <c r="B6009" s="1" t="s">
        <v>16</v>
      </c>
      <c r="C6009" s="1" t="s">
        <v>10901</v>
      </c>
      <c r="D6009" s="1" t="s">
        <v>10897</v>
      </c>
      <c r="E6009">
        <v>67.88</v>
      </c>
      <c r="F6009">
        <v>0.08</v>
      </c>
      <c r="G6009">
        <v>31</v>
      </c>
      <c r="H6009">
        <v>4.87</v>
      </c>
      <c r="I6009">
        <v>0.7</v>
      </c>
      <c r="J6009" s="1" t="s">
        <v>50</v>
      </c>
    </row>
    <row r="6010" spans="1:10" x14ac:dyDescent="0.25">
      <c r="A6010" s="1" t="s">
        <v>10902</v>
      </c>
      <c r="B6010" s="1" t="s">
        <v>52</v>
      </c>
      <c r="C6010" s="1" t="s">
        <v>10903</v>
      </c>
      <c r="D6010" s="1" t="s">
        <v>10897</v>
      </c>
      <c r="E6010">
        <v>418.44</v>
      </c>
      <c r="F6010">
        <v>0.05</v>
      </c>
      <c r="G6010">
        <v>12</v>
      </c>
      <c r="H6010">
        <v>-407.17</v>
      </c>
      <c r="I6010">
        <v>45.51</v>
      </c>
      <c r="J6010" s="1" t="s">
        <v>391</v>
      </c>
    </row>
    <row r="6011" spans="1:10" x14ac:dyDescent="0.25">
      <c r="A6011" s="1" t="s">
        <v>10900</v>
      </c>
      <c r="B6011" s="1" t="s">
        <v>170</v>
      </c>
      <c r="C6011" s="1" t="s">
        <v>10904</v>
      </c>
      <c r="D6011" s="1" t="s">
        <v>10897</v>
      </c>
      <c r="E6011">
        <v>28.73</v>
      </c>
      <c r="F6011">
        <v>0</v>
      </c>
      <c r="G6011">
        <v>1</v>
      </c>
      <c r="H6011">
        <v>-57.04</v>
      </c>
      <c r="I6011">
        <v>6.5</v>
      </c>
      <c r="J6011" s="1" t="s">
        <v>55</v>
      </c>
    </row>
    <row r="6012" spans="1:10" x14ac:dyDescent="0.25">
      <c r="A6012" s="1" t="s">
        <v>10905</v>
      </c>
      <c r="B6012" s="1" t="s">
        <v>32</v>
      </c>
      <c r="C6012" s="1" t="s">
        <v>10906</v>
      </c>
      <c r="D6012" s="1" t="s">
        <v>10897</v>
      </c>
      <c r="E6012">
        <v>153.28</v>
      </c>
      <c r="F6012">
        <v>0.05</v>
      </c>
      <c r="G6012">
        <v>31</v>
      </c>
      <c r="H6012">
        <v>73.16</v>
      </c>
      <c r="I6012">
        <v>0.5</v>
      </c>
      <c r="J6012" s="1" t="s">
        <v>35</v>
      </c>
    </row>
    <row r="6013" spans="1:10" x14ac:dyDescent="0.25">
      <c r="A6013" s="1" t="s">
        <v>10907</v>
      </c>
      <c r="B6013" s="1" t="s">
        <v>19</v>
      </c>
      <c r="C6013" s="1" t="s">
        <v>10908</v>
      </c>
      <c r="D6013" s="1" t="s">
        <v>10897</v>
      </c>
      <c r="E6013">
        <v>1560.617</v>
      </c>
      <c r="F6013">
        <v>0.04</v>
      </c>
      <c r="G6013">
        <v>28</v>
      </c>
      <c r="H6013">
        <v>214.29</v>
      </c>
      <c r="I6013">
        <v>8.99</v>
      </c>
      <c r="J6013" s="1" t="s">
        <v>39</v>
      </c>
    </row>
    <row r="6014" spans="1:10" x14ac:dyDescent="0.25">
      <c r="A6014" s="1" t="s">
        <v>10902</v>
      </c>
      <c r="B6014" s="1" t="s">
        <v>60</v>
      </c>
      <c r="C6014" s="1" t="s">
        <v>10909</v>
      </c>
      <c r="D6014" s="1" t="s">
        <v>10897</v>
      </c>
      <c r="E6014">
        <v>5301.2</v>
      </c>
      <c r="F6014">
        <v>0.01</v>
      </c>
      <c r="G6014">
        <v>47</v>
      </c>
      <c r="H6014">
        <v>1126.72</v>
      </c>
      <c r="I6014">
        <v>10.119999999999999</v>
      </c>
      <c r="J6014" s="1" t="s">
        <v>478</v>
      </c>
    </row>
    <row r="6015" spans="1:10" x14ac:dyDescent="0.25">
      <c r="A6015" s="1" t="s">
        <v>10910</v>
      </c>
      <c r="B6015" s="1" t="s">
        <v>67</v>
      </c>
      <c r="C6015" s="1" t="s">
        <v>10911</v>
      </c>
      <c r="D6015" s="1" t="s">
        <v>10912</v>
      </c>
      <c r="E6015">
        <v>6356.68</v>
      </c>
      <c r="F6015">
        <v>0.03</v>
      </c>
      <c r="G6015">
        <v>50</v>
      </c>
      <c r="H6015">
        <v>1812.86</v>
      </c>
      <c r="I6015">
        <v>12.65</v>
      </c>
      <c r="J6015" s="1" t="s">
        <v>252</v>
      </c>
    </row>
    <row r="6016" spans="1:10" x14ac:dyDescent="0.25">
      <c r="A6016" s="1" t="s">
        <v>10913</v>
      </c>
      <c r="B6016" s="1" t="s">
        <v>60</v>
      </c>
      <c r="C6016" s="1" t="s">
        <v>10914</v>
      </c>
      <c r="D6016" s="1" t="s">
        <v>10912</v>
      </c>
      <c r="E6016">
        <v>812.21</v>
      </c>
      <c r="F6016">
        <v>0.06</v>
      </c>
      <c r="G6016">
        <v>41</v>
      </c>
      <c r="H6016">
        <v>-128.02000000000001</v>
      </c>
      <c r="I6016">
        <v>14.39</v>
      </c>
      <c r="J6016" s="1" t="s">
        <v>214</v>
      </c>
    </row>
    <row r="6017" spans="1:10" x14ac:dyDescent="0.25">
      <c r="A6017" s="1" t="s">
        <v>10910</v>
      </c>
      <c r="B6017" s="1" t="s">
        <v>16</v>
      </c>
      <c r="C6017" s="1" t="s">
        <v>10915</v>
      </c>
      <c r="D6017" s="1" t="s">
        <v>10912</v>
      </c>
      <c r="E6017">
        <v>193.15</v>
      </c>
      <c r="F6017">
        <v>0.09</v>
      </c>
      <c r="G6017">
        <v>47</v>
      </c>
      <c r="H6017">
        <v>27.76</v>
      </c>
      <c r="I6017">
        <v>0.94</v>
      </c>
      <c r="J6017" s="1" t="s">
        <v>14</v>
      </c>
    </row>
    <row r="6018" spans="1:10" x14ac:dyDescent="0.25">
      <c r="A6018" s="1" t="s">
        <v>10916</v>
      </c>
      <c r="B6018" s="1" t="s">
        <v>125</v>
      </c>
      <c r="C6018" s="1" t="s">
        <v>10917</v>
      </c>
      <c r="D6018" s="1" t="s">
        <v>10912</v>
      </c>
      <c r="E6018">
        <v>597.04</v>
      </c>
      <c r="F6018">
        <v>0.05</v>
      </c>
      <c r="G6018">
        <v>35</v>
      </c>
      <c r="H6018">
        <v>-157.41999999999999</v>
      </c>
      <c r="I6018">
        <v>7.04</v>
      </c>
      <c r="J6018" s="1" t="s">
        <v>267</v>
      </c>
    </row>
    <row r="6019" spans="1:10" x14ac:dyDescent="0.25">
      <c r="A6019" s="1" t="s">
        <v>10918</v>
      </c>
      <c r="B6019" s="1" t="s">
        <v>16</v>
      </c>
      <c r="C6019" s="1" t="s">
        <v>10919</v>
      </c>
      <c r="D6019" s="1" t="s">
        <v>10912</v>
      </c>
      <c r="E6019">
        <v>753.75</v>
      </c>
      <c r="F6019">
        <v>0.1</v>
      </c>
      <c r="G6019">
        <v>23</v>
      </c>
      <c r="H6019">
        <v>31.17</v>
      </c>
      <c r="I6019">
        <v>7.73</v>
      </c>
      <c r="J6019" s="1" t="s">
        <v>21</v>
      </c>
    </row>
    <row r="6020" spans="1:10" x14ac:dyDescent="0.25">
      <c r="A6020" s="1" t="s">
        <v>10916</v>
      </c>
      <c r="B6020" s="1" t="s">
        <v>32</v>
      </c>
      <c r="C6020" s="1" t="s">
        <v>10917</v>
      </c>
      <c r="D6020" s="1" t="s">
        <v>10912</v>
      </c>
      <c r="E6020">
        <v>54.59</v>
      </c>
      <c r="F6020">
        <v>0</v>
      </c>
      <c r="G6020">
        <v>11</v>
      </c>
      <c r="H6020">
        <v>-47.18</v>
      </c>
      <c r="I6020">
        <v>6.89</v>
      </c>
      <c r="J6020" s="1" t="s">
        <v>94</v>
      </c>
    </row>
    <row r="6021" spans="1:10" x14ac:dyDescent="0.25">
      <c r="A6021" s="1" t="s">
        <v>10920</v>
      </c>
      <c r="B6021" s="1" t="s">
        <v>170</v>
      </c>
      <c r="C6021" s="1" t="s">
        <v>10921</v>
      </c>
      <c r="D6021" s="1" t="s">
        <v>10912</v>
      </c>
      <c r="E6021">
        <v>572.33000000000004</v>
      </c>
      <c r="F6021">
        <v>0.01</v>
      </c>
      <c r="G6021">
        <v>14</v>
      </c>
      <c r="H6021">
        <v>-62.28</v>
      </c>
      <c r="I6021">
        <v>7.12</v>
      </c>
      <c r="J6021" s="1" t="s">
        <v>302</v>
      </c>
    </row>
    <row r="6022" spans="1:10" x14ac:dyDescent="0.25">
      <c r="A6022" s="1" t="s">
        <v>10920</v>
      </c>
      <c r="B6022" s="1" t="s">
        <v>80</v>
      </c>
      <c r="C6022" s="1" t="s">
        <v>10922</v>
      </c>
      <c r="D6022" s="1" t="s">
        <v>10912</v>
      </c>
      <c r="E6022">
        <v>564.85</v>
      </c>
      <c r="F6022">
        <v>0.09</v>
      </c>
      <c r="G6022">
        <v>10</v>
      </c>
      <c r="H6022">
        <v>181.02</v>
      </c>
      <c r="I6022">
        <v>1.49</v>
      </c>
      <c r="J6022" s="1" t="s">
        <v>29</v>
      </c>
    </row>
    <row r="6023" spans="1:10" x14ac:dyDescent="0.25">
      <c r="A6023" s="1" t="s">
        <v>10923</v>
      </c>
      <c r="B6023" s="1" t="s">
        <v>170</v>
      </c>
      <c r="C6023" s="1" t="s">
        <v>10924</v>
      </c>
      <c r="D6023" s="1" t="s">
        <v>10925</v>
      </c>
      <c r="E6023">
        <v>759.84</v>
      </c>
      <c r="F6023">
        <v>0.06</v>
      </c>
      <c r="G6023">
        <v>20</v>
      </c>
      <c r="H6023">
        <v>162.83000000000001</v>
      </c>
      <c r="I6023">
        <v>1.99</v>
      </c>
      <c r="J6023" s="1" t="s">
        <v>249</v>
      </c>
    </row>
    <row r="6024" spans="1:10" x14ac:dyDescent="0.25">
      <c r="A6024" s="1" t="s">
        <v>10923</v>
      </c>
      <c r="B6024" s="1" t="s">
        <v>23</v>
      </c>
      <c r="C6024" s="1" t="s">
        <v>10924</v>
      </c>
      <c r="D6024" s="1" t="s">
        <v>10925</v>
      </c>
      <c r="E6024">
        <v>147.38999999999999</v>
      </c>
      <c r="F6024">
        <v>0.08</v>
      </c>
      <c r="G6024">
        <v>19</v>
      </c>
      <c r="H6024">
        <v>-30.92</v>
      </c>
      <c r="I6024">
        <v>5.83</v>
      </c>
      <c r="J6024" s="1" t="s">
        <v>35</v>
      </c>
    </row>
    <row r="6025" spans="1:10" x14ac:dyDescent="0.25">
      <c r="A6025" s="1" t="s">
        <v>10926</v>
      </c>
      <c r="B6025" s="1" t="s">
        <v>32</v>
      </c>
      <c r="C6025" s="1" t="s">
        <v>10927</v>
      </c>
      <c r="D6025" s="1" t="s">
        <v>10925</v>
      </c>
      <c r="E6025">
        <v>199.39</v>
      </c>
      <c r="F6025">
        <v>0.1</v>
      </c>
      <c r="G6025">
        <v>39</v>
      </c>
      <c r="H6025">
        <v>101.13</v>
      </c>
      <c r="I6025">
        <v>0.5</v>
      </c>
      <c r="J6025" s="1" t="s">
        <v>35</v>
      </c>
    </row>
    <row r="6026" spans="1:10" x14ac:dyDescent="0.25">
      <c r="A6026" s="1" t="s">
        <v>10926</v>
      </c>
      <c r="B6026" s="1" t="s">
        <v>52</v>
      </c>
      <c r="C6026" s="1" t="s">
        <v>10928</v>
      </c>
      <c r="D6026" s="1" t="s">
        <v>10925</v>
      </c>
      <c r="E6026">
        <v>2770.35</v>
      </c>
      <c r="F6026">
        <v>0.09</v>
      </c>
      <c r="G6026">
        <v>11</v>
      </c>
      <c r="H6026">
        <v>-202.58</v>
      </c>
      <c r="I6026">
        <v>66.67</v>
      </c>
      <c r="J6026" s="1" t="s">
        <v>639</v>
      </c>
    </row>
    <row r="6027" spans="1:10" x14ac:dyDescent="0.25">
      <c r="A6027" s="1" t="s">
        <v>10929</v>
      </c>
      <c r="B6027" s="1" t="s">
        <v>78</v>
      </c>
      <c r="C6027" s="1" t="s">
        <v>10930</v>
      </c>
      <c r="D6027" s="1" t="s">
        <v>10931</v>
      </c>
      <c r="E6027">
        <v>124.56</v>
      </c>
      <c r="F6027">
        <v>0.04</v>
      </c>
      <c r="G6027">
        <v>32</v>
      </c>
      <c r="H6027">
        <v>-14.33</v>
      </c>
      <c r="I6027">
        <v>2</v>
      </c>
      <c r="J6027" s="1" t="s">
        <v>584</v>
      </c>
    </row>
    <row r="6028" spans="1:10" x14ac:dyDescent="0.25">
      <c r="A6028" s="1" t="s">
        <v>10929</v>
      </c>
      <c r="B6028" s="1" t="s">
        <v>23</v>
      </c>
      <c r="C6028" s="1" t="s">
        <v>10930</v>
      </c>
      <c r="D6028" s="1" t="s">
        <v>10931</v>
      </c>
      <c r="E6028">
        <v>196.85</v>
      </c>
      <c r="F6028">
        <v>0.01</v>
      </c>
      <c r="G6028">
        <v>45</v>
      </c>
      <c r="H6028">
        <v>-166.85</v>
      </c>
      <c r="I6028">
        <v>6.18</v>
      </c>
      <c r="J6028" s="1" t="s">
        <v>90</v>
      </c>
    </row>
    <row r="6029" spans="1:10" x14ac:dyDescent="0.25">
      <c r="A6029" s="1" t="s">
        <v>10932</v>
      </c>
      <c r="B6029" s="1" t="s">
        <v>60</v>
      </c>
      <c r="C6029" s="1" t="s">
        <v>10933</v>
      </c>
      <c r="D6029" s="1" t="s">
        <v>10931</v>
      </c>
      <c r="E6029">
        <v>1815.49</v>
      </c>
      <c r="F6029">
        <v>0.03</v>
      </c>
      <c r="G6029">
        <v>46</v>
      </c>
      <c r="H6029">
        <v>782.91</v>
      </c>
      <c r="I6029">
        <v>3.04</v>
      </c>
      <c r="J6029" s="1" t="s">
        <v>584</v>
      </c>
    </row>
    <row r="6030" spans="1:10" x14ac:dyDescent="0.25">
      <c r="A6030" s="1" t="s">
        <v>10934</v>
      </c>
      <c r="B6030" s="1" t="s">
        <v>27</v>
      </c>
      <c r="C6030" s="1" t="s">
        <v>10935</v>
      </c>
      <c r="D6030" s="1" t="s">
        <v>10936</v>
      </c>
      <c r="E6030">
        <v>6095.14</v>
      </c>
      <c r="F6030">
        <v>0.06</v>
      </c>
      <c r="G6030">
        <v>4</v>
      </c>
      <c r="H6030">
        <v>-3001.28</v>
      </c>
      <c r="I6030">
        <v>29.7</v>
      </c>
      <c r="J6030" s="1" t="s">
        <v>50</v>
      </c>
    </row>
    <row r="6031" spans="1:10" x14ac:dyDescent="0.25">
      <c r="A6031" s="1" t="s">
        <v>10937</v>
      </c>
      <c r="B6031" s="1" t="s">
        <v>19</v>
      </c>
      <c r="C6031" s="1" t="s">
        <v>10938</v>
      </c>
      <c r="D6031" s="1" t="s">
        <v>10936</v>
      </c>
      <c r="E6031">
        <v>5518.5315000000001</v>
      </c>
      <c r="F6031">
        <v>0.1</v>
      </c>
      <c r="G6031">
        <v>34</v>
      </c>
      <c r="H6031">
        <v>1111.26</v>
      </c>
      <c r="I6031">
        <v>8.99</v>
      </c>
      <c r="J6031" s="1" t="s">
        <v>14</v>
      </c>
    </row>
    <row r="6032" spans="1:10" x14ac:dyDescent="0.25">
      <c r="A6032" s="1" t="s">
        <v>10934</v>
      </c>
      <c r="B6032" s="1" t="s">
        <v>27</v>
      </c>
      <c r="C6032" s="1" t="s">
        <v>10939</v>
      </c>
      <c r="D6032" s="1" t="s">
        <v>10936</v>
      </c>
      <c r="E6032">
        <v>3776.28</v>
      </c>
      <c r="F6032">
        <v>0.06</v>
      </c>
      <c r="G6032">
        <v>46</v>
      </c>
      <c r="H6032">
        <v>579.79</v>
      </c>
      <c r="I6032">
        <v>30.06</v>
      </c>
      <c r="J6032" s="1" t="s">
        <v>90</v>
      </c>
    </row>
    <row r="6033" spans="1:10" x14ac:dyDescent="0.25">
      <c r="A6033" s="1" t="s">
        <v>10940</v>
      </c>
      <c r="B6033" s="1" t="s">
        <v>23</v>
      </c>
      <c r="C6033" s="1" t="s">
        <v>10941</v>
      </c>
      <c r="D6033" s="1" t="s">
        <v>10936</v>
      </c>
      <c r="E6033">
        <v>245.55</v>
      </c>
      <c r="F6033">
        <v>0.03</v>
      </c>
      <c r="G6033">
        <v>45</v>
      </c>
      <c r="H6033">
        <v>-227.25</v>
      </c>
      <c r="I6033">
        <v>8.16</v>
      </c>
      <c r="J6033" s="1" t="s">
        <v>90</v>
      </c>
    </row>
    <row r="6034" spans="1:10" x14ac:dyDescent="0.25">
      <c r="A6034" s="1" t="s">
        <v>10940</v>
      </c>
      <c r="B6034" s="1" t="s">
        <v>19</v>
      </c>
      <c r="C6034" s="1" t="s">
        <v>10941</v>
      </c>
      <c r="D6034" s="1" t="s">
        <v>10936</v>
      </c>
      <c r="E6034">
        <v>120.751</v>
      </c>
      <c r="F6034">
        <v>0.03</v>
      </c>
      <c r="G6034">
        <v>17</v>
      </c>
      <c r="H6034">
        <v>-71.39</v>
      </c>
      <c r="I6034">
        <v>5.03</v>
      </c>
      <c r="J6034" s="1" t="s">
        <v>70</v>
      </c>
    </row>
    <row r="6035" spans="1:10" x14ac:dyDescent="0.25">
      <c r="A6035" s="1" t="s">
        <v>10942</v>
      </c>
      <c r="B6035" s="1" t="s">
        <v>23</v>
      </c>
      <c r="C6035" s="1" t="s">
        <v>10943</v>
      </c>
      <c r="D6035" s="1" t="s">
        <v>10936</v>
      </c>
      <c r="E6035">
        <v>250.6</v>
      </c>
      <c r="F6035">
        <v>0.1</v>
      </c>
      <c r="G6035">
        <v>40</v>
      </c>
      <c r="H6035">
        <v>-107.06</v>
      </c>
      <c r="I6035">
        <v>6.22</v>
      </c>
      <c r="J6035" s="1" t="s">
        <v>25</v>
      </c>
    </row>
    <row r="6036" spans="1:10" x14ac:dyDescent="0.25">
      <c r="A6036" s="1" t="s">
        <v>10934</v>
      </c>
      <c r="B6036" s="1" t="s">
        <v>19</v>
      </c>
      <c r="C6036" s="1" t="s">
        <v>10944</v>
      </c>
      <c r="D6036" s="1" t="s">
        <v>10936</v>
      </c>
      <c r="E6036">
        <v>1487.8995</v>
      </c>
      <c r="F6036">
        <v>0.09</v>
      </c>
      <c r="G6036">
        <v>29</v>
      </c>
      <c r="H6036">
        <v>79.319999999999993</v>
      </c>
      <c r="I6036">
        <v>8.99</v>
      </c>
      <c r="J6036" s="1" t="s">
        <v>14</v>
      </c>
    </row>
    <row r="6037" spans="1:10" x14ac:dyDescent="0.25">
      <c r="A6037" s="1" t="s">
        <v>10940</v>
      </c>
      <c r="B6037" s="1" t="s">
        <v>23</v>
      </c>
      <c r="C6037" s="1" t="s">
        <v>10941</v>
      </c>
      <c r="D6037" s="1" t="s">
        <v>10936</v>
      </c>
      <c r="E6037">
        <v>1911.69</v>
      </c>
      <c r="F6037">
        <v>7.0000000000000007E-2</v>
      </c>
      <c r="G6037">
        <v>34</v>
      </c>
      <c r="H6037">
        <v>939.43</v>
      </c>
      <c r="I6037">
        <v>5.15</v>
      </c>
      <c r="J6037" s="1" t="s">
        <v>35</v>
      </c>
    </row>
    <row r="6038" spans="1:10" x14ac:dyDescent="0.25">
      <c r="A6038" s="1" t="s">
        <v>10945</v>
      </c>
      <c r="B6038" s="1" t="s">
        <v>80</v>
      </c>
      <c r="C6038" s="1" t="s">
        <v>10946</v>
      </c>
      <c r="D6038" s="1" t="s">
        <v>10947</v>
      </c>
      <c r="E6038">
        <v>176.28</v>
      </c>
      <c r="F6038">
        <v>7.0000000000000007E-2</v>
      </c>
      <c r="G6038">
        <v>31</v>
      </c>
      <c r="H6038">
        <v>-80.3</v>
      </c>
      <c r="I6038">
        <v>5.74</v>
      </c>
      <c r="J6038" s="1" t="s">
        <v>35</v>
      </c>
    </row>
    <row r="6039" spans="1:10" x14ac:dyDescent="0.25">
      <c r="A6039" s="1" t="s">
        <v>10948</v>
      </c>
      <c r="B6039" s="1" t="s">
        <v>27</v>
      </c>
      <c r="C6039" s="1" t="s">
        <v>10949</v>
      </c>
      <c r="D6039" s="1" t="s">
        <v>10947</v>
      </c>
      <c r="E6039">
        <v>29186.49</v>
      </c>
      <c r="F6039">
        <v>0.05</v>
      </c>
      <c r="G6039">
        <v>38</v>
      </c>
      <c r="H6039">
        <v>11562.08</v>
      </c>
      <c r="I6039">
        <v>55.3</v>
      </c>
      <c r="J6039" s="1" t="s">
        <v>90</v>
      </c>
    </row>
    <row r="6040" spans="1:10" x14ac:dyDescent="0.25">
      <c r="A6040" s="1" t="s">
        <v>10950</v>
      </c>
      <c r="B6040" s="1" t="s">
        <v>23</v>
      </c>
      <c r="C6040" s="1" t="s">
        <v>10951</v>
      </c>
      <c r="D6040" s="1" t="s">
        <v>10947</v>
      </c>
      <c r="E6040">
        <v>71.599999999999994</v>
      </c>
      <c r="F6040">
        <v>0.05</v>
      </c>
      <c r="G6040">
        <v>14</v>
      </c>
      <c r="H6040">
        <v>-30.65</v>
      </c>
      <c r="I6040">
        <v>4.7</v>
      </c>
      <c r="J6040" s="1" t="s">
        <v>29</v>
      </c>
    </row>
    <row r="6041" spans="1:10" x14ac:dyDescent="0.25">
      <c r="A6041" s="1" t="s">
        <v>10950</v>
      </c>
      <c r="B6041" s="1" t="s">
        <v>19</v>
      </c>
      <c r="C6041" s="1" t="s">
        <v>10952</v>
      </c>
      <c r="D6041" s="1" t="s">
        <v>10947</v>
      </c>
      <c r="E6041">
        <v>1699.9829999999999</v>
      </c>
      <c r="F6041">
        <v>0.1</v>
      </c>
      <c r="G6041">
        <v>37</v>
      </c>
      <c r="H6041">
        <v>-202.86</v>
      </c>
      <c r="I6041">
        <v>5</v>
      </c>
      <c r="J6041" s="1" t="s">
        <v>225</v>
      </c>
    </row>
    <row r="6042" spans="1:10" x14ac:dyDescent="0.25">
      <c r="A6042" s="1" t="s">
        <v>10953</v>
      </c>
      <c r="B6042" s="1" t="s">
        <v>23</v>
      </c>
      <c r="C6042" s="1" t="s">
        <v>10954</v>
      </c>
      <c r="D6042" s="1" t="s">
        <v>10947</v>
      </c>
      <c r="E6042">
        <v>254.92</v>
      </c>
      <c r="F6042">
        <v>0.1</v>
      </c>
      <c r="G6042">
        <v>45</v>
      </c>
      <c r="H6042">
        <v>-99.62</v>
      </c>
      <c r="I6042">
        <v>5.46</v>
      </c>
      <c r="J6042" s="1" t="s">
        <v>35</v>
      </c>
    </row>
    <row r="6043" spans="1:10" x14ac:dyDescent="0.25">
      <c r="A6043" s="1" t="s">
        <v>10950</v>
      </c>
      <c r="B6043" s="1" t="s">
        <v>23</v>
      </c>
      <c r="C6043" s="1" t="s">
        <v>10955</v>
      </c>
      <c r="D6043" s="1" t="s">
        <v>10947</v>
      </c>
      <c r="E6043">
        <v>152.52000000000001</v>
      </c>
      <c r="F6043">
        <v>0.03</v>
      </c>
      <c r="G6043">
        <v>22</v>
      </c>
      <c r="H6043">
        <v>-43.87</v>
      </c>
      <c r="I6043">
        <v>5.94</v>
      </c>
      <c r="J6043" s="1" t="s">
        <v>25</v>
      </c>
    </row>
    <row r="6044" spans="1:10" x14ac:dyDescent="0.25">
      <c r="A6044" s="1" t="s">
        <v>10956</v>
      </c>
      <c r="B6044" s="1" t="s">
        <v>19</v>
      </c>
      <c r="C6044" s="1" t="s">
        <v>10957</v>
      </c>
      <c r="D6044" s="1" t="s">
        <v>10947</v>
      </c>
      <c r="E6044">
        <v>7679.5119999999997</v>
      </c>
      <c r="F6044">
        <v>0</v>
      </c>
      <c r="G6044">
        <v>43</v>
      </c>
      <c r="H6044">
        <v>2307.42</v>
      </c>
      <c r="I6044">
        <v>5</v>
      </c>
      <c r="J6044" s="1" t="s">
        <v>21</v>
      </c>
    </row>
    <row r="6045" spans="1:10" x14ac:dyDescent="0.25">
      <c r="A6045" s="1" t="s">
        <v>10958</v>
      </c>
      <c r="B6045" s="1" t="s">
        <v>11</v>
      </c>
      <c r="C6045" s="1" t="s">
        <v>10959</v>
      </c>
      <c r="D6045" s="1" t="s">
        <v>10947</v>
      </c>
      <c r="E6045">
        <v>259.17</v>
      </c>
      <c r="F6045">
        <v>0.01</v>
      </c>
      <c r="G6045">
        <v>45</v>
      </c>
      <c r="H6045">
        <v>-57.33</v>
      </c>
      <c r="I6045">
        <v>3.6</v>
      </c>
      <c r="J6045" s="1" t="s">
        <v>14</v>
      </c>
    </row>
    <row r="6046" spans="1:10" x14ac:dyDescent="0.25">
      <c r="A6046" s="1" t="s">
        <v>10960</v>
      </c>
      <c r="B6046" s="1" t="s">
        <v>125</v>
      </c>
      <c r="C6046" s="1" t="s">
        <v>10961</v>
      </c>
      <c r="D6046" s="1" t="s">
        <v>10947</v>
      </c>
      <c r="E6046">
        <v>841.51</v>
      </c>
      <c r="F6046">
        <v>0.05</v>
      </c>
      <c r="G6046">
        <v>49</v>
      </c>
      <c r="H6046">
        <v>20.86</v>
      </c>
      <c r="I6046">
        <v>6.25</v>
      </c>
      <c r="J6046" s="1" t="s">
        <v>107</v>
      </c>
    </row>
    <row r="6047" spans="1:10" x14ac:dyDescent="0.25">
      <c r="A6047" s="1" t="s">
        <v>10958</v>
      </c>
      <c r="B6047" s="1" t="s">
        <v>32</v>
      </c>
      <c r="C6047" s="1" t="s">
        <v>10962</v>
      </c>
      <c r="D6047" s="1" t="s">
        <v>10947</v>
      </c>
      <c r="E6047">
        <v>101.9</v>
      </c>
      <c r="F6047">
        <v>0</v>
      </c>
      <c r="G6047">
        <v>37</v>
      </c>
      <c r="H6047">
        <v>40.520000000000003</v>
      </c>
      <c r="I6047">
        <v>0.5</v>
      </c>
      <c r="J6047" s="1" t="s">
        <v>94</v>
      </c>
    </row>
    <row r="6048" spans="1:10" x14ac:dyDescent="0.25">
      <c r="A6048" s="1" t="s">
        <v>10963</v>
      </c>
      <c r="B6048" s="1" t="s">
        <v>23</v>
      </c>
      <c r="C6048" s="1" t="s">
        <v>10964</v>
      </c>
      <c r="D6048" s="1" t="s">
        <v>10947</v>
      </c>
      <c r="E6048">
        <v>150.16</v>
      </c>
      <c r="F6048">
        <v>0.09</v>
      </c>
      <c r="G6048">
        <v>21</v>
      </c>
      <c r="H6048">
        <v>-32.78</v>
      </c>
      <c r="I6048">
        <v>5.47</v>
      </c>
      <c r="J6048" s="1" t="s">
        <v>198</v>
      </c>
    </row>
    <row r="6049" spans="1:10" x14ac:dyDescent="0.25">
      <c r="A6049" s="1" t="s">
        <v>10958</v>
      </c>
      <c r="B6049" s="1" t="s">
        <v>19</v>
      </c>
      <c r="C6049" s="1" t="s">
        <v>10965</v>
      </c>
      <c r="D6049" s="1" t="s">
        <v>10947</v>
      </c>
      <c r="E6049">
        <v>4697.0320000000002</v>
      </c>
      <c r="F6049">
        <v>0</v>
      </c>
      <c r="G6049">
        <v>43</v>
      </c>
      <c r="H6049">
        <v>1263.01</v>
      </c>
      <c r="I6049">
        <v>5.63</v>
      </c>
      <c r="J6049" s="1" t="s">
        <v>70</v>
      </c>
    </row>
    <row r="6050" spans="1:10" x14ac:dyDescent="0.25">
      <c r="A6050" s="1" t="s">
        <v>10958</v>
      </c>
      <c r="B6050" s="1" t="s">
        <v>60</v>
      </c>
      <c r="C6050" s="1" t="s">
        <v>10966</v>
      </c>
      <c r="D6050" s="1" t="s">
        <v>10947</v>
      </c>
      <c r="E6050">
        <v>187.33</v>
      </c>
      <c r="F6050">
        <v>0.03</v>
      </c>
      <c r="G6050">
        <v>7</v>
      </c>
      <c r="H6050">
        <v>66.47</v>
      </c>
      <c r="I6050">
        <v>9.8699999999999992</v>
      </c>
      <c r="J6050" s="1" t="s">
        <v>107</v>
      </c>
    </row>
    <row r="6051" spans="1:10" x14ac:dyDescent="0.25">
      <c r="A6051" s="1" t="s">
        <v>10967</v>
      </c>
      <c r="B6051" s="1" t="s">
        <v>11</v>
      </c>
      <c r="C6051" s="1" t="s">
        <v>10968</v>
      </c>
      <c r="D6051" s="1" t="s">
        <v>10969</v>
      </c>
      <c r="E6051">
        <v>301.12</v>
      </c>
      <c r="F6051">
        <v>0</v>
      </c>
      <c r="G6051">
        <v>40</v>
      </c>
      <c r="H6051">
        <v>-206.05</v>
      </c>
      <c r="I6051">
        <v>8.3699999999999992</v>
      </c>
      <c r="J6051" s="1" t="s">
        <v>107</v>
      </c>
    </row>
    <row r="6052" spans="1:10" x14ac:dyDescent="0.25">
      <c r="A6052" s="1" t="s">
        <v>10970</v>
      </c>
      <c r="B6052" s="1" t="s">
        <v>67</v>
      </c>
      <c r="C6052" s="1" t="s">
        <v>10971</v>
      </c>
      <c r="D6052" s="1" t="s">
        <v>10969</v>
      </c>
      <c r="E6052">
        <v>3582.79</v>
      </c>
      <c r="F6052">
        <v>0</v>
      </c>
      <c r="G6052">
        <v>28</v>
      </c>
      <c r="H6052">
        <v>-1177.1400000000001</v>
      </c>
      <c r="I6052">
        <v>70.2</v>
      </c>
      <c r="J6052" s="1" t="s">
        <v>234</v>
      </c>
    </row>
    <row r="6053" spans="1:10" x14ac:dyDescent="0.25">
      <c r="A6053" s="1" t="s">
        <v>10972</v>
      </c>
      <c r="B6053" s="1" t="s">
        <v>80</v>
      </c>
      <c r="C6053" s="1" t="s">
        <v>10973</v>
      </c>
      <c r="D6053" s="1" t="s">
        <v>10969</v>
      </c>
      <c r="E6053">
        <v>142.94</v>
      </c>
      <c r="F6053">
        <v>0.03</v>
      </c>
      <c r="G6053">
        <v>17</v>
      </c>
      <c r="H6053">
        <v>-129.56</v>
      </c>
      <c r="I6053">
        <v>11.51</v>
      </c>
      <c r="J6053" s="1" t="s">
        <v>35</v>
      </c>
    </row>
    <row r="6054" spans="1:10" x14ac:dyDescent="0.25">
      <c r="A6054" s="1" t="s">
        <v>10974</v>
      </c>
      <c r="B6054" s="1" t="s">
        <v>125</v>
      </c>
      <c r="C6054" s="1" t="s">
        <v>10975</v>
      </c>
      <c r="D6054" s="1" t="s">
        <v>10969</v>
      </c>
      <c r="E6054">
        <v>6216.6</v>
      </c>
      <c r="F6054">
        <v>0.02</v>
      </c>
      <c r="G6054">
        <v>38</v>
      </c>
      <c r="H6054">
        <v>1082.21</v>
      </c>
      <c r="I6054">
        <v>19.989999999999998</v>
      </c>
      <c r="J6054" s="1" t="s">
        <v>328</v>
      </c>
    </row>
    <row r="6055" spans="1:10" x14ac:dyDescent="0.25">
      <c r="A6055" s="1" t="s">
        <v>10976</v>
      </c>
      <c r="B6055" s="1" t="s">
        <v>60</v>
      </c>
      <c r="C6055" s="1" t="s">
        <v>10977</v>
      </c>
      <c r="D6055" s="1" t="s">
        <v>10969</v>
      </c>
      <c r="E6055">
        <v>281.58</v>
      </c>
      <c r="F6055">
        <v>0.09</v>
      </c>
      <c r="G6055">
        <v>50</v>
      </c>
      <c r="H6055">
        <v>-161.56</v>
      </c>
      <c r="I6055">
        <v>5.92</v>
      </c>
      <c r="J6055" s="1" t="s">
        <v>39</v>
      </c>
    </row>
    <row r="6056" spans="1:10" x14ac:dyDescent="0.25">
      <c r="A6056" s="1" t="s">
        <v>10976</v>
      </c>
      <c r="B6056" s="1" t="s">
        <v>80</v>
      </c>
      <c r="C6056" s="1" t="s">
        <v>10977</v>
      </c>
      <c r="D6056" s="1" t="s">
        <v>10969</v>
      </c>
      <c r="E6056">
        <v>198.78</v>
      </c>
      <c r="F6056">
        <v>0.02</v>
      </c>
      <c r="G6056">
        <v>17</v>
      </c>
      <c r="H6056">
        <v>-28.35</v>
      </c>
      <c r="I6056">
        <v>7.19</v>
      </c>
      <c r="J6056" s="1" t="s">
        <v>90</v>
      </c>
    </row>
    <row r="6057" spans="1:10" x14ac:dyDescent="0.25">
      <c r="A6057" s="1" t="s">
        <v>10972</v>
      </c>
      <c r="B6057" s="1" t="s">
        <v>125</v>
      </c>
      <c r="C6057" s="1" t="s">
        <v>10973</v>
      </c>
      <c r="D6057" s="1" t="s">
        <v>10969</v>
      </c>
      <c r="E6057">
        <v>1912.76</v>
      </c>
      <c r="F6057">
        <v>0.03</v>
      </c>
      <c r="G6057">
        <v>17</v>
      </c>
      <c r="H6057">
        <v>71.56</v>
      </c>
      <c r="I6057">
        <v>8.64</v>
      </c>
      <c r="J6057" s="1" t="s">
        <v>55</v>
      </c>
    </row>
    <row r="6058" spans="1:10" x14ac:dyDescent="0.25">
      <c r="A6058" s="1" t="s">
        <v>10972</v>
      </c>
      <c r="B6058" s="1" t="s">
        <v>23</v>
      </c>
      <c r="C6058" s="1" t="s">
        <v>10973</v>
      </c>
      <c r="D6058" s="1" t="s">
        <v>10969</v>
      </c>
      <c r="E6058">
        <v>240.61</v>
      </c>
      <c r="F6058">
        <v>0.05</v>
      </c>
      <c r="G6058">
        <v>35</v>
      </c>
      <c r="H6058">
        <v>-133.12</v>
      </c>
      <c r="I6058">
        <v>7.91</v>
      </c>
      <c r="J6058" s="1" t="s">
        <v>25</v>
      </c>
    </row>
    <row r="6059" spans="1:10" x14ac:dyDescent="0.25">
      <c r="A6059" s="1" t="s">
        <v>10978</v>
      </c>
      <c r="B6059" s="1" t="s">
        <v>67</v>
      </c>
      <c r="C6059" s="1" t="s">
        <v>10979</v>
      </c>
      <c r="D6059" s="1" t="s">
        <v>10980</v>
      </c>
      <c r="E6059">
        <v>4547.26</v>
      </c>
      <c r="F6059">
        <v>0</v>
      </c>
      <c r="G6059">
        <v>24</v>
      </c>
      <c r="H6059">
        <v>468.27</v>
      </c>
      <c r="I6059">
        <v>30</v>
      </c>
      <c r="J6059" s="1" t="s">
        <v>291</v>
      </c>
    </row>
    <row r="6060" spans="1:10" x14ac:dyDescent="0.25">
      <c r="A6060" s="1" t="s">
        <v>10981</v>
      </c>
      <c r="B6060" s="1" t="s">
        <v>19</v>
      </c>
      <c r="C6060" s="1" t="s">
        <v>10982</v>
      </c>
      <c r="D6060" s="1" t="s">
        <v>10980</v>
      </c>
      <c r="E6060">
        <v>705.68700000000001</v>
      </c>
      <c r="F6060">
        <v>0.03</v>
      </c>
      <c r="G6060">
        <v>4</v>
      </c>
      <c r="H6060">
        <v>-803.08</v>
      </c>
      <c r="I6060">
        <v>8.99</v>
      </c>
      <c r="J6060" s="1" t="s">
        <v>70</v>
      </c>
    </row>
    <row r="6061" spans="1:10" x14ac:dyDescent="0.25">
      <c r="A6061" s="1" t="s">
        <v>10981</v>
      </c>
      <c r="B6061" s="1" t="s">
        <v>52</v>
      </c>
      <c r="C6061" s="1" t="s">
        <v>10983</v>
      </c>
      <c r="D6061" s="1" t="s">
        <v>10980</v>
      </c>
      <c r="E6061">
        <v>950.46400000000006</v>
      </c>
      <c r="F6061">
        <v>0.02</v>
      </c>
      <c r="G6061">
        <v>16</v>
      </c>
      <c r="H6061">
        <v>-763.8</v>
      </c>
      <c r="I6061">
        <v>69</v>
      </c>
      <c r="J6061" s="1" t="s">
        <v>171</v>
      </c>
    </row>
    <row r="6062" spans="1:10" x14ac:dyDescent="0.25">
      <c r="A6062" s="1" t="s">
        <v>10984</v>
      </c>
      <c r="B6062" s="1" t="s">
        <v>16</v>
      </c>
      <c r="C6062" s="1" t="s">
        <v>10985</v>
      </c>
      <c r="D6062" s="1" t="s">
        <v>10980</v>
      </c>
      <c r="E6062">
        <v>121.2</v>
      </c>
      <c r="F6062">
        <v>0.1</v>
      </c>
      <c r="G6062">
        <v>47</v>
      </c>
      <c r="H6062">
        <v>-20.2</v>
      </c>
      <c r="I6062">
        <v>1.25</v>
      </c>
      <c r="J6062" s="1" t="s">
        <v>21</v>
      </c>
    </row>
    <row r="6063" spans="1:10" x14ac:dyDescent="0.25">
      <c r="A6063" s="1" t="s">
        <v>10986</v>
      </c>
      <c r="B6063" s="1" t="s">
        <v>52</v>
      </c>
      <c r="C6063" s="1" t="s">
        <v>10987</v>
      </c>
      <c r="D6063" s="1" t="s">
        <v>10980</v>
      </c>
      <c r="E6063">
        <v>5445.9920000000002</v>
      </c>
      <c r="F6063">
        <v>0.08</v>
      </c>
      <c r="G6063">
        <v>31</v>
      </c>
      <c r="H6063">
        <v>-791.66</v>
      </c>
      <c r="I6063">
        <v>69.64</v>
      </c>
      <c r="J6063" s="1" t="s">
        <v>58</v>
      </c>
    </row>
    <row r="6064" spans="1:10" x14ac:dyDescent="0.25">
      <c r="A6064" s="1" t="s">
        <v>10988</v>
      </c>
      <c r="B6064" s="1" t="s">
        <v>60</v>
      </c>
      <c r="C6064" s="1" t="s">
        <v>10989</v>
      </c>
      <c r="D6064" s="1" t="s">
        <v>10980</v>
      </c>
      <c r="E6064">
        <v>2567.13</v>
      </c>
      <c r="F6064">
        <v>0.02</v>
      </c>
      <c r="G6064">
        <v>18</v>
      </c>
      <c r="H6064">
        <v>945.54</v>
      </c>
      <c r="I6064">
        <v>24.49</v>
      </c>
      <c r="J6064" s="1" t="s">
        <v>21</v>
      </c>
    </row>
    <row r="6065" spans="1:10" x14ac:dyDescent="0.25">
      <c r="A6065" s="1" t="s">
        <v>10990</v>
      </c>
      <c r="B6065" s="1" t="s">
        <v>80</v>
      </c>
      <c r="C6065" s="1" t="s">
        <v>10991</v>
      </c>
      <c r="D6065" s="1" t="s">
        <v>10980</v>
      </c>
      <c r="E6065">
        <v>188.47</v>
      </c>
      <c r="F6065">
        <v>0.03</v>
      </c>
      <c r="G6065">
        <v>24</v>
      </c>
      <c r="H6065">
        <v>-191.23</v>
      </c>
      <c r="I6065">
        <v>11.51</v>
      </c>
      <c r="J6065" s="1" t="s">
        <v>35</v>
      </c>
    </row>
    <row r="6066" spans="1:10" x14ac:dyDescent="0.25">
      <c r="A6066" s="1" t="s">
        <v>10984</v>
      </c>
      <c r="B6066" s="1" t="s">
        <v>32</v>
      </c>
      <c r="C6066" s="1" t="s">
        <v>10985</v>
      </c>
      <c r="D6066" s="1" t="s">
        <v>10980</v>
      </c>
      <c r="E6066">
        <v>117.84</v>
      </c>
      <c r="F6066">
        <v>0.04</v>
      </c>
      <c r="G6066">
        <v>38</v>
      </c>
      <c r="H6066">
        <v>30.76</v>
      </c>
      <c r="I6066">
        <v>0.99</v>
      </c>
      <c r="J6066" s="1" t="s">
        <v>25</v>
      </c>
    </row>
    <row r="6067" spans="1:10" x14ac:dyDescent="0.25">
      <c r="A6067" s="1" t="s">
        <v>10992</v>
      </c>
      <c r="B6067" s="1" t="s">
        <v>67</v>
      </c>
      <c r="C6067" s="1" t="s">
        <v>10993</v>
      </c>
      <c r="D6067" s="1" t="s">
        <v>10980</v>
      </c>
      <c r="E6067">
        <v>171.77</v>
      </c>
      <c r="F6067">
        <v>0.01</v>
      </c>
      <c r="G6067">
        <v>6</v>
      </c>
      <c r="H6067">
        <v>-59.88</v>
      </c>
      <c r="I6067">
        <v>14.36</v>
      </c>
      <c r="J6067" s="1" t="s">
        <v>70</v>
      </c>
    </row>
    <row r="6068" spans="1:10" x14ac:dyDescent="0.25">
      <c r="A6068" s="1" t="s">
        <v>10994</v>
      </c>
      <c r="B6068" s="1" t="s">
        <v>16</v>
      </c>
      <c r="C6068" s="1" t="s">
        <v>10995</v>
      </c>
      <c r="D6068" s="1" t="s">
        <v>10996</v>
      </c>
      <c r="E6068">
        <v>38.96</v>
      </c>
      <c r="F6068">
        <v>0.06</v>
      </c>
      <c r="G6068">
        <v>9</v>
      </c>
      <c r="H6068">
        <v>0.37</v>
      </c>
      <c r="I6068">
        <v>0.94</v>
      </c>
      <c r="J6068" s="1" t="s">
        <v>14</v>
      </c>
    </row>
    <row r="6069" spans="1:10" x14ac:dyDescent="0.25">
      <c r="A6069" s="1" t="s">
        <v>10997</v>
      </c>
      <c r="B6069" s="1" t="s">
        <v>23</v>
      </c>
      <c r="C6069" s="1" t="s">
        <v>10998</v>
      </c>
      <c r="D6069" s="1" t="s">
        <v>10999</v>
      </c>
      <c r="E6069">
        <v>257.39</v>
      </c>
      <c r="F6069">
        <v>0.08</v>
      </c>
      <c r="G6069">
        <v>48</v>
      </c>
      <c r="H6069">
        <v>-121.91</v>
      </c>
      <c r="I6069">
        <v>5.57</v>
      </c>
      <c r="J6069" s="1" t="s">
        <v>90</v>
      </c>
    </row>
    <row r="6070" spans="1:10" x14ac:dyDescent="0.25">
      <c r="A6070" s="1" t="s">
        <v>11000</v>
      </c>
      <c r="B6070" s="1" t="s">
        <v>56</v>
      </c>
      <c r="C6070" s="1" t="s">
        <v>11001</v>
      </c>
      <c r="D6070" s="1" t="s">
        <v>11002</v>
      </c>
      <c r="E6070">
        <v>3308.28</v>
      </c>
      <c r="F6070">
        <v>0.08</v>
      </c>
      <c r="G6070">
        <v>25</v>
      </c>
      <c r="H6070">
        <v>-581.59</v>
      </c>
      <c r="I6070">
        <v>54.74</v>
      </c>
      <c r="J6070" s="1" t="s">
        <v>291</v>
      </c>
    </row>
    <row r="6071" spans="1:10" x14ac:dyDescent="0.25">
      <c r="A6071" s="1" t="s">
        <v>11003</v>
      </c>
      <c r="B6071" s="1" t="s">
        <v>67</v>
      </c>
      <c r="C6071" s="1" t="s">
        <v>11004</v>
      </c>
      <c r="D6071" s="1" t="s">
        <v>11005</v>
      </c>
      <c r="E6071">
        <v>1676.46</v>
      </c>
      <c r="F6071">
        <v>0.1</v>
      </c>
      <c r="G6071">
        <v>30</v>
      </c>
      <c r="H6071">
        <v>-626.08000000000004</v>
      </c>
      <c r="I6071">
        <v>30</v>
      </c>
      <c r="J6071" s="1" t="s">
        <v>438</v>
      </c>
    </row>
    <row r="6072" spans="1:10" x14ac:dyDescent="0.25">
      <c r="A6072" s="1" t="s">
        <v>11006</v>
      </c>
      <c r="B6072" s="1" t="s">
        <v>60</v>
      </c>
      <c r="C6072" s="1" t="s">
        <v>11007</v>
      </c>
      <c r="D6072" s="1" t="s">
        <v>11005</v>
      </c>
      <c r="E6072">
        <v>3854.4</v>
      </c>
      <c r="F6072">
        <v>0.09</v>
      </c>
      <c r="G6072">
        <v>39</v>
      </c>
      <c r="H6072">
        <v>1116.98</v>
      </c>
      <c r="I6072">
        <v>5.81</v>
      </c>
      <c r="J6072" s="1" t="s">
        <v>391</v>
      </c>
    </row>
    <row r="6073" spans="1:10" x14ac:dyDescent="0.25">
      <c r="A6073" s="1" t="s">
        <v>11003</v>
      </c>
      <c r="B6073" s="1" t="s">
        <v>80</v>
      </c>
      <c r="C6073" s="1" t="s">
        <v>11008</v>
      </c>
      <c r="D6073" s="1" t="s">
        <v>11005</v>
      </c>
      <c r="E6073">
        <v>420.76</v>
      </c>
      <c r="F6073">
        <v>0.05</v>
      </c>
      <c r="G6073">
        <v>18</v>
      </c>
      <c r="H6073">
        <v>-56.21</v>
      </c>
      <c r="I6073">
        <v>15.1</v>
      </c>
      <c r="J6073" s="1" t="s">
        <v>29</v>
      </c>
    </row>
    <row r="6074" spans="1:10" x14ac:dyDescent="0.25">
      <c r="A6074" s="1" t="s">
        <v>11003</v>
      </c>
      <c r="B6074" s="1" t="s">
        <v>16</v>
      </c>
      <c r="C6074" s="1" t="s">
        <v>11008</v>
      </c>
      <c r="D6074" s="1" t="s">
        <v>11005</v>
      </c>
      <c r="E6074">
        <v>145.66</v>
      </c>
      <c r="F6074">
        <v>0.02</v>
      </c>
      <c r="G6074">
        <v>48</v>
      </c>
      <c r="H6074">
        <v>28.89</v>
      </c>
      <c r="I6074">
        <v>0.7</v>
      </c>
      <c r="J6074" s="1" t="s">
        <v>14</v>
      </c>
    </row>
    <row r="6075" spans="1:10" x14ac:dyDescent="0.25">
      <c r="A6075" s="1" t="s">
        <v>11009</v>
      </c>
      <c r="B6075" s="1" t="s">
        <v>52</v>
      </c>
      <c r="C6075" s="1" t="s">
        <v>11010</v>
      </c>
      <c r="D6075" s="1" t="s">
        <v>11005</v>
      </c>
      <c r="E6075">
        <v>2651.21</v>
      </c>
      <c r="F6075">
        <v>0.09</v>
      </c>
      <c r="G6075">
        <v>8</v>
      </c>
      <c r="H6075">
        <v>-93.85</v>
      </c>
      <c r="I6075">
        <v>40.19</v>
      </c>
      <c r="J6075" s="1" t="s">
        <v>482</v>
      </c>
    </row>
    <row r="6076" spans="1:10" x14ac:dyDescent="0.25">
      <c r="A6076" s="1" t="s">
        <v>11011</v>
      </c>
      <c r="B6076" s="1" t="s">
        <v>32</v>
      </c>
      <c r="C6076" s="1" t="s">
        <v>11012</v>
      </c>
      <c r="D6076" s="1" t="s">
        <v>11013</v>
      </c>
      <c r="E6076">
        <v>94.86</v>
      </c>
      <c r="F6076">
        <v>0.08</v>
      </c>
      <c r="G6076">
        <v>20</v>
      </c>
      <c r="H6076">
        <v>39.69</v>
      </c>
      <c r="I6076">
        <v>0.5</v>
      </c>
      <c r="J6076" s="1" t="s">
        <v>35</v>
      </c>
    </row>
    <row r="6077" spans="1:10" x14ac:dyDescent="0.25">
      <c r="A6077" s="1" t="s">
        <v>11011</v>
      </c>
      <c r="B6077" s="1" t="s">
        <v>16</v>
      </c>
      <c r="C6077" s="1" t="s">
        <v>11014</v>
      </c>
      <c r="D6077" s="1" t="s">
        <v>11013</v>
      </c>
      <c r="E6077">
        <v>744.12</v>
      </c>
      <c r="F6077">
        <v>0.02</v>
      </c>
      <c r="G6077">
        <v>25</v>
      </c>
      <c r="H6077">
        <v>146.51</v>
      </c>
      <c r="I6077">
        <v>6.17</v>
      </c>
      <c r="J6077" s="1" t="s">
        <v>39</v>
      </c>
    </row>
    <row r="6078" spans="1:10" x14ac:dyDescent="0.25">
      <c r="A6078" s="1" t="s">
        <v>11015</v>
      </c>
      <c r="B6078" s="1" t="s">
        <v>67</v>
      </c>
      <c r="C6078" s="1" t="s">
        <v>11016</v>
      </c>
      <c r="D6078" s="1" t="s">
        <v>11017</v>
      </c>
      <c r="E6078">
        <v>142.24</v>
      </c>
      <c r="F6078">
        <v>0.08</v>
      </c>
      <c r="G6078">
        <v>1</v>
      </c>
      <c r="H6078">
        <v>-62.19</v>
      </c>
      <c r="I6078">
        <v>42</v>
      </c>
      <c r="J6078" s="1" t="s">
        <v>639</v>
      </c>
    </row>
    <row r="6079" spans="1:10" x14ac:dyDescent="0.25">
      <c r="A6079" s="1" t="s">
        <v>11015</v>
      </c>
      <c r="B6079" s="1" t="s">
        <v>42</v>
      </c>
      <c r="C6079" s="1" t="s">
        <v>11018</v>
      </c>
      <c r="D6079" s="1" t="s">
        <v>11019</v>
      </c>
      <c r="E6079">
        <v>615.67999999999995</v>
      </c>
      <c r="F6079">
        <v>0.08</v>
      </c>
      <c r="G6079">
        <v>45</v>
      </c>
      <c r="H6079">
        <v>-54.34</v>
      </c>
      <c r="I6079">
        <v>6.75</v>
      </c>
      <c r="J6079" s="1" t="s">
        <v>40</v>
      </c>
    </row>
    <row r="6080" spans="1:10" x14ac:dyDescent="0.25">
      <c r="A6080" s="1" t="s">
        <v>11020</v>
      </c>
      <c r="B6080" s="1" t="s">
        <v>16</v>
      </c>
      <c r="C6080" s="1" t="s">
        <v>11021</v>
      </c>
      <c r="D6080" s="1" t="s">
        <v>11022</v>
      </c>
      <c r="E6080">
        <v>396.15</v>
      </c>
      <c r="F6080">
        <v>0.05</v>
      </c>
      <c r="G6080">
        <v>41</v>
      </c>
      <c r="H6080">
        <v>-10.98</v>
      </c>
      <c r="I6080">
        <v>4.82</v>
      </c>
      <c r="J6080" s="1" t="s">
        <v>214</v>
      </c>
    </row>
    <row r="6081" spans="1:10" x14ac:dyDescent="0.25">
      <c r="A6081" s="1" t="s">
        <v>11023</v>
      </c>
      <c r="B6081" s="1" t="s">
        <v>19</v>
      </c>
      <c r="C6081" s="1" t="s">
        <v>11024</v>
      </c>
      <c r="D6081" s="1" t="s">
        <v>11025</v>
      </c>
      <c r="E6081">
        <v>328.62700000000001</v>
      </c>
      <c r="F6081">
        <v>0</v>
      </c>
      <c r="G6081">
        <v>17</v>
      </c>
      <c r="H6081">
        <v>-7.77</v>
      </c>
      <c r="I6081">
        <v>4.8099999999999996</v>
      </c>
      <c r="J6081" s="1" t="s">
        <v>107</v>
      </c>
    </row>
    <row r="6082" spans="1:10" x14ac:dyDescent="0.25">
      <c r="A6082" s="1" t="s">
        <v>11026</v>
      </c>
      <c r="B6082" s="1" t="s">
        <v>27</v>
      </c>
      <c r="C6082" s="1" t="s">
        <v>11027</v>
      </c>
      <c r="D6082" s="1" t="s">
        <v>11025</v>
      </c>
      <c r="E6082">
        <v>13253.93</v>
      </c>
      <c r="F6082">
        <v>0.01</v>
      </c>
      <c r="G6082">
        <v>7</v>
      </c>
      <c r="H6082">
        <v>-1596.75</v>
      </c>
      <c r="I6082">
        <v>14.7</v>
      </c>
      <c r="J6082" s="1" t="s">
        <v>39</v>
      </c>
    </row>
    <row r="6083" spans="1:10" x14ac:dyDescent="0.25">
      <c r="A6083" s="1" t="s">
        <v>11028</v>
      </c>
      <c r="B6083" s="1" t="s">
        <v>60</v>
      </c>
      <c r="C6083" s="1" t="s">
        <v>11029</v>
      </c>
      <c r="D6083" s="1" t="s">
        <v>11030</v>
      </c>
      <c r="E6083">
        <v>71.2</v>
      </c>
      <c r="F6083">
        <v>0.08</v>
      </c>
      <c r="G6083">
        <v>9</v>
      </c>
      <c r="H6083">
        <v>1.87</v>
      </c>
      <c r="I6083">
        <v>5.21</v>
      </c>
      <c r="J6083" s="1" t="s">
        <v>14</v>
      </c>
    </row>
    <row r="6084" spans="1:10" x14ac:dyDescent="0.25">
      <c r="A6084" s="1" t="s">
        <v>11031</v>
      </c>
      <c r="B6084" s="1" t="s">
        <v>42</v>
      </c>
      <c r="C6084" s="1" t="s">
        <v>11032</v>
      </c>
      <c r="D6084" s="1" t="s">
        <v>11030</v>
      </c>
      <c r="E6084">
        <v>140.37</v>
      </c>
      <c r="F6084">
        <v>0.01</v>
      </c>
      <c r="G6084">
        <v>20</v>
      </c>
      <c r="H6084">
        <v>-893.39</v>
      </c>
      <c r="I6084">
        <v>49</v>
      </c>
      <c r="J6084" s="1" t="s">
        <v>70</v>
      </c>
    </row>
    <row r="6085" spans="1:10" x14ac:dyDescent="0.25">
      <c r="A6085" s="1" t="s">
        <v>11033</v>
      </c>
      <c r="B6085" s="1" t="s">
        <v>170</v>
      </c>
      <c r="C6085" s="1" t="s">
        <v>11034</v>
      </c>
      <c r="D6085" s="1" t="s">
        <v>11030</v>
      </c>
      <c r="E6085">
        <v>381.36</v>
      </c>
      <c r="F6085">
        <v>0</v>
      </c>
      <c r="G6085">
        <v>35</v>
      </c>
      <c r="H6085">
        <v>128.03</v>
      </c>
      <c r="I6085">
        <v>1.99</v>
      </c>
      <c r="J6085" s="1" t="s">
        <v>814</v>
      </c>
    </row>
    <row r="6086" spans="1:10" x14ac:dyDescent="0.25">
      <c r="A6086" s="1" t="s">
        <v>11031</v>
      </c>
      <c r="B6086" s="1" t="s">
        <v>170</v>
      </c>
      <c r="C6086" s="1" t="s">
        <v>11035</v>
      </c>
      <c r="D6086" s="1" t="s">
        <v>11030</v>
      </c>
      <c r="E6086">
        <v>68.16</v>
      </c>
      <c r="F6086">
        <v>0.09</v>
      </c>
      <c r="G6086">
        <v>4</v>
      </c>
      <c r="H6086">
        <v>-52.44</v>
      </c>
      <c r="I6086">
        <v>6.5</v>
      </c>
      <c r="J6086" s="1" t="s">
        <v>898</v>
      </c>
    </row>
    <row r="6087" spans="1:10" x14ac:dyDescent="0.25">
      <c r="A6087" s="1" t="s">
        <v>11036</v>
      </c>
      <c r="B6087" s="1" t="s">
        <v>125</v>
      </c>
      <c r="C6087" s="1" t="s">
        <v>11037</v>
      </c>
      <c r="D6087" s="1" t="s">
        <v>11030</v>
      </c>
      <c r="E6087">
        <v>8048.45</v>
      </c>
      <c r="F6087">
        <v>0.04</v>
      </c>
      <c r="G6087">
        <v>20</v>
      </c>
      <c r="H6087">
        <v>1947.67</v>
      </c>
      <c r="I6087">
        <v>19.989999999999998</v>
      </c>
      <c r="J6087" s="1" t="s">
        <v>107</v>
      </c>
    </row>
    <row r="6088" spans="1:10" x14ac:dyDescent="0.25">
      <c r="A6088" s="1" t="s">
        <v>11031</v>
      </c>
      <c r="B6088" s="1" t="s">
        <v>67</v>
      </c>
      <c r="C6088" s="1" t="s">
        <v>11038</v>
      </c>
      <c r="D6088" s="1" t="s">
        <v>11030</v>
      </c>
      <c r="E6088">
        <v>5921.74</v>
      </c>
      <c r="F6088">
        <v>0.02</v>
      </c>
      <c r="G6088">
        <v>45</v>
      </c>
      <c r="H6088">
        <v>-287.62</v>
      </c>
      <c r="I6088">
        <v>30</v>
      </c>
      <c r="J6088" s="1" t="s">
        <v>55</v>
      </c>
    </row>
    <row r="6089" spans="1:10" x14ac:dyDescent="0.25">
      <c r="A6089" s="1" t="s">
        <v>11033</v>
      </c>
      <c r="B6089" s="1" t="s">
        <v>19</v>
      </c>
      <c r="C6089" s="1" t="s">
        <v>11039</v>
      </c>
      <c r="D6089" s="1" t="s">
        <v>11030</v>
      </c>
      <c r="E6089">
        <v>1624.5965000000001</v>
      </c>
      <c r="F6089">
        <v>7.0000000000000007E-2</v>
      </c>
      <c r="G6089">
        <v>31</v>
      </c>
      <c r="H6089">
        <v>109.84</v>
      </c>
      <c r="I6089">
        <v>8.8000000000000007</v>
      </c>
      <c r="J6089" s="1" t="s">
        <v>107</v>
      </c>
    </row>
    <row r="6090" spans="1:10" x14ac:dyDescent="0.25">
      <c r="A6090" s="1" t="s">
        <v>11040</v>
      </c>
      <c r="B6090" s="1" t="s">
        <v>23</v>
      </c>
      <c r="C6090" s="1" t="s">
        <v>11041</v>
      </c>
      <c r="D6090" s="1" t="s">
        <v>11042</v>
      </c>
      <c r="E6090">
        <v>22.07</v>
      </c>
      <c r="F6090">
        <v>7.0000000000000007E-2</v>
      </c>
      <c r="G6090">
        <v>2</v>
      </c>
      <c r="H6090">
        <v>-15.45</v>
      </c>
      <c r="I6090">
        <v>10.39</v>
      </c>
      <c r="J6090" s="1" t="s">
        <v>90</v>
      </c>
    </row>
    <row r="6091" spans="1:10" x14ac:dyDescent="0.25">
      <c r="A6091" s="1" t="s">
        <v>11043</v>
      </c>
      <c r="B6091" s="1" t="s">
        <v>11</v>
      </c>
      <c r="C6091" s="1" t="s">
        <v>11044</v>
      </c>
      <c r="D6091" s="1" t="s">
        <v>11042</v>
      </c>
      <c r="E6091">
        <v>130.96</v>
      </c>
      <c r="F6091">
        <v>0.05</v>
      </c>
      <c r="G6091">
        <v>42</v>
      </c>
      <c r="H6091">
        <v>-66.739999999999995</v>
      </c>
      <c r="I6091">
        <v>1.92</v>
      </c>
      <c r="J6091" s="1" t="s">
        <v>1209</v>
      </c>
    </row>
    <row r="6092" spans="1:10" x14ac:dyDescent="0.25">
      <c r="A6092" s="1" t="s">
        <v>11045</v>
      </c>
      <c r="B6092" s="1" t="s">
        <v>52</v>
      </c>
      <c r="C6092" s="1" t="s">
        <v>11046</v>
      </c>
      <c r="D6092" s="1" t="s">
        <v>11047</v>
      </c>
      <c r="E6092">
        <v>1749.64</v>
      </c>
      <c r="F6092">
        <v>0.04</v>
      </c>
      <c r="G6092">
        <v>8</v>
      </c>
      <c r="H6092">
        <v>-533.23</v>
      </c>
      <c r="I6092">
        <v>69.64</v>
      </c>
      <c r="J6092" s="1" t="s">
        <v>58</v>
      </c>
    </row>
    <row r="6093" spans="1:10" x14ac:dyDescent="0.25">
      <c r="A6093" s="1" t="s">
        <v>11045</v>
      </c>
      <c r="B6093" s="1" t="s">
        <v>67</v>
      </c>
      <c r="C6093" s="1" t="s">
        <v>11048</v>
      </c>
      <c r="D6093" s="1" t="s">
        <v>11047</v>
      </c>
      <c r="E6093">
        <v>10554.63</v>
      </c>
      <c r="F6093">
        <v>0.09</v>
      </c>
      <c r="G6093">
        <v>30</v>
      </c>
      <c r="H6093">
        <v>1240.25</v>
      </c>
      <c r="I6093">
        <v>58.92</v>
      </c>
      <c r="J6093" s="1" t="s">
        <v>508</v>
      </c>
    </row>
    <row r="6094" spans="1:10" x14ac:dyDescent="0.25">
      <c r="A6094" s="1" t="s">
        <v>11049</v>
      </c>
      <c r="B6094" s="1" t="s">
        <v>125</v>
      </c>
      <c r="C6094" s="1" t="s">
        <v>11050</v>
      </c>
      <c r="D6094" s="1" t="s">
        <v>11051</v>
      </c>
      <c r="E6094">
        <v>971.95</v>
      </c>
      <c r="F6094">
        <v>0.09</v>
      </c>
      <c r="G6094">
        <v>34</v>
      </c>
      <c r="H6094">
        <v>-21.1</v>
      </c>
      <c r="I6094">
        <v>6.64</v>
      </c>
      <c r="J6094" s="1" t="s">
        <v>438</v>
      </c>
    </row>
    <row r="6095" spans="1:10" x14ac:dyDescent="0.25">
      <c r="A6095" s="1" t="s">
        <v>11052</v>
      </c>
      <c r="B6095" s="1" t="s">
        <v>16</v>
      </c>
      <c r="C6095" s="1" t="s">
        <v>11053</v>
      </c>
      <c r="D6095" s="1" t="s">
        <v>11051</v>
      </c>
      <c r="E6095">
        <v>82.61</v>
      </c>
      <c r="F6095">
        <v>0.08</v>
      </c>
      <c r="G6095">
        <v>49</v>
      </c>
      <c r="H6095">
        <v>-46.25</v>
      </c>
      <c r="I6095">
        <v>1.57</v>
      </c>
      <c r="J6095" s="1" t="s">
        <v>21</v>
      </c>
    </row>
    <row r="6096" spans="1:10" x14ac:dyDescent="0.25">
      <c r="A6096" s="1" t="s">
        <v>11054</v>
      </c>
      <c r="B6096" s="1" t="s">
        <v>23</v>
      </c>
      <c r="C6096" s="1" t="s">
        <v>11055</v>
      </c>
      <c r="D6096" s="1" t="s">
        <v>11051</v>
      </c>
      <c r="E6096">
        <v>157.97</v>
      </c>
      <c r="F6096">
        <v>0.01</v>
      </c>
      <c r="G6096">
        <v>6</v>
      </c>
      <c r="H6096">
        <v>-42.38</v>
      </c>
      <c r="I6096">
        <v>16.87</v>
      </c>
      <c r="J6096" s="1" t="s">
        <v>94</v>
      </c>
    </row>
    <row r="6097" spans="1:10" x14ac:dyDescent="0.25">
      <c r="A6097" s="1" t="s">
        <v>11056</v>
      </c>
      <c r="B6097" s="1" t="s">
        <v>60</v>
      </c>
      <c r="C6097" s="1" t="s">
        <v>11057</v>
      </c>
      <c r="D6097" s="1" t="s">
        <v>11051</v>
      </c>
      <c r="E6097">
        <v>196.74</v>
      </c>
      <c r="F6097">
        <v>0.09</v>
      </c>
      <c r="G6097">
        <v>31</v>
      </c>
      <c r="H6097">
        <v>-61.59</v>
      </c>
      <c r="I6097">
        <v>5.41</v>
      </c>
      <c r="J6097" s="1" t="s">
        <v>584</v>
      </c>
    </row>
    <row r="6098" spans="1:10" x14ac:dyDescent="0.25">
      <c r="A6098" s="1" t="s">
        <v>11049</v>
      </c>
      <c r="B6098" s="1" t="s">
        <v>42</v>
      </c>
      <c r="C6098" s="1" t="s">
        <v>11058</v>
      </c>
      <c r="D6098" s="1" t="s">
        <v>11051</v>
      </c>
      <c r="E6098">
        <v>321.68</v>
      </c>
      <c r="F6098">
        <v>0.04</v>
      </c>
      <c r="G6098">
        <v>26</v>
      </c>
      <c r="H6098">
        <v>-12.25</v>
      </c>
      <c r="I6098">
        <v>4.9800000000000004</v>
      </c>
      <c r="J6098" s="1" t="s">
        <v>107</v>
      </c>
    </row>
    <row r="6099" spans="1:10" x14ac:dyDescent="0.25">
      <c r="A6099" s="1" t="s">
        <v>11049</v>
      </c>
      <c r="B6099" s="1" t="s">
        <v>125</v>
      </c>
      <c r="C6099" s="1" t="s">
        <v>11059</v>
      </c>
      <c r="D6099" s="1" t="s">
        <v>11051</v>
      </c>
      <c r="E6099">
        <v>2149.0300000000002</v>
      </c>
      <c r="F6099">
        <v>0.03</v>
      </c>
      <c r="G6099">
        <v>23</v>
      </c>
      <c r="H6099">
        <v>-235.56</v>
      </c>
      <c r="I6099">
        <v>19.989999999999998</v>
      </c>
      <c r="J6099" s="1" t="s">
        <v>478</v>
      </c>
    </row>
    <row r="6100" spans="1:10" x14ac:dyDescent="0.25">
      <c r="A6100" s="1" t="s">
        <v>11060</v>
      </c>
      <c r="B6100" s="1" t="s">
        <v>23</v>
      </c>
      <c r="C6100" s="1" t="s">
        <v>11061</v>
      </c>
      <c r="D6100" s="1" t="s">
        <v>11062</v>
      </c>
      <c r="E6100">
        <v>152.6</v>
      </c>
      <c r="F6100">
        <v>0.1</v>
      </c>
      <c r="G6100">
        <v>24</v>
      </c>
      <c r="H6100">
        <v>-86.62</v>
      </c>
      <c r="I6100">
        <v>7.03</v>
      </c>
      <c r="J6100" s="1" t="s">
        <v>25</v>
      </c>
    </row>
    <row r="6101" spans="1:10" x14ac:dyDescent="0.25">
      <c r="A6101" s="1" t="s">
        <v>11063</v>
      </c>
      <c r="B6101" s="1" t="s">
        <v>23</v>
      </c>
      <c r="C6101" s="1" t="s">
        <v>11064</v>
      </c>
      <c r="D6101" s="1" t="s">
        <v>11062</v>
      </c>
      <c r="E6101">
        <v>427.32</v>
      </c>
      <c r="F6101">
        <v>0</v>
      </c>
      <c r="G6101">
        <v>21</v>
      </c>
      <c r="H6101">
        <v>52.35</v>
      </c>
      <c r="I6101">
        <v>9.0299999999999994</v>
      </c>
      <c r="J6101" s="1" t="s">
        <v>25</v>
      </c>
    </row>
    <row r="6102" spans="1:10" x14ac:dyDescent="0.25">
      <c r="A6102" s="1" t="s">
        <v>11060</v>
      </c>
      <c r="B6102" s="1" t="s">
        <v>23</v>
      </c>
      <c r="C6102" s="1" t="s">
        <v>11065</v>
      </c>
      <c r="D6102" s="1" t="s">
        <v>11062</v>
      </c>
      <c r="E6102">
        <v>368.04</v>
      </c>
      <c r="F6102">
        <v>7.0000000000000007E-2</v>
      </c>
      <c r="G6102">
        <v>19</v>
      </c>
      <c r="H6102">
        <v>70.39</v>
      </c>
      <c r="I6102">
        <v>5.97</v>
      </c>
      <c r="J6102" s="1" t="s">
        <v>29</v>
      </c>
    </row>
    <row r="6103" spans="1:10" x14ac:dyDescent="0.25">
      <c r="A6103" s="1" t="s">
        <v>11066</v>
      </c>
      <c r="B6103" s="1" t="s">
        <v>125</v>
      </c>
      <c r="C6103" s="1" t="s">
        <v>11067</v>
      </c>
      <c r="D6103" s="1" t="s">
        <v>11062</v>
      </c>
      <c r="E6103">
        <v>3338.98</v>
      </c>
      <c r="F6103">
        <v>0</v>
      </c>
      <c r="G6103">
        <v>40</v>
      </c>
      <c r="H6103">
        <v>-846.73</v>
      </c>
      <c r="I6103">
        <v>35</v>
      </c>
      <c r="J6103" s="1" t="s">
        <v>267</v>
      </c>
    </row>
    <row r="6104" spans="1:10" x14ac:dyDescent="0.25">
      <c r="A6104" s="1" t="s">
        <v>11068</v>
      </c>
      <c r="B6104" s="1" t="s">
        <v>23</v>
      </c>
      <c r="C6104" s="1" t="s">
        <v>11069</v>
      </c>
      <c r="D6104" s="1" t="s">
        <v>11070</v>
      </c>
      <c r="E6104">
        <v>374.67</v>
      </c>
      <c r="F6104">
        <v>0</v>
      </c>
      <c r="G6104">
        <v>29</v>
      </c>
      <c r="H6104">
        <v>30.63</v>
      </c>
      <c r="I6104">
        <v>6.35</v>
      </c>
      <c r="J6104" s="1" t="s">
        <v>29</v>
      </c>
    </row>
    <row r="6105" spans="1:10" x14ac:dyDescent="0.25">
      <c r="A6105" s="1" t="s">
        <v>11068</v>
      </c>
      <c r="B6105" s="1" t="s">
        <v>27</v>
      </c>
      <c r="C6105" s="1" t="s">
        <v>11071</v>
      </c>
      <c r="D6105" s="1" t="s">
        <v>11070</v>
      </c>
      <c r="E6105">
        <v>2503.86</v>
      </c>
      <c r="F6105">
        <v>0.06</v>
      </c>
      <c r="G6105">
        <v>9</v>
      </c>
      <c r="H6105">
        <v>-172.48</v>
      </c>
      <c r="I6105">
        <v>28.06</v>
      </c>
      <c r="J6105" s="1" t="s">
        <v>14</v>
      </c>
    </row>
    <row r="6106" spans="1:10" x14ac:dyDescent="0.25">
      <c r="A6106" s="1" t="s">
        <v>11072</v>
      </c>
      <c r="B6106" s="1" t="s">
        <v>19</v>
      </c>
      <c r="C6106" s="1" t="s">
        <v>11073</v>
      </c>
      <c r="D6106" s="1" t="s">
        <v>11074</v>
      </c>
      <c r="E6106">
        <v>3460.5625</v>
      </c>
      <c r="F6106">
        <v>0.1</v>
      </c>
      <c r="G6106">
        <v>39</v>
      </c>
      <c r="H6106">
        <v>573.05999999999995</v>
      </c>
      <c r="I6106">
        <v>5.92</v>
      </c>
      <c r="J6106" s="1" t="s">
        <v>107</v>
      </c>
    </row>
    <row r="6107" spans="1:10" x14ac:dyDescent="0.25">
      <c r="A6107" s="1" t="s">
        <v>11068</v>
      </c>
      <c r="B6107" s="1" t="s">
        <v>16</v>
      </c>
      <c r="C6107" s="1" t="s">
        <v>11075</v>
      </c>
      <c r="D6107" s="1" t="s">
        <v>11074</v>
      </c>
      <c r="E6107">
        <v>96.71</v>
      </c>
      <c r="F6107">
        <v>0.01</v>
      </c>
      <c r="G6107">
        <v>28</v>
      </c>
      <c r="H6107">
        <v>-72.44</v>
      </c>
      <c r="I6107">
        <v>3.97</v>
      </c>
      <c r="J6107" s="1" t="s">
        <v>14</v>
      </c>
    </row>
    <row r="6108" spans="1:10" x14ac:dyDescent="0.25">
      <c r="A6108" s="1" t="s">
        <v>11076</v>
      </c>
      <c r="B6108" s="1" t="s">
        <v>23</v>
      </c>
      <c r="C6108" s="1" t="s">
        <v>11077</v>
      </c>
      <c r="D6108" s="1" t="s">
        <v>11074</v>
      </c>
      <c r="E6108">
        <v>941.13</v>
      </c>
      <c r="F6108">
        <v>0.1</v>
      </c>
      <c r="G6108">
        <v>20</v>
      </c>
      <c r="H6108">
        <v>344.95</v>
      </c>
      <c r="I6108">
        <v>7.23</v>
      </c>
      <c r="J6108" s="1" t="s">
        <v>25</v>
      </c>
    </row>
    <row r="6109" spans="1:10" x14ac:dyDescent="0.25">
      <c r="A6109" s="1" t="s">
        <v>11068</v>
      </c>
      <c r="B6109" s="1" t="s">
        <v>80</v>
      </c>
      <c r="C6109" s="1" t="s">
        <v>11075</v>
      </c>
      <c r="D6109" s="1" t="s">
        <v>11078</v>
      </c>
      <c r="E6109">
        <v>259.69</v>
      </c>
      <c r="F6109">
        <v>0.1</v>
      </c>
      <c r="G6109">
        <v>11</v>
      </c>
      <c r="H6109">
        <v>-45.82</v>
      </c>
      <c r="I6109">
        <v>12.98</v>
      </c>
      <c r="J6109" s="1" t="s">
        <v>94</v>
      </c>
    </row>
    <row r="6110" spans="1:10" x14ac:dyDescent="0.25">
      <c r="A6110" s="1" t="s">
        <v>11079</v>
      </c>
      <c r="B6110" s="1" t="s">
        <v>60</v>
      </c>
      <c r="C6110" s="1" t="s">
        <v>11080</v>
      </c>
      <c r="D6110" s="1" t="s">
        <v>11081</v>
      </c>
      <c r="E6110">
        <v>2447.65</v>
      </c>
      <c r="F6110">
        <v>0</v>
      </c>
      <c r="G6110">
        <v>50</v>
      </c>
      <c r="H6110">
        <v>1170.3499999999999</v>
      </c>
      <c r="I6110">
        <v>6.77</v>
      </c>
      <c r="J6110" s="1" t="s">
        <v>410</v>
      </c>
    </row>
    <row r="6111" spans="1:10" x14ac:dyDescent="0.25">
      <c r="A6111" s="1" t="s">
        <v>11079</v>
      </c>
      <c r="B6111" s="1" t="s">
        <v>125</v>
      </c>
      <c r="C6111" s="1" t="s">
        <v>11082</v>
      </c>
      <c r="D6111" s="1" t="s">
        <v>11081</v>
      </c>
      <c r="E6111">
        <v>1069.6400000000001</v>
      </c>
      <c r="F6111">
        <v>0.09</v>
      </c>
      <c r="G6111">
        <v>7</v>
      </c>
      <c r="H6111">
        <v>-139.75</v>
      </c>
      <c r="I6111">
        <v>19.989999999999998</v>
      </c>
      <c r="J6111" s="1" t="s">
        <v>328</v>
      </c>
    </row>
    <row r="6112" spans="1:10" x14ac:dyDescent="0.25">
      <c r="A6112" s="1" t="s">
        <v>11083</v>
      </c>
      <c r="B6112" s="1" t="s">
        <v>23</v>
      </c>
      <c r="C6112" s="1" t="s">
        <v>11084</v>
      </c>
      <c r="D6112" s="1" t="s">
        <v>11085</v>
      </c>
      <c r="E6112">
        <v>21.44</v>
      </c>
      <c r="F6112">
        <v>0.02</v>
      </c>
      <c r="G6112">
        <v>2</v>
      </c>
      <c r="H6112">
        <v>-13.67</v>
      </c>
      <c r="I6112">
        <v>8.74</v>
      </c>
      <c r="J6112" s="1" t="s">
        <v>35</v>
      </c>
    </row>
    <row r="6113" spans="1:10" x14ac:dyDescent="0.25">
      <c r="A6113" s="1" t="s">
        <v>11086</v>
      </c>
      <c r="B6113" s="1" t="s">
        <v>19</v>
      </c>
      <c r="C6113" s="1" t="s">
        <v>11087</v>
      </c>
      <c r="D6113" s="1" t="s">
        <v>11088</v>
      </c>
      <c r="E6113">
        <v>284.67349999999999</v>
      </c>
      <c r="F6113">
        <v>0.04</v>
      </c>
      <c r="G6113">
        <v>5</v>
      </c>
      <c r="H6113">
        <v>-247.24</v>
      </c>
      <c r="I6113">
        <v>8.99</v>
      </c>
      <c r="J6113" s="1" t="s">
        <v>14</v>
      </c>
    </row>
    <row r="6114" spans="1:10" x14ac:dyDescent="0.25">
      <c r="A6114" s="1" t="s">
        <v>11089</v>
      </c>
      <c r="B6114" s="1" t="s">
        <v>125</v>
      </c>
      <c r="C6114" s="1" t="s">
        <v>11090</v>
      </c>
      <c r="D6114" s="1" t="s">
        <v>11088</v>
      </c>
      <c r="E6114">
        <v>173.33</v>
      </c>
      <c r="F6114">
        <v>0.09</v>
      </c>
      <c r="G6114">
        <v>3</v>
      </c>
      <c r="H6114">
        <v>-121.39</v>
      </c>
      <c r="I6114">
        <v>19.989999999999998</v>
      </c>
      <c r="J6114" s="1" t="s">
        <v>267</v>
      </c>
    </row>
    <row r="6115" spans="1:10" x14ac:dyDescent="0.25">
      <c r="A6115" s="1" t="s">
        <v>11091</v>
      </c>
      <c r="B6115" s="1" t="s">
        <v>170</v>
      </c>
      <c r="C6115" s="1" t="s">
        <v>11092</v>
      </c>
      <c r="D6115" s="1" t="s">
        <v>11088</v>
      </c>
      <c r="E6115">
        <v>1090.1099999999999</v>
      </c>
      <c r="F6115">
        <v>0.08</v>
      </c>
      <c r="G6115">
        <v>21</v>
      </c>
      <c r="H6115">
        <v>55.87</v>
      </c>
      <c r="I6115">
        <v>5.5</v>
      </c>
      <c r="J6115" s="1" t="s">
        <v>482</v>
      </c>
    </row>
    <row r="6116" spans="1:10" x14ac:dyDescent="0.25">
      <c r="A6116" s="1" t="s">
        <v>11093</v>
      </c>
      <c r="B6116" s="1" t="s">
        <v>80</v>
      </c>
      <c r="C6116" s="1" t="s">
        <v>11094</v>
      </c>
      <c r="D6116" s="1" t="s">
        <v>11088</v>
      </c>
      <c r="E6116">
        <v>139.44999999999999</v>
      </c>
      <c r="F6116">
        <v>0.02</v>
      </c>
      <c r="G6116">
        <v>23</v>
      </c>
      <c r="H6116">
        <v>-137.49</v>
      </c>
      <c r="I6116">
        <v>8.49</v>
      </c>
      <c r="J6116" s="1" t="s">
        <v>94</v>
      </c>
    </row>
    <row r="6117" spans="1:10" x14ac:dyDescent="0.25">
      <c r="A6117" s="1" t="s">
        <v>11095</v>
      </c>
      <c r="B6117" s="1" t="s">
        <v>23</v>
      </c>
      <c r="C6117" s="1" t="s">
        <v>11096</v>
      </c>
      <c r="D6117" s="1" t="s">
        <v>11088</v>
      </c>
      <c r="E6117">
        <v>1233.51</v>
      </c>
      <c r="F6117">
        <v>0.05</v>
      </c>
      <c r="G6117">
        <v>40</v>
      </c>
      <c r="H6117">
        <v>308.67</v>
      </c>
      <c r="I6117">
        <v>9.18</v>
      </c>
      <c r="J6117" s="1" t="s">
        <v>90</v>
      </c>
    </row>
    <row r="6118" spans="1:10" x14ac:dyDescent="0.25">
      <c r="A6118" s="1" t="s">
        <v>11083</v>
      </c>
      <c r="B6118" s="1" t="s">
        <v>189</v>
      </c>
      <c r="C6118" s="1" t="s">
        <v>11097</v>
      </c>
      <c r="D6118" s="1" t="s">
        <v>11088</v>
      </c>
      <c r="E6118">
        <v>21717.360000000001</v>
      </c>
      <c r="F6118">
        <v>0.06</v>
      </c>
      <c r="G6118">
        <v>32</v>
      </c>
      <c r="H6118">
        <v>8249.86</v>
      </c>
      <c r="I6118">
        <v>24.49</v>
      </c>
      <c r="J6118" s="1" t="s">
        <v>814</v>
      </c>
    </row>
    <row r="6119" spans="1:10" x14ac:dyDescent="0.25">
      <c r="A6119" s="1" t="s">
        <v>11098</v>
      </c>
      <c r="B6119" s="1" t="s">
        <v>23</v>
      </c>
      <c r="C6119" s="1" t="s">
        <v>11099</v>
      </c>
      <c r="D6119" s="1" t="s">
        <v>11088</v>
      </c>
      <c r="E6119">
        <v>329.91</v>
      </c>
      <c r="F6119">
        <v>0.04</v>
      </c>
      <c r="G6119">
        <v>50</v>
      </c>
      <c r="H6119">
        <v>-279.93</v>
      </c>
      <c r="I6119">
        <v>9.5399999999999991</v>
      </c>
      <c r="J6119" s="1" t="s">
        <v>25</v>
      </c>
    </row>
    <row r="6120" spans="1:10" x14ac:dyDescent="0.25">
      <c r="A6120" s="1" t="s">
        <v>11089</v>
      </c>
      <c r="B6120" s="1" t="s">
        <v>170</v>
      </c>
      <c r="C6120" s="1" t="s">
        <v>11100</v>
      </c>
      <c r="D6120" s="1" t="s">
        <v>11101</v>
      </c>
      <c r="E6120">
        <v>972.35</v>
      </c>
      <c r="F6120">
        <v>0.05</v>
      </c>
      <c r="G6120">
        <v>31</v>
      </c>
      <c r="H6120">
        <v>10.96</v>
      </c>
      <c r="I6120">
        <v>4</v>
      </c>
      <c r="J6120" s="1" t="s">
        <v>244</v>
      </c>
    </row>
    <row r="6121" spans="1:10" x14ac:dyDescent="0.25">
      <c r="A6121" s="1" t="s">
        <v>11102</v>
      </c>
      <c r="B6121" s="1" t="s">
        <v>60</v>
      </c>
      <c r="C6121" s="1" t="s">
        <v>11103</v>
      </c>
      <c r="D6121" s="1" t="s">
        <v>11101</v>
      </c>
      <c r="E6121">
        <v>3234.1</v>
      </c>
      <c r="F6121">
        <v>0.03</v>
      </c>
      <c r="G6121">
        <v>32</v>
      </c>
      <c r="H6121">
        <v>2033.5</v>
      </c>
      <c r="I6121">
        <v>8.99</v>
      </c>
      <c r="J6121" s="1" t="s">
        <v>198</v>
      </c>
    </row>
    <row r="6122" spans="1:10" x14ac:dyDescent="0.25">
      <c r="A6122" s="1" t="s">
        <v>11104</v>
      </c>
      <c r="B6122" s="1" t="s">
        <v>19</v>
      </c>
      <c r="C6122" s="1" t="s">
        <v>11105</v>
      </c>
      <c r="D6122" s="1" t="s">
        <v>11101</v>
      </c>
      <c r="E6122">
        <v>5442.1419999999998</v>
      </c>
      <c r="F6122">
        <v>0</v>
      </c>
      <c r="G6122">
        <v>34</v>
      </c>
      <c r="H6122">
        <v>1640.3</v>
      </c>
      <c r="I6122">
        <v>4.99</v>
      </c>
      <c r="J6122" s="1" t="s">
        <v>21</v>
      </c>
    </row>
    <row r="6123" spans="1:10" x14ac:dyDescent="0.25">
      <c r="A6123" s="1" t="s">
        <v>11086</v>
      </c>
      <c r="B6123" s="1" t="s">
        <v>11</v>
      </c>
      <c r="C6123" s="1" t="s">
        <v>11106</v>
      </c>
      <c r="D6123" s="1" t="s">
        <v>11101</v>
      </c>
      <c r="E6123">
        <v>372.01</v>
      </c>
      <c r="F6123">
        <v>7.0000000000000007E-2</v>
      </c>
      <c r="G6123">
        <v>45</v>
      </c>
      <c r="H6123">
        <v>-203.68</v>
      </c>
      <c r="I6123">
        <v>7.77</v>
      </c>
      <c r="J6123" s="1" t="s">
        <v>39</v>
      </c>
    </row>
    <row r="6124" spans="1:10" x14ac:dyDescent="0.25">
      <c r="A6124" s="1" t="s">
        <v>11083</v>
      </c>
      <c r="B6124" s="1" t="s">
        <v>27</v>
      </c>
      <c r="C6124" s="1" t="s">
        <v>11107</v>
      </c>
      <c r="D6124" s="1" t="s">
        <v>11101</v>
      </c>
      <c r="E6124">
        <v>15823.27</v>
      </c>
      <c r="F6124">
        <v>0.04</v>
      </c>
      <c r="G6124">
        <v>13</v>
      </c>
      <c r="H6124">
        <v>1759.34</v>
      </c>
      <c r="I6124">
        <v>14.7</v>
      </c>
      <c r="J6124" s="1" t="s">
        <v>21</v>
      </c>
    </row>
    <row r="6125" spans="1:10" x14ac:dyDescent="0.25">
      <c r="A6125" s="1" t="s">
        <v>11083</v>
      </c>
      <c r="B6125" s="1" t="s">
        <v>23</v>
      </c>
      <c r="C6125" s="1" t="s">
        <v>11108</v>
      </c>
      <c r="D6125" s="1" t="s">
        <v>11101</v>
      </c>
      <c r="E6125">
        <v>772.24</v>
      </c>
      <c r="F6125">
        <v>7.0000000000000007E-2</v>
      </c>
      <c r="G6125">
        <v>25</v>
      </c>
      <c r="H6125">
        <v>181.98</v>
      </c>
      <c r="I6125">
        <v>8.74</v>
      </c>
      <c r="J6125" s="1" t="s">
        <v>90</v>
      </c>
    </row>
    <row r="6126" spans="1:10" x14ac:dyDescent="0.25">
      <c r="A6126" s="1" t="s">
        <v>11089</v>
      </c>
      <c r="B6126" s="1" t="s">
        <v>80</v>
      </c>
      <c r="C6126" s="1" t="s">
        <v>11109</v>
      </c>
      <c r="D6126" s="1" t="s">
        <v>11110</v>
      </c>
      <c r="E6126">
        <v>231.29</v>
      </c>
      <c r="F6126">
        <v>0.09</v>
      </c>
      <c r="G6126">
        <v>47</v>
      </c>
      <c r="H6126">
        <v>-147.86000000000001</v>
      </c>
      <c r="I6126">
        <v>5.68</v>
      </c>
      <c r="J6126" s="1" t="s">
        <v>35</v>
      </c>
    </row>
    <row r="6127" spans="1:10" x14ac:dyDescent="0.25">
      <c r="A6127" s="1" t="s">
        <v>11091</v>
      </c>
      <c r="B6127" s="1" t="s">
        <v>19</v>
      </c>
      <c r="C6127" s="1" t="s">
        <v>11111</v>
      </c>
      <c r="D6127" s="1" t="s">
        <v>11110</v>
      </c>
      <c r="E6127">
        <v>3136.2024999999999</v>
      </c>
      <c r="F6127">
        <v>7.0000000000000007E-2</v>
      </c>
      <c r="G6127">
        <v>18</v>
      </c>
      <c r="H6127">
        <v>439.78</v>
      </c>
      <c r="I6127">
        <v>5.26</v>
      </c>
      <c r="J6127" s="1" t="s">
        <v>14</v>
      </c>
    </row>
    <row r="6128" spans="1:10" x14ac:dyDescent="0.25">
      <c r="A6128" s="1" t="s">
        <v>11112</v>
      </c>
      <c r="B6128" s="1" t="s">
        <v>16</v>
      </c>
      <c r="C6128" s="1" t="s">
        <v>11113</v>
      </c>
      <c r="D6128" s="1" t="s">
        <v>11110</v>
      </c>
      <c r="E6128">
        <v>24.91</v>
      </c>
      <c r="F6128">
        <v>0</v>
      </c>
      <c r="G6128">
        <v>5</v>
      </c>
      <c r="H6128">
        <v>-0.9</v>
      </c>
      <c r="I6128">
        <v>0.71</v>
      </c>
      <c r="J6128" s="1" t="s">
        <v>40</v>
      </c>
    </row>
    <row r="6129" spans="1:10" x14ac:dyDescent="0.25">
      <c r="A6129" s="1" t="s">
        <v>11083</v>
      </c>
      <c r="B6129" s="1" t="s">
        <v>125</v>
      </c>
      <c r="C6129" s="1" t="s">
        <v>11084</v>
      </c>
      <c r="D6129" s="1" t="s">
        <v>11110</v>
      </c>
      <c r="E6129">
        <v>416.4</v>
      </c>
      <c r="F6129">
        <v>0.02</v>
      </c>
      <c r="G6129">
        <v>24</v>
      </c>
      <c r="H6129">
        <v>24.33</v>
      </c>
      <c r="I6129">
        <v>4.96</v>
      </c>
      <c r="J6129" s="1" t="s">
        <v>107</v>
      </c>
    </row>
    <row r="6130" spans="1:10" x14ac:dyDescent="0.25">
      <c r="A6130" s="1" t="s">
        <v>11114</v>
      </c>
      <c r="B6130" s="1" t="s">
        <v>23</v>
      </c>
      <c r="C6130" s="1" t="s">
        <v>11115</v>
      </c>
      <c r="D6130" s="1" t="s">
        <v>11110</v>
      </c>
      <c r="E6130">
        <v>160.11000000000001</v>
      </c>
      <c r="F6130">
        <v>0.1</v>
      </c>
      <c r="G6130">
        <v>41</v>
      </c>
      <c r="H6130">
        <v>-26.73</v>
      </c>
      <c r="I6130">
        <v>2.97</v>
      </c>
      <c r="J6130" s="1" t="s">
        <v>198</v>
      </c>
    </row>
    <row r="6131" spans="1:10" x14ac:dyDescent="0.25">
      <c r="A6131" s="1" t="s">
        <v>11116</v>
      </c>
      <c r="B6131" s="1" t="s">
        <v>60</v>
      </c>
      <c r="C6131" s="1" t="s">
        <v>11117</v>
      </c>
      <c r="D6131" s="1" t="s">
        <v>11118</v>
      </c>
      <c r="E6131">
        <v>248.64</v>
      </c>
      <c r="F6131">
        <v>0.08</v>
      </c>
      <c r="G6131">
        <v>39</v>
      </c>
      <c r="H6131">
        <v>-69.27</v>
      </c>
      <c r="I6131">
        <v>5.29</v>
      </c>
      <c r="J6131" s="1" t="s">
        <v>77</v>
      </c>
    </row>
    <row r="6132" spans="1:10" x14ac:dyDescent="0.25">
      <c r="A6132" s="1" t="s">
        <v>11119</v>
      </c>
      <c r="B6132" s="1" t="s">
        <v>19</v>
      </c>
      <c r="C6132" s="1" t="s">
        <v>11120</v>
      </c>
      <c r="D6132" s="1" t="s">
        <v>11118</v>
      </c>
      <c r="E6132">
        <v>1017.2885</v>
      </c>
      <c r="F6132">
        <v>0.1</v>
      </c>
      <c r="G6132">
        <v>20</v>
      </c>
      <c r="H6132">
        <v>-115.3</v>
      </c>
      <c r="I6132">
        <v>8.99</v>
      </c>
      <c r="J6132" s="1" t="s">
        <v>70</v>
      </c>
    </row>
    <row r="6133" spans="1:10" x14ac:dyDescent="0.25">
      <c r="A6133" s="1" t="s">
        <v>11121</v>
      </c>
      <c r="B6133" s="1" t="s">
        <v>52</v>
      </c>
      <c r="C6133" s="1" t="s">
        <v>11122</v>
      </c>
      <c r="D6133" s="1" t="s">
        <v>11118</v>
      </c>
      <c r="E6133">
        <v>2050.712</v>
      </c>
      <c r="F6133">
        <v>0.05</v>
      </c>
      <c r="G6133">
        <v>12</v>
      </c>
      <c r="H6133">
        <v>-381.04</v>
      </c>
      <c r="I6133">
        <v>69.64</v>
      </c>
      <c r="J6133" s="1" t="s">
        <v>900</v>
      </c>
    </row>
    <row r="6134" spans="1:10" x14ac:dyDescent="0.25">
      <c r="A6134" s="1" t="s">
        <v>11123</v>
      </c>
      <c r="B6134" s="1" t="s">
        <v>23</v>
      </c>
      <c r="C6134" s="1" t="s">
        <v>11124</v>
      </c>
      <c r="D6134" s="1" t="s">
        <v>11118</v>
      </c>
      <c r="E6134">
        <v>9.69</v>
      </c>
      <c r="F6134">
        <v>0.05</v>
      </c>
      <c r="G6134">
        <v>1</v>
      </c>
      <c r="H6134">
        <v>-6.78</v>
      </c>
      <c r="I6134">
        <v>4.72</v>
      </c>
      <c r="J6134" s="1" t="s">
        <v>35</v>
      </c>
    </row>
    <row r="6135" spans="1:10" x14ac:dyDescent="0.25">
      <c r="A6135" s="1" t="s">
        <v>11123</v>
      </c>
      <c r="B6135" s="1" t="s">
        <v>16</v>
      </c>
      <c r="C6135" s="1" t="s">
        <v>11125</v>
      </c>
      <c r="D6135" s="1" t="s">
        <v>11118</v>
      </c>
      <c r="E6135">
        <v>331.99</v>
      </c>
      <c r="F6135">
        <v>0.03</v>
      </c>
      <c r="G6135">
        <v>48</v>
      </c>
      <c r="H6135">
        <v>45.31</v>
      </c>
      <c r="I6135">
        <v>2.35</v>
      </c>
      <c r="J6135" s="1" t="s">
        <v>214</v>
      </c>
    </row>
    <row r="6136" spans="1:10" x14ac:dyDescent="0.25">
      <c r="A6136" s="1" t="s">
        <v>11119</v>
      </c>
      <c r="B6136" s="1" t="s">
        <v>19</v>
      </c>
      <c r="C6136" s="1" t="s">
        <v>11126</v>
      </c>
      <c r="D6136" s="1" t="s">
        <v>11118</v>
      </c>
      <c r="E6136">
        <v>1390.6935000000001</v>
      </c>
      <c r="F6136">
        <v>0.03</v>
      </c>
      <c r="G6136">
        <v>24</v>
      </c>
      <c r="H6136">
        <v>168.46</v>
      </c>
      <c r="I6136">
        <v>7.69</v>
      </c>
      <c r="J6136" s="1" t="s">
        <v>21</v>
      </c>
    </row>
    <row r="6137" spans="1:10" x14ac:dyDescent="0.25">
      <c r="A6137" s="1" t="s">
        <v>11121</v>
      </c>
      <c r="B6137" s="1" t="s">
        <v>19</v>
      </c>
      <c r="C6137" s="1" t="s">
        <v>11127</v>
      </c>
      <c r="D6137" s="1" t="s">
        <v>11128</v>
      </c>
      <c r="E6137">
        <v>1246.3634999999999</v>
      </c>
      <c r="F6137">
        <v>0.06</v>
      </c>
      <c r="G6137">
        <v>10</v>
      </c>
      <c r="H6137">
        <v>-339.11</v>
      </c>
      <c r="I6137">
        <v>8.99</v>
      </c>
      <c r="J6137" s="1" t="s">
        <v>107</v>
      </c>
    </row>
    <row r="6138" spans="1:10" x14ac:dyDescent="0.25">
      <c r="A6138" s="1" t="s">
        <v>11129</v>
      </c>
      <c r="B6138" s="1" t="s">
        <v>80</v>
      </c>
      <c r="C6138" s="1" t="s">
        <v>11130</v>
      </c>
      <c r="D6138" s="1" t="s">
        <v>11128</v>
      </c>
      <c r="E6138">
        <v>5642.18</v>
      </c>
      <c r="F6138">
        <v>0.09</v>
      </c>
      <c r="G6138">
        <v>19</v>
      </c>
      <c r="H6138">
        <v>1996.68</v>
      </c>
      <c r="I6138">
        <v>19.989999999999998</v>
      </c>
      <c r="J6138" s="1" t="s">
        <v>29</v>
      </c>
    </row>
    <row r="6139" spans="1:10" x14ac:dyDescent="0.25">
      <c r="A6139" s="1" t="s">
        <v>11121</v>
      </c>
      <c r="B6139" s="1" t="s">
        <v>19</v>
      </c>
      <c r="C6139" s="1" t="s">
        <v>11131</v>
      </c>
      <c r="D6139" s="1" t="s">
        <v>11128</v>
      </c>
      <c r="E6139">
        <v>1403.741</v>
      </c>
      <c r="F6139">
        <v>0.01</v>
      </c>
      <c r="G6139">
        <v>45</v>
      </c>
      <c r="H6139">
        <v>622.25</v>
      </c>
      <c r="I6139">
        <v>3.3</v>
      </c>
      <c r="J6139" s="1" t="s">
        <v>94</v>
      </c>
    </row>
    <row r="6140" spans="1:10" x14ac:dyDescent="0.25">
      <c r="A6140" s="1" t="s">
        <v>11121</v>
      </c>
      <c r="B6140" s="1" t="s">
        <v>42</v>
      </c>
      <c r="C6140" s="1" t="s">
        <v>11131</v>
      </c>
      <c r="D6140" s="1" t="s">
        <v>11128</v>
      </c>
      <c r="E6140">
        <v>597.66</v>
      </c>
      <c r="F6140">
        <v>0.08</v>
      </c>
      <c r="G6140">
        <v>29</v>
      </c>
      <c r="H6140">
        <v>-178</v>
      </c>
      <c r="I6140">
        <v>13.99</v>
      </c>
      <c r="J6140" s="1" t="s">
        <v>40</v>
      </c>
    </row>
    <row r="6141" spans="1:10" x14ac:dyDescent="0.25">
      <c r="A6141" s="1" t="s">
        <v>11132</v>
      </c>
      <c r="B6141" s="1" t="s">
        <v>16</v>
      </c>
      <c r="C6141" s="1" t="s">
        <v>11133</v>
      </c>
      <c r="D6141" s="1" t="s">
        <v>11128</v>
      </c>
      <c r="E6141">
        <v>68.64</v>
      </c>
      <c r="F6141">
        <v>7.0000000000000007E-2</v>
      </c>
      <c r="G6141">
        <v>3</v>
      </c>
      <c r="H6141">
        <v>-38.93</v>
      </c>
      <c r="I6141">
        <v>8.99</v>
      </c>
      <c r="J6141" s="1" t="s">
        <v>21</v>
      </c>
    </row>
    <row r="6142" spans="1:10" x14ac:dyDescent="0.25">
      <c r="A6142" s="1" t="s">
        <v>11132</v>
      </c>
      <c r="B6142" s="1" t="s">
        <v>80</v>
      </c>
      <c r="C6142" s="1" t="s">
        <v>11133</v>
      </c>
      <c r="D6142" s="1" t="s">
        <v>11128</v>
      </c>
      <c r="E6142">
        <v>67.72</v>
      </c>
      <c r="F6142">
        <v>0.01</v>
      </c>
      <c r="G6142">
        <v>28</v>
      </c>
      <c r="H6142">
        <v>-142.66999999999999</v>
      </c>
      <c r="I6142">
        <v>6.05</v>
      </c>
      <c r="J6142" s="1" t="s">
        <v>25</v>
      </c>
    </row>
    <row r="6143" spans="1:10" x14ac:dyDescent="0.25">
      <c r="A6143" s="1" t="s">
        <v>11134</v>
      </c>
      <c r="B6143" s="1" t="s">
        <v>170</v>
      </c>
      <c r="C6143" s="1" t="s">
        <v>11135</v>
      </c>
      <c r="D6143" s="1" t="s">
        <v>11136</v>
      </c>
      <c r="E6143">
        <v>1233.22</v>
      </c>
      <c r="F6143">
        <v>0.05</v>
      </c>
      <c r="G6143">
        <v>43</v>
      </c>
      <c r="H6143">
        <v>385.46</v>
      </c>
      <c r="I6143">
        <v>1.99</v>
      </c>
      <c r="J6143" s="1" t="s">
        <v>167</v>
      </c>
    </row>
    <row r="6144" spans="1:10" x14ac:dyDescent="0.25">
      <c r="A6144" s="1" t="s">
        <v>11134</v>
      </c>
      <c r="B6144" s="1" t="s">
        <v>23</v>
      </c>
      <c r="C6144" s="1" t="s">
        <v>11137</v>
      </c>
      <c r="D6144" s="1" t="s">
        <v>11136</v>
      </c>
      <c r="E6144">
        <v>144.82</v>
      </c>
      <c r="F6144">
        <v>0.08</v>
      </c>
      <c r="G6144">
        <v>39</v>
      </c>
      <c r="H6144">
        <v>28.4</v>
      </c>
      <c r="I6144">
        <v>1.3</v>
      </c>
      <c r="J6144" s="1" t="s">
        <v>25</v>
      </c>
    </row>
    <row r="6145" spans="1:10" x14ac:dyDescent="0.25">
      <c r="A6145" s="1" t="s">
        <v>11138</v>
      </c>
      <c r="B6145" s="1" t="s">
        <v>80</v>
      </c>
      <c r="C6145" s="1" t="s">
        <v>11139</v>
      </c>
      <c r="D6145" s="1" t="s">
        <v>11136</v>
      </c>
      <c r="E6145">
        <v>181.95</v>
      </c>
      <c r="F6145">
        <v>0.03</v>
      </c>
      <c r="G6145">
        <v>36</v>
      </c>
      <c r="H6145">
        <v>-132.26</v>
      </c>
      <c r="I6145">
        <v>6.07</v>
      </c>
      <c r="J6145" s="1" t="s">
        <v>94</v>
      </c>
    </row>
    <row r="6146" spans="1:10" x14ac:dyDescent="0.25">
      <c r="A6146" s="1" t="s">
        <v>11140</v>
      </c>
      <c r="B6146" s="1" t="s">
        <v>52</v>
      </c>
      <c r="C6146" s="1" t="s">
        <v>11141</v>
      </c>
      <c r="D6146" s="1" t="s">
        <v>11136</v>
      </c>
      <c r="E6146">
        <v>1494.27</v>
      </c>
      <c r="F6146">
        <v>0.05</v>
      </c>
      <c r="G6146">
        <v>7</v>
      </c>
      <c r="H6146">
        <v>-248.78</v>
      </c>
      <c r="I6146">
        <v>52.2</v>
      </c>
      <c r="J6146" s="1" t="s">
        <v>508</v>
      </c>
    </row>
    <row r="6147" spans="1:10" x14ac:dyDescent="0.25">
      <c r="A6147" s="1" t="s">
        <v>11142</v>
      </c>
      <c r="B6147" s="1" t="s">
        <v>78</v>
      </c>
      <c r="C6147" s="1" t="s">
        <v>11143</v>
      </c>
      <c r="D6147" s="1" t="s">
        <v>11136</v>
      </c>
      <c r="E6147">
        <v>255.7</v>
      </c>
      <c r="F6147">
        <v>0</v>
      </c>
      <c r="G6147">
        <v>43</v>
      </c>
      <c r="H6147">
        <v>-35.74</v>
      </c>
      <c r="I6147">
        <v>3.37</v>
      </c>
      <c r="J6147" s="1" t="s">
        <v>18</v>
      </c>
    </row>
    <row r="6148" spans="1:10" x14ac:dyDescent="0.25">
      <c r="A6148" s="1" t="s">
        <v>11144</v>
      </c>
      <c r="B6148" s="1" t="s">
        <v>27</v>
      </c>
      <c r="C6148" s="1" t="s">
        <v>11145</v>
      </c>
      <c r="D6148" s="1" t="s">
        <v>11146</v>
      </c>
      <c r="E6148">
        <v>1043.1199999999999</v>
      </c>
      <c r="F6148">
        <v>0.06</v>
      </c>
      <c r="G6148">
        <v>7</v>
      </c>
      <c r="H6148">
        <v>-52.5</v>
      </c>
      <c r="I6148">
        <v>13.99</v>
      </c>
      <c r="J6148" s="1" t="s">
        <v>29</v>
      </c>
    </row>
    <row r="6149" spans="1:10" x14ac:dyDescent="0.25">
      <c r="A6149" s="1" t="s">
        <v>11147</v>
      </c>
      <c r="B6149" s="1" t="s">
        <v>80</v>
      </c>
      <c r="C6149" s="1" t="s">
        <v>11148</v>
      </c>
      <c r="D6149" s="1" t="s">
        <v>11146</v>
      </c>
      <c r="E6149">
        <v>1216.5</v>
      </c>
      <c r="F6149">
        <v>0.1</v>
      </c>
      <c r="G6149">
        <v>19</v>
      </c>
      <c r="H6149">
        <v>162.18</v>
      </c>
      <c r="I6149">
        <v>19.989999999999998</v>
      </c>
      <c r="J6149" s="1" t="s">
        <v>90</v>
      </c>
    </row>
    <row r="6150" spans="1:10" x14ac:dyDescent="0.25">
      <c r="A6150" s="1" t="s">
        <v>11149</v>
      </c>
      <c r="B6150" s="1" t="s">
        <v>52</v>
      </c>
      <c r="C6150" s="1" t="s">
        <v>11150</v>
      </c>
      <c r="D6150" s="1" t="s">
        <v>11151</v>
      </c>
      <c r="E6150">
        <v>2506.38</v>
      </c>
      <c r="F6150">
        <v>7.0000000000000007E-2</v>
      </c>
      <c r="G6150">
        <v>20</v>
      </c>
      <c r="H6150">
        <v>-500.46</v>
      </c>
      <c r="I6150">
        <v>51.94</v>
      </c>
      <c r="J6150" s="1" t="s">
        <v>388</v>
      </c>
    </row>
    <row r="6151" spans="1:10" x14ac:dyDescent="0.25">
      <c r="A6151" s="1" t="s">
        <v>11144</v>
      </c>
      <c r="B6151" s="1" t="s">
        <v>19</v>
      </c>
      <c r="C6151" s="1" t="s">
        <v>11152</v>
      </c>
      <c r="D6151" s="1" t="s">
        <v>11153</v>
      </c>
      <c r="E6151">
        <v>2611.8035</v>
      </c>
      <c r="F6151">
        <v>0.06</v>
      </c>
      <c r="G6151">
        <v>48</v>
      </c>
      <c r="H6151">
        <v>644.80999999999995</v>
      </c>
      <c r="I6151">
        <v>5.92</v>
      </c>
      <c r="J6151" s="1" t="s">
        <v>39</v>
      </c>
    </row>
    <row r="6152" spans="1:10" x14ac:dyDescent="0.25">
      <c r="A6152" s="1" t="s">
        <v>11154</v>
      </c>
      <c r="B6152" s="1" t="s">
        <v>19</v>
      </c>
      <c r="C6152" s="1" t="s">
        <v>11155</v>
      </c>
      <c r="D6152" s="1" t="s">
        <v>11153</v>
      </c>
      <c r="E6152">
        <v>568.74350000000004</v>
      </c>
      <c r="F6152">
        <v>0.05</v>
      </c>
      <c r="G6152">
        <v>19</v>
      </c>
      <c r="H6152">
        <v>143.79</v>
      </c>
      <c r="I6152">
        <v>3.3</v>
      </c>
      <c r="J6152" s="1" t="s">
        <v>94</v>
      </c>
    </row>
    <row r="6153" spans="1:10" x14ac:dyDescent="0.25">
      <c r="A6153" s="1" t="s">
        <v>11144</v>
      </c>
      <c r="B6153" s="1" t="s">
        <v>60</v>
      </c>
      <c r="C6153" s="1" t="s">
        <v>11156</v>
      </c>
      <c r="D6153" s="1" t="s">
        <v>11153</v>
      </c>
      <c r="E6153">
        <v>285.91000000000003</v>
      </c>
      <c r="F6153">
        <v>0.02</v>
      </c>
      <c r="G6153">
        <v>45</v>
      </c>
      <c r="H6153">
        <v>-104.99</v>
      </c>
      <c r="I6153">
        <v>5.22</v>
      </c>
      <c r="J6153" s="1" t="s">
        <v>70</v>
      </c>
    </row>
    <row r="6154" spans="1:10" x14ac:dyDescent="0.25">
      <c r="A6154" s="1" t="s">
        <v>11157</v>
      </c>
      <c r="B6154" s="1" t="s">
        <v>23</v>
      </c>
      <c r="C6154" s="1" t="s">
        <v>11158</v>
      </c>
      <c r="D6154" s="1" t="s">
        <v>11159</v>
      </c>
      <c r="E6154">
        <v>107.41</v>
      </c>
      <c r="F6154">
        <v>0.05</v>
      </c>
      <c r="G6154">
        <v>5</v>
      </c>
      <c r="H6154">
        <v>0.19</v>
      </c>
      <c r="I6154">
        <v>5.86</v>
      </c>
      <c r="J6154" s="1" t="s">
        <v>29</v>
      </c>
    </row>
    <row r="6155" spans="1:10" x14ac:dyDescent="0.25">
      <c r="A6155" s="1" t="s">
        <v>11154</v>
      </c>
      <c r="B6155" s="1" t="s">
        <v>170</v>
      </c>
      <c r="C6155" s="1" t="s">
        <v>11160</v>
      </c>
      <c r="D6155" s="1" t="s">
        <v>11159</v>
      </c>
      <c r="E6155">
        <v>1068.7</v>
      </c>
      <c r="F6155">
        <v>0.04</v>
      </c>
      <c r="G6155">
        <v>27</v>
      </c>
      <c r="H6155">
        <v>-89.5</v>
      </c>
      <c r="I6155">
        <v>6.5</v>
      </c>
      <c r="J6155" s="1" t="s">
        <v>234</v>
      </c>
    </row>
    <row r="6156" spans="1:10" x14ac:dyDescent="0.25">
      <c r="A6156" s="1" t="s">
        <v>11161</v>
      </c>
      <c r="B6156" s="1" t="s">
        <v>125</v>
      </c>
      <c r="C6156" s="1" t="s">
        <v>11162</v>
      </c>
      <c r="D6156" s="1" t="s">
        <v>11159</v>
      </c>
      <c r="E6156">
        <v>540.22</v>
      </c>
      <c r="F6156">
        <v>0.06</v>
      </c>
      <c r="G6156">
        <v>5</v>
      </c>
      <c r="H6156">
        <v>-253.38</v>
      </c>
      <c r="I6156">
        <v>35</v>
      </c>
      <c r="J6156" s="1" t="s">
        <v>896</v>
      </c>
    </row>
    <row r="6157" spans="1:10" x14ac:dyDescent="0.25">
      <c r="A6157" s="1" t="s">
        <v>11161</v>
      </c>
      <c r="B6157" s="1" t="s">
        <v>16</v>
      </c>
      <c r="C6157" s="1" t="s">
        <v>11163</v>
      </c>
      <c r="D6157" s="1" t="s">
        <v>11159</v>
      </c>
      <c r="E6157">
        <v>1837.15</v>
      </c>
      <c r="F6157">
        <v>0.06</v>
      </c>
      <c r="G6157">
        <v>47</v>
      </c>
      <c r="H6157">
        <v>196.58</v>
      </c>
      <c r="I6157">
        <v>8.99</v>
      </c>
      <c r="J6157" s="1" t="s">
        <v>21</v>
      </c>
    </row>
    <row r="6158" spans="1:10" x14ac:dyDescent="0.25">
      <c r="A6158" s="1" t="s">
        <v>11164</v>
      </c>
      <c r="B6158" s="1" t="s">
        <v>64</v>
      </c>
      <c r="C6158" s="1" t="s">
        <v>11165</v>
      </c>
      <c r="D6158" s="1" t="s">
        <v>11159</v>
      </c>
      <c r="E6158">
        <v>66.41</v>
      </c>
      <c r="F6158">
        <v>0.05</v>
      </c>
      <c r="G6158">
        <v>7</v>
      </c>
      <c r="H6158">
        <v>-32.35</v>
      </c>
      <c r="I6158">
        <v>8.2899999999999991</v>
      </c>
      <c r="J6158" s="1" t="s">
        <v>29</v>
      </c>
    </row>
    <row r="6159" spans="1:10" x14ac:dyDescent="0.25">
      <c r="A6159" s="1" t="s">
        <v>11161</v>
      </c>
      <c r="B6159" s="1" t="s">
        <v>19</v>
      </c>
      <c r="C6159" s="1" t="s">
        <v>11162</v>
      </c>
      <c r="D6159" s="1" t="s">
        <v>11159</v>
      </c>
      <c r="E6159">
        <v>2035.393</v>
      </c>
      <c r="F6159">
        <v>0.01</v>
      </c>
      <c r="G6159">
        <v>40</v>
      </c>
      <c r="H6159">
        <v>1152.69</v>
      </c>
      <c r="I6159">
        <v>1.25</v>
      </c>
      <c r="J6159" s="1" t="s">
        <v>198</v>
      </c>
    </row>
    <row r="6160" spans="1:10" x14ac:dyDescent="0.25">
      <c r="A6160" s="1" t="s">
        <v>11166</v>
      </c>
      <c r="B6160" s="1" t="s">
        <v>42</v>
      </c>
      <c r="C6160" s="1" t="s">
        <v>11167</v>
      </c>
      <c r="D6160" s="1" t="s">
        <v>11168</v>
      </c>
      <c r="E6160">
        <v>185.16</v>
      </c>
      <c r="F6160">
        <v>0.02</v>
      </c>
      <c r="G6160">
        <v>3</v>
      </c>
      <c r="H6160">
        <v>-49.34</v>
      </c>
      <c r="I6160">
        <v>3.99</v>
      </c>
      <c r="J6160" s="1" t="s">
        <v>50</v>
      </c>
    </row>
    <row r="6161" spans="1:10" x14ac:dyDescent="0.25">
      <c r="A6161" s="1" t="s">
        <v>11169</v>
      </c>
      <c r="B6161" s="1" t="s">
        <v>11</v>
      </c>
      <c r="C6161" s="1" t="s">
        <v>11170</v>
      </c>
      <c r="D6161" s="1" t="s">
        <v>11168</v>
      </c>
      <c r="E6161">
        <v>25.72</v>
      </c>
      <c r="F6161">
        <v>0.04</v>
      </c>
      <c r="G6161">
        <v>2</v>
      </c>
      <c r="H6161">
        <v>-15.5</v>
      </c>
      <c r="I6161">
        <v>3.37</v>
      </c>
      <c r="J6161" s="1" t="s">
        <v>50</v>
      </c>
    </row>
    <row r="6162" spans="1:10" x14ac:dyDescent="0.25">
      <c r="A6162" s="1" t="s">
        <v>11171</v>
      </c>
      <c r="B6162" s="1" t="s">
        <v>80</v>
      </c>
      <c r="C6162" s="1" t="s">
        <v>11172</v>
      </c>
      <c r="D6162" s="1" t="s">
        <v>11168</v>
      </c>
      <c r="E6162">
        <v>278.10000000000002</v>
      </c>
      <c r="F6162">
        <v>0.09</v>
      </c>
      <c r="G6162">
        <v>10</v>
      </c>
      <c r="H6162">
        <v>68.099999999999994</v>
      </c>
      <c r="I6162">
        <v>2.99</v>
      </c>
      <c r="J6162" s="1" t="s">
        <v>198</v>
      </c>
    </row>
    <row r="6163" spans="1:10" x14ac:dyDescent="0.25">
      <c r="A6163" s="1" t="s">
        <v>11166</v>
      </c>
      <c r="B6163" s="1" t="s">
        <v>170</v>
      </c>
      <c r="C6163" s="1" t="s">
        <v>11173</v>
      </c>
      <c r="D6163" s="1" t="s">
        <v>11168</v>
      </c>
      <c r="E6163">
        <v>5144.9399999999996</v>
      </c>
      <c r="F6163">
        <v>0.09</v>
      </c>
      <c r="G6163">
        <v>22</v>
      </c>
      <c r="H6163">
        <v>729.06</v>
      </c>
      <c r="I6163">
        <v>11.25</v>
      </c>
      <c r="J6163" s="1" t="s">
        <v>249</v>
      </c>
    </row>
    <row r="6164" spans="1:10" x14ac:dyDescent="0.25">
      <c r="A6164" s="1" t="s">
        <v>11166</v>
      </c>
      <c r="B6164" s="1" t="s">
        <v>19</v>
      </c>
      <c r="C6164" s="1" t="s">
        <v>11167</v>
      </c>
      <c r="D6164" s="1" t="s">
        <v>11168</v>
      </c>
      <c r="E6164">
        <v>1397.383</v>
      </c>
      <c r="F6164">
        <v>0.01</v>
      </c>
      <c r="G6164">
        <v>46</v>
      </c>
      <c r="H6164">
        <v>-135.86000000000001</v>
      </c>
      <c r="I6164">
        <v>5</v>
      </c>
      <c r="J6164" s="1" t="s">
        <v>896</v>
      </c>
    </row>
    <row r="6165" spans="1:10" x14ac:dyDescent="0.25">
      <c r="A6165" s="1" t="s">
        <v>11174</v>
      </c>
      <c r="B6165" s="1" t="s">
        <v>80</v>
      </c>
      <c r="C6165" s="1" t="s">
        <v>11175</v>
      </c>
      <c r="D6165" s="1" t="s">
        <v>11168</v>
      </c>
      <c r="E6165">
        <v>636.70000000000005</v>
      </c>
      <c r="F6165">
        <v>0.1</v>
      </c>
      <c r="G6165">
        <v>27</v>
      </c>
      <c r="H6165">
        <v>-29.91</v>
      </c>
      <c r="I6165">
        <v>12.98</v>
      </c>
      <c r="J6165" s="1" t="s">
        <v>94</v>
      </c>
    </row>
    <row r="6166" spans="1:10" x14ac:dyDescent="0.25">
      <c r="A6166" s="1" t="s">
        <v>11176</v>
      </c>
      <c r="B6166" s="1" t="s">
        <v>67</v>
      </c>
      <c r="C6166" s="1" t="s">
        <v>11177</v>
      </c>
      <c r="D6166" s="1" t="s">
        <v>11178</v>
      </c>
      <c r="E6166">
        <v>131.27000000000001</v>
      </c>
      <c r="F6166">
        <v>0.1</v>
      </c>
      <c r="G6166">
        <v>5</v>
      </c>
      <c r="H6166">
        <v>-70.430000000000007</v>
      </c>
      <c r="I6166">
        <v>14.36</v>
      </c>
      <c r="J6166" s="1" t="s">
        <v>70</v>
      </c>
    </row>
    <row r="6167" spans="1:10" x14ac:dyDescent="0.25">
      <c r="A6167" s="1" t="s">
        <v>11179</v>
      </c>
      <c r="B6167" s="1" t="s">
        <v>32</v>
      </c>
      <c r="C6167" s="1" t="s">
        <v>11180</v>
      </c>
      <c r="D6167" s="1" t="s">
        <v>11178</v>
      </c>
      <c r="E6167">
        <v>111.04</v>
      </c>
      <c r="F6167">
        <v>0.08</v>
      </c>
      <c r="G6167">
        <v>40</v>
      </c>
      <c r="H6167">
        <v>45.1</v>
      </c>
      <c r="I6167">
        <v>0.5</v>
      </c>
      <c r="J6167" s="1" t="s">
        <v>94</v>
      </c>
    </row>
    <row r="6168" spans="1:10" x14ac:dyDescent="0.25">
      <c r="A6168" s="1" t="s">
        <v>11181</v>
      </c>
      <c r="B6168" s="1" t="s">
        <v>125</v>
      </c>
      <c r="C6168" s="1" t="s">
        <v>11182</v>
      </c>
      <c r="D6168" s="1" t="s">
        <v>11178</v>
      </c>
      <c r="E6168">
        <v>581.41999999999996</v>
      </c>
      <c r="F6168">
        <v>0.02</v>
      </c>
      <c r="G6168">
        <v>3</v>
      </c>
      <c r="H6168">
        <v>-129.97</v>
      </c>
      <c r="I6168">
        <v>19.989999999999998</v>
      </c>
      <c r="J6168" s="1" t="s">
        <v>39</v>
      </c>
    </row>
    <row r="6169" spans="1:10" x14ac:dyDescent="0.25">
      <c r="A6169" s="1" t="s">
        <v>11181</v>
      </c>
      <c r="B6169" s="1" t="s">
        <v>32</v>
      </c>
      <c r="C6169" s="1" t="s">
        <v>11182</v>
      </c>
      <c r="D6169" s="1" t="s">
        <v>11178</v>
      </c>
      <c r="E6169">
        <v>244.39</v>
      </c>
      <c r="F6169">
        <v>0.08</v>
      </c>
      <c r="G6169">
        <v>20</v>
      </c>
      <c r="H6169">
        <v>114.1</v>
      </c>
      <c r="I6169">
        <v>0.5</v>
      </c>
      <c r="J6169" s="1" t="s">
        <v>29</v>
      </c>
    </row>
    <row r="6170" spans="1:10" x14ac:dyDescent="0.25">
      <c r="A6170" s="1" t="s">
        <v>11176</v>
      </c>
      <c r="B6170" s="1" t="s">
        <v>189</v>
      </c>
      <c r="C6170" s="1" t="s">
        <v>11183</v>
      </c>
      <c r="D6170" s="1" t="s">
        <v>11178</v>
      </c>
      <c r="E6170">
        <v>13571.7</v>
      </c>
      <c r="F6170">
        <v>0</v>
      </c>
      <c r="G6170">
        <v>29</v>
      </c>
      <c r="H6170">
        <v>3825.69</v>
      </c>
      <c r="I6170">
        <v>24.49</v>
      </c>
      <c r="J6170" s="1" t="s">
        <v>40</v>
      </c>
    </row>
    <row r="6171" spans="1:10" x14ac:dyDescent="0.25">
      <c r="A6171" s="1" t="s">
        <v>11184</v>
      </c>
      <c r="B6171" s="1" t="s">
        <v>80</v>
      </c>
      <c r="C6171" s="1" t="s">
        <v>11185</v>
      </c>
      <c r="D6171" s="1" t="s">
        <v>11178</v>
      </c>
      <c r="E6171">
        <v>137.07</v>
      </c>
      <c r="F6171">
        <v>0.09</v>
      </c>
      <c r="G6171">
        <v>38</v>
      </c>
      <c r="H6171">
        <v>-199.3</v>
      </c>
      <c r="I6171">
        <v>6.83</v>
      </c>
      <c r="J6171" s="1" t="s">
        <v>29</v>
      </c>
    </row>
    <row r="6172" spans="1:10" x14ac:dyDescent="0.25">
      <c r="A6172" s="1" t="s">
        <v>11184</v>
      </c>
      <c r="B6172" s="1" t="s">
        <v>23</v>
      </c>
      <c r="C6172" s="1" t="s">
        <v>11186</v>
      </c>
      <c r="D6172" s="1" t="s">
        <v>11178</v>
      </c>
      <c r="E6172">
        <v>203.99</v>
      </c>
      <c r="F6172">
        <v>0.02</v>
      </c>
      <c r="G6172">
        <v>28</v>
      </c>
      <c r="H6172">
        <v>-8.51</v>
      </c>
      <c r="I6172">
        <v>4.2300000000000004</v>
      </c>
      <c r="J6172" s="1" t="s">
        <v>94</v>
      </c>
    </row>
    <row r="6173" spans="1:10" x14ac:dyDescent="0.25">
      <c r="A6173" s="1" t="s">
        <v>11187</v>
      </c>
      <c r="B6173" s="1" t="s">
        <v>125</v>
      </c>
      <c r="C6173" s="1" t="s">
        <v>11188</v>
      </c>
      <c r="D6173" s="1" t="s">
        <v>11189</v>
      </c>
      <c r="E6173">
        <v>712.18</v>
      </c>
      <c r="F6173">
        <v>0.06</v>
      </c>
      <c r="G6173">
        <v>46</v>
      </c>
      <c r="H6173">
        <v>13.98</v>
      </c>
      <c r="I6173">
        <v>5.41</v>
      </c>
      <c r="J6173" s="1" t="s">
        <v>21</v>
      </c>
    </row>
    <row r="6174" spans="1:10" x14ac:dyDescent="0.25">
      <c r="A6174" s="1" t="s">
        <v>11190</v>
      </c>
      <c r="B6174" s="1" t="s">
        <v>27</v>
      </c>
      <c r="C6174" s="1" t="s">
        <v>11191</v>
      </c>
      <c r="D6174" s="1" t="s">
        <v>11189</v>
      </c>
      <c r="E6174">
        <v>608.92999999999995</v>
      </c>
      <c r="F6174">
        <v>0.01</v>
      </c>
      <c r="G6174">
        <v>6</v>
      </c>
      <c r="H6174">
        <v>-193.96</v>
      </c>
      <c r="I6174">
        <v>19.989999999999998</v>
      </c>
      <c r="J6174" s="1" t="s">
        <v>40</v>
      </c>
    </row>
    <row r="6175" spans="1:10" x14ac:dyDescent="0.25">
      <c r="A6175" s="1" t="s">
        <v>11192</v>
      </c>
      <c r="B6175" s="1" t="s">
        <v>125</v>
      </c>
      <c r="C6175" s="1" t="s">
        <v>11193</v>
      </c>
      <c r="D6175" s="1" t="s">
        <v>11189</v>
      </c>
      <c r="E6175">
        <v>2703.45</v>
      </c>
      <c r="F6175">
        <v>0.01</v>
      </c>
      <c r="G6175">
        <v>26</v>
      </c>
      <c r="H6175">
        <v>-445.04</v>
      </c>
      <c r="I6175">
        <v>35</v>
      </c>
      <c r="J6175" s="1" t="s">
        <v>252</v>
      </c>
    </row>
    <row r="6176" spans="1:10" x14ac:dyDescent="0.25">
      <c r="A6176" s="1" t="s">
        <v>11194</v>
      </c>
      <c r="B6176" s="1" t="s">
        <v>32</v>
      </c>
      <c r="C6176" s="1" t="s">
        <v>11195</v>
      </c>
      <c r="D6176" s="1" t="s">
        <v>11189</v>
      </c>
      <c r="E6176">
        <v>103.79</v>
      </c>
      <c r="F6176">
        <v>0.03</v>
      </c>
      <c r="G6176">
        <v>40</v>
      </c>
      <c r="H6176">
        <v>37.85</v>
      </c>
      <c r="I6176">
        <v>0.5</v>
      </c>
      <c r="J6176" s="1" t="s">
        <v>94</v>
      </c>
    </row>
    <row r="6177" spans="1:10" x14ac:dyDescent="0.25">
      <c r="A6177" s="1" t="s">
        <v>11194</v>
      </c>
      <c r="B6177" s="1" t="s">
        <v>60</v>
      </c>
      <c r="C6177" s="1" t="s">
        <v>11195</v>
      </c>
      <c r="D6177" s="1" t="s">
        <v>11189</v>
      </c>
      <c r="E6177">
        <v>2108.21</v>
      </c>
      <c r="F6177">
        <v>0.03</v>
      </c>
      <c r="G6177">
        <v>40</v>
      </c>
      <c r="H6177">
        <v>273.61</v>
      </c>
      <c r="I6177">
        <v>19.989999999999998</v>
      </c>
      <c r="J6177" s="1" t="s">
        <v>39</v>
      </c>
    </row>
    <row r="6178" spans="1:10" x14ac:dyDescent="0.25">
      <c r="A6178" s="1" t="s">
        <v>11187</v>
      </c>
      <c r="B6178" s="1" t="s">
        <v>23</v>
      </c>
      <c r="C6178" s="1" t="s">
        <v>11196</v>
      </c>
      <c r="D6178" s="1" t="s">
        <v>11189</v>
      </c>
      <c r="E6178">
        <v>197.41</v>
      </c>
      <c r="F6178">
        <v>0.06</v>
      </c>
      <c r="G6178">
        <v>29</v>
      </c>
      <c r="H6178">
        <v>-128.68</v>
      </c>
      <c r="I6178">
        <v>8.4</v>
      </c>
      <c r="J6178" s="1" t="s">
        <v>25</v>
      </c>
    </row>
    <row r="6179" spans="1:10" x14ac:dyDescent="0.25">
      <c r="A6179" s="1" t="s">
        <v>11197</v>
      </c>
      <c r="B6179" s="1" t="s">
        <v>80</v>
      </c>
      <c r="C6179" s="1" t="s">
        <v>11198</v>
      </c>
      <c r="D6179" s="1" t="s">
        <v>11189</v>
      </c>
      <c r="E6179">
        <v>259.52</v>
      </c>
      <c r="F6179">
        <v>0.06</v>
      </c>
      <c r="G6179">
        <v>6</v>
      </c>
      <c r="H6179">
        <v>45.2</v>
      </c>
      <c r="I6179">
        <v>2.99</v>
      </c>
      <c r="J6179" s="1" t="s">
        <v>94</v>
      </c>
    </row>
    <row r="6180" spans="1:10" x14ac:dyDescent="0.25">
      <c r="A6180" s="1" t="s">
        <v>11192</v>
      </c>
      <c r="B6180" s="1" t="s">
        <v>23</v>
      </c>
      <c r="C6180" s="1" t="s">
        <v>11199</v>
      </c>
      <c r="D6180" s="1" t="s">
        <v>11189</v>
      </c>
      <c r="E6180">
        <v>302.58999999999997</v>
      </c>
      <c r="F6180">
        <v>0.05</v>
      </c>
      <c r="G6180">
        <v>44</v>
      </c>
      <c r="H6180">
        <v>-124.44</v>
      </c>
      <c r="I6180">
        <v>6.93</v>
      </c>
      <c r="J6180" s="1" t="s">
        <v>25</v>
      </c>
    </row>
    <row r="6181" spans="1:10" x14ac:dyDescent="0.25">
      <c r="A6181" s="1" t="s">
        <v>11200</v>
      </c>
      <c r="B6181" s="1" t="s">
        <v>80</v>
      </c>
      <c r="C6181" s="1" t="s">
        <v>11201</v>
      </c>
      <c r="D6181" s="1" t="s">
        <v>11189</v>
      </c>
      <c r="E6181">
        <v>86.61</v>
      </c>
      <c r="F6181">
        <v>0.1</v>
      </c>
      <c r="G6181">
        <v>7</v>
      </c>
      <c r="H6181">
        <v>15.69</v>
      </c>
      <c r="I6181">
        <v>1.49</v>
      </c>
      <c r="J6181" s="1" t="s">
        <v>198</v>
      </c>
    </row>
    <row r="6182" spans="1:10" x14ac:dyDescent="0.25">
      <c r="A6182" s="1" t="s">
        <v>11202</v>
      </c>
      <c r="B6182" s="1" t="s">
        <v>32</v>
      </c>
      <c r="C6182" s="1" t="s">
        <v>11203</v>
      </c>
      <c r="D6182" s="1" t="s">
        <v>11204</v>
      </c>
      <c r="E6182">
        <v>75.73</v>
      </c>
      <c r="F6182">
        <v>7.0000000000000007E-2</v>
      </c>
      <c r="G6182">
        <v>24</v>
      </c>
      <c r="H6182">
        <v>29.46</v>
      </c>
      <c r="I6182">
        <v>0.5</v>
      </c>
      <c r="J6182" s="1" t="s">
        <v>25</v>
      </c>
    </row>
    <row r="6183" spans="1:10" x14ac:dyDescent="0.25">
      <c r="A6183" s="1" t="s">
        <v>11205</v>
      </c>
      <c r="B6183" s="1" t="s">
        <v>11</v>
      </c>
      <c r="C6183" s="1" t="s">
        <v>11206</v>
      </c>
      <c r="D6183" s="1" t="s">
        <v>11204</v>
      </c>
      <c r="E6183">
        <v>288.45</v>
      </c>
      <c r="F6183">
        <v>0.03</v>
      </c>
      <c r="G6183">
        <v>30</v>
      </c>
      <c r="H6183">
        <v>-5.98</v>
      </c>
      <c r="I6183">
        <v>3.98</v>
      </c>
      <c r="J6183" s="1" t="s">
        <v>14</v>
      </c>
    </row>
    <row r="6184" spans="1:10" x14ac:dyDescent="0.25">
      <c r="A6184" s="1" t="s">
        <v>11205</v>
      </c>
      <c r="B6184" s="1" t="s">
        <v>78</v>
      </c>
      <c r="C6184" s="1" t="s">
        <v>11207</v>
      </c>
      <c r="D6184" s="1" t="s">
        <v>11204</v>
      </c>
      <c r="E6184">
        <v>74</v>
      </c>
      <c r="F6184">
        <v>0.08</v>
      </c>
      <c r="G6184">
        <v>39</v>
      </c>
      <c r="H6184">
        <v>-20.6</v>
      </c>
      <c r="I6184">
        <v>0.76</v>
      </c>
      <c r="J6184" s="1" t="s">
        <v>225</v>
      </c>
    </row>
    <row r="6185" spans="1:10" x14ac:dyDescent="0.25">
      <c r="A6185" s="1" t="s">
        <v>11208</v>
      </c>
      <c r="B6185" s="1" t="s">
        <v>60</v>
      </c>
      <c r="C6185" s="1" t="s">
        <v>11209</v>
      </c>
      <c r="D6185" s="1" t="s">
        <v>11204</v>
      </c>
      <c r="E6185">
        <v>560.39</v>
      </c>
      <c r="F6185">
        <v>0.05</v>
      </c>
      <c r="G6185">
        <v>37</v>
      </c>
      <c r="H6185">
        <v>186.87</v>
      </c>
      <c r="I6185">
        <v>3.73</v>
      </c>
      <c r="J6185" s="1" t="s">
        <v>139</v>
      </c>
    </row>
    <row r="6186" spans="1:10" x14ac:dyDescent="0.25">
      <c r="A6186" s="1" t="s">
        <v>11208</v>
      </c>
      <c r="B6186" s="1" t="s">
        <v>19</v>
      </c>
      <c r="C6186" s="1" t="s">
        <v>11209</v>
      </c>
      <c r="D6186" s="1" t="s">
        <v>11204</v>
      </c>
      <c r="E6186">
        <v>7062.616</v>
      </c>
      <c r="F6186">
        <v>0.02</v>
      </c>
      <c r="G6186">
        <v>42</v>
      </c>
      <c r="H6186">
        <v>2288.64</v>
      </c>
      <c r="I6186">
        <v>4.2</v>
      </c>
      <c r="J6186" s="1" t="s">
        <v>14</v>
      </c>
    </row>
    <row r="6187" spans="1:10" x14ac:dyDescent="0.25">
      <c r="A6187" s="1" t="s">
        <v>11210</v>
      </c>
      <c r="B6187" s="1" t="s">
        <v>170</v>
      </c>
      <c r="C6187" s="1" t="s">
        <v>11211</v>
      </c>
      <c r="D6187" s="1" t="s">
        <v>11204</v>
      </c>
      <c r="E6187">
        <v>51.94</v>
      </c>
      <c r="F6187">
        <v>0.03</v>
      </c>
      <c r="G6187">
        <v>4</v>
      </c>
      <c r="H6187">
        <v>-12.48</v>
      </c>
      <c r="I6187">
        <v>1.99</v>
      </c>
      <c r="J6187" s="1" t="s">
        <v>814</v>
      </c>
    </row>
    <row r="6188" spans="1:10" x14ac:dyDescent="0.25">
      <c r="A6188" s="1" t="s">
        <v>11205</v>
      </c>
      <c r="B6188" s="1" t="s">
        <v>80</v>
      </c>
      <c r="C6188" s="1" t="s">
        <v>11207</v>
      </c>
      <c r="D6188" s="1" t="s">
        <v>11204</v>
      </c>
      <c r="E6188">
        <v>109.23</v>
      </c>
      <c r="F6188">
        <v>0.02</v>
      </c>
      <c r="G6188">
        <v>24</v>
      </c>
      <c r="H6188">
        <v>-100.58</v>
      </c>
      <c r="I6188">
        <v>6.21</v>
      </c>
      <c r="J6188" s="1" t="s">
        <v>25</v>
      </c>
    </row>
    <row r="6189" spans="1:10" x14ac:dyDescent="0.25">
      <c r="A6189" s="1" t="s">
        <v>11212</v>
      </c>
      <c r="B6189" s="1" t="s">
        <v>80</v>
      </c>
      <c r="C6189" s="1" t="s">
        <v>11213</v>
      </c>
      <c r="D6189" s="1" t="s">
        <v>11204</v>
      </c>
      <c r="E6189">
        <v>114.57</v>
      </c>
      <c r="F6189">
        <v>0.02</v>
      </c>
      <c r="G6189">
        <v>4</v>
      </c>
      <c r="H6189">
        <v>-29.98</v>
      </c>
      <c r="I6189">
        <v>12.98</v>
      </c>
      <c r="J6189" s="1" t="s">
        <v>94</v>
      </c>
    </row>
    <row r="6190" spans="1:10" x14ac:dyDescent="0.25">
      <c r="A6190" s="1" t="s">
        <v>11214</v>
      </c>
      <c r="B6190" s="1" t="s">
        <v>80</v>
      </c>
      <c r="C6190" s="1" t="s">
        <v>11215</v>
      </c>
      <c r="D6190" s="1" t="s">
        <v>11204</v>
      </c>
      <c r="E6190">
        <v>23.54</v>
      </c>
      <c r="F6190">
        <v>0.03</v>
      </c>
      <c r="G6190">
        <v>2</v>
      </c>
      <c r="H6190">
        <v>-14.47</v>
      </c>
      <c r="I6190">
        <v>6.19</v>
      </c>
      <c r="J6190" s="1" t="s">
        <v>29</v>
      </c>
    </row>
    <row r="6191" spans="1:10" x14ac:dyDescent="0.25">
      <c r="A6191" s="1" t="s">
        <v>11214</v>
      </c>
      <c r="B6191" s="1" t="s">
        <v>125</v>
      </c>
      <c r="C6191" s="1" t="s">
        <v>11216</v>
      </c>
      <c r="D6191" s="1" t="s">
        <v>11204</v>
      </c>
      <c r="E6191">
        <v>1539.83</v>
      </c>
      <c r="F6191">
        <v>0.08</v>
      </c>
      <c r="G6191">
        <v>10</v>
      </c>
      <c r="H6191">
        <v>34.85</v>
      </c>
      <c r="I6191">
        <v>19.989999999999998</v>
      </c>
      <c r="J6191" s="1" t="s">
        <v>21</v>
      </c>
    </row>
    <row r="6192" spans="1:10" x14ac:dyDescent="0.25">
      <c r="A6192" s="1" t="s">
        <v>11217</v>
      </c>
      <c r="B6192" s="1" t="s">
        <v>16</v>
      </c>
      <c r="C6192" s="1" t="s">
        <v>11218</v>
      </c>
      <c r="D6192" s="1" t="s">
        <v>11204</v>
      </c>
      <c r="E6192">
        <v>58.64</v>
      </c>
      <c r="F6192">
        <v>0.08</v>
      </c>
      <c r="G6192">
        <v>27</v>
      </c>
      <c r="H6192">
        <v>4.55</v>
      </c>
      <c r="I6192">
        <v>1</v>
      </c>
      <c r="J6192" s="1" t="s">
        <v>29</v>
      </c>
    </row>
    <row r="6193" spans="1:10" x14ac:dyDescent="0.25">
      <c r="A6193" s="1" t="s">
        <v>11219</v>
      </c>
      <c r="B6193" s="1" t="s">
        <v>56</v>
      </c>
      <c r="C6193" s="1" t="s">
        <v>11220</v>
      </c>
      <c r="D6193" s="1" t="s">
        <v>11204</v>
      </c>
      <c r="E6193">
        <v>3050.81</v>
      </c>
      <c r="F6193">
        <v>0.01</v>
      </c>
      <c r="G6193">
        <v>20</v>
      </c>
      <c r="H6193">
        <v>-124.04</v>
      </c>
      <c r="I6193">
        <v>36.090000000000003</v>
      </c>
      <c r="J6193" s="1" t="s">
        <v>58</v>
      </c>
    </row>
    <row r="6194" spans="1:10" x14ac:dyDescent="0.25">
      <c r="A6194" s="1" t="s">
        <v>11221</v>
      </c>
      <c r="B6194" s="1" t="s">
        <v>23</v>
      </c>
      <c r="C6194" s="1" t="s">
        <v>11222</v>
      </c>
      <c r="D6194" s="1" t="s">
        <v>11204</v>
      </c>
      <c r="E6194">
        <v>21.71</v>
      </c>
      <c r="F6194">
        <v>7.0000000000000007E-2</v>
      </c>
      <c r="G6194">
        <v>2</v>
      </c>
      <c r="H6194">
        <v>-15.13</v>
      </c>
      <c r="I6194">
        <v>9.5399999999999991</v>
      </c>
      <c r="J6194" s="1" t="s">
        <v>25</v>
      </c>
    </row>
    <row r="6195" spans="1:10" x14ac:dyDescent="0.25">
      <c r="A6195" s="1" t="s">
        <v>11217</v>
      </c>
      <c r="B6195" s="1" t="s">
        <v>80</v>
      </c>
      <c r="C6195" s="1" t="s">
        <v>11223</v>
      </c>
      <c r="D6195" s="1" t="s">
        <v>11204</v>
      </c>
      <c r="E6195">
        <v>136.06</v>
      </c>
      <c r="F6195">
        <v>0.04</v>
      </c>
      <c r="G6195">
        <v>20</v>
      </c>
      <c r="H6195">
        <v>-33.22</v>
      </c>
      <c r="I6195">
        <v>5.19</v>
      </c>
      <c r="J6195" s="1" t="s">
        <v>29</v>
      </c>
    </row>
    <row r="6196" spans="1:10" x14ac:dyDescent="0.25">
      <c r="A6196" s="1" t="s">
        <v>11224</v>
      </c>
      <c r="B6196" s="1" t="s">
        <v>19</v>
      </c>
      <c r="C6196" s="1" t="s">
        <v>11225</v>
      </c>
      <c r="D6196" s="1" t="s">
        <v>11204</v>
      </c>
      <c r="E6196">
        <v>667.99800000000005</v>
      </c>
      <c r="F6196">
        <v>0.06</v>
      </c>
      <c r="G6196">
        <v>23</v>
      </c>
      <c r="H6196">
        <v>251.26</v>
      </c>
      <c r="I6196">
        <v>1.25</v>
      </c>
      <c r="J6196" s="1" t="s">
        <v>35</v>
      </c>
    </row>
    <row r="6197" spans="1:10" x14ac:dyDescent="0.25">
      <c r="A6197" s="1" t="s">
        <v>11194</v>
      </c>
      <c r="B6197" s="1" t="s">
        <v>16</v>
      </c>
      <c r="C6197" s="1" t="s">
        <v>11195</v>
      </c>
      <c r="D6197" s="1" t="s">
        <v>11226</v>
      </c>
      <c r="E6197">
        <v>115.51</v>
      </c>
      <c r="F6197">
        <v>0</v>
      </c>
      <c r="G6197">
        <v>40</v>
      </c>
      <c r="H6197">
        <v>5.54</v>
      </c>
      <c r="I6197">
        <v>0.97</v>
      </c>
      <c r="J6197" s="1" t="s">
        <v>21</v>
      </c>
    </row>
    <row r="6198" spans="1:10" x14ac:dyDescent="0.25">
      <c r="A6198" s="1" t="s">
        <v>11227</v>
      </c>
      <c r="B6198" s="1" t="s">
        <v>23</v>
      </c>
      <c r="C6198" s="1" t="s">
        <v>11228</v>
      </c>
      <c r="D6198" s="1" t="s">
        <v>11226</v>
      </c>
      <c r="E6198">
        <v>638.07000000000005</v>
      </c>
      <c r="F6198">
        <v>0.05</v>
      </c>
      <c r="G6198">
        <v>42</v>
      </c>
      <c r="H6198">
        <v>278.89</v>
      </c>
      <c r="I6198">
        <v>1.97</v>
      </c>
      <c r="J6198" s="1" t="s">
        <v>94</v>
      </c>
    </row>
    <row r="6199" spans="1:10" x14ac:dyDescent="0.25">
      <c r="A6199" s="1" t="s">
        <v>11227</v>
      </c>
      <c r="B6199" s="1" t="s">
        <v>170</v>
      </c>
      <c r="C6199" s="1" t="s">
        <v>11229</v>
      </c>
      <c r="D6199" s="1" t="s">
        <v>11226</v>
      </c>
      <c r="E6199">
        <v>1769.74</v>
      </c>
      <c r="F6199">
        <v>7.0000000000000007E-2</v>
      </c>
      <c r="G6199">
        <v>12</v>
      </c>
      <c r="H6199">
        <v>-333.69</v>
      </c>
      <c r="I6199">
        <v>4</v>
      </c>
      <c r="J6199" s="1" t="s">
        <v>478</v>
      </c>
    </row>
    <row r="6200" spans="1:10" x14ac:dyDescent="0.25">
      <c r="A6200" s="1" t="s">
        <v>11230</v>
      </c>
      <c r="B6200" s="1" t="s">
        <v>60</v>
      </c>
      <c r="C6200" s="1" t="s">
        <v>11231</v>
      </c>
      <c r="D6200" s="1" t="s">
        <v>11232</v>
      </c>
      <c r="E6200">
        <v>1958.32</v>
      </c>
      <c r="F6200">
        <v>0</v>
      </c>
      <c r="G6200">
        <v>29</v>
      </c>
      <c r="H6200">
        <v>632.29</v>
      </c>
      <c r="I6200">
        <v>10.84</v>
      </c>
      <c r="J6200" s="1" t="s">
        <v>388</v>
      </c>
    </row>
    <row r="6201" spans="1:10" x14ac:dyDescent="0.25">
      <c r="A6201" s="1" t="s">
        <v>11233</v>
      </c>
      <c r="B6201" s="1" t="s">
        <v>170</v>
      </c>
      <c r="C6201" s="1" t="s">
        <v>11234</v>
      </c>
      <c r="D6201" s="1" t="s">
        <v>11235</v>
      </c>
      <c r="E6201">
        <v>66.88</v>
      </c>
      <c r="F6201">
        <v>0.09</v>
      </c>
      <c r="G6201">
        <v>8</v>
      </c>
      <c r="H6201">
        <v>-17.010000000000002</v>
      </c>
      <c r="I6201">
        <v>1.99</v>
      </c>
      <c r="J6201" s="1" t="s">
        <v>40</v>
      </c>
    </row>
    <row r="6202" spans="1:10" x14ac:dyDescent="0.25">
      <c r="A6202" s="1" t="s">
        <v>11236</v>
      </c>
      <c r="B6202" s="1" t="s">
        <v>67</v>
      </c>
      <c r="C6202" s="1" t="s">
        <v>11237</v>
      </c>
      <c r="D6202" s="1" t="s">
        <v>11235</v>
      </c>
      <c r="E6202">
        <v>289.73</v>
      </c>
      <c r="F6202">
        <v>0.04</v>
      </c>
      <c r="G6202">
        <v>2</v>
      </c>
      <c r="H6202">
        <v>-246.21</v>
      </c>
      <c r="I6202">
        <v>28.63</v>
      </c>
      <c r="J6202" s="1" t="s">
        <v>122</v>
      </c>
    </row>
    <row r="6203" spans="1:10" x14ac:dyDescent="0.25">
      <c r="A6203" s="1" t="s">
        <v>11238</v>
      </c>
      <c r="B6203" s="1" t="s">
        <v>16</v>
      </c>
      <c r="C6203" s="1" t="s">
        <v>11239</v>
      </c>
      <c r="D6203" s="1" t="s">
        <v>11235</v>
      </c>
      <c r="E6203">
        <v>105.95</v>
      </c>
      <c r="F6203">
        <v>0.01</v>
      </c>
      <c r="G6203">
        <v>8</v>
      </c>
      <c r="H6203">
        <v>-44.33</v>
      </c>
      <c r="I6203">
        <v>8.99</v>
      </c>
      <c r="J6203" s="1" t="s">
        <v>21</v>
      </c>
    </row>
    <row r="6204" spans="1:10" x14ac:dyDescent="0.25">
      <c r="A6204" s="1" t="s">
        <v>11240</v>
      </c>
      <c r="B6204" s="1" t="s">
        <v>23</v>
      </c>
      <c r="C6204" s="1" t="s">
        <v>11241</v>
      </c>
      <c r="D6204" s="1" t="s">
        <v>11235</v>
      </c>
      <c r="E6204">
        <v>1291.3499999999999</v>
      </c>
      <c r="F6204">
        <v>0.04</v>
      </c>
      <c r="G6204">
        <v>47</v>
      </c>
      <c r="H6204">
        <v>479.62</v>
      </c>
      <c r="I6204">
        <v>5.86</v>
      </c>
      <c r="J6204" s="1" t="s">
        <v>94</v>
      </c>
    </row>
    <row r="6205" spans="1:10" x14ac:dyDescent="0.25">
      <c r="A6205" s="1" t="s">
        <v>11238</v>
      </c>
      <c r="B6205" s="1" t="s">
        <v>78</v>
      </c>
      <c r="C6205" s="1" t="s">
        <v>11239</v>
      </c>
      <c r="D6205" s="1" t="s">
        <v>11235</v>
      </c>
      <c r="E6205">
        <v>73.8</v>
      </c>
      <c r="F6205">
        <v>0.02</v>
      </c>
      <c r="G6205">
        <v>21</v>
      </c>
      <c r="H6205">
        <v>11.23</v>
      </c>
      <c r="I6205">
        <v>1.35</v>
      </c>
      <c r="J6205" s="1" t="s">
        <v>90</v>
      </c>
    </row>
    <row r="6206" spans="1:10" x14ac:dyDescent="0.25">
      <c r="A6206" s="1" t="s">
        <v>11242</v>
      </c>
      <c r="B6206" s="1" t="s">
        <v>52</v>
      </c>
      <c r="C6206" s="1" t="s">
        <v>11243</v>
      </c>
      <c r="D6206" s="1" t="s">
        <v>11235</v>
      </c>
      <c r="E6206">
        <v>7384.18</v>
      </c>
      <c r="F6206">
        <v>0.04</v>
      </c>
      <c r="G6206">
        <v>33</v>
      </c>
      <c r="H6206">
        <v>-513.79</v>
      </c>
      <c r="I6206">
        <v>110.2</v>
      </c>
      <c r="J6206" s="1" t="s">
        <v>1296</v>
      </c>
    </row>
    <row r="6207" spans="1:10" x14ac:dyDescent="0.25">
      <c r="A6207" s="1" t="s">
        <v>11233</v>
      </c>
      <c r="B6207" s="1" t="s">
        <v>64</v>
      </c>
      <c r="C6207" s="1" t="s">
        <v>11244</v>
      </c>
      <c r="D6207" s="1" t="s">
        <v>11235</v>
      </c>
      <c r="E6207">
        <v>447.34</v>
      </c>
      <c r="F6207">
        <v>0.08</v>
      </c>
      <c r="G6207">
        <v>29</v>
      </c>
      <c r="H6207">
        <v>203.01</v>
      </c>
      <c r="I6207">
        <v>1.39</v>
      </c>
      <c r="J6207" s="1" t="s">
        <v>29</v>
      </c>
    </row>
    <row r="6208" spans="1:10" x14ac:dyDescent="0.25">
      <c r="A6208" s="1" t="s">
        <v>11245</v>
      </c>
      <c r="B6208" s="1" t="s">
        <v>16</v>
      </c>
      <c r="C6208" s="1" t="s">
        <v>11246</v>
      </c>
      <c r="D6208" s="1" t="s">
        <v>11235</v>
      </c>
      <c r="E6208">
        <v>243.5</v>
      </c>
      <c r="F6208">
        <v>0.09</v>
      </c>
      <c r="G6208">
        <v>44</v>
      </c>
      <c r="H6208">
        <v>23.87</v>
      </c>
      <c r="I6208">
        <v>1.67</v>
      </c>
      <c r="J6208" s="1" t="s">
        <v>249</v>
      </c>
    </row>
    <row r="6209" spans="1:10" x14ac:dyDescent="0.25">
      <c r="A6209" s="1" t="s">
        <v>11247</v>
      </c>
      <c r="B6209" s="1" t="s">
        <v>80</v>
      </c>
      <c r="C6209" s="1" t="s">
        <v>11248</v>
      </c>
      <c r="D6209" s="1" t="s">
        <v>11235</v>
      </c>
      <c r="E6209">
        <v>73.900000000000006</v>
      </c>
      <c r="F6209">
        <v>0.06</v>
      </c>
      <c r="G6209">
        <v>4</v>
      </c>
      <c r="H6209">
        <v>-39.64</v>
      </c>
      <c r="I6209">
        <v>13.18</v>
      </c>
      <c r="J6209" s="1" t="s">
        <v>25</v>
      </c>
    </row>
    <row r="6210" spans="1:10" x14ac:dyDescent="0.25">
      <c r="A6210" s="1" t="s">
        <v>11249</v>
      </c>
      <c r="B6210" s="1" t="s">
        <v>19</v>
      </c>
      <c r="C6210" s="1" t="s">
        <v>11250</v>
      </c>
      <c r="D6210" s="1" t="s">
        <v>11235</v>
      </c>
      <c r="E6210">
        <v>1477.5719999999999</v>
      </c>
      <c r="F6210">
        <v>0</v>
      </c>
      <c r="G6210">
        <v>46</v>
      </c>
      <c r="H6210">
        <v>840.05</v>
      </c>
      <c r="I6210">
        <v>0.99</v>
      </c>
      <c r="J6210" s="1" t="s">
        <v>198</v>
      </c>
    </row>
    <row r="6211" spans="1:10" x14ac:dyDescent="0.25">
      <c r="A6211" s="1" t="s">
        <v>11242</v>
      </c>
      <c r="B6211" s="1" t="s">
        <v>16</v>
      </c>
      <c r="C6211" s="1" t="s">
        <v>11251</v>
      </c>
      <c r="D6211" s="1" t="s">
        <v>11235</v>
      </c>
      <c r="E6211">
        <v>881.74</v>
      </c>
      <c r="F6211">
        <v>0.05</v>
      </c>
      <c r="G6211">
        <v>37</v>
      </c>
      <c r="H6211">
        <v>18.27</v>
      </c>
      <c r="I6211">
        <v>8.99</v>
      </c>
      <c r="J6211" s="1" t="s">
        <v>50</v>
      </c>
    </row>
    <row r="6212" spans="1:10" x14ac:dyDescent="0.25">
      <c r="A6212" s="1" t="s">
        <v>11252</v>
      </c>
      <c r="B6212" s="1" t="s">
        <v>16</v>
      </c>
      <c r="C6212" s="1" t="s">
        <v>11253</v>
      </c>
      <c r="D6212" s="1" t="s">
        <v>11235</v>
      </c>
      <c r="E6212">
        <v>34.409999999999997</v>
      </c>
      <c r="F6212">
        <v>0.05</v>
      </c>
      <c r="G6212">
        <v>12</v>
      </c>
      <c r="H6212">
        <v>-17.690000000000001</v>
      </c>
      <c r="I6212">
        <v>2.4</v>
      </c>
      <c r="J6212" s="1" t="s">
        <v>107</v>
      </c>
    </row>
    <row r="6213" spans="1:10" x14ac:dyDescent="0.25">
      <c r="A6213" s="1" t="s">
        <v>11240</v>
      </c>
      <c r="B6213" s="1" t="s">
        <v>16</v>
      </c>
      <c r="C6213" s="1" t="s">
        <v>11254</v>
      </c>
      <c r="D6213" s="1" t="s">
        <v>11235</v>
      </c>
      <c r="E6213">
        <v>107.97</v>
      </c>
      <c r="F6213">
        <v>0</v>
      </c>
      <c r="G6213">
        <v>31</v>
      </c>
      <c r="H6213">
        <v>2.36</v>
      </c>
      <c r="I6213">
        <v>1.86</v>
      </c>
      <c r="J6213" s="1" t="s">
        <v>814</v>
      </c>
    </row>
    <row r="6214" spans="1:10" x14ac:dyDescent="0.25">
      <c r="A6214" s="1" t="s">
        <v>11247</v>
      </c>
      <c r="B6214" s="1" t="s">
        <v>80</v>
      </c>
      <c r="C6214" s="1" t="s">
        <v>11255</v>
      </c>
      <c r="D6214" s="1" t="s">
        <v>11235</v>
      </c>
      <c r="E6214">
        <v>197.59</v>
      </c>
      <c r="F6214">
        <v>0.09</v>
      </c>
      <c r="G6214">
        <v>31</v>
      </c>
      <c r="H6214">
        <v>-73.62</v>
      </c>
      <c r="I6214">
        <v>5.48</v>
      </c>
      <c r="J6214" s="1" t="s">
        <v>25</v>
      </c>
    </row>
    <row r="6215" spans="1:10" x14ac:dyDescent="0.25">
      <c r="A6215" s="1" t="s">
        <v>11242</v>
      </c>
      <c r="B6215" s="1" t="s">
        <v>125</v>
      </c>
      <c r="C6215" s="1" t="s">
        <v>11256</v>
      </c>
      <c r="D6215" s="1" t="s">
        <v>11235</v>
      </c>
      <c r="E6215">
        <v>22.61</v>
      </c>
      <c r="F6215">
        <v>0.03</v>
      </c>
      <c r="G6215">
        <v>1</v>
      </c>
      <c r="H6215">
        <v>-8.4</v>
      </c>
      <c r="I6215">
        <v>7.51</v>
      </c>
      <c r="J6215" s="1" t="s">
        <v>50</v>
      </c>
    </row>
    <row r="6216" spans="1:10" x14ac:dyDescent="0.25">
      <c r="A6216" s="1" t="s">
        <v>11242</v>
      </c>
      <c r="B6216" s="1" t="s">
        <v>23</v>
      </c>
      <c r="C6216" s="1" t="s">
        <v>11257</v>
      </c>
      <c r="D6216" s="1" t="s">
        <v>11235</v>
      </c>
      <c r="E6216">
        <v>382.29</v>
      </c>
      <c r="F6216">
        <v>0.05</v>
      </c>
      <c r="G6216">
        <v>12</v>
      </c>
      <c r="H6216">
        <v>61.47</v>
      </c>
      <c r="I6216">
        <v>9.18</v>
      </c>
      <c r="J6216" s="1" t="s">
        <v>90</v>
      </c>
    </row>
    <row r="6217" spans="1:10" x14ac:dyDescent="0.25">
      <c r="A6217" s="1" t="s">
        <v>11258</v>
      </c>
      <c r="B6217" s="1" t="s">
        <v>80</v>
      </c>
      <c r="C6217" s="1" t="s">
        <v>11259</v>
      </c>
      <c r="D6217" s="1" t="s">
        <v>11260</v>
      </c>
      <c r="E6217">
        <v>434.11</v>
      </c>
      <c r="F6217">
        <v>0.02</v>
      </c>
      <c r="G6217">
        <v>37</v>
      </c>
      <c r="H6217">
        <v>24.85</v>
      </c>
      <c r="I6217">
        <v>5.63</v>
      </c>
      <c r="J6217" s="1" t="s">
        <v>90</v>
      </c>
    </row>
    <row r="6218" spans="1:10" x14ac:dyDescent="0.25">
      <c r="A6218" s="1" t="s">
        <v>11261</v>
      </c>
      <c r="B6218" s="1" t="s">
        <v>170</v>
      </c>
      <c r="C6218" s="1" t="s">
        <v>11262</v>
      </c>
      <c r="D6218" s="1" t="s">
        <v>11260</v>
      </c>
      <c r="E6218">
        <v>1154.1400000000001</v>
      </c>
      <c r="F6218">
        <v>7.0000000000000007E-2</v>
      </c>
      <c r="G6218">
        <v>35</v>
      </c>
      <c r="H6218">
        <v>-36</v>
      </c>
      <c r="I6218">
        <v>5.5</v>
      </c>
      <c r="J6218" s="1" t="s">
        <v>244</v>
      </c>
    </row>
    <row r="6219" spans="1:10" x14ac:dyDescent="0.25">
      <c r="A6219" s="1" t="s">
        <v>11261</v>
      </c>
      <c r="B6219" s="1" t="s">
        <v>19</v>
      </c>
      <c r="C6219" s="1" t="s">
        <v>11263</v>
      </c>
      <c r="D6219" s="1" t="s">
        <v>11260</v>
      </c>
      <c r="E6219">
        <v>61.463500000000003</v>
      </c>
      <c r="F6219">
        <v>0.05</v>
      </c>
      <c r="G6219">
        <v>1</v>
      </c>
      <c r="H6219">
        <v>-261.35000000000002</v>
      </c>
      <c r="I6219">
        <v>8.99</v>
      </c>
      <c r="J6219" s="1" t="s">
        <v>14</v>
      </c>
    </row>
    <row r="6220" spans="1:10" x14ac:dyDescent="0.25">
      <c r="A6220" s="1" t="s">
        <v>11264</v>
      </c>
      <c r="B6220" s="1" t="s">
        <v>80</v>
      </c>
      <c r="C6220" s="1" t="s">
        <v>11265</v>
      </c>
      <c r="D6220" s="1" t="s">
        <v>11260</v>
      </c>
      <c r="E6220">
        <v>18697.240000000002</v>
      </c>
      <c r="F6220">
        <v>0.02</v>
      </c>
      <c r="G6220">
        <v>44</v>
      </c>
      <c r="H6220">
        <v>8918.74</v>
      </c>
      <c r="I6220">
        <v>19.989999999999998</v>
      </c>
      <c r="J6220" s="1" t="s">
        <v>198</v>
      </c>
    </row>
    <row r="6221" spans="1:10" x14ac:dyDescent="0.25">
      <c r="A6221" s="1" t="s">
        <v>11266</v>
      </c>
      <c r="B6221" s="1" t="s">
        <v>23</v>
      </c>
      <c r="C6221" s="1" t="s">
        <v>11267</v>
      </c>
      <c r="D6221" s="1" t="s">
        <v>11260</v>
      </c>
      <c r="E6221">
        <v>123.34</v>
      </c>
      <c r="F6221">
        <v>7.0000000000000007E-2</v>
      </c>
      <c r="G6221">
        <v>11</v>
      </c>
      <c r="H6221">
        <v>0.64</v>
      </c>
      <c r="I6221">
        <v>5.01</v>
      </c>
      <c r="J6221" s="1" t="s">
        <v>35</v>
      </c>
    </row>
    <row r="6222" spans="1:10" x14ac:dyDescent="0.25">
      <c r="A6222" s="1" t="s">
        <v>11268</v>
      </c>
      <c r="B6222" s="1" t="s">
        <v>80</v>
      </c>
      <c r="C6222" s="1" t="s">
        <v>11269</v>
      </c>
      <c r="D6222" s="1" t="s">
        <v>11260</v>
      </c>
      <c r="E6222">
        <v>577.41999999999996</v>
      </c>
      <c r="F6222">
        <v>0</v>
      </c>
      <c r="G6222">
        <v>42</v>
      </c>
      <c r="H6222">
        <v>253.5</v>
      </c>
      <c r="I6222">
        <v>1.49</v>
      </c>
      <c r="J6222" s="1" t="s">
        <v>198</v>
      </c>
    </row>
    <row r="6223" spans="1:10" x14ac:dyDescent="0.25">
      <c r="A6223" s="1" t="s">
        <v>11268</v>
      </c>
      <c r="B6223" s="1" t="s">
        <v>32</v>
      </c>
      <c r="C6223" s="1" t="s">
        <v>11270</v>
      </c>
      <c r="D6223" s="1" t="s">
        <v>11260</v>
      </c>
      <c r="E6223">
        <v>95.08</v>
      </c>
      <c r="F6223">
        <v>0.06</v>
      </c>
      <c r="G6223">
        <v>20</v>
      </c>
      <c r="H6223">
        <v>39.909999999999997</v>
      </c>
      <c r="I6223">
        <v>0.5</v>
      </c>
      <c r="J6223" s="1" t="s">
        <v>35</v>
      </c>
    </row>
    <row r="6224" spans="1:10" x14ac:dyDescent="0.25">
      <c r="A6224" s="1" t="s">
        <v>11261</v>
      </c>
      <c r="B6224" s="1" t="s">
        <v>23</v>
      </c>
      <c r="C6224" s="1" t="s">
        <v>11262</v>
      </c>
      <c r="D6224" s="1" t="s">
        <v>11260</v>
      </c>
      <c r="E6224">
        <v>223.82</v>
      </c>
      <c r="F6224">
        <v>0.09</v>
      </c>
      <c r="G6224">
        <v>37</v>
      </c>
      <c r="H6224">
        <v>-249.11</v>
      </c>
      <c r="I6224">
        <v>10.39</v>
      </c>
      <c r="J6224" s="1" t="s">
        <v>90</v>
      </c>
    </row>
    <row r="6225" spans="1:10" x14ac:dyDescent="0.25">
      <c r="A6225" s="1" t="s">
        <v>11271</v>
      </c>
      <c r="B6225" s="1" t="s">
        <v>80</v>
      </c>
      <c r="C6225" s="1" t="s">
        <v>11272</v>
      </c>
      <c r="D6225" s="1" t="s">
        <v>11260</v>
      </c>
      <c r="E6225">
        <v>19.32</v>
      </c>
      <c r="F6225">
        <v>0.03</v>
      </c>
      <c r="G6225">
        <v>1</v>
      </c>
      <c r="H6225">
        <v>-20.32</v>
      </c>
      <c r="I6225">
        <v>7.17</v>
      </c>
      <c r="J6225" s="1" t="s">
        <v>29</v>
      </c>
    </row>
    <row r="6226" spans="1:10" x14ac:dyDescent="0.25">
      <c r="A6226" s="1" t="s">
        <v>11273</v>
      </c>
      <c r="B6226" s="1" t="s">
        <v>16</v>
      </c>
      <c r="C6226" s="1" t="s">
        <v>11274</v>
      </c>
      <c r="D6226" s="1" t="s">
        <v>11260</v>
      </c>
      <c r="E6226">
        <v>117.88</v>
      </c>
      <c r="F6226">
        <v>0.1</v>
      </c>
      <c r="G6226">
        <v>47</v>
      </c>
      <c r="H6226">
        <v>-71</v>
      </c>
      <c r="I6226">
        <v>2.4</v>
      </c>
      <c r="J6226" s="1" t="s">
        <v>107</v>
      </c>
    </row>
    <row r="6227" spans="1:10" x14ac:dyDescent="0.25">
      <c r="A6227" s="1" t="s">
        <v>11261</v>
      </c>
      <c r="B6227" s="1" t="s">
        <v>23</v>
      </c>
      <c r="C6227" s="1" t="s">
        <v>11263</v>
      </c>
      <c r="D6227" s="1" t="s">
        <v>11260</v>
      </c>
      <c r="E6227">
        <v>122.09</v>
      </c>
      <c r="F6227">
        <v>0.1</v>
      </c>
      <c r="G6227">
        <v>25</v>
      </c>
      <c r="H6227">
        <v>14.11</v>
      </c>
      <c r="I6227">
        <v>2.04</v>
      </c>
      <c r="J6227" s="1" t="s">
        <v>35</v>
      </c>
    </row>
    <row r="6228" spans="1:10" x14ac:dyDescent="0.25">
      <c r="A6228" s="1" t="s">
        <v>11264</v>
      </c>
      <c r="B6228" s="1" t="s">
        <v>125</v>
      </c>
      <c r="C6228" s="1" t="s">
        <v>11265</v>
      </c>
      <c r="D6228" s="1" t="s">
        <v>11260</v>
      </c>
      <c r="E6228">
        <v>786.13</v>
      </c>
      <c r="F6228">
        <v>0.04</v>
      </c>
      <c r="G6228">
        <v>48</v>
      </c>
      <c r="H6228">
        <v>-236.12</v>
      </c>
      <c r="I6228">
        <v>7.04</v>
      </c>
      <c r="J6228" s="1" t="s">
        <v>267</v>
      </c>
    </row>
    <row r="6229" spans="1:10" x14ac:dyDescent="0.25">
      <c r="A6229" s="1" t="s">
        <v>11258</v>
      </c>
      <c r="B6229" s="1" t="s">
        <v>23</v>
      </c>
      <c r="C6229" s="1" t="s">
        <v>11259</v>
      </c>
      <c r="D6229" s="1" t="s">
        <v>11260</v>
      </c>
      <c r="E6229">
        <v>288.89999999999998</v>
      </c>
      <c r="F6229">
        <v>0.02</v>
      </c>
      <c r="G6229">
        <v>42</v>
      </c>
      <c r="H6229">
        <v>96.34</v>
      </c>
      <c r="I6229">
        <v>1.6</v>
      </c>
      <c r="J6229" s="1" t="s">
        <v>29</v>
      </c>
    </row>
    <row r="6230" spans="1:10" x14ac:dyDescent="0.25">
      <c r="A6230" s="1" t="s">
        <v>11258</v>
      </c>
      <c r="B6230" s="1" t="s">
        <v>60</v>
      </c>
      <c r="C6230" s="1" t="s">
        <v>11259</v>
      </c>
      <c r="D6230" s="1" t="s">
        <v>11260</v>
      </c>
      <c r="E6230">
        <v>290.3</v>
      </c>
      <c r="F6230">
        <v>7.0000000000000007E-2</v>
      </c>
      <c r="G6230">
        <v>39</v>
      </c>
      <c r="H6230">
        <v>25.16</v>
      </c>
      <c r="I6230">
        <v>4</v>
      </c>
      <c r="J6230" s="1" t="s">
        <v>87</v>
      </c>
    </row>
    <row r="6231" spans="1:10" x14ac:dyDescent="0.25">
      <c r="A6231" s="1" t="s">
        <v>11266</v>
      </c>
      <c r="B6231" s="1" t="s">
        <v>42</v>
      </c>
      <c r="C6231" s="1" t="s">
        <v>11275</v>
      </c>
      <c r="D6231" s="1" t="s">
        <v>11260</v>
      </c>
      <c r="E6231">
        <v>1642.47</v>
      </c>
      <c r="F6231">
        <v>0.01</v>
      </c>
      <c r="G6231">
        <v>23</v>
      </c>
      <c r="H6231">
        <v>-524.03</v>
      </c>
      <c r="I6231">
        <v>60</v>
      </c>
      <c r="J6231" s="1" t="s">
        <v>814</v>
      </c>
    </row>
    <row r="6232" spans="1:10" x14ac:dyDescent="0.25">
      <c r="A6232" s="1" t="s">
        <v>11276</v>
      </c>
      <c r="B6232" s="1" t="s">
        <v>19</v>
      </c>
      <c r="C6232" s="1" t="s">
        <v>11277</v>
      </c>
      <c r="D6232" s="1" t="s">
        <v>11278</v>
      </c>
      <c r="E6232">
        <v>436.48349999999999</v>
      </c>
      <c r="F6232">
        <v>0.01</v>
      </c>
      <c r="G6232">
        <v>24</v>
      </c>
      <c r="H6232">
        <v>0.85</v>
      </c>
      <c r="I6232">
        <v>4.8099999999999996</v>
      </c>
      <c r="J6232" s="1" t="s">
        <v>107</v>
      </c>
    </row>
    <row r="6233" spans="1:10" x14ac:dyDescent="0.25">
      <c r="A6233" s="1" t="s">
        <v>11279</v>
      </c>
      <c r="B6233" s="1" t="s">
        <v>16</v>
      </c>
      <c r="C6233" s="1" t="s">
        <v>11280</v>
      </c>
      <c r="D6233" s="1" t="s">
        <v>11278</v>
      </c>
      <c r="E6233">
        <v>128.22</v>
      </c>
      <c r="F6233">
        <v>7.0000000000000007E-2</v>
      </c>
      <c r="G6233">
        <v>44</v>
      </c>
      <c r="H6233">
        <v>16.510000000000002</v>
      </c>
      <c r="I6233">
        <v>0.7</v>
      </c>
      <c r="J6233" s="1" t="s">
        <v>107</v>
      </c>
    </row>
    <row r="6234" spans="1:10" x14ac:dyDescent="0.25">
      <c r="A6234" s="1" t="s">
        <v>11281</v>
      </c>
      <c r="B6234" s="1" t="s">
        <v>80</v>
      </c>
      <c r="C6234" s="1" t="s">
        <v>11282</v>
      </c>
      <c r="D6234" s="1" t="s">
        <v>11283</v>
      </c>
      <c r="E6234">
        <v>68.040000000000006</v>
      </c>
      <c r="F6234">
        <v>7.0000000000000007E-2</v>
      </c>
      <c r="G6234">
        <v>16</v>
      </c>
      <c r="H6234">
        <v>-55.52</v>
      </c>
      <c r="I6234">
        <v>5.26</v>
      </c>
      <c r="J6234" s="1" t="s">
        <v>29</v>
      </c>
    </row>
    <row r="6235" spans="1:10" x14ac:dyDescent="0.25">
      <c r="A6235" s="1" t="s">
        <v>11284</v>
      </c>
      <c r="B6235" s="1" t="s">
        <v>170</v>
      </c>
      <c r="C6235" s="1" t="s">
        <v>11285</v>
      </c>
      <c r="D6235" s="1" t="s">
        <v>11283</v>
      </c>
      <c r="E6235">
        <v>605.16</v>
      </c>
      <c r="F6235">
        <v>0.09</v>
      </c>
      <c r="G6235">
        <v>39</v>
      </c>
      <c r="H6235">
        <v>154.65</v>
      </c>
      <c r="I6235">
        <v>4</v>
      </c>
      <c r="J6235" s="1" t="s">
        <v>25</v>
      </c>
    </row>
    <row r="6236" spans="1:10" x14ac:dyDescent="0.25">
      <c r="A6236" s="1" t="s">
        <v>11286</v>
      </c>
      <c r="B6236" s="1" t="s">
        <v>42</v>
      </c>
      <c r="C6236" s="1" t="s">
        <v>11287</v>
      </c>
      <c r="D6236" s="1" t="s">
        <v>11283</v>
      </c>
      <c r="E6236">
        <v>589.24</v>
      </c>
      <c r="F6236">
        <v>0.08</v>
      </c>
      <c r="G6236">
        <v>35</v>
      </c>
      <c r="H6236">
        <v>-38.35</v>
      </c>
      <c r="I6236">
        <v>8.17</v>
      </c>
      <c r="J6236" s="1" t="s">
        <v>167</v>
      </c>
    </row>
    <row r="6237" spans="1:10" x14ac:dyDescent="0.25">
      <c r="A6237" s="1" t="s">
        <v>11284</v>
      </c>
      <c r="B6237" s="1" t="s">
        <v>67</v>
      </c>
      <c r="C6237" s="1" t="s">
        <v>11288</v>
      </c>
      <c r="D6237" s="1" t="s">
        <v>11283</v>
      </c>
      <c r="E6237">
        <v>7312.86</v>
      </c>
      <c r="F6237">
        <v>0.03</v>
      </c>
      <c r="G6237">
        <v>44</v>
      </c>
      <c r="H6237">
        <v>1279.3699999999999</v>
      </c>
      <c r="I6237">
        <v>30</v>
      </c>
      <c r="J6237" s="1" t="s">
        <v>482</v>
      </c>
    </row>
    <row r="6238" spans="1:10" x14ac:dyDescent="0.25">
      <c r="A6238" s="1" t="s">
        <v>11281</v>
      </c>
      <c r="B6238" s="1" t="s">
        <v>60</v>
      </c>
      <c r="C6238" s="1" t="s">
        <v>11289</v>
      </c>
      <c r="D6238" s="1" t="s">
        <v>11283</v>
      </c>
      <c r="E6238">
        <v>331.17</v>
      </c>
      <c r="F6238">
        <v>7.0000000000000007E-2</v>
      </c>
      <c r="G6238">
        <v>27</v>
      </c>
      <c r="H6238">
        <v>97.19</v>
      </c>
      <c r="I6238">
        <v>2.85</v>
      </c>
      <c r="J6238" s="1" t="s">
        <v>39</v>
      </c>
    </row>
    <row r="6239" spans="1:10" x14ac:dyDescent="0.25">
      <c r="A6239" s="1" t="s">
        <v>11290</v>
      </c>
      <c r="B6239" s="1" t="s">
        <v>80</v>
      </c>
      <c r="C6239" s="1" t="s">
        <v>11291</v>
      </c>
      <c r="D6239" s="1" t="s">
        <v>11283</v>
      </c>
      <c r="E6239">
        <v>4002.14</v>
      </c>
      <c r="F6239">
        <v>0.02</v>
      </c>
      <c r="G6239">
        <v>13</v>
      </c>
      <c r="H6239">
        <v>1314.39</v>
      </c>
      <c r="I6239">
        <v>19.989999999999998</v>
      </c>
      <c r="J6239" s="1" t="s">
        <v>90</v>
      </c>
    </row>
    <row r="6240" spans="1:10" x14ac:dyDescent="0.25">
      <c r="A6240" s="1" t="s">
        <v>11292</v>
      </c>
      <c r="B6240" s="1" t="s">
        <v>16</v>
      </c>
      <c r="C6240" s="1" t="s">
        <v>11293</v>
      </c>
      <c r="D6240" s="1" t="s">
        <v>11283</v>
      </c>
      <c r="E6240">
        <v>164.5</v>
      </c>
      <c r="F6240">
        <v>0.01</v>
      </c>
      <c r="G6240">
        <v>28</v>
      </c>
      <c r="H6240">
        <v>62.68</v>
      </c>
      <c r="I6240">
        <v>1</v>
      </c>
      <c r="J6240" s="1" t="s">
        <v>29</v>
      </c>
    </row>
    <row r="6241" spans="1:10" x14ac:dyDescent="0.25">
      <c r="A6241" s="1" t="s">
        <v>11286</v>
      </c>
      <c r="B6241" s="1" t="s">
        <v>64</v>
      </c>
      <c r="C6241" s="1" t="s">
        <v>11287</v>
      </c>
      <c r="D6241" s="1" t="s">
        <v>11283</v>
      </c>
      <c r="E6241">
        <v>233.05</v>
      </c>
      <c r="F6241">
        <v>0.1</v>
      </c>
      <c r="G6241">
        <v>25</v>
      </c>
      <c r="H6241">
        <v>86.93</v>
      </c>
      <c r="I6241">
        <v>1.39</v>
      </c>
      <c r="J6241" s="1" t="s">
        <v>25</v>
      </c>
    </row>
    <row r="6242" spans="1:10" x14ac:dyDescent="0.25">
      <c r="A6242" s="1" t="s">
        <v>11294</v>
      </c>
      <c r="B6242" s="1" t="s">
        <v>80</v>
      </c>
      <c r="C6242" s="1" t="s">
        <v>11295</v>
      </c>
      <c r="D6242" s="1" t="s">
        <v>11296</v>
      </c>
      <c r="E6242">
        <v>161.02000000000001</v>
      </c>
      <c r="F6242">
        <v>0.08</v>
      </c>
      <c r="G6242">
        <v>37</v>
      </c>
      <c r="H6242">
        <v>32.19</v>
      </c>
      <c r="I6242">
        <v>1.49</v>
      </c>
      <c r="J6242" s="1" t="s">
        <v>198</v>
      </c>
    </row>
    <row r="6243" spans="1:10" x14ac:dyDescent="0.25">
      <c r="A6243" s="1" t="s">
        <v>11297</v>
      </c>
      <c r="B6243" s="1" t="s">
        <v>78</v>
      </c>
      <c r="C6243" s="1" t="s">
        <v>11298</v>
      </c>
      <c r="D6243" s="1" t="s">
        <v>11299</v>
      </c>
      <c r="E6243">
        <v>85.66</v>
      </c>
      <c r="F6243">
        <v>0.04</v>
      </c>
      <c r="G6243">
        <v>39</v>
      </c>
      <c r="H6243">
        <v>6.67</v>
      </c>
      <c r="I6243">
        <v>0.78</v>
      </c>
      <c r="J6243" s="1" t="s">
        <v>40</v>
      </c>
    </row>
    <row r="6244" spans="1:10" x14ac:dyDescent="0.25">
      <c r="A6244" s="1" t="s">
        <v>11297</v>
      </c>
      <c r="B6244" s="1" t="s">
        <v>80</v>
      </c>
      <c r="C6244" s="1" t="s">
        <v>11300</v>
      </c>
      <c r="D6244" s="1" t="s">
        <v>11299</v>
      </c>
      <c r="E6244">
        <v>139.54</v>
      </c>
      <c r="F6244">
        <v>0.01</v>
      </c>
      <c r="G6244">
        <v>26</v>
      </c>
      <c r="H6244">
        <v>-54.08</v>
      </c>
      <c r="I6244">
        <v>4.95</v>
      </c>
      <c r="J6244" s="1" t="s">
        <v>25</v>
      </c>
    </row>
    <row r="6245" spans="1:10" x14ac:dyDescent="0.25">
      <c r="A6245" s="1" t="s">
        <v>11297</v>
      </c>
      <c r="B6245" s="1" t="s">
        <v>60</v>
      </c>
      <c r="C6245" s="1" t="s">
        <v>11301</v>
      </c>
      <c r="D6245" s="1" t="s">
        <v>11299</v>
      </c>
      <c r="E6245">
        <v>199.52</v>
      </c>
      <c r="F6245">
        <v>0.08</v>
      </c>
      <c r="G6245">
        <v>28</v>
      </c>
      <c r="H6245">
        <v>13.44</v>
      </c>
      <c r="I6245">
        <v>4</v>
      </c>
      <c r="J6245" s="1" t="s">
        <v>87</v>
      </c>
    </row>
    <row r="6246" spans="1:10" x14ac:dyDescent="0.25">
      <c r="A6246" s="1" t="s">
        <v>11302</v>
      </c>
      <c r="B6246" s="1" t="s">
        <v>23</v>
      </c>
      <c r="C6246" s="1" t="s">
        <v>11303</v>
      </c>
      <c r="D6246" s="1" t="s">
        <v>11299</v>
      </c>
      <c r="E6246">
        <v>905.32</v>
      </c>
      <c r="F6246">
        <v>0.02</v>
      </c>
      <c r="G6246">
        <v>24</v>
      </c>
      <c r="H6246">
        <v>389.07</v>
      </c>
      <c r="I6246">
        <v>5.09</v>
      </c>
      <c r="J6246" s="1" t="s">
        <v>29</v>
      </c>
    </row>
    <row r="6247" spans="1:10" x14ac:dyDescent="0.25">
      <c r="A6247" s="1" t="s">
        <v>11304</v>
      </c>
      <c r="B6247" s="1" t="s">
        <v>189</v>
      </c>
      <c r="C6247" s="1" t="s">
        <v>11305</v>
      </c>
      <c r="D6247" s="1" t="s">
        <v>11299</v>
      </c>
      <c r="E6247">
        <v>28761.52</v>
      </c>
      <c r="F6247">
        <v>0.04</v>
      </c>
      <c r="G6247">
        <v>8</v>
      </c>
      <c r="H6247">
        <v>285.11</v>
      </c>
      <c r="I6247">
        <v>24.49</v>
      </c>
      <c r="J6247" s="1" t="s">
        <v>25</v>
      </c>
    </row>
    <row r="6248" spans="1:10" x14ac:dyDescent="0.25">
      <c r="A6248" s="1" t="s">
        <v>11302</v>
      </c>
      <c r="B6248" s="1" t="s">
        <v>19</v>
      </c>
      <c r="C6248" s="1" t="s">
        <v>11306</v>
      </c>
      <c r="D6248" s="1" t="s">
        <v>11299</v>
      </c>
      <c r="E6248">
        <v>1702.499</v>
      </c>
      <c r="F6248">
        <v>0.08</v>
      </c>
      <c r="G6248">
        <v>16</v>
      </c>
      <c r="H6248">
        <v>162.11000000000001</v>
      </c>
      <c r="I6248">
        <v>5.26</v>
      </c>
      <c r="J6248" s="1" t="s">
        <v>39</v>
      </c>
    </row>
    <row r="6249" spans="1:10" x14ac:dyDescent="0.25">
      <c r="A6249" s="1" t="s">
        <v>11307</v>
      </c>
      <c r="B6249" s="1" t="s">
        <v>170</v>
      </c>
      <c r="C6249" s="1" t="s">
        <v>11308</v>
      </c>
      <c r="D6249" s="1" t="s">
        <v>11309</v>
      </c>
      <c r="E6249">
        <v>786.26</v>
      </c>
      <c r="F6249">
        <v>0.01</v>
      </c>
      <c r="G6249">
        <v>44</v>
      </c>
      <c r="H6249">
        <v>274.98</v>
      </c>
      <c r="I6249">
        <v>1.99</v>
      </c>
      <c r="J6249" s="1" t="s">
        <v>139</v>
      </c>
    </row>
    <row r="6250" spans="1:10" x14ac:dyDescent="0.25">
      <c r="A6250" s="1" t="s">
        <v>11310</v>
      </c>
      <c r="B6250" s="1" t="s">
        <v>60</v>
      </c>
      <c r="C6250" s="1" t="s">
        <v>11311</v>
      </c>
      <c r="D6250" s="1" t="s">
        <v>11309</v>
      </c>
      <c r="E6250">
        <v>480.43</v>
      </c>
      <c r="F6250">
        <v>0.06</v>
      </c>
      <c r="G6250">
        <v>31</v>
      </c>
      <c r="H6250">
        <v>50.59</v>
      </c>
      <c r="I6250">
        <v>8.99</v>
      </c>
      <c r="J6250" s="1" t="s">
        <v>94</v>
      </c>
    </row>
    <row r="6251" spans="1:10" x14ac:dyDescent="0.25">
      <c r="A6251" s="1" t="s">
        <v>11310</v>
      </c>
      <c r="B6251" s="1" t="s">
        <v>80</v>
      </c>
      <c r="C6251" s="1" t="s">
        <v>11312</v>
      </c>
      <c r="D6251" s="1" t="s">
        <v>11309</v>
      </c>
      <c r="E6251">
        <v>1001.99</v>
      </c>
      <c r="F6251">
        <v>0.09</v>
      </c>
      <c r="G6251">
        <v>44</v>
      </c>
      <c r="H6251">
        <v>333.53</v>
      </c>
      <c r="I6251">
        <v>2.99</v>
      </c>
      <c r="J6251" s="1" t="s">
        <v>94</v>
      </c>
    </row>
    <row r="6252" spans="1:10" x14ac:dyDescent="0.25">
      <c r="A6252" s="1" t="s">
        <v>11313</v>
      </c>
      <c r="B6252" s="1" t="s">
        <v>60</v>
      </c>
      <c r="C6252" s="1" t="s">
        <v>11314</v>
      </c>
      <c r="D6252" s="1" t="s">
        <v>11309</v>
      </c>
      <c r="E6252">
        <v>307.49</v>
      </c>
      <c r="F6252">
        <v>0.01</v>
      </c>
      <c r="G6252">
        <v>24</v>
      </c>
      <c r="H6252">
        <v>61.51</v>
      </c>
      <c r="I6252">
        <v>6.02</v>
      </c>
      <c r="J6252" s="1" t="s">
        <v>77</v>
      </c>
    </row>
    <row r="6253" spans="1:10" x14ac:dyDescent="0.25">
      <c r="A6253" s="1" t="s">
        <v>11315</v>
      </c>
      <c r="B6253" s="1" t="s">
        <v>60</v>
      </c>
      <c r="C6253" s="1" t="s">
        <v>11316</v>
      </c>
      <c r="D6253" s="1" t="s">
        <v>11317</v>
      </c>
      <c r="E6253">
        <v>485.97</v>
      </c>
      <c r="F6253">
        <v>0.02</v>
      </c>
      <c r="G6253">
        <v>39</v>
      </c>
      <c r="H6253">
        <v>48.6</v>
      </c>
      <c r="I6253">
        <v>5.16</v>
      </c>
      <c r="J6253" s="1" t="s">
        <v>77</v>
      </c>
    </row>
    <row r="6254" spans="1:10" x14ac:dyDescent="0.25">
      <c r="A6254" s="1" t="s">
        <v>11315</v>
      </c>
      <c r="B6254" s="1" t="s">
        <v>67</v>
      </c>
      <c r="C6254" s="1" t="s">
        <v>11318</v>
      </c>
      <c r="D6254" s="1" t="s">
        <v>11317</v>
      </c>
      <c r="E6254">
        <v>16451.330000000002</v>
      </c>
      <c r="F6254">
        <v>0.01</v>
      </c>
      <c r="G6254">
        <v>31</v>
      </c>
      <c r="H6254">
        <v>5325.14</v>
      </c>
      <c r="I6254">
        <v>56</v>
      </c>
      <c r="J6254" s="1" t="s">
        <v>70</v>
      </c>
    </row>
    <row r="6255" spans="1:10" x14ac:dyDescent="0.25">
      <c r="A6255" s="1" t="s">
        <v>11315</v>
      </c>
      <c r="B6255" s="1" t="s">
        <v>42</v>
      </c>
      <c r="C6255" s="1" t="s">
        <v>11319</v>
      </c>
      <c r="D6255" s="1" t="s">
        <v>11317</v>
      </c>
      <c r="E6255">
        <v>194.2</v>
      </c>
      <c r="F6255">
        <v>0</v>
      </c>
      <c r="G6255">
        <v>42</v>
      </c>
      <c r="H6255">
        <v>-139.13</v>
      </c>
      <c r="I6255">
        <v>5.15</v>
      </c>
      <c r="J6255" s="1" t="s">
        <v>21</v>
      </c>
    </row>
    <row r="6256" spans="1:10" x14ac:dyDescent="0.25">
      <c r="A6256" s="1" t="s">
        <v>11315</v>
      </c>
      <c r="B6256" s="1" t="s">
        <v>60</v>
      </c>
      <c r="C6256" s="1" t="s">
        <v>11320</v>
      </c>
      <c r="D6256" s="1" t="s">
        <v>11317</v>
      </c>
      <c r="E6256">
        <v>109.71</v>
      </c>
      <c r="F6256">
        <v>0.1</v>
      </c>
      <c r="G6256">
        <v>15</v>
      </c>
      <c r="H6256">
        <v>-20.95</v>
      </c>
      <c r="I6256">
        <v>3.68</v>
      </c>
      <c r="J6256" s="1" t="s">
        <v>40</v>
      </c>
    </row>
    <row r="6257" spans="1:10" x14ac:dyDescent="0.25">
      <c r="A6257" s="1" t="s">
        <v>11321</v>
      </c>
      <c r="B6257" s="1" t="s">
        <v>23</v>
      </c>
      <c r="C6257" s="1" t="s">
        <v>11322</v>
      </c>
      <c r="D6257" s="1" t="s">
        <v>11317</v>
      </c>
      <c r="E6257">
        <v>19.96</v>
      </c>
      <c r="F6257">
        <v>0.05</v>
      </c>
      <c r="G6257">
        <v>1</v>
      </c>
      <c r="H6257">
        <v>3.25</v>
      </c>
      <c r="I6257">
        <v>4.8600000000000003</v>
      </c>
      <c r="J6257" s="1" t="s">
        <v>29</v>
      </c>
    </row>
    <row r="6258" spans="1:10" x14ac:dyDescent="0.25">
      <c r="A6258" s="1" t="s">
        <v>11323</v>
      </c>
      <c r="B6258" s="1" t="s">
        <v>80</v>
      </c>
      <c r="C6258" s="1" t="s">
        <v>11324</v>
      </c>
      <c r="D6258" s="1" t="s">
        <v>11317</v>
      </c>
      <c r="E6258">
        <v>94.55</v>
      </c>
      <c r="F6258">
        <v>0.01</v>
      </c>
      <c r="G6258">
        <v>32</v>
      </c>
      <c r="H6258">
        <v>6.74</v>
      </c>
      <c r="I6258">
        <v>1.49</v>
      </c>
      <c r="J6258" s="1" t="s">
        <v>35</v>
      </c>
    </row>
    <row r="6259" spans="1:10" x14ac:dyDescent="0.25">
      <c r="A6259" s="1" t="s">
        <v>11321</v>
      </c>
      <c r="B6259" s="1" t="s">
        <v>16</v>
      </c>
      <c r="C6259" s="1" t="s">
        <v>11325</v>
      </c>
      <c r="D6259" s="1" t="s">
        <v>11317</v>
      </c>
      <c r="E6259">
        <v>148.99</v>
      </c>
      <c r="F6259">
        <v>0.03</v>
      </c>
      <c r="G6259">
        <v>41</v>
      </c>
      <c r="H6259">
        <v>-115.48</v>
      </c>
      <c r="I6259">
        <v>4.17</v>
      </c>
      <c r="J6259" s="1" t="s">
        <v>21</v>
      </c>
    </row>
    <row r="6260" spans="1:10" x14ac:dyDescent="0.25">
      <c r="A6260" s="1" t="s">
        <v>11321</v>
      </c>
      <c r="B6260" s="1" t="s">
        <v>16</v>
      </c>
      <c r="C6260" s="1" t="s">
        <v>11325</v>
      </c>
      <c r="D6260" s="1" t="s">
        <v>11317</v>
      </c>
      <c r="E6260">
        <v>70.66</v>
      </c>
      <c r="F6260">
        <v>0.06</v>
      </c>
      <c r="G6260">
        <v>21</v>
      </c>
      <c r="H6260">
        <v>-57.84</v>
      </c>
      <c r="I6260">
        <v>3.97</v>
      </c>
      <c r="J6260" s="1" t="s">
        <v>14</v>
      </c>
    </row>
    <row r="6261" spans="1:10" x14ac:dyDescent="0.25">
      <c r="A6261" s="1" t="s">
        <v>11326</v>
      </c>
      <c r="B6261" s="1" t="s">
        <v>23</v>
      </c>
      <c r="C6261" s="1" t="s">
        <v>11327</v>
      </c>
      <c r="D6261" s="1" t="s">
        <v>11328</v>
      </c>
      <c r="E6261">
        <v>167.41</v>
      </c>
      <c r="F6261">
        <v>0.05</v>
      </c>
      <c r="G6261">
        <v>38</v>
      </c>
      <c r="H6261">
        <v>-161.57</v>
      </c>
      <c r="I6261">
        <v>6.72</v>
      </c>
      <c r="J6261" s="1" t="s">
        <v>90</v>
      </c>
    </row>
    <row r="6262" spans="1:10" x14ac:dyDescent="0.25">
      <c r="A6262" s="1" t="s">
        <v>11329</v>
      </c>
      <c r="B6262" s="1" t="s">
        <v>19</v>
      </c>
      <c r="C6262" s="1" t="s">
        <v>11330</v>
      </c>
      <c r="D6262" s="1" t="s">
        <v>11328</v>
      </c>
      <c r="E6262">
        <v>2969.6365000000001</v>
      </c>
      <c r="F6262">
        <v>0.04</v>
      </c>
      <c r="G6262">
        <v>23</v>
      </c>
      <c r="H6262">
        <v>383.45</v>
      </c>
      <c r="I6262">
        <v>8.99</v>
      </c>
      <c r="J6262" s="1" t="s">
        <v>107</v>
      </c>
    </row>
    <row r="6263" spans="1:10" x14ac:dyDescent="0.25">
      <c r="A6263" s="1" t="s">
        <v>11326</v>
      </c>
      <c r="B6263" s="1" t="s">
        <v>189</v>
      </c>
      <c r="C6263" s="1" t="s">
        <v>11327</v>
      </c>
      <c r="D6263" s="1" t="s">
        <v>11328</v>
      </c>
      <c r="E6263">
        <v>14240.76</v>
      </c>
      <c r="F6263">
        <v>0.06</v>
      </c>
      <c r="G6263">
        <v>25</v>
      </c>
      <c r="H6263">
        <v>3128.69</v>
      </c>
      <c r="I6263">
        <v>24.49</v>
      </c>
      <c r="J6263" s="1" t="s">
        <v>167</v>
      </c>
    </row>
    <row r="6264" spans="1:10" x14ac:dyDescent="0.25">
      <c r="A6264" s="1" t="s">
        <v>11329</v>
      </c>
      <c r="B6264" s="1" t="s">
        <v>125</v>
      </c>
      <c r="C6264" s="1" t="s">
        <v>11331</v>
      </c>
      <c r="D6264" s="1" t="s">
        <v>11328</v>
      </c>
      <c r="E6264">
        <v>482.91</v>
      </c>
      <c r="F6264">
        <v>0.1</v>
      </c>
      <c r="G6264">
        <v>29</v>
      </c>
      <c r="H6264">
        <v>-16.59</v>
      </c>
      <c r="I6264">
        <v>6.25</v>
      </c>
      <c r="J6264" s="1" t="s">
        <v>107</v>
      </c>
    </row>
    <row r="6265" spans="1:10" x14ac:dyDescent="0.25">
      <c r="A6265" s="1" t="s">
        <v>11332</v>
      </c>
      <c r="B6265" s="1" t="s">
        <v>23</v>
      </c>
      <c r="C6265" s="1" t="s">
        <v>11333</v>
      </c>
      <c r="D6265" s="1" t="s">
        <v>11334</v>
      </c>
      <c r="E6265">
        <v>59.35</v>
      </c>
      <c r="F6265">
        <v>0.02</v>
      </c>
      <c r="G6265">
        <v>9</v>
      </c>
      <c r="H6265">
        <v>-42.61</v>
      </c>
      <c r="I6265">
        <v>8.33</v>
      </c>
      <c r="J6265" s="1" t="s">
        <v>29</v>
      </c>
    </row>
    <row r="6266" spans="1:10" x14ac:dyDescent="0.25">
      <c r="A6266" s="1" t="s">
        <v>11335</v>
      </c>
      <c r="B6266" s="1" t="s">
        <v>42</v>
      </c>
      <c r="C6266" s="1" t="s">
        <v>11336</v>
      </c>
      <c r="D6266" s="1" t="s">
        <v>11337</v>
      </c>
      <c r="E6266">
        <v>11747.97</v>
      </c>
      <c r="F6266">
        <v>0.05</v>
      </c>
      <c r="G6266">
        <v>34</v>
      </c>
      <c r="H6266">
        <v>3302.03</v>
      </c>
      <c r="I6266">
        <v>19.989999999999998</v>
      </c>
      <c r="J6266" s="1" t="s">
        <v>50</v>
      </c>
    </row>
    <row r="6267" spans="1:10" x14ac:dyDescent="0.25">
      <c r="A6267" s="1" t="s">
        <v>11338</v>
      </c>
      <c r="B6267" s="1" t="s">
        <v>170</v>
      </c>
      <c r="C6267" s="1" t="s">
        <v>11339</v>
      </c>
      <c r="D6267" s="1" t="s">
        <v>11337</v>
      </c>
      <c r="E6267">
        <v>3277.39</v>
      </c>
      <c r="F6267">
        <v>0.02</v>
      </c>
      <c r="G6267">
        <v>43</v>
      </c>
      <c r="H6267">
        <v>286.01</v>
      </c>
      <c r="I6267">
        <v>4</v>
      </c>
      <c r="J6267" s="1" t="s">
        <v>58</v>
      </c>
    </row>
    <row r="6268" spans="1:10" x14ac:dyDescent="0.25">
      <c r="A6268" s="1" t="s">
        <v>11340</v>
      </c>
      <c r="B6268" s="1" t="s">
        <v>19</v>
      </c>
      <c r="C6268" s="1" t="s">
        <v>11341</v>
      </c>
      <c r="D6268" s="1" t="s">
        <v>11337</v>
      </c>
      <c r="E6268">
        <v>629.5865</v>
      </c>
      <c r="F6268">
        <v>0.04</v>
      </c>
      <c r="G6268">
        <v>11</v>
      </c>
      <c r="H6268">
        <v>-120.09</v>
      </c>
      <c r="I6268">
        <v>8.99</v>
      </c>
      <c r="J6268" s="1" t="s">
        <v>107</v>
      </c>
    </row>
    <row r="6269" spans="1:10" x14ac:dyDescent="0.25">
      <c r="A6269" s="1" t="s">
        <v>11342</v>
      </c>
      <c r="B6269" s="1" t="s">
        <v>80</v>
      </c>
      <c r="C6269" s="1" t="s">
        <v>11343</v>
      </c>
      <c r="D6269" s="1" t="s">
        <v>11337</v>
      </c>
      <c r="E6269">
        <v>28.41</v>
      </c>
      <c r="F6269">
        <v>7.0000000000000007E-2</v>
      </c>
      <c r="G6269">
        <v>12</v>
      </c>
      <c r="H6269">
        <v>-44.08</v>
      </c>
      <c r="I6269">
        <v>4.7699999999999996</v>
      </c>
      <c r="J6269" s="1" t="s">
        <v>90</v>
      </c>
    </row>
    <row r="6270" spans="1:10" x14ac:dyDescent="0.25">
      <c r="A6270" s="1" t="s">
        <v>11344</v>
      </c>
      <c r="B6270" s="1" t="s">
        <v>60</v>
      </c>
      <c r="C6270" s="1" t="s">
        <v>11345</v>
      </c>
      <c r="D6270" s="1" t="s">
        <v>11337</v>
      </c>
      <c r="E6270">
        <v>102.15</v>
      </c>
      <c r="F6270">
        <v>0.03</v>
      </c>
      <c r="G6270">
        <v>40</v>
      </c>
      <c r="H6270">
        <v>-138.51</v>
      </c>
      <c r="I6270">
        <v>5.33</v>
      </c>
      <c r="J6270" s="1" t="s">
        <v>77</v>
      </c>
    </row>
    <row r="6271" spans="1:10" x14ac:dyDescent="0.25">
      <c r="A6271" s="1" t="s">
        <v>11346</v>
      </c>
      <c r="B6271" s="1" t="s">
        <v>170</v>
      </c>
      <c r="C6271" s="1" t="s">
        <v>11347</v>
      </c>
      <c r="D6271" s="1" t="s">
        <v>11348</v>
      </c>
      <c r="E6271">
        <v>1557.42</v>
      </c>
      <c r="F6271">
        <v>0.01</v>
      </c>
      <c r="G6271">
        <v>21</v>
      </c>
      <c r="H6271">
        <v>-123.81</v>
      </c>
      <c r="I6271">
        <v>4</v>
      </c>
      <c r="J6271" s="1" t="s">
        <v>478</v>
      </c>
    </row>
    <row r="6272" spans="1:10" x14ac:dyDescent="0.25">
      <c r="A6272" s="1" t="s">
        <v>11349</v>
      </c>
      <c r="B6272" s="1" t="s">
        <v>170</v>
      </c>
      <c r="C6272" s="1" t="s">
        <v>11350</v>
      </c>
      <c r="D6272" s="1" t="s">
        <v>11348</v>
      </c>
      <c r="E6272">
        <v>7518.12</v>
      </c>
      <c r="F6272">
        <v>0.04</v>
      </c>
      <c r="G6272">
        <v>48</v>
      </c>
      <c r="H6272">
        <v>1027.6300000000001</v>
      </c>
      <c r="I6272">
        <v>6.5</v>
      </c>
      <c r="J6272" s="1" t="s">
        <v>234</v>
      </c>
    </row>
    <row r="6273" spans="1:10" x14ac:dyDescent="0.25">
      <c r="A6273" s="1" t="s">
        <v>11351</v>
      </c>
      <c r="B6273" s="1" t="s">
        <v>60</v>
      </c>
      <c r="C6273" s="1" t="s">
        <v>11352</v>
      </c>
      <c r="D6273" s="1" t="s">
        <v>11348</v>
      </c>
      <c r="E6273">
        <v>86.7</v>
      </c>
      <c r="F6273">
        <v>7.0000000000000007E-2</v>
      </c>
      <c r="G6273">
        <v>50</v>
      </c>
      <c r="H6273">
        <v>-185.34</v>
      </c>
      <c r="I6273">
        <v>4.8600000000000003</v>
      </c>
      <c r="J6273" s="1" t="s">
        <v>814</v>
      </c>
    </row>
    <row r="6274" spans="1:10" x14ac:dyDescent="0.25">
      <c r="A6274" s="1" t="s">
        <v>11353</v>
      </c>
      <c r="B6274" s="1" t="s">
        <v>16</v>
      </c>
      <c r="C6274" s="1" t="s">
        <v>11354</v>
      </c>
      <c r="D6274" s="1" t="s">
        <v>11348</v>
      </c>
      <c r="E6274">
        <v>6.77</v>
      </c>
      <c r="F6274">
        <v>0.06</v>
      </c>
      <c r="G6274">
        <v>1</v>
      </c>
      <c r="H6274">
        <v>-3.66</v>
      </c>
      <c r="I6274">
        <v>4.28</v>
      </c>
      <c r="J6274" s="1" t="s">
        <v>410</v>
      </c>
    </row>
    <row r="6275" spans="1:10" x14ac:dyDescent="0.25">
      <c r="A6275" s="1" t="s">
        <v>11355</v>
      </c>
      <c r="B6275" s="1" t="s">
        <v>42</v>
      </c>
      <c r="C6275" s="1" t="s">
        <v>11356</v>
      </c>
      <c r="D6275" s="1" t="s">
        <v>11348</v>
      </c>
      <c r="E6275">
        <v>4805.3599999999997</v>
      </c>
      <c r="F6275">
        <v>0.04</v>
      </c>
      <c r="G6275">
        <v>13</v>
      </c>
      <c r="H6275">
        <v>1127.31</v>
      </c>
      <c r="I6275">
        <v>19.989999999999998</v>
      </c>
      <c r="J6275" s="1" t="s">
        <v>50</v>
      </c>
    </row>
    <row r="6276" spans="1:10" x14ac:dyDescent="0.25">
      <c r="A6276" s="1" t="s">
        <v>11357</v>
      </c>
      <c r="B6276" s="1" t="s">
        <v>19</v>
      </c>
      <c r="C6276" s="1" t="s">
        <v>11358</v>
      </c>
      <c r="D6276" s="1" t="s">
        <v>11348</v>
      </c>
      <c r="E6276">
        <v>845.61400000000003</v>
      </c>
      <c r="F6276">
        <v>0.01</v>
      </c>
      <c r="G6276">
        <v>5</v>
      </c>
      <c r="H6276">
        <v>-653.49</v>
      </c>
      <c r="I6276">
        <v>4.2</v>
      </c>
      <c r="J6276" s="1" t="s">
        <v>70</v>
      </c>
    </row>
    <row r="6277" spans="1:10" x14ac:dyDescent="0.25">
      <c r="A6277" s="1" t="s">
        <v>11359</v>
      </c>
      <c r="B6277" s="1" t="s">
        <v>23</v>
      </c>
      <c r="C6277" s="1" t="s">
        <v>11360</v>
      </c>
      <c r="D6277" s="1" t="s">
        <v>11348</v>
      </c>
      <c r="E6277">
        <v>18.329999999999998</v>
      </c>
      <c r="F6277">
        <v>0.09</v>
      </c>
      <c r="G6277">
        <v>4</v>
      </c>
      <c r="H6277">
        <v>-7.08</v>
      </c>
      <c r="I6277">
        <v>2.97</v>
      </c>
      <c r="J6277" s="1" t="s">
        <v>198</v>
      </c>
    </row>
    <row r="6278" spans="1:10" x14ac:dyDescent="0.25">
      <c r="A6278" s="1" t="s">
        <v>11361</v>
      </c>
      <c r="B6278" s="1" t="s">
        <v>42</v>
      </c>
      <c r="C6278" s="1" t="s">
        <v>11362</v>
      </c>
      <c r="D6278" s="1" t="s">
        <v>11348</v>
      </c>
      <c r="E6278">
        <v>1944.87</v>
      </c>
      <c r="F6278">
        <v>0.06</v>
      </c>
      <c r="G6278">
        <v>49</v>
      </c>
      <c r="H6278">
        <v>496.43</v>
      </c>
      <c r="I6278">
        <v>4.5</v>
      </c>
      <c r="J6278" s="1" t="s">
        <v>14</v>
      </c>
    </row>
    <row r="6279" spans="1:10" x14ac:dyDescent="0.25">
      <c r="A6279" s="1" t="s">
        <v>11355</v>
      </c>
      <c r="B6279" s="1" t="s">
        <v>42</v>
      </c>
      <c r="C6279" s="1" t="s">
        <v>11363</v>
      </c>
      <c r="D6279" s="1" t="s">
        <v>11348</v>
      </c>
      <c r="E6279">
        <v>86</v>
      </c>
      <c r="F6279">
        <v>0.05</v>
      </c>
      <c r="G6279">
        <v>10</v>
      </c>
      <c r="H6279">
        <v>-66.91</v>
      </c>
      <c r="I6279">
        <v>9.23</v>
      </c>
      <c r="J6279" s="1" t="s">
        <v>107</v>
      </c>
    </row>
    <row r="6280" spans="1:10" x14ac:dyDescent="0.25">
      <c r="A6280" s="1" t="s">
        <v>11361</v>
      </c>
      <c r="B6280" s="1" t="s">
        <v>80</v>
      </c>
      <c r="C6280" s="1" t="s">
        <v>11364</v>
      </c>
      <c r="D6280" s="1" t="s">
        <v>11348</v>
      </c>
      <c r="E6280">
        <v>61.82</v>
      </c>
      <c r="F6280">
        <v>0.1</v>
      </c>
      <c r="G6280">
        <v>12</v>
      </c>
      <c r="H6280">
        <v>-10.45</v>
      </c>
      <c r="I6280">
        <v>2.99</v>
      </c>
      <c r="J6280" s="1" t="s">
        <v>29</v>
      </c>
    </row>
    <row r="6281" spans="1:10" x14ac:dyDescent="0.25">
      <c r="A6281" s="1" t="s">
        <v>11365</v>
      </c>
      <c r="B6281" s="1" t="s">
        <v>170</v>
      </c>
      <c r="C6281" s="1" t="s">
        <v>11366</v>
      </c>
      <c r="D6281" s="1" t="s">
        <v>11348</v>
      </c>
      <c r="E6281">
        <v>236.32</v>
      </c>
      <c r="F6281">
        <v>0.03</v>
      </c>
      <c r="G6281">
        <v>3</v>
      </c>
      <c r="H6281">
        <v>-339.95</v>
      </c>
      <c r="I6281">
        <v>4</v>
      </c>
      <c r="J6281" s="1" t="s">
        <v>122</v>
      </c>
    </row>
    <row r="6282" spans="1:10" x14ac:dyDescent="0.25">
      <c r="A6282" s="1" t="s">
        <v>11346</v>
      </c>
      <c r="B6282" s="1" t="s">
        <v>27</v>
      </c>
      <c r="C6282" s="1" t="s">
        <v>11367</v>
      </c>
      <c r="D6282" s="1" t="s">
        <v>11348</v>
      </c>
      <c r="E6282">
        <v>1531.93</v>
      </c>
      <c r="F6282">
        <v>0.1</v>
      </c>
      <c r="G6282">
        <v>18</v>
      </c>
      <c r="H6282">
        <v>326.56</v>
      </c>
      <c r="I6282">
        <v>14</v>
      </c>
      <c r="J6282" s="1" t="s">
        <v>35</v>
      </c>
    </row>
    <row r="6283" spans="1:10" x14ac:dyDescent="0.25">
      <c r="A6283" s="1" t="s">
        <v>11368</v>
      </c>
      <c r="B6283" s="1" t="s">
        <v>125</v>
      </c>
      <c r="C6283" s="1" t="s">
        <v>11369</v>
      </c>
      <c r="D6283" s="1" t="s">
        <v>11348</v>
      </c>
      <c r="E6283">
        <v>383.81</v>
      </c>
      <c r="F6283">
        <v>0.03</v>
      </c>
      <c r="G6283">
        <v>32</v>
      </c>
      <c r="H6283">
        <v>-21.15</v>
      </c>
      <c r="I6283">
        <v>4.8099999999999996</v>
      </c>
      <c r="J6283" s="1" t="s">
        <v>107</v>
      </c>
    </row>
    <row r="6284" spans="1:10" x14ac:dyDescent="0.25">
      <c r="A6284" s="1" t="s">
        <v>11370</v>
      </c>
      <c r="B6284" s="1" t="s">
        <v>11</v>
      </c>
      <c r="C6284" s="1" t="s">
        <v>11371</v>
      </c>
      <c r="D6284" s="1" t="s">
        <v>11348</v>
      </c>
      <c r="E6284">
        <v>475.92</v>
      </c>
      <c r="F6284">
        <v>0.05</v>
      </c>
      <c r="G6284">
        <v>36</v>
      </c>
      <c r="H6284">
        <v>-95.3</v>
      </c>
      <c r="I6284">
        <v>4.59</v>
      </c>
      <c r="J6284" s="1" t="s">
        <v>896</v>
      </c>
    </row>
    <row r="6285" spans="1:10" x14ac:dyDescent="0.25">
      <c r="A6285" s="1" t="s">
        <v>11372</v>
      </c>
      <c r="B6285" s="1" t="s">
        <v>52</v>
      </c>
      <c r="C6285" s="1" t="s">
        <v>11373</v>
      </c>
      <c r="D6285" s="1" t="s">
        <v>11348</v>
      </c>
      <c r="E6285">
        <v>3169.9920000000002</v>
      </c>
      <c r="F6285">
        <v>0.08</v>
      </c>
      <c r="G6285">
        <v>40</v>
      </c>
      <c r="H6285">
        <v>-973.3</v>
      </c>
      <c r="I6285">
        <v>41.64</v>
      </c>
      <c r="J6285" s="1" t="s">
        <v>244</v>
      </c>
    </row>
    <row r="6286" spans="1:10" x14ac:dyDescent="0.25">
      <c r="A6286" s="1" t="s">
        <v>11359</v>
      </c>
      <c r="B6286" s="1" t="s">
        <v>170</v>
      </c>
      <c r="C6286" s="1" t="s">
        <v>11374</v>
      </c>
      <c r="D6286" s="1" t="s">
        <v>11348</v>
      </c>
      <c r="E6286">
        <v>2948.63</v>
      </c>
      <c r="F6286">
        <v>0.05</v>
      </c>
      <c r="G6286">
        <v>29</v>
      </c>
      <c r="H6286">
        <v>888.62</v>
      </c>
      <c r="I6286">
        <v>7.18</v>
      </c>
      <c r="J6286" s="1" t="s">
        <v>139</v>
      </c>
    </row>
    <row r="6287" spans="1:10" x14ac:dyDescent="0.25">
      <c r="A6287" s="1" t="s">
        <v>11375</v>
      </c>
      <c r="B6287" s="1" t="s">
        <v>52</v>
      </c>
      <c r="C6287" s="1" t="s">
        <v>11376</v>
      </c>
      <c r="D6287" s="1" t="s">
        <v>11348</v>
      </c>
      <c r="E6287">
        <v>698</v>
      </c>
      <c r="F6287">
        <v>0.09</v>
      </c>
      <c r="G6287">
        <v>4</v>
      </c>
      <c r="H6287">
        <v>-93.16</v>
      </c>
      <c r="I6287">
        <v>52.2</v>
      </c>
      <c r="J6287" s="1" t="s">
        <v>508</v>
      </c>
    </row>
    <row r="6288" spans="1:10" x14ac:dyDescent="0.25">
      <c r="A6288" s="1" t="s">
        <v>11377</v>
      </c>
      <c r="B6288" s="1" t="s">
        <v>80</v>
      </c>
      <c r="C6288" s="1" t="s">
        <v>11378</v>
      </c>
      <c r="D6288" s="1" t="s">
        <v>11348</v>
      </c>
      <c r="E6288">
        <v>164.62</v>
      </c>
      <c r="F6288">
        <v>0.03</v>
      </c>
      <c r="G6288">
        <v>31</v>
      </c>
      <c r="H6288">
        <v>-93.71</v>
      </c>
      <c r="I6288">
        <v>5.74</v>
      </c>
      <c r="J6288" s="1" t="s">
        <v>35</v>
      </c>
    </row>
    <row r="6289" spans="1:10" x14ac:dyDescent="0.25">
      <c r="A6289" s="1" t="s">
        <v>11359</v>
      </c>
      <c r="B6289" s="1" t="s">
        <v>80</v>
      </c>
      <c r="C6289" s="1" t="s">
        <v>11379</v>
      </c>
      <c r="D6289" s="1" t="s">
        <v>11348</v>
      </c>
      <c r="E6289">
        <v>76.38</v>
      </c>
      <c r="F6289">
        <v>0.03</v>
      </c>
      <c r="G6289">
        <v>13</v>
      </c>
      <c r="H6289">
        <v>-29.69</v>
      </c>
      <c r="I6289">
        <v>5.24</v>
      </c>
      <c r="J6289" s="1" t="s">
        <v>94</v>
      </c>
    </row>
    <row r="6290" spans="1:10" x14ac:dyDescent="0.25">
      <c r="A6290" s="1" t="s">
        <v>11380</v>
      </c>
      <c r="B6290" s="1" t="s">
        <v>23</v>
      </c>
      <c r="C6290" s="1" t="s">
        <v>11381</v>
      </c>
      <c r="D6290" s="1" t="s">
        <v>11348</v>
      </c>
      <c r="E6290">
        <v>856.9</v>
      </c>
      <c r="F6290">
        <v>0.02</v>
      </c>
      <c r="G6290">
        <v>43</v>
      </c>
      <c r="H6290">
        <v>106.93</v>
      </c>
      <c r="I6290">
        <v>9.5399999999999991</v>
      </c>
      <c r="J6290" s="1" t="s">
        <v>25</v>
      </c>
    </row>
    <row r="6291" spans="1:10" x14ac:dyDescent="0.25">
      <c r="A6291" s="1" t="s">
        <v>11346</v>
      </c>
      <c r="B6291" s="1" t="s">
        <v>60</v>
      </c>
      <c r="C6291" s="1" t="s">
        <v>11347</v>
      </c>
      <c r="D6291" s="1" t="s">
        <v>11348</v>
      </c>
      <c r="E6291">
        <v>410.27</v>
      </c>
      <c r="F6291">
        <v>0.08</v>
      </c>
      <c r="G6291">
        <v>14</v>
      </c>
      <c r="H6291">
        <v>226.72</v>
      </c>
      <c r="I6291">
        <v>3.92</v>
      </c>
      <c r="J6291" s="1" t="s">
        <v>410</v>
      </c>
    </row>
    <row r="6292" spans="1:10" x14ac:dyDescent="0.25">
      <c r="A6292" s="1" t="s">
        <v>11377</v>
      </c>
      <c r="B6292" s="1" t="s">
        <v>32</v>
      </c>
      <c r="C6292" s="1" t="s">
        <v>11382</v>
      </c>
      <c r="D6292" s="1" t="s">
        <v>11348</v>
      </c>
      <c r="E6292">
        <v>53.89</v>
      </c>
      <c r="F6292">
        <v>0.01</v>
      </c>
      <c r="G6292">
        <v>8</v>
      </c>
      <c r="H6292">
        <v>17.63</v>
      </c>
      <c r="I6292">
        <v>0.5</v>
      </c>
      <c r="J6292" s="1" t="s">
        <v>94</v>
      </c>
    </row>
    <row r="6293" spans="1:10" x14ac:dyDescent="0.25">
      <c r="A6293" s="1" t="s">
        <v>11372</v>
      </c>
      <c r="B6293" s="1" t="s">
        <v>78</v>
      </c>
      <c r="C6293" s="1" t="s">
        <v>11383</v>
      </c>
      <c r="D6293" s="1" t="s">
        <v>11348</v>
      </c>
      <c r="E6293">
        <v>107.96</v>
      </c>
      <c r="F6293">
        <v>0.01</v>
      </c>
      <c r="G6293">
        <v>30</v>
      </c>
      <c r="H6293">
        <v>13.24</v>
      </c>
      <c r="I6293">
        <v>1.63</v>
      </c>
      <c r="J6293" s="1" t="s">
        <v>35</v>
      </c>
    </row>
    <row r="6294" spans="1:10" x14ac:dyDescent="0.25">
      <c r="A6294" s="1" t="s">
        <v>11375</v>
      </c>
      <c r="B6294" s="1" t="s">
        <v>80</v>
      </c>
      <c r="C6294" s="1" t="s">
        <v>11384</v>
      </c>
      <c r="D6294" s="1" t="s">
        <v>11348</v>
      </c>
      <c r="E6294">
        <v>172.51</v>
      </c>
      <c r="F6294">
        <v>0.03</v>
      </c>
      <c r="G6294">
        <v>29</v>
      </c>
      <c r="H6294">
        <v>12.55</v>
      </c>
      <c r="I6294">
        <v>2.99</v>
      </c>
      <c r="J6294" s="1" t="s">
        <v>25</v>
      </c>
    </row>
    <row r="6295" spans="1:10" x14ac:dyDescent="0.25">
      <c r="A6295" s="1" t="s">
        <v>11385</v>
      </c>
      <c r="B6295" s="1" t="s">
        <v>23</v>
      </c>
      <c r="C6295" s="1" t="s">
        <v>11386</v>
      </c>
      <c r="D6295" s="1" t="s">
        <v>11348</v>
      </c>
      <c r="E6295">
        <v>623.35</v>
      </c>
      <c r="F6295">
        <v>0.03</v>
      </c>
      <c r="G6295">
        <v>16</v>
      </c>
      <c r="H6295">
        <v>235.51</v>
      </c>
      <c r="I6295">
        <v>5.08</v>
      </c>
      <c r="J6295" s="1" t="s">
        <v>29</v>
      </c>
    </row>
    <row r="6296" spans="1:10" x14ac:dyDescent="0.25">
      <c r="A6296" s="1" t="s">
        <v>11346</v>
      </c>
      <c r="B6296" s="1" t="s">
        <v>42</v>
      </c>
      <c r="C6296" s="1" t="s">
        <v>11387</v>
      </c>
      <c r="D6296" s="1" t="s">
        <v>11348</v>
      </c>
      <c r="E6296">
        <v>374.38</v>
      </c>
      <c r="F6296">
        <v>0.03</v>
      </c>
      <c r="G6296">
        <v>42</v>
      </c>
      <c r="H6296">
        <v>-1.1599999999999999</v>
      </c>
      <c r="I6296">
        <v>3.5</v>
      </c>
      <c r="J6296" s="1" t="s">
        <v>107</v>
      </c>
    </row>
    <row r="6297" spans="1:10" x14ac:dyDescent="0.25">
      <c r="A6297" s="1" t="s">
        <v>11377</v>
      </c>
      <c r="B6297" s="1" t="s">
        <v>56</v>
      </c>
      <c r="C6297" s="1" t="s">
        <v>11388</v>
      </c>
      <c r="D6297" s="1" t="s">
        <v>11348</v>
      </c>
      <c r="E6297">
        <v>4225.7700000000004</v>
      </c>
      <c r="F6297">
        <v>0.08</v>
      </c>
      <c r="G6297">
        <v>36</v>
      </c>
      <c r="H6297">
        <v>-1393.69</v>
      </c>
      <c r="I6297">
        <v>58.64</v>
      </c>
      <c r="J6297" s="1" t="s">
        <v>244</v>
      </c>
    </row>
    <row r="6298" spans="1:10" x14ac:dyDescent="0.25">
      <c r="A6298" s="1" t="s">
        <v>11389</v>
      </c>
      <c r="B6298" s="1" t="s">
        <v>19</v>
      </c>
      <c r="C6298" s="1" t="s">
        <v>11390</v>
      </c>
      <c r="D6298" s="1" t="s">
        <v>11348</v>
      </c>
      <c r="E6298">
        <v>1541.4580000000001</v>
      </c>
      <c r="F6298">
        <v>0.05</v>
      </c>
      <c r="G6298">
        <v>34</v>
      </c>
      <c r="H6298">
        <v>-238.16</v>
      </c>
      <c r="I6298">
        <v>5</v>
      </c>
      <c r="J6298" s="1" t="s">
        <v>225</v>
      </c>
    </row>
    <row r="6299" spans="1:10" x14ac:dyDescent="0.25">
      <c r="A6299" s="1" t="s">
        <v>11372</v>
      </c>
      <c r="B6299" s="1" t="s">
        <v>80</v>
      </c>
      <c r="C6299" s="1" t="s">
        <v>11391</v>
      </c>
      <c r="D6299" s="1" t="s">
        <v>11348</v>
      </c>
      <c r="E6299">
        <v>56.22</v>
      </c>
      <c r="F6299">
        <v>0.04</v>
      </c>
      <c r="G6299">
        <v>6</v>
      </c>
      <c r="H6299">
        <v>-20.39</v>
      </c>
      <c r="I6299">
        <v>6.19</v>
      </c>
      <c r="J6299" s="1" t="s">
        <v>29</v>
      </c>
    </row>
    <row r="6300" spans="1:10" x14ac:dyDescent="0.25">
      <c r="A6300" s="1" t="s">
        <v>11370</v>
      </c>
      <c r="B6300" s="1" t="s">
        <v>23</v>
      </c>
      <c r="C6300" s="1" t="s">
        <v>11371</v>
      </c>
      <c r="D6300" s="1" t="s">
        <v>11348</v>
      </c>
      <c r="E6300">
        <v>146.71</v>
      </c>
      <c r="F6300">
        <v>0.01</v>
      </c>
      <c r="G6300">
        <v>36</v>
      </c>
      <c r="H6300">
        <v>38.630000000000003</v>
      </c>
      <c r="I6300">
        <v>1.3</v>
      </c>
      <c r="J6300" s="1" t="s">
        <v>25</v>
      </c>
    </row>
    <row r="6301" spans="1:10" x14ac:dyDescent="0.25">
      <c r="A6301" s="1" t="s">
        <v>11392</v>
      </c>
      <c r="B6301" s="1" t="s">
        <v>23</v>
      </c>
      <c r="C6301" s="1" t="s">
        <v>11393</v>
      </c>
      <c r="D6301" s="1" t="s">
        <v>11394</v>
      </c>
      <c r="E6301">
        <v>241.01</v>
      </c>
      <c r="F6301">
        <v>0</v>
      </c>
      <c r="G6301">
        <v>50</v>
      </c>
      <c r="H6301">
        <v>-4.6900000000000004</v>
      </c>
      <c r="I6301">
        <v>3.01</v>
      </c>
      <c r="J6301" s="1" t="s">
        <v>35</v>
      </c>
    </row>
    <row r="6302" spans="1:10" x14ac:dyDescent="0.25">
      <c r="A6302" s="1" t="s">
        <v>11392</v>
      </c>
      <c r="B6302" s="1" t="s">
        <v>27</v>
      </c>
      <c r="C6302" s="1" t="s">
        <v>11395</v>
      </c>
      <c r="D6302" s="1" t="s">
        <v>11394</v>
      </c>
      <c r="E6302">
        <v>3565.27</v>
      </c>
      <c r="F6302">
        <v>0.04</v>
      </c>
      <c r="G6302">
        <v>7</v>
      </c>
      <c r="H6302">
        <v>-502.81</v>
      </c>
      <c r="I6302">
        <v>14.7</v>
      </c>
      <c r="J6302" s="1" t="s">
        <v>14</v>
      </c>
    </row>
    <row r="6303" spans="1:10" x14ac:dyDescent="0.25">
      <c r="A6303" s="1" t="s">
        <v>11396</v>
      </c>
      <c r="B6303" s="1" t="s">
        <v>170</v>
      </c>
      <c r="C6303" s="1" t="s">
        <v>11397</v>
      </c>
      <c r="D6303" s="1" t="s">
        <v>11394</v>
      </c>
      <c r="E6303">
        <v>177.05</v>
      </c>
      <c r="F6303">
        <v>0</v>
      </c>
      <c r="G6303">
        <v>5</v>
      </c>
      <c r="H6303">
        <v>-50.67</v>
      </c>
      <c r="I6303">
        <v>1.99</v>
      </c>
      <c r="J6303" s="1" t="s">
        <v>77</v>
      </c>
    </row>
    <row r="6304" spans="1:10" x14ac:dyDescent="0.25">
      <c r="A6304" s="1" t="s">
        <v>11398</v>
      </c>
      <c r="B6304" s="1" t="s">
        <v>32</v>
      </c>
      <c r="C6304" s="1" t="s">
        <v>11399</v>
      </c>
      <c r="D6304" s="1" t="s">
        <v>11394</v>
      </c>
      <c r="E6304">
        <v>209.02</v>
      </c>
      <c r="F6304">
        <v>0.04</v>
      </c>
      <c r="G6304">
        <v>32</v>
      </c>
      <c r="H6304">
        <v>101.8</v>
      </c>
      <c r="I6304">
        <v>0.5</v>
      </c>
      <c r="J6304" s="1" t="s">
        <v>94</v>
      </c>
    </row>
    <row r="6305" spans="1:10" x14ac:dyDescent="0.25">
      <c r="A6305" s="1" t="s">
        <v>11400</v>
      </c>
      <c r="B6305" s="1" t="s">
        <v>23</v>
      </c>
      <c r="C6305" s="1" t="s">
        <v>11401</v>
      </c>
      <c r="D6305" s="1" t="s">
        <v>11394</v>
      </c>
      <c r="E6305">
        <v>70.33</v>
      </c>
      <c r="F6305">
        <v>0.1</v>
      </c>
      <c r="G6305">
        <v>5</v>
      </c>
      <c r="H6305">
        <v>1.07</v>
      </c>
      <c r="I6305">
        <v>1.97</v>
      </c>
      <c r="J6305" s="1" t="s">
        <v>94</v>
      </c>
    </row>
    <row r="6306" spans="1:10" x14ac:dyDescent="0.25">
      <c r="A6306" s="1" t="s">
        <v>11402</v>
      </c>
      <c r="B6306" s="1" t="s">
        <v>170</v>
      </c>
      <c r="C6306" s="1" t="s">
        <v>11403</v>
      </c>
      <c r="D6306" s="1" t="s">
        <v>11404</v>
      </c>
      <c r="E6306">
        <v>61.46</v>
      </c>
      <c r="F6306">
        <v>0.08</v>
      </c>
      <c r="G6306">
        <v>11</v>
      </c>
      <c r="H6306">
        <v>-47.83</v>
      </c>
      <c r="I6306">
        <v>4.93</v>
      </c>
      <c r="J6306" s="1" t="s">
        <v>328</v>
      </c>
    </row>
    <row r="6307" spans="1:10" x14ac:dyDescent="0.25">
      <c r="A6307" s="1" t="s">
        <v>11405</v>
      </c>
      <c r="B6307" s="1" t="s">
        <v>23</v>
      </c>
      <c r="C6307" s="1" t="s">
        <v>11406</v>
      </c>
      <c r="D6307" s="1" t="s">
        <v>11404</v>
      </c>
      <c r="E6307">
        <v>846.35</v>
      </c>
      <c r="F6307">
        <v>0.04</v>
      </c>
      <c r="G6307">
        <v>22</v>
      </c>
      <c r="H6307">
        <v>341.53</v>
      </c>
      <c r="I6307">
        <v>5.08</v>
      </c>
      <c r="J6307" s="1" t="s">
        <v>29</v>
      </c>
    </row>
    <row r="6308" spans="1:10" x14ac:dyDescent="0.25">
      <c r="A6308" s="1" t="s">
        <v>11407</v>
      </c>
      <c r="B6308" s="1" t="s">
        <v>125</v>
      </c>
      <c r="C6308" s="1" t="s">
        <v>11408</v>
      </c>
      <c r="D6308" s="1" t="s">
        <v>11404</v>
      </c>
      <c r="E6308">
        <v>1463.27</v>
      </c>
      <c r="F6308">
        <v>0.09</v>
      </c>
      <c r="G6308">
        <v>46</v>
      </c>
      <c r="H6308">
        <v>104.22</v>
      </c>
      <c r="I6308">
        <v>8.2200000000000006</v>
      </c>
      <c r="J6308" s="1" t="s">
        <v>50</v>
      </c>
    </row>
    <row r="6309" spans="1:10" x14ac:dyDescent="0.25">
      <c r="A6309" s="1" t="s">
        <v>11407</v>
      </c>
      <c r="B6309" s="1" t="s">
        <v>170</v>
      </c>
      <c r="C6309" s="1" t="s">
        <v>11409</v>
      </c>
      <c r="D6309" s="1" t="s">
        <v>11404</v>
      </c>
      <c r="E6309">
        <v>360.24</v>
      </c>
      <c r="F6309">
        <v>0.04</v>
      </c>
      <c r="G6309">
        <v>18</v>
      </c>
      <c r="H6309">
        <v>-36.24</v>
      </c>
      <c r="I6309">
        <v>4</v>
      </c>
      <c r="J6309" s="1" t="s">
        <v>171</v>
      </c>
    </row>
    <row r="6310" spans="1:10" x14ac:dyDescent="0.25">
      <c r="A6310" s="1" t="s">
        <v>11405</v>
      </c>
      <c r="B6310" s="1" t="s">
        <v>19</v>
      </c>
      <c r="C6310" s="1" t="s">
        <v>11410</v>
      </c>
      <c r="D6310" s="1" t="s">
        <v>11404</v>
      </c>
      <c r="E6310">
        <v>1976.3945000000001</v>
      </c>
      <c r="F6310">
        <v>0</v>
      </c>
      <c r="G6310">
        <v>26</v>
      </c>
      <c r="H6310">
        <v>473.36</v>
      </c>
      <c r="I6310">
        <v>2.79</v>
      </c>
      <c r="J6310" s="1" t="s">
        <v>107</v>
      </c>
    </row>
    <row r="6311" spans="1:10" x14ac:dyDescent="0.25">
      <c r="A6311" s="1" t="s">
        <v>11411</v>
      </c>
      <c r="B6311" s="1" t="s">
        <v>170</v>
      </c>
      <c r="C6311" s="1" t="s">
        <v>11412</v>
      </c>
      <c r="D6311" s="1" t="s">
        <v>11413</v>
      </c>
      <c r="E6311">
        <v>1534.7</v>
      </c>
      <c r="F6311">
        <v>7.0000000000000007E-2</v>
      </c>
      <c r="G6311">
        <v>49</v>
      </c>
      <c r="H6311">
        <v>258.25</v>
      </c>
      <c r="I6311">
        <v>3.6</v>
      </c>
      <c r="J6311" s="1" t="s">
        <v>508</v>
      </c>
    </row>
    <row r="6312" spans="1:10" x14ac:dyDescent="0.25">
      <c r="A6312" s="1" t="s">
        <v>11414</v>
      </c>
      <c r="B6312" s="1" t="s">
        <v>170</v>
      </c>
      <c r="C6312" s="1" t="s">
        <v>11415</v>
      </c>
      <c r="D6312" s="1" t="s">
        <v>11413</v>
      </c>
      <c r="E6312">
        <v>3853.47</v>
      </c>
      <c r="F6312">
        <v>0.1</v>
      </c>
      <c r="G6312">
        <v>27</v>
      </c>
      <c r="H6312">
        <v>21.5</v>
      </c>
      <c r="I6312">
        <v>6.5</v>
      </c>
      <c r="J6312" s="1" t="s">
        <v>234</v>
      </c>
    </row>
    <row r="6313" spans="1:10" x14ac:dyDescent="0.25">
      <c r="A6313" s="1" t="s">
        <v>11414</v>
      </c>
      <c r="B6313" s="1" t="s">
        <v>23</v>
      </c>
      <c r="C6313" s="1" t="s">
        <v>11416</v>
      </c>
      <c r="D6313" s="1" t="s">
        <v>11413</v>
      </c>
      <c r="E6313">
        <v>28.23</v>
      </c>
      <c r="F6313">
        <v>0.1</v>
      </c>
      <c r="G6313">
        <v>5</v>
      </c>
      <c r="H6313">
        <v>-14.69</v>
      </c>
      <c r="I6313">
        <v>4.7</v>
      </c>
      <c r="J6313" s="1" t="s">
        <v>29</v>
      </c>
    </row>
    <row r="6314" spans="1:10" x14ac:dyDescent="0.25">
      <c r="A6314" s="1" t="s">
        <v>11417</v>
      </c>
      <c r="B6314" s="1" t="s">
        <v>80</v>
      </c>
      <c r="C6314" s="1" t="s">
        <v>11418</v>
      </c>
      <c r="D6314" s="1" t="s">
        <v>11413</v>
      </c>
      <c r="E6314">
        <v>611.67999999999995</v>
      </c>
      <c r="F6314">
        <v>0.05</v>
      </c>
      <c r="G6314">
        <v>15</v>
      </c>
      <c r="H6314">
        <v>134.75</v>
      </c>
      <c r="I6314">
        <v>10.55</v>
      </c>
      <c r="J6314" s="1" t="s">
        <v>25</v>
      </c>
    </row>
    <row r="6315" spans="1:10" x14ac:dyDescent="0.25">
      <c r="A6315" s="1" t="s">
        <v>11419</v>
      </c>
      <c r="B6315" s="1" t="s">
        <v>52</v>
      </c>
      <c r="C6315" s="1" t="s">
        <v>11420</v>
      </c>
      <c r="D6315" s="1" t="s">
        <v>11413</v>
      </c>
      <c r="E6315">
        <v>3590.33</v>
      </c>
      <c r="F6315">
        <v>0.01</v>
      </c>
      <c r="G6315">
        <v>24</v>
      </c>
      <c r="H6315">
        <v>-31.73</v>
      </c>
      <c r="I6315">
        <v>43.75</v>
      </c>
      <c r="J6315" s="1" t="s">
        <v>391</v>
      </c>
    </row>
    <row r="6316" spans="1:10" x14ac:dyDescent="0.25">
      <c r="A6316" s="1" t="s">
        <v>11421</v>
      </c>
      <c r="B6316" s="1" t="s">
        <v>60</v>
      </c>
      <c r="C6316" s="1" t="s">
        <v>11422</v>
      </c>
      <c r="D6316" s="1" t="s">
        <v>11413</v>
      </c>
      <c r="E6316">
        <v>652.24</v>
      </c>
      <c r="F6316">
        <v>0.02</v>
      </c>
      <c r="G6316">
        <v>27</v>
      </c>
      <c r="H6316">
        <v>185.04</v>
      </c>
      <c r="I6316">
        <v>8.99</v>
      </c>
      <c r="J6316" s="1" t="s">
        <v>410</v>
      </c>
    </row>
    <row r="6317" spans="1:10" x14ac:dyDescent="0.25">
      <c r="A6317" s="1" t="s">
        <v>11419</v>
      </c>
      <c r="B6317" s="1" t="s">
        <v>27</v>
      </c>
      <c r="C6317" s="1" t="s">
        <v>11423</v>
      </c>
      <c r="D6317" s="1" t="s">
        <v>11413</v>
      </c>
      <c r="E6317">
        <v>1465.29</v>
      </c>
      <c r="F6317">
        <v>0.02</v>
      </c>
      <c r="G6317">
        <v>12</v>
      </c>
      <c r="H6317">
        <v>373.5</v>
      </c>
      <c r="I6317">
        <v>7.11</v>
      </c>
      <c r="J6317" s="1" t="s">
        <v>35</v>
      </c>
    </row>
    <row r="6318" spans="1:10" x14ac:dyDescent="0.25">
      <c r="A6318" s="1" t="s">
        <v>11424</v>
      </c>
      <c r="B6318" s="1" t="s">
        <v>23</v>
      </c>
      <c r="C6318" s="1" t="s">
        <v>11425</v>
      </c>
      <c r="D6318" s="1" t="s">
        <v>11413</v>
      </c>
      <c r="E6318">
        <v>291.16000000000003</v>
      </c>
      <c r="F6318">
        <v>0.01</v>
      </c>
      <c r="G6318">
        <v>41</v>
      </c>
      <c r="H6318">
        <v>-89.47</v>
      </c>
      <c r="I6318">
        <v>6.57</v>
      </c>
      <c r="J6318" s="1" t="s">
        <v>25</v>
      </c>
    </row>
    <row r="6319" spans="1:10" x14ac:dyDescent="0.25">
      <c r="A6319" s="1" t="s">
        <v>11426</v>
      </c>
      <c r="B6319" s="1" t="s">
        <v>80</v>
      </c>
      <c r="C6319" s="1" t="s">
        <v>11427</v>
      </c>
      <c r="D6319" s="1" t="s">
        <v>11413</v>
      </c>
      <c r="E6319">
        <v>144.03</v>
      </c>
      <c r="F6319">
        <v>0.03</v>
      </c>
      <c r="G6319">
        <v>38</v>
      </c>
      <c r="H6319">
        <v>-139.52000000000001</v>
      </c>
      <c r="I6319">
        <v>5.47</v>
      </c>
      <c r="J6319" s="1" t="s">
        <v>25</v>
      </c>
    </row>
    <row r="6320" spans="1:10" x14ac:dyDescent="0.25">
      <c r="A6320" s="1" t="s">
        <v>11428</v>
      </c>
      <c r="B6320" s="1" t="s">
        <v>67</v>
      </c>
      <c r="C6320" s="1" t="s">
        <v>11429</v>
      </c>
      <c r="D6320" s="1" t="s">
        <v>11413</v>
      </c>
      <c r="E6320">
        <v>1379.98</v>
      </c>
      <c r="F6320">
        <v>0.06</v>
      </c>
      <c r="G6320">
        <v>12</v>
      </c>
      <c r="H6320">
        <v>-151.72999999999999</v>
      </c>
      <c r="I6320">
        <v>30</v>
      </c>
      <c r="J6320" s="1" t="s">
        <v>291</v>
      </c>
    </row>
    <row r="6321" spans="1:10" x14ac:dyDescent="0.25">
      <c r="A6321" s="1" t="s">
        <v>11430</v>
      </c>
      <c r="B6321" s="1" t="s">
        <v>23</v>
      </c>
      <c r="C6321" s="1" t="s">
        <v>11431</v>
      </c>
      <c r="D6321" s="1" t="s">
        <v>11432</v>
      </c>
      <c r="E6321">
        <v>146.51</v>
      </c>
      <c r="F6321">
        <v>0.04</v>
      </c>
      <c r="G6321">
        <v>31</v>
      </c>
      <c r="H6321">
        <v>37.14</v>
      </c>
      <c r="I6321">
        <v>1.52</v>
      </c>
      <c r="J6321" s="1" t="s">
        <v>35</v>
      </c>
    </row>
    <row r="6322" spans="1:10" x14ac:dyDescent="0.25">
      <c r="A6322" s="1" t="s">
        <v>11433</v>
      </c>
      <c r="B6322" s="1" t="s">
        <v>78</v>
      </c>
      <c r="C6322" s="1" t="s">
        <v>11434</v>
      </c>
      <c r="D6322" s="1" t="s">
        <v>11435</v>
      </c>
      <c r="E6322">
        <v>58.86</v>
      </c>
      <c r="F6322">
        <v>0.03</v>
      </c>
      <c r="G6322">
        <v>17</v>
      </c>
      <c r="H6322">
        <v>6.96</v>
      </c>
      <c r="I6322">
        <v>1.35</v>
      </c>
      <c r="J6322" s="1" t="s">
        <v>90</v>
      </c>
    </row>
    <row r="6323" spans="1:10" x14ac:dyDescent="0.25">
      <c r="A6323" s="1" t="s">
        <v>11436</v>
      </c>
      <c r="B6323" s="1" t="s">
        <v>125</v>
      </c>
      <c r="C6323" s="1" t="s">
        <v>11437</v>
      </c>
      <c r="D6323" s="1" t="s">
        <v>11435</v>
      </c>
      <c r="E6323">
        <v>1645.51</v>
      </c>
      <c r="F6323">
        <v>0.06</v>
      </c>
      <c r="G6323">
        <v>28</v>
      </c>
      <c r="H6323">
        <v>300.33999999999997</v>
      </c>
      <c r="I6323">
        <v>9.7100000000000009</v>
      </c>
      <c r="J6323" s="1" t="s">
        <v>50</v>
      </c>
    </row>
    <row r="6324" spans="1:10" x14ac:dyDescent="0.25">
      <c r="A6324" s="1" t="s">
        <v>11438</v>
      </c>
      <c r="B6324" s="1" t="s">
        <v>80</v>
      </c>
      <c r="C6324" s="1" t="s">
        <v>11439</v>
      </c>
      <c r="D6324" s="1" t="s">
        <v>11435</v>
      </c>
      <c r="E6324">
        <v>138.85</v>
      </c>
      <c r="F6324">
        <v>0.08</v>
      </c>
      <c r="G6324">
        <v>19</v>
      </c>
      <c r="H6324">
        <v>-49.35</v>
      </c>
      <c r="I6324">
        <v>6.05</v>
      </c>
      <c r="J6324" s="1" t="s">
        <v>94</v>
      </c>
    </row>
    <row r="6325" spans="1:10" x14ac:dyDescent="0.25">
      <c r="A6325" s="1" t="s">
        <v>11440</v>
      </c>
      <c r="B6325" s="1" t="s">
        <v>125</v>
      </c>
      <c r="C6325" s="1" t="s">
        <v>11441</v>
      </c>
      <c r="D6325" s="1" t="s">
        <v>11435</v>
      </c>
      <c r="E6325">
        <v>17853.64</v>
      </c>
      <c r="F6325">
        <v>0.02</v>
      </c>
      <c r="G6325">
        <v>41</v>
      </c>
      <c r="H6325">
        <v>6227.33</v>
      </c>
      <c r="I6325">
        <v>19.989999999999998</v>
      </c>
      <c r="J6325" s="1" t="s">
        <v>107</v>
      </c>
    </row>
    <row r="6326" spans="1:10" x14ac:dyDescent="0.25">
      <c r="A6326" s="1" t="s">
        <v>11442</v>
      </c>
      <c r="B6326" s="1" t="s">
        <v>42</v>
      </c>
      <c r="C6326" s="1" t="s">
        <v>11443</v>
      </c>
      <c r="D6326" s="1" t="s">
        <v>11435</v>
      </c>
      <c r="E6326">
        <v>90.37</v>
      </c>
      <c r="F6326">
        <v>0.05</v>
      </c>
      <c r="G6326">
        <v>9</v>
      </c>
      <c r="H6326">
        <v>-374.82</v>
      </c>
      <c r="I6326">
        <v>49</v>
      </c>
      <c r="J6326" s="1" t="s">
        <v>70</v>
      </c>
    </row>
    <row r="6327" spans="1:10" x14ac:dyDescent="0.25">
      <c r="A6327" s="1" t="s">
        <v>11444</v>
      </c>
      <c r="B6327" s="1" t="s">
        <v>23</v>
      </c>
      <c r="C6327" s="1" t="s">
        <v>11445</v>
      </c>
      <c r="D6327" s="1" t="s">
        <v>11435</v>
      </c>
      <c r="E6327">
        <v>980.07</v>
      </c>
      <c r="F6327">
        <v>0.09</v>
      </c>
      <c r="G6327">
        <v>32</v>
      </c>
      <c r="H6327">
        <v>337.25</v>
      </c>
      <c r="I6327">
        <v>5.76</v>
      </c>
      <c r="J6327" s="1" t="s">
        <v>90</v>
      </c>
    </row>
    <row r="6328" spans="1:10" x14ac:dyDescent="0.25">
      <c r="A6328" s="1" t="s">
        <v>11446</v>
      </c>
      <c r="B6328" s="1" t="s">
        <v>16</v>
      </c>
      <c r="C6328" s="1" t="s">
        <v>11447</v>
      </c>
      <c r="D6328" s="1" t="s">
        <v>11435</v>
      </c>
      <c r="E6328">
        <v>22.37</v>
      </c>
      <c r="F6328">
        <v>0.04</v>
      </c>
      <c r="G6328">
        <v>8</v>
      </c>
      <c r="H6328">
        <v>-14.09</v>
      </c>
      <c r="I6328">
        <v>2.4</v>
      </c>
      <c r="J6328" s="1" t="s">
        <v>107</v>
      </c>
    </row>
    <row r="6329" spans="1:10" x14ac:dyDescent="0.25">
      <c r="A6329" s="1" t="s">
        <v>11436</v>
      </c>
      <c r="B6329" s="1" t="s">
        <v>60</v>
      </c>
      <c r="C6329" s="1" t="s">
        <v>11437</v>
      </c>
      <c r="D6329" s="1" t="s">
        <v>11435</v>
      </c>
      <c r="E6329">
        <v>495.8</v>
      </c>
      <c r="F6329">
        <v>0.03</v>
      </c>
      <c r="G6329">
        <v>25</v>
      </c>
      <c r="H6329">
        <v>107.82</v>
      </c>
      <c r="I6329">
        <v>6.38</v>
      </c>
      <c r="J6329" s="1" t="s">
        <v>14</v>
      </c>
    </row>
    <row r="6330" spans="1:10" x14ac:dyDescent="0.25">
      <c r="A6330" s="1" t="s">
        <v>11442</v>
      </c>
      <c r="B6330" s="1" t="s">
        <v>170</v>
      </c>
      <c r="C6330" s="1" t="s">
        <v>11448</v>
      </c>
      <c r="D6330" s="1" t="s">
        <v>11435</v>
      </c>
      <c r="E6330">
        <v>806.05</v>
      </c>
      <c r="F6330">
        <v>0.04</v>
      </c>
      <c r="G6330">
        <v>39</v>
      </c>
      <c r="H6330">
        <v>-63.39</v>
      </c>
      <c r="I6330">
        <v>5.99</v>
      </c>
      <c r="J6330" s="1" t="s">
        <v>391</v>
      </c>
    </row>
    <row r="6331" spans="1:10" x14ac:dyDescent="0.25">
      <c r="A6331" s="1" t="s">
        <v>11449</v>
      </c>
      <c r="B6331" s="1" t="s">
        <v>80</v>
      </c>
      <c r="C6331" s="1" t="s">
        <v>11450</v>
      </c>
      <c r="D6331" s="1" t="s">
        <v>11435</v>
      </c>
      <c r="E6331">
        <v>151.05000000000001</v>
      </c>
      <c r="F6331">
        <v>0.09</v>
      </c>
      <c r="G6331">
        <v>26</v>
      </c>
      <c r="H6331">
        <v>-76.14</v>
      </c>
      <c r="I6331">
        <v>5.59</v>
      </c>
      <c r="J6331" s="1" t="s">
        <v>90</v>
      </c>
    </row>
    <row r="6332" spans="1:10" x14ac:dyDescent="0.25">
      <c r="A6332" s="1" t="s">
        <v>11449</v>
      </c>
      <c r="B6332" s="1" t="s">
        <v>32</v>
      </c>
      <c r="C6332" s="1" t="s">
        <v>11450</v>
      </c>
      <c r="D6332" s="1" t="s">
        <v>11435</v>
      </c>
      <c r="E6332">
        <v>133.04</v>
      </c>
      <c r="F6332">
        <v>0.04</v>
      </c>
      <c r="G6332">
        <v>13</v>
      </c>
      <c r="H6332">
        <v>49.69</v>
      </c>
      <c r="I6332">
        <v>0.99</v>
      </c>
      <c r="J6332" s="1" t="s">
        <v>25</v>
      </c>
    </row>
    <row r="6333" spans="1:10" x14ac:dyDescent="0.25">
      <c r="A6333" s="1" t="s">
        <v>11451</v>
      </c>
      <c r="B6333" s="1" t="s">
        <v>23</v>
      </c>
      <c r="C6333" s="1" t="s">
        <v>11452</v>
      </c>
      <c r="D6333" s="1" t="s">
        <v>11435</v>
      </c>
      <c r="E6333">
        <v>228.82</v>
      </c>
      <c r="F6333">
        <v>0.03</v>
      </c>
      <c r="G6333">
        <v>33</v>
      </c>
      <c r="H6333">
        <v>-107</v>
      </c>
      <c r="I6333">
        <v>7.3</v>
      </c>
      <c r="J6333" s="1" t="s">
        <v>25</v>
      </c>
    </row>
    <row r="6334" spans="1:10" x14ac:dyDescent="0.25">
      <c r="A6334" s="1" t="s">
        <v>11453</v>
      </c>
      <c r="B6334" s="1" t="s">
        <v>19</v>
      </c>
      <c r="C6334" s="1" t="s">
        <v>11454</v>
      </c>
      <c r="D6334" s="1" t="s">
        <v>11435</v>
      </c>
      <c r="E6334">
        <v>292.34050000000002</v>
      </c>
      <c r="F6334">
        <v>0.01</v>
      </c>
      <c r="G6334">
        <v>4</v>
      </c>
      <c r="H6334">
        <v>-420.59</v>
      </c>
      <c r="I6334">
        <v>0.99</v>
      </c>
      <c r="J6334" s="1" t="s">
        <v>456</v>
      </c>
    </row>
    <row r="6335" spans="1:10" x14ac:dyDescent="0.25">
      <c r="A6335" s="1" t="s">
        <v>11455</v>
      </c>
      <c r="B6335" s="1" t="s">
        <v>80</v>
      </c>
      <c r="C6335" s="1" t="s">
        <v>11456</v>
      </c>
      <c r="D6335" s="1" t="s">
        <v>11435</v>
      </c>
      <c r="E6335">
        <v>68.03</v>
      </c>
      <c r="F6335">
        <v>0.05</v>
      </c>
      <c r="G6335">
        <v>15</v>
      </c>
      <c r="H6335">
        <v>8.8699999999999992</v>
      </c>
      <c r="I6335">
        <v>1.49</v>
      </c>
      <c r="J6335" s="1" t="s">
        <v>94</v>
      </c>
    </row>
    <row r="6336" spans="1:10" x14ac:dyDescent="0.25">
      <c r="A6336" s="1" t="s">
        <v>11457</v>
      </c>
      <c r="B6336" s="1" t="s">
        <v>80</v>
      </c>
      <c r="C6336" s="1" t="s">
        <v>11458</v>
      </c>
      <c r="D6336" s="1" t="s">
        <v>11459</v>
      </c>
      <c r="E6336">
        <v>341.71</v>
      </c>
      <c r="F6336">
        <v>0.04</v>
      </c>
      <c r="G6336">
        <v>31</v>
      </c>
      <c r="H6336">
        <v>32.19</v>
      </c>
      <c r="I6336">
        <v>5.14</v>
      </c>
      <c r="J6336" s="1" t="s">
        <v>35</v>
      </c>
    </row>
    <row r="6337" spans="1:10" x14ac:dyDescent="0.25">
      <c r="A6337" s="1" t="s">
        <v>11460</v>
      </c>
      <c r="B6337" s="1" t="s">
        <v>60</v>
      </c>
      <c r="C6337" s="1" t="s">
        <v>11461</v>
      </c>
      <c r="D6337" s="1" t="s">
        <v>11459</v>
      </c>
      <c r="E6337">
        <v>226.18</v>
      </c>
      <c r="F6337">
        <v>0.01</v>
      </c>
      <c r="G6337">
        <v>44</v>
      </c>
      <c r="H6337">
        <v>-115.54</v>
      </c>
      <c r="I6337">
        <v>5.72</v>
      </c>
      <c r="J6337" s="1" t="s">
        <v>214</v>
      </c>
    </row>
    <row r="6338" spans="1:10" x14ac:dyDescent="0.25">
      <c r="A6338" s="1" t="s">
        <v>11462</v>
      </c>
      <c r="B6338" s="1" t="s">
        <v>19</v>
      </c>
      <c r="C6338" s="1" t="s">
        <v>11463</v>
      </c>
      <c r="D6338" s="1" t="s">
        <v>11464</v>
      </c>
      <c r="E6338">
        <v>4373.8535000000002</v>
      </c>
      <c r="F6338">
        <v>0.04</v>
      </c>
      <c r="G6338">
        <v>42</v>
      </c>
      <c r="H6338">
        <v>963.68</v>
      </c>
      <c r="I6338">
        <v>7.69</v>
      </c>
      <c r="J6338" s="1" t="s">
        <v>21</v>
      </c>
    </row>
    <row r="6339" spans="1:10" x14ac:dyDescent="0.25">
      <c r="A6339" s="1" t="s">
        <v>11462</v>
      </c>
      <c r="B6339" s="1" t="s">
        <v>125</v>
      </c>
      <c r="C6339" s="1" t="s">
        <v>11465</v>
      </c>
      <c r="D6339" s="1" t="s">
        <v>11466</v>
      </c>
      <c r="E6339">
        <v>73.86</v>
      </c>
      <c r="F6339">
        <v>0.08</v>
      </c>
      <c r="G6339">
        <v>7</v>
      </c>
      <c r="H6339">
        <v>-52.49</v>
      </c>
      <c r="I6339">
        <v>9.4499999999999993</v>
      </c>
      <c r="J6339" s="1" t="s">
        <v>70</v>
      </c>
    </row>
    <row r="6340" spans="1:10" x14ac:dyDescent="0.25">
      <c r="A6340" s="1" t="s">
        <v>11467</v>
      </c>
      <c r="B6340" s="1" t="s">
        <v>189</v>
      </c>
      <c r="C6340" s="1" t="s">
        <v>11468</v>
      </c>
      <c r="D6340" s="1" t="s">
        <v>11466</v>
      </c>
      <c r="E6340">
        <v>6813.93</v>
      </c>
      <c r="F6340">
        <v>0.09</v>
      </c>
      <c r="G6340">
        <v>16</v>
      </c>
      <c r="H6340">
        <v>358.19</v>
      </c>
      <c r="I6340">
        <v>49</v>
      </c>
      <c r="J6340" s="1" t="s">
        <v>29</v>
      </c>
    </row>
    <row r="6341" spans="1:10" x14ac:dyDescent="0.25">
      <c r="A6341" s="1" t="s">
        <v>11469</v>
      </c>
      <c r="B6341" s="1" t="s">
        <v>125</v>
      </c>
      <c r="C6341" s="1" t="s">
        <v>11470</v>
      </c>
      <c r="D6341" s="1" t="s">
        <v>11471</v>
      </c>
      <c r="E6341">
        <v>302.94</v>
      </c>
      <c r="F6341">
        <v>7.0000000000000007E-2</v>
      </c>
      <c r="G6341">
        <v>20</v>
      </c>
      <c r="H6341">
        <v>-30.2</v>
      </c>
      <c r="I6341">
        <v>5.8</v>
      </c>
      <c r="J6341" s="1" t="s">
        <v>70</v>
      </c>
    </row>
    <row r="6342" spans="1:10" x14ac:dyDescent="0.25">
      <c r="A6342" s="1" t="s">
        <v>11472</v>
      </c>
      <c r="B6342" s="1" t="s">
        <v>125</v>
      </c>
      <c r="C6342" s="1" t="s">
        <v>11473</v>
      </c>
      <c r="D6342" s="1" t="s">
        <v>11474</v>
      </c>
      <c r="E6342">
        <v>122.14</v>
      </c>
      <c r="F6342">
        <v>0.04</v>
      </c>
      <c r="G6342">
        <v>9</v>
      </c>
      <c r="H6342">
        <v>-16.989999999999998</v>
      </c>
      <c r="I6342">
        <v>4.51</v>
      </c>
      <c r="J6342" s="1" t="s">
        <v>21</v>
      </c>
    </row>
    <row r="6343" spans="1:10" x14ac:dyDescent="0.25">
      <c r="A6343" s="1" t="s">
        <v>11475</v>
      </c>
      <c r="B6343" s="1" t="s">
        <v>23</v>
      </c>
      <c r="C6343" s="1" t="s">
        <v>11476</v>
      </c>
      <c r="D6343" s="1" t="s">
        <v>11474</v>
      </c>
      <c r="E6343">
        <v>700.46</v>
      </c>
      <c r="F6343">
        <v>0.02</v>
      </c>
      <c r="G6343">
        <v>14</v>
      </c>
      <c r="H6343">
        <v>254.31</v>
      </c>
      <c r="I6343">
        <v>7.23</v>
      </c>
      <c r="J6343" s="1" t="s">
        <v>25</v>
      </c>
    </row>
    <row r="6344" spans="1:10" x14ac:dyDescent="0.25">
      <c r="A6344" s="1" t="s">
        <v>11462</v>
      </c>
      <c r="B6344" s="1" t="s">
        <v>170</v>
      </c>
      <c r="C6344" s="1" t="s">
        <v>11477</v>
      </c>
      <c r="D6344" s="1" t="s">
        <v>11474</v>
      </c>
      <c r="E6344">
        <v>2302.36</v>
      </c>
      <c r="F6344">
        <v>0.05</v>
      </c>
      <c r="G6344">
        <v>8</v>
      </c>
      <c r="H6344">
        <v>-114.68</v>
      </c>
      <c r="I6344">
        <v>7.18</v>
      </c>
      <c r="J6344" s="1" t="s">
        <v>898</v>
      </c>
    </row>
    <row r="6345" spans="1:10" x14ac:dyDescent="0.25">
      <c r="A6345" s="1" t="s">
        <v>11478</v>
      </c>
      <c r="B6345" s="1" t="s">
        <v>19</v>
      </c>
      <c r="C6345" s="1" t="s">
        <v>11479</v>
      </c>
      <c r="D6345" s="1" t="s">
        <v>11474</v>
      </c>
      <c r="E6345">
        <v>8252.3610000000008</v>
      </c>
      <c r="F6345">
        <v>7.0000000000000007E-2</v>
      </c>
      <c r="G6345">
        <v>49</v>
      </c>
      <c r="H6345">
        <v>2418.56</v>
      </c>
      <c r="I6345">
        <v>4.2</v>
      </c>
      <c r="J6345" s="1" t="s">
        <v>21</v>
      </c>
    </row>
    <row r="6346" spans="1:10" x14ac:dyDescent="0.25">
      <c r="A6346" s="1" t="s">
        <v>11467</v>
      </c>
      <c r="B6346" s="1" t="s">
        <v>23</v>
      </c>
      <c r="C6346" s="1" t="s">
        <v>11480</v>
      </c>
      <c r="D6346" s="1" t="s">
        <v>11474</v>
      </c>
      <c r="E6346">
        <v>944.76</v>
      </c>
      <c r="F6346">
        <v>0.03</v>
      </c>
      <c r="G6346">
        <v>46</v>
      </c>
      <c r="H6346">
        <v>165.46</v>
      </c>
      <c r="I6346">
        <v>8.68</v>
      </c>
      <c r="J6346" s="1" t="s">
        <v>25</v>
      </c>
    </row>
    <row r="6347" spans="1:10" x14ac:dyDescent="0.25">
      <c r="A6347" s="1" t="s">
        <v>11478</v>
      </c>
      <c r="B6347" s="1" t="s">
        <v>27</v>
      </c>
      <c r="C6347" s="1" t="s">
        <v>11481</v>
      </c>
      <c r="D6347" s="1" t="s">
        <v>11474</v>
      </c>
      <c r="E6347">
        <v>2205.84</v>
      </c>
      <c r="F6347">
        <v>0.01</v>
      </c>
      <c r="G6347">
        <v>7</v>
      </c>
      <c r="H6347">
        <v>-313.13</v>
      </c>
      <c r="I6347">
        <v>18.059999999999999</v>
      </c>
      <c r="J6347" s="1" t="s">
        <v>70</v>
      </c>
    </row>
    <row r="6348" spans="1:10" x14ac:dyDescent="0.25">
      <c r="A6348" s="1" t="s">
        <v>11482</v>
      </c>
      <c r="B6348" s="1" t="s">
        <v>11</v>
      </c>
      <c r="C6348" s="1" t="s">
        <v>11483</v>
      </c>
      <c r="D6348" s="1" t="s">
        <v>11474</v>
      </c>
      <c r="E6348">
        <v>96.04</v>
      </c>
      <c r="F6348">
        <v>0.05</v>
      </c>
      <c r="G6348">
        <v>16</v>
      </c>
      <c r="H6348">
        <v>-50.75</v>
      </c>
      <c r="I6348">
        <v>5.3</v>
      </c>
      <c r="J6348" s="1" t="s">
        <v>39</v>
      </c>
    </row>
    <row r="6349" spans="1:10" x14ac:dyDescent="0.25">
      <c r="A6349" s="1" t="s">
        <v>11484</v>
      </c>
      <c r="B6349" s="1" t="s">
        <v>67</v>
      </c>
      <c r="C6349" s="1" t="s">
        <v>11485</v>
      </c>
      <c r="D6349" s="1" t="s">
        <v>11486</v>
      </c>
      <c r="E6349">
        <v>316.61</v>
      </c>
      <c r="F6349">
        <v>0.1</v>
      </c>
      <c r="G6349">
        <v>1</v>
      </c>
      <c r="H6349">
        <v>-187.29</v>
      </c>
      <c r="I6349">
        <v>48.8</v>
      </c>
      <c r="J6349" s="1" t="s">
        <v>14</v>
      </c>
    </row>
    <row r="6350" spans="1:10" x14ac:dyDescent="0.25">
      <c r="A6350" s="1" t="s">
        <v>11487</v>
      </c>
      <c r="B6350" s="1" t="s">
        <v>42</v>
      </c>
      <c r="C6350" s="1" t="s">
        <v>11488</v>
      </c>
      <c r="D6350" s="1" t="s">
        <v>11486</v>
      </c>
      <c r="E6350">
        <v>1068.79</v>
      </c>
      <c r="F6350">
        <v>7.0000000000000007E-2</v>
      </c>
      <c r="G6350">
        <v>14</v>
      </c>
      <c r="H6350">
        <v>56.05</v>
      </c>
      <c r="I6350">
        <v>19.95</v>
      </c>
      <c r="J6350" s="1" t="s">
        <v>18</v>
      </c>
    </row>
    <row r="6351" spans="1:10" x14ac:dyDescent="0.25">
      <c r="A6351" s="1" t="s">
        <v>11487</v>
      </c>
      <c r="B6351" s="1" t="s">
        <v>23</v>
      </c>
      <c r="C6351" s="1" t="s">
        <v>11489</v>
      </c>
      <c r="D6351" s="1" t="s">
        <v>11490</v>
      </c>
      <c r="E6351">
        <v>287.13</v>
      </c>
      <c r="F6351">
        <v>0</v>
      </c>
      <c r="G6351">
        <v>46</v>
      </c>
      <c r="H6351">
        <v>-186.31</v>
      </c>
      <c r="I6351">
        <v>7.96</v>
      </c>
      <c r="J6351" s="1" t="s">
        <v>35</v>
      </c>
    </row>
    <row r="6352" spans="1:10" x14ac:dyDescent="0.25">
      <c r="A6352" s="1" t="s">
        <v>11491</v>
      </c>
      <c r="B6352" s="1" t="s">
        <v>42</v>
      </c>
      <c r="C6352" s="1" t="s">
        <v>11492</v>
      </c>
      <c r="D6352" s="1" t="s">
        <v>11493</v>
      </c>
      <c r="E6352">
        <v>68.45</v>
      </c>
      <c r="F6352">
        <v>0.02</v>
      </c>
      <c r="G6352">
        <v>1</v>
      </c>
      <c r="H6352">
        <v>-25.76</v>
      </c>
      <c r="I6352">
        <v>13.66</v>
      </c>
      <c r="J6352" s="1" t="s">
        <v>107</v>
      </c>
    </row>
    <row r="6353" spans="1:10" x14ac:dyDescent="0.25">
      <c r="A6353" s="1" t="s">
        <v>11494</v>
      </c>
      <c r="B6353" s="1" t="s">
        <v>80</v>
      </c>
      <c r="C6353" s="1" t="s">
        <v>11495</v>
      </c>
      <c r="D6353" s="1" t="s">
        <v>11496</v>
      </c>
      <c r="E6353">
        <v>136.77000000000001</v>
      </c>
      <c r="F6353">
        <v>0.09</v>
      </c>
      <c r="G6353">
        <v>25</v>
      </c>
      <c r="H6353">
        <v>-136.25</v>
      </c>
      <c r="I6353">
        <v>7.78</v>
      </c>
      <c r="J6353" s="1" t="s">
        <v>25</v>
      </c>
    </row>
    <row r="6354" spans="1:10" x14ac:dyDescent="0.25">
      <c r="A6354" s="1" t="s">
        <v>11484</v>
      </c>
      <c r="B6354" s="1" t="s">
        <v>16</v>
      </c>
      <c r="C6354" s="1" t="s">
        <v>11497</v>
      </c>
      <c r="D6354" s="1" t="s">
        <v>11496</v>
      </c>
      <c r="E6354">
        <v>33.86</v>
      </c>
      <c r="F6354">
        <v>0.05</v>
      </c>
      <c r="G6354">
        <v>12</v>
      </c>
      <c r="H6354">
        <v>0.35</v>
      </c>
      <c r="I6354">
        <v>0.7</v>
      </c>
      <c r="J6354" s="1" t="s">
        <v>14</v>
      </c>
    </row>
    <row r="6355" spans="1:10" x14ac:dyDescent="0.25">
      <c r="A6355" s="1" t="s">
        <v>11498</v>
      </c>
      <c r="B6355" s="1" t="s">
        <v>16</v>
      </c>
      <c r="C6355" s="1" t="s">
        <v>11499</v>
      </c>
      <c r="D6355" s="1" t="s">
        <v>11500</v>
      </c>
      <c r="E6355">
        <v>100.68</v>
      </c>
      <c r="F6355">
        <v>0</v>
      </c>
      <c r="G6355">
        <v>36</v>
      </c>
      <c r="H6355">
        <v>-45.21</v>
      </c>
      <c r="I6355">
        <v>2.4</v>
      </c>
      <c r="J6355" s="1" t="s">
        <v>107</v>
      </c>
    </row>
    <row r="6356" spans="1:10" x14ac:dyDescent="0.25">
      <c r="A6356" s="1" t="s">
        <v>11501</v>
      </c>
      <c r="B6356" s="1" t="s">
        <v>170</v>
      </c>
      <c r="C6356" s="1" t="s">
        <v>11502</v>
      </c>
      <c r="D6356" s="1" t="s">
        <v>11500</v>
      </c>
      <c r="E6356">
        <v>1806.43</v>
      </c>
      <c r="F6356">
        <v>0.04</v>
      </c>
      <c r="G6356">
        <v>38</v>
      </c>
      <c r="H6356">
        <v>134.85</v>
      </c>
      <c r="I6356">
        <v>3.61</v>
      </c>
      <c r="J6356" s="1" t="s">
        <v>117</v>
      </c>
    </row>
    <row r="6357" spans="1:10" x14ac:dyDescent="0.25">
      <c r="A6357" s="1" t="s">
        <v>11503</v>
      </c>
      <c r="B6357" s="1" t="s">
        <v>67</v>
      </c>
      <c r="C6357" s="1" t="s">
        <v>11504</v>
      </c>
      <c r="D6357" s="1" t="s">
        <v>11505</v>
      </c>
      <c r="E6357">
        <v>4760.0200000000004</v>
      </c>
      <c r="F6357">
        <v>0</v>
      </c>
      <c r="G6357">
        <v>15</v>
      </c>
      <c r="H6357">
        <v>658.88</v>
      </c>
      <c r="I6357">
        <v>64.73</v>
      </c>
      <c r="J6357" s="1" t="s">
        <v>14</v>
      </c>
    </row>
    <row r="6358" spans="1:10" x14ac:dyDescent="0.25">
      <c r="A6358" s="1" t="s">
        <v>11506</v>
      </c>
      <c r="B6358" s="1" t="s">
        <v>23</v>
      </c>
      <c r="C6358" s="1" t="s">
        <v>11507</v>
      </c>
      <c r="D6358" s="1" t="s">
        <v>11505</v>
      </c>
      <c r="E6358">
        <v>261.38</v>
      </c>
      <c r="F6358">
        <v>0.05</v>
      </c>
      <c r="G6358">
        <v>38</v>
      </c>
      <c r="H6358">
        <v>-172.35</v>
      </c>
      <c r="I6358">
        <v>8.74</v>
      </c>
      <c r="J6358" s="1" t="s">
        <v>35</v>
      </c>
    </row>
    <row r="6359" spans="1:10" x14ac:dyDescent="0.25">
      <c r="A6359" s="1" t="s">
        <v>11503</v>
      </c>
      <c r="B6359" s="1" t="s">
        <v>42</v>
      </c>
      <c r="C6359" s="1" t="s">
        <v>11508</v>
      </c>
      <c r="D6359" s="1" t="s">
        <v>11505</v>
      </c>
      <c r="E6359">
        <v>88.17</v>
      </c>
      <c r="F6359">
        <v>0.1</v>
      </c>
      <c r="G6359">
        <v>13</v>
      </c>
      <c r="H6359">
        <v>-572.49</v>
      </c>
      <c r="I6359">
        <v>49</v>
      </c>
      <c r="J6359" s="1" t="s">
        <v>14</v>
      </c>
    </row>
    <row r="6360" spans="1:10" x14ac:dyDescent="0.25">
      <c r="A6360" s="1" t="s">
        <v>11509</v>
      </c>
      <c r="B6360" s="1" t="s">
        <v>80</v>
      </c>
      <c r="C6360" s="1" t="s">
        <v>11510</v>
      </c>
      <c r="D6360" s="1" t="s">
        <v>11505</v>
      </c>
      <c r="E6360">
        <v>5126.3</v>
      </c>
      <c r="F6360">
        <v>7.0000000000000007E-2</v>
      </c>
      <c r="G6360">
        <v>23</v>
      </c>
      <c r="H6360">
        <v>2019.19</v>
      </c>
      <c r="I6360">
        <v>15.01</v>
      </c>
      <c r="J6360" s="1" t="s">
        <v>29</v>
      </c>
    </row>
    <row r="6361" spans="1:10" x14ac:dyDescent="0.25">
      <c r="A6361" s="1" t="s">
        <v>11506</v>
      </c>
      <c r="B6361" s="1" t="s">
        <v>23</v>
      </c>
      <c r="C6361" s="1" t="s">
        <v>11511</v>
      </c>
      <c r="D6361" s="1" t="s">
        <v>11505</v>
      </c>
      <c r="E6361">
        <v>166.8</v>
      </c>
      <c r="F6361">
        <v>0.03</v>
      </c>
      <c r="G6361">
        <v>23</v>
      </c>
      <c r="H6361">
        <v>44.59</v>
      </c>
      <c r="I6361">
        <v>1.71</v>
      </c>
      <c r="J6361" s="1" t="s">
        <v>90</v>
      </c>
    </row>
    <row r="6362" spans="1:10" x14ac:dyDescent="0.25">
      <c r="A6362" s="1" t="s">
        <v>11512</v>
      </c>
      <c r="B6362" s="1" t="s">
        <v>80</v>
      </c>
      <c r="C6362" s="1" t="s">
        <v>11513</v>
      </c>
      <c r="D6362" s="1" t="s">
        <v>11505</v>
      </c>
      <c r="E6362">
        <v>1502.66</v>
      </c>
      <c r="F6362">
        <v>7.0000000000000007E-2</v>
      </c>
      <c r="G6362">
        <v>27</v>
      </c>
      <c r="H6362">
        <v>637.6</v>
      </c>
      <c r="I6362">
        <v>1.49</v>
      </c>
      <c r="J6362" s="1" t="s">
        <v>29</v>
      </c>
    </row>
    <row r="6363" spans="1:10" x14ac:dyDescent="0.25">
      <c r="A6363" s="1" t="s">
        <v>11514</v>
      </c>
      <c r="B6363" s="1" t="s">
        <v>16</v>
      </c>
      <c r="C6363" s="1" t="s">
        <v>11515</v>
      </c>
      <c r="D6363" s="1" t="s">
        <v>11516</v>
      </c>
      <c r="E6363">
        <v>238.74</v>
      </c>
      <c r="F6363">
        <v>0.1</v>
      </c>
      <c r="G6363">
        <v>8</v>
      </c>
      <c r="H6363">
        <v>-38.89</v>
      </c>
      <c r="I6363">
        <v>8.99</v>
      </c>
      <c r="J6363" s="1" t="s">
        <v>107</v>
      </c>
    </row>
    <row r="6364" spans="1:10" x14ac:dyDescent="0.25">
      <c r="A6364" s="1" t="s">
        <v>11517</v>
      </c>
      <c r="B6364" s="1" t="s">
        <v>16</v>
      </c>
      <c r="C6364" s="1" t="s">
        <v>11518</v>
      </c>
      <c r="D6364" s="1" t="s">
        <v>11516</v>
      </c>
      <c r="E6364">
        <v>280.43</v>
      </c>
      <c r="F6364">
        <v>0.1</v>
      </c>
      <c r="G6364">
        <v>25</v>
      </c>
      <c r="H6364">
        <v>39.520000000000003</v>
      </c>
      <c r="I6364">
        <v>2.36</v>
      </c>
      <c r="J6364" s="1" t="s">
        <v>39</v>
      </c>
    </row>
    <row r="6365" spans="1:10" x14ac:dyDescent="0.25">
      <c r="A6365" s="1" t="s">
        <v>11519</v>
      </c>
      <c r="B6365" s="1" t="s">
        <v>16</v>
      </c>
      <c r="C6365" s="1" t="s">
        <v>11520</v>
      </c>
      <c r="D6365" s="1" t="s">
        <v>11516</v>
      </c>
      <c r="E6365">
        <v>103.39</v>
      </c>
      <c r="F6365">
        <v>0.05</v>
      </c>
      <c r="G6365">
        <v>20</v>
      </c>
      <c r="H6365">
        <v>29.17</v>
      </c>
      <c r="I6365">
        <v>0.71</v>
      </c>
      <c r="J6365" s="1" t="s">
        <v>40</v>
      </c>
    </row>
    <row r="6366" spans="1:10" x14ac:dyDescent="0.25">
      <c r="A6366" s="1" t="s">
        <v>11521</v>
      </c>
      <c r="B6366" s="1" t="s">
        <v>170</v>
      </c>
      <c r="C6366" s="1" t="s">
        <v>11522</v>
      </c>
      <c r="D6366" s="1" t="s">
        <v>11516</v>
      </c>
      <c r="E6366">
        <v>29.66</v>
      </c>
      <c r="F6366">
        <v>0.04</v>
      </c>
      <c r="G6366">
        <v>5</v>
      </c>
      <c r="H6366">
        <v>-32.78</v>
      </c>
      <c r="I6366">
        <v>4.32</v>
      </c>
      <c r="J6366" s="1" t="s">
        <v>508</v>
      </c>
    </row>
    <row r="6367" spans="1:10" x14ac:dyDescent="0.25">
      <c r="A6367" s="1" t="s">
        <v>11519</v>
      </c>
      <c r="B6367" s="1" t="s">
        <v>125</v>
      </c>
      <c r="C6367" s="1" t="s">
        <v>11523</v>
      </c>
      <c r="D6367" s="1" t="s">
        <v>11516</v>
      </c>
      <c r="E6367">
        <v>435.39</v>
      </c>
      <c r="F6367">
        <v>0.01</v>
      </c>
      <c r="G6367">
        <v>28</v>
      </c>
      <c r="H6367">
        <v>-48.97</v>
      </c>
      <c r="I6367">
        <v>7.69</v>
      </c>
      <c r="J6367" s="1" t="s">
        <v>50</v>
      </c>
    </row>
    <row r="6368" spans="1:10" x14ac:dyDescent="0.25">
      <c r="A6368" s="1" t="s">
        <v>11524</v>
      </c>
      <c r="B6368" s="1" t="s">
        <v>23</v>
      </c>
      <c r="C6368" s="1" t="s">
        <v>11525</v>
      </c>
      <c r="D6368" s="1" t="s">
        <v>11516</v>
      </c>
      <c r="E6368">
        <v>1646.47</v>
      </c>
      <c r="F6368">
        <v>0.05</v>
      </c>
      <c r="G6368">
        <v>33</v>
      </c>
      <c r="H6368">
        <v>743.59</v>
      </c>
      <c r="I6368">
        <v>5.81</v>
      </c>
      <c r="J6368" s="1" t="s">
        <v>29</v>
      </c>
    </row>
    <row r="6369" spans="1:10" x14ac:dyDescent="0.25">
      <c r="A6369" s="1" t="s">
        <v>11526</v>
      </c>
      <c r="B6369" s="1" t="s">
        <v>42</v>
      </c>
      <c r="C6369" s="1" t="s">
        <v>11527</v>
      </c>
      <c r="D6369" s="1" t="s">
        <v>11528</v>
      </c>
      <c r="E6369">
        <v>575.36</v>
      </c>
      <c r="F6369">
        <v>0.1</v>
      </c>
      <c r="G6369">
        <v>29</v>
      </c>
      <c r="H6369">
        <v>84.05</v>
      </c>
      <c r="I6369">
        <v>3.99</v>
      </c>
      <c r="J6369" s="1" t="s">
        <v>50</v>
      </c>
    </row>
    <row r="6370" spans="1:10" x14ac:dyDescent="0.25">
      <c r="A6370" s="1" t="s">
        <v>11517</v>
      </c>
      <c r="B6370" s="1" t="s">
        <v>19</v>
      </c>
      <c r="C6370" s="1" t="s">
        <v>11529</v>
      </c>
      <c r="D6370" s="1" t="s">
        <v>11528</v>
      </c>
      <c r="E6370">
        <v>337.33949999999999</v>
      </c>
      <c r="F6370">
        <v>0</v>
      </c>
      <c r="G6370">
        <v>3</v>
      </c>
      <c r="H6370">
        <v>-509.94</v>
      </c>
      <c r="I6370">
        <v>2.5</v>
      </c>
      <c r="J6370" s="1" t="s">
        <v>21</v>
      </c>
    </row>
    <row r="6371" spans="1:10" x14ac:dyDescent="0.25">
      <c r="A6371" s="1" t="s">
        <v>11530</v>
      </c>
      <c r="B6371" s="1" t="s">
        <v>16</v>
      </c>
      <c r="C6371" s="1" t="s">
        <v>11531</v>
      </c>
      <c r="D6371" s="1" t="s">
        <v>11528</v>
      </c>
      <c r="E6371">
        <v>455.88</v>
      </c>
      <c r="F6371">
        <v>0.03</v>
      </c>
      <c r="G6371">
        <v>11</v>
      </c>
      <c r="H6371">
        <v>9.15</v>
      </c>
      <c r="I6371">
        <v>8.99</v>
      </c>
      <c r="J6371" s="1" t="s">
        <v>21</v>
      </c>
    </row>
    <row r="6372" spans="1:10" x14ac:dyDescent="0.25">
      <c r="A6372" s="1" t="s">
        <v>11532</v>
      </c>
      <c r="B6372" s="1" t="s">
        <v>80</v>
      </c>
      <c r="C6372" s="1" t="s">
        <v>11533</v>
      </c>
      <c r="D6372" s="1" t="s">
        <v>11528</v>
      </c>
      <c r="E6372">
        <v>254.93</v>
      </c>
      <c r="F6372">
        <v>0.01</v>
      </c>
      <c r="G6372">
        <v>37</v>
      </c>
      <c r="H6372">
        <v>-62.88</v>
      </c>
      <c r="I6372">
        <v>5.48</v>
      </c>
      <c r="J6372" s="1" t="s">
        <v>25</v>
      </c>
    </row>
    <row r="6373" spans="1:10" x14ac:dyDescent="0.25">
      <c r="A6373" s="1" t="s">
        <v>11517</v>
      </c>
      <c r="B6373" s="1" t="s">
        <v>64</v>
      </c>
      <c r="C6373" s="1" t="s">
        <v>11529</v>
      </c>
      <c r="D6373" s="1" t="s">
        <v>11528</v>
      </c>
      <c r="E6373">
        <v>130.11000000000001</v>
      </c>
      <c r="F6373">
        <v>0.1</v>
      </c>
      <c r="G6373">
        <v>18</v>
      </c>
      <c r="H6373">
        <v>40.299999999999997</v>
      </c>
      <c r="I6373">
        <v>1.39</v>
      </c>
      <c r="J6373" s="1" t="s">
        <v>35</v>
      </c>
    </row>
    <row r="6374" spans="1:10" x14ac:dyDescent="0.25">
      <c r="A6374" s="1" t="s">
        <v>11534</v>
      </c>
      <c r="B6374" s="1" t="s">
        <v>16</v>
      </c>
      <c r="C6374" s="1" t="s">
        <v>11535</v>
      </c>
      <c r="D6374" s="1" t="s">
        <v>11536</v>
      </c>
      <c r="E6374">
        <v>13.5</v>
      </c>
      <c r="F6374">
        <v>0.04</v>
      </c>
      <c r="G6374">
        <v>2</v>
      </c>
      <c r="H6374">
        <v>-7.9</v>
      </c>
      <c r="I6374">
        <v>1.67</v>
      </c>
      <c r="J6374" s="1" t="s">
        <v>249</v>
      </c>
    </row>
    <row r="6375" spans="1:10" x14ac:dyDescent="0.25">
      <c r="A6375" s="1" t="s">
        <v>11537</v>
      </c>
      <c r="B6375" s="1" t="s">
        <v>125</v>
      </c>
      <c r="C6375" s="1" t="s">
        <v>11538</v>
      </c>
      <c r="D6375" s="1" t="s">
        <v>11536</v>
      </c>
      <c r="E6375">
        <v>7647.97</v>
      </c>
      <c r="F6375">
        <v>0.05</v>
      </c>
      <c r="G6375">
        <v>47</v>
      </c>
      <c r="H6375">
        <v>-1014.01</v>
      </c>
      <c r="I6375">
        <v>35</v>
      </c>
      <c r="J6375" s="1" t="s">
        <v>456</v>
      </c>
    </row>
    <row r="6376" spans="1:10" x14ac:dyDescent="0.25">
      <c r="A6376" s="1" t="s">
        <v>11539</v>
      </c>
      <c r="B6376" s="1" t="s">
        <v>170</v>
      </c>
      <c r="C6376" s="1" t="s">
        <v>11540</v>
      </c>
      <c r="D6376" s="1" t="s">
        <v>11536</v>
      </c>
      <c r="E6376">
        <v>179.66</v>
      </c>
      <c r="F6376">
        <v>0.01</v>
      </c>
      <c r="G6376">
        <v>8</v>
      </c>
      <c r="H6376">
        <v>-1.73</v>
      </c>
      <c r="I6376">
        <v>1.99</v>
      </c>
      <c r="J6376" s="1" t="s">
        <v>77</v>
      </c>
    </row>
    <row r="6377" spans="1:10" x14ac:dyDescent="0.25">
      <c r="A6377" s="1" t="s">
        <v>11534</v>
      </c>
      <c r="B6377" s="1" t="s">
        <v>125</v>
      </c>
      <c r="C6377" s="1" t="s">
        <v>11535</v>
      </c>
      <c r="D6377" s="1" t="s">
        <v>11536</v>
      </c>
      <c r="E6377">
        <v>540.64</v>
      </c>
      <c r="F6377">
        <v>0.02</v>
      </c>
      <c r="G6377">
        <v>38</v>
      </c>
      <c r="H6377">
        <v>13.89</v>
      </c>
      <c r="I6377">
        <v>5.5</v>
      </c>
      <c r="J6377" s="1" t="s">
        <v>50</v>
      </c>
    </row>
    <row r="6378" spans="1:10" x14ac:dyDescent="0.25">
      <c r="A6378" s="1" t="s">
        <v>11537</v>
      </c>
      <c r="B6378" s="1" t="s">
        <v>19</v>
      </c>
      <c r="C6378" s="1" t="s">
        <v>11541</v>
      </c>
      <c r="D6378" s="1" t="s">
        <v>11536</v>
      </c>
      <c r="E6378">
        <v>6861.8545000000004</v>
      </c>
      <c r="F6378">
        <v>7.0000000000000007E-2</v>
      </c>
      <c r="G6378">
        <v>43</v>
      </c>
      <c r="H6378">
        <v>1754.08</v>
      </c>
      <c r="I6378">
        <v>3.99</v>
      </c>
      <c r="J6378" s="1" t="s">
        <v>21</v>
      </c>
    </row>
    <row r="6379" spans="1:10" x14ac:dyDescent="0.25">
      <c r="A6379" s="1" t="s">
        <v>11539</v>
      </c>
      <c r="B6379" s="1" t="s">
        <v>170</v>
      </c>
      <c r="C6379" s="1" t="s">
        <v>11542</v>
      </c>
      <c r="D6379" s="1" t="s">
        <v>11536</v>
      </c>
      <c r="E6379">
        <v>273.38</v>
      </c>
      <c r="F6379">
        <v>0.06</v>
      </c>
      <c r="G6379">
        <v>6</v>
      </c>
      <c r="H6379">
        <v>-170.91</v>
      </c>
      <c r="I6379">
        <v>16.71</v>
      </c>
      <c r="J6379" s="1" t="s">
        <v>328</v>
      </c>
    </row>
    <row r="6380" spans="1:10" x14ac:dyDescent="0.25">
      <c r="A6380" s="1" t="s">
        <v>11543</v>
      </c>
      <c r="B6380" s="1" t="s">
        <v>23</v>
      </c>
      <c r="C6380" s="1" t="s">
        <v>11544</v>
      </c>
      <c r="D6380" s="1" t="s">
        <v>11536</v>
      </c>
      <c r="E6380">
        <v>198.43</v>
      </c>
      <c r="F6380">
        <v>0.01</v>
      </c>
      <c r="G6380">
        <v>29</v>
      </c>
      <c r="H6380">
        <v>-79.67</v>
      </c>
      <c r="I6380">
        <v>6.81</v>
      </c>
      <c r="J6380" s="1" t="s">
        <v>35</v>
      </c>
    </row>
    <row r="6381" spans="1:10" x14ac:dyDescent="0.25">
      <c r="A6381" s="1" t="s">
        <v>11545</v>
      </c>
      <c r="B6381" s="1" t="s">
        <v>16</v>
      </c>
      <c r="C6381" s="1" t="s">
        <v>11546</v>
      </c>
      <c r="D6381" s="1" t="s">
        <v>11547</v>
      </c>
      <c r="E6381">
        <v>41.37</v>
      </c>
      <c r="F6381">
        <v>0.05</v>
      </c>
      <c r="G6381">
        <v>14</v>
      </c>
      <c r="H6381">
        <v>1.82</v>
      </c>
      <c r="I6381">
        <v>0.7</v>
      </c>
      <c r="J6381" s="1" t="s">
        <v>107</v>
      </c>
    </row>
    <row r="6382" spans="1:10" x14ac:dyDescent="0.25">
      <c r="A6382" s="1" t="s">
        <v>11548</v>
      </c>
      <c r="B6382" s="1" t="s">
        <v>80</v>
      </c>
      <c r="C6382" s="1" t="s">
        <v>11549</v>
      </c>
      <c r="D6382" s="1" t="s">
        <v>11547</v>
      </c>
      <c r="E6382">
        <v>515.23</v>
      </c>
      <c r="F6382">
        <v>0.1</v>
      </c>
      <c r="G6382">
        <v>13</v>
      </c>
      <c r="H6382">
        <v>171.4</v>
      </c>
      <c r="I6382">
        <v>2.99</v>
      </c>
      <c r="J6382" s="1" t="s">
        <v>198</v>
      </c>
    </row>
    <row r="6383" spans="1:10" x14ac:dyDescent="0.25">
      <c r="A6383" s="1" t="s">
        <v>11548</v>
      </c>
      <c r="B6383" s="1" t="s">
        <v>78</v>
      </c>
      <c r="C6383" s="1" t="s">
        <v>11550</v>
      </c>
      <c r="D6383" s="1" t="s">
        <v>11547</v>
      </c>
      <c r="E6383">
        <v>41.65</v>
      </c>
      <c r="F6383">
        <v>0.06</v>
      </c>
      <c r="G6383">
        <v>22</v>
      </c>
      <c r="H6383">
        <v>-13.86</v>
      </c>
      <c r="I6383">
        <v>0.7</v>
      </c>
      <c r="J6383" s="1" t="s">
        <v>225</v>
      </c>
    </row>
    <row r="6384" spans="1:10" x14ac:dyDescent="0.25">
      <c r="A6384" s="1" t="s">
        <v>11551</v>
      </c>
      <c r="B6384" s="1" t="s">
        <v>52</v>
      </c>
      <c r="C6384" s="1" t="s">
        <v>11552</v>
      </c>
      <c r="D6384" s="1" t="s">
        <v>11547</v>
      </c>
      <c r="E6384">
        <v>16886.759999999998</v>
      </c>
      <c r="F6384">
        <v>0.02</v>
      </c>
      <c r="G6384">
        <v>43</v>
      </c>
      <c r="H6384">
        <v>483.95</v>
      </c>
      <c r="I6384">
        <v>85.63</v>
      </c>
      <c r="J6384" s="1" t="s">
        <v>234</v>
      </c>
    </row>
    <row r="6385" spans="1:10" x14ac:dyDescent="0.25">
      <c r="A6385" s="1" t="s">
        <v>11553</v>
      </c>
      <c r="B6385" s="1" t="s">
        <v>42</v>
      </c>
      <c r="C6385" s="1" t="s">
        <v>11554</v>
      </c>
      <c r="D6385" s="1" t="s">
        <v>11555</v>
      </c>
      <c r="E6385">
        <v>3089.06</v>
      </c>
      <c r="F6385">
        <v>0</v>
      </c>
      <c r="G6385">
        <v>50</v>
      </c>
      <c r="H6385">
        <v>719.26</v>
      </c>
      <c r="I6385">
        <v>13.22</v>
      </c>
      <c r="J6385" s="1" t="s">
        <v>14</v>
      </c>
    </row>
    <row r="6386" spans="1:10" x14ac:dyDescent="0.25">
      <c r="A6386" s="1" t="s">
        <v>11553</v>
      </c>
      <c r="B6386" s="1" t="s">
        <v>27</v>
      </c>
      <c r="C6386" s="1" t="s">
        <v>11556</v>
      </c>
      <c r="D6386" s="1" t="s">
        <v>11555</v>
      </c>
      <c r="E6386">
        <v>20265.22</v>
      </c>
      <c r="F6386">
        <v>0.08</v>
      </c>
      <c r="G6386">
        <v>47</v>
      </c>
      <c r="H6386">
        <v>6168.64</v>
      </c>
      <c r="I6386">
        <v>14.7</v>
      </c>
      <c r="J6386" s="1" t="s">
        <v>14</v>
      </c>
    </row>
    <row r="6387" spans="1:10" x14ac:dyDescent="0.25">
      <c r="A6387" s="1" t="s">
        <v>11557</v>
      </c>
      <c r="B6387" s="1" t="s">
        <v>32</v>
      </c>
      <c r="C6387" s="1" t="s">
        <v>11558</v>
      </c>
      <c r="D6387" s="1" t="s">
        <v>11559</v>
      </c>
      <c r="E6387">
        <v>79.44</v>
      </c>
      <c r="F6387">
        <v>0.06</v>
      </c>
      <c r="G6387">
        <v>27</v>
      </c>
      <c r="H6387">
        <v>29.85</v>
      </c>
      <c r="I6387">
        <v>0.5</v>
      </c>
      <c r="J6387" s="1" t="s">
        <v>94</v>
      </c>
    </row>
    <row r="6388" spans="1:10" x14ac:dyDescent="0.25">
      <c r="A6388" s="1" t="s">
        <v>11560</v>
      </c>
      <c r="B6388" s="1" t="s">
        <v>125</v>
      </c>
      <c r="C6388" s="1" t="s">
        <v>11561</v>
      </c>
      <c r="D6388" s="1" t="s">
        <v>11559</v>
      </c>
      <c r="E6388">
        <v>362.52</v>
      </c>
      <c r="F6388">
        <v>7.0000000000000007E-2</v>
      </c>
      <c r="G6388">
        <v>25</v>
      </c>
      <c r="H6388">
        <v>-68.489999999999995</v>
      </c>
      <c r="I6388">
        <v>7.51</v>
      </c>
      <c r="J6388" s="1" t="s">
        <v>50</v>
      </c>
    </row>
    <row r="6389" spans="1:10" x14ac:dyDescent="0.25">
      <c r="A6389" s="1" t="s">
        <v>11562</v>
      </c>
      <c r="B6389" s="1" t="s">
        <v>23</v>
      </c>
      <c r="C6389" s="1" t="s">
        <v>11563</v>
      </c>
      <c r="D6389" s="1" t="s">
        <v>11559</v>
      </c>
      <c r="E6389">
        <v>116.57</v>
      </c>
      <c r="F6389">
        <v>7.0000000000000007E-2</v>
      </c>
      <c r="G6389">
        <v>23</v>
      </c>
      <c r="H6389">
        <v>-43.18</v>
      </c>
      <c r="I6389">
        <v>4.72</v>
      </c>
      <c r="J6389" s="1" t="s">
        <v>35</v>
      </c>
    </row>
    <row r="6390" spans="1:10" x14ac:dyDescent="0.25">
      <c r="A6390" s="1" t="s">
        <v>11564</v>
      </c>
      <c r="B6390" s="1" t="s">
        <v>32</v>
      </c>
      <c r="C6390" s="1" t="s">
        <v>11565</v>
      </c>
      <c r="D6390" s="1" t="s">
        <v>11559</v>
      </c>
      <c r="E6390">
        <v>1505.57</v>
      </c>
      <c r="F6390">
        <v>0.02</v>
      </c>
      <c r="G6390">
        <v>47</v>
      </c>
      <c r="H6390">
        <v>-54.63</v>
      </c>
      <c r="I6390">
        <v>19.989999999999998</v>
      </c>
      <c r="J6390" s="1" t="s">
        <v>94</v>
      </c>
    </row>
    <row r="6391" spans="1:10" x14ac:dyDescent="0.25">
      <c r="A6391" s="1" t="s">
        <v>11557</v>
      </c>
      <c r="B6391" s="1" t="s">
        <v>60</v>
      </c>
      <c r="C6391" s="1" t="s">
        <v>11566</v>
      </c>
      <c r="D6391" s="1" t="s">
        <v>11559</v>
      </c>
      <c r="E6391">
        <v>110.03</v>
      </c>
      <c r="F6391">
        <v>0.06</v>
      </c>
      <c r="G6391">
        <v>5</v>
      </c>
      <c r="H6391">
        <v>-31.33</v>
      </c>
      <c r="I6391">
        <v>10.49</v>
      </c>
      <c r="J6391" s="1" t="s">
        <v>115</v>
      </c>
    </row>
    <row r="6392" spans="1:10" x14ac:dyDescent="0.25">
      <c r="A6392" s="1" t="s">
        <v>11567</v>
      </c>
      <c r="B6392" s="1" t="s">
        <v>19</v>
      </c>
      <c r="C6392" s="1" t="s">
        <v>11568</v>
      </c>
      <c r="D6392" s="1" t="s">
        <v>11559</v>
      </c>
      <c r="E6392">
        <v>1592.0415</v>
      </c>
      <c r="F6392">
        <v>0</v>
      </c>
      <c r="G6392">
        <v>27</v>
      </c>
      <c r="H6392">
        <v>-52.7</v>
      </c>
      <c r="I6392">
        <v>19.989999999999998</v>
      </c>
      <c r="J6392" s="1" t="s">
        <v>21</v>
      </c>
    </row>
    <row r="6393" spans="1:10" x14ac:dyDescent="0.25">
      <c r="A6393" s="1" t="s">
        <v>11569</v>
      </c>
      <c r="B6393" s="1" t="s">
        <v>67</v>
      </c>
      <c r="C6393" s="1" t="s">
        <v>11570</v>
      </c>
      <c r="D6393" s="1" t="s">
        <v>11559</v>
      </c>
      <c r="E6393">
        <v>6739.92</v>
      </c>
      <c r="F6393">
        <v>0.01</v>
      </c>
      <c r="G6393">
        <v>35</v>
      </c>
      <c r="H6393">
        <v>957.29</v>
      </c>
      <c r="I6393">
        <v>30</v>
      </c>
      <c r="J6393" s="1" t="s">
        <v>291</v>
      </c>
    </row>
    <row r="6394" spans="1:10" x14ac:dyDescent="0.25">
      <c r="A6394" s="1" t="s">
        <v>11571</v>
      </c>
      <c r="B6394" s="1" t="s">
        <v>19</v>
      </c>
      <c r="C6394" s="1" t="s">
        <v>11572</v>
      </c>
      <c r="D6394" s="1" t="s">
        <v>11559</v>
      </c>
      <c r="E6394">
        <v>3268.7514999999999</v>
      </c>
      <c r="F6394">
        <v>0.04</v>
      </c>
      <c r="G6394">
        <v>24</v>
      </c>
      <c r="H6394">
        <v>562.91</v>
      </c>
      <c r="I6394">
        <v>8.08</v>
      </c>
      <c r="J6394" s="1" t="s">
        <v>70</v>
      </c>
    </row>
    <row r="6395" spans="1:10" x14ac:dyDescent="0.25">
      <c r="A6395" s="1" t="s">
        <v>11573</v>
      </c>
      <c r="B6395" s="1" t="s">
        <v>170</v>
      </c>
      <c r="C6395" s="1" t="s">
        <v>11574</v>
      </c>
      <c r="D6395" s="1" t="s">
        <v>11559</v>
      </c>
      <c r="E6395">
        <v>1305.31</v>
      </c>
      <c r="F6395">
        <v>0.03</v>
      </c>
      <c r="G6395">
        <v>45</v>
      </c>
      <c r="H6395">
        <v>589.20000000000005</v>
      </c>
      <c r="I6395">
        <v>1.99</v>
      </c>
      <c r="J6395" s="1" t="s">
        <v>90</v>
      </c>
    </row>
    <row r="6396" spans="1:10" x14ac:dyDescent="0.25">
      <c r="A6396" s="1" t="s">
        <v>11575</v>
      </c>
      <c r="B6396" s="1" t="s">
        <v>170</v>
      </c>
      <c r="C6396" s="1" t="s">
        <v>11576</v>
      </c>
      <c r="D6396" s="1" t="s">
        <v>11559</v>
      </c>
      <c r="E6396">
        <v>256.60000000000002</v>
      </c>
      <c r="F6396">
        <v>0</v>
      </c>
      <c r="G6396">
        <v>6</v>
      </c>
      <c r="H6396">
        <v>-106.76</v>
      </c>
      <c r="I6396">
        <v>7.12</v>
      </c>
      <c r="J6396" s="1" t="s">
        <v>302</v>
      </c>
    </row>
    <row r="6397" spans="1:10" x14ac:dyDescent="0.25">
      <c r="A6397" s="1" t="s">
        <v>11567</v>
      </c>
      <c r="B6397" s="1" t="s">
        <v>80</v>
      </c>
      <c r="C6397" s="1" t="s">
        <v>11568</v>
      </c>
      <c r="D6397" s="1" t="s">
        <v>11559</v>
      </c>
      <c r="E6397">
        <v>230.29</v>
      </c>
      <c r="F6397">
        <v>0</v>
      </c>
      <c r="G6397">
        <v>41</v>
      </c>
      <c r="H6397">
        <v>14.48</v>
      </c>
      <c r="I6397">
        <v>2.99</v>
      </c>
      <c r="J6397" s="1" t="s">
        <v>25</v>
      </c>
    </row>
    <row r="6398" spans="1:10" x14ac:dyDescent="0.25">
      <c r="A6398" s="1" t="s">
        <v>11571</v>
      </c>
      <c r="B6398" s="1" t="s">
        <v>80</v>
      </c>
      <c r="C6398" s="1" t="s">
        <v>11572</v>
      </c>
      <c r="D6398" s="1" t="s">
        <v>11559</v>
      </c>
      <c r="E6398">
        <v>132.96</v>
      </c>
      <c r="F6398">
        <v>0.05</v>
      </c>
      <c r="G6398">
        <v>2</v>
      </c>
      <c r="H6398">
        <v>-61.88</v>
      </c>
      <c r="I6398">
        <v>10.29</v>
      </c>
      <c r="J6398" s="1" t="s">
        <v>94</v>
      </c>
    </row>
    <row r="6399" spans="1:10" x14ac:dyDescent="0.25">
      <c r="A6399" s="1" t="s">
        <v>11577</v>
      </c>
      <c r="B6399" s="1" t="s">
        <v>23</v>
      </c>
      <c r="C6399" s="1" t="s">
        <v>11578</v>
      </c>
      <c r="D6399" s="1" t="s">
        <v>11559</v>
      </c>
      <c r="E6399">
        <v>32.72</v>
      </c>
      <c r="F6399">
        <v>0.09</v>
      </c>
      <c r="G6399">
        <v>4</v>
      </c>
      <c r="H6399">
        <v>-22.59</v>
      </c>
      <c r="I6399">
        <v>8.19</v>
      </c>
      <c r="J6399" s="1" t="s">
        <v>25</v>
      </c>
    </row>
    <row r="6400" spans="1:10" x14ac:dyDescent="0.25">
      <c r="A6400" s="1" t="s">
        <v>11560</v>
      </c>
      <c r="B6400" s="1" t="s">
        <v>23</v>
      </c>
      <c r="C6400" s="1" t="s">
        <v>11579</v>
      </c>
      <c r="D6400" s="1" t="s">
        <v>11559</v>
      </c>
      <c r="E6400">
        <v>338.89</v>
      </c>
      <c r="F6400">
        <v>7.0000000000000007E-2</v>
      </c>
      <c r="G6400">
        <v>6</v>
      </c>
      <c r="H6400">
        <v>45.76</v>
      </c>
      <c r="I6400">
        <v>10.75</v>
      </c>
      <c r="J6400" s="1" t="s">
        <v>35</v>
      </c>
    </row>
    <row r="6401" spans="1:10" x14ac:dyDescent="0.25">
      <c r="A6401" s="1" t="s">
        <v>11573</v>
      </c>
      <c r="B6401" s="1" t="s">
        <v>170</v>
      </c>
      <c r="C6401" s="1" t="s">
        <v>11580</v>
      </c>
      <c r="D6401" s="1" t="s">
        <v>11559</v>
      </c>
      <c r="E6401">
        <v>39.42</v>
      </c>
      <c r="F6401">
        <v>0.08</v>
      </c>
      <c r="G6401">
        <v>19</v>
      </c>
      <c r="H6401">
        <v>-29.02</v>
      </c>
      <c r="I6401">
        <v>1.99</v>
      </c>
      <c r="J6401" s="1" t="s">
        <v>39</v>
      </c>
    </row>
    <row r="6402" spans="1:10" x14ac:dyDescent="0.25">
      <c r="A6402" s="1" t="s">
        <v>11571</v>
      </c>
      <c r="B6402" s="1" t="s">
        <v>80</v>
      </c>
      <c r="C6402" s="1" t="s">
        <v>11581</v>
      </c>
      <c r="D6402" s="1" t="s">
        <v>11559</v>
      </c>
      <c r="E6402">
        <v>321.91000000000003</v>
      </c>
      <c r="F6402">
        <v>0.06</v>
      </c>
      <c r="G6402">
        <v>22</v>
      </c>
      <c r="H6402">
        <v>-24.96</v>
      </c>
      <c r="I6402">
        <v>8.4</v>
      </c>
      <c r="J6402" s="1" t="s">
        <v>94</v>
      </c>
    </row>
    <row r="6403" spans="1:10" x14ac:dyDescent="0.25">
      <c r="A6403" s="1" t="s">
        <v>11582</v>
      </c>
      <c r="B6403" s="1" t="s">
        <v>60</v>
      </c>
      <c r="C6403" s="1" t="s">
        <v>11583</v>
      </c>
      <c r="D6403" s="1" t="s">
        <v>11584</v>
      </c>
      <c r="E6403">
        <v>8958.4599999999991</v>
      </c>
      <c r="F6403">
        <v>0.02</v>
      </c>
      <c r="G6403">
        <v>41</v>
      </c>
      <c r="H6403">
        <v>2593.14</v>
      </c>
      <c r="I6403">
        <v>21.21</v>
      </c>
      <c r="J6403" s="1" t="s">
        <v>21</v>
      </c>
    </row>
    <row r="6404" spans="1:10" x14ac:dyDescent="0.25">
      <c r="A6404" s="1" t="s">
        <v>11585</v>
      </c>
      <c r="B6404" s="1" t="s">
        <v>19</v>
      </c>
      <c r="C6404" s="1" t="s">
        <v>11586</v>
      </c>
      <c r="D6404" s="1" t="s">
        <v>11584</v>
      </c>
      <c r="E6404">
        <v>347.26749999999998</v>
      </c>
      <c r="F6404">
        <v>0.06</v>
      </c>
      <c r="G6404">
        <v>20</v>
      </c>
      <c r="H6404">
        <v>-71.09</v>
      </c>
      <c r="I6404">
        <v>0.99</v>
      </c>
      <c r="J6404" s="1" t="s">
        <v>225</v>
      </c>
    </row>
    <row r="6405" spans="1:10" x14ac:dyDescent="0.25">
      <c r="A6405" s="1" t="s">
        <v>11582</v>
      </c>
      <c r="B6405" s="1" t="s">
        <v>27</v>
      </c>
      <c r="C6405" s="1" t="s">
        <v>11587</v>
      </c>
      <c r="D6405" s="1" t="s">
        <v>11584</v>
      </c>
      <c r="E6405">
        <v>4913.7</v>
      </c>
      <c r="F6405">
        <v>0</v>
      </c>
      <c r="G6405">
        <v>33</v>
      </c>
      <c r="H6405">
        <v>1054.93</v>
      </c>
      <c r="I6405">
        <v>17.850000000000001</v>
      </c>
      <c r="J6405" s="1" t="s">
        <v>14</v>
      </c>
    </row>
    <row r="6406" spans="1:10" x14ac:dyDescent="0.25">
      <c r="A6406" s="1" t="s">
        <v>11588</v>
      </c>
      <c r="B6406" s="1" t="s">
        <v>19</v>
      </c>
      <c r="C6406" s="1" t="s">
        <v>11589</v>
      </c>
      <c r="D6406" s="1" t="s">
        <v>11584</v>
      </c>
      <c r="E6406">
        <v>607.59699999999998</v>
      </c>
      <c r="F6406">
        <v>7.0000000000000007E-2</v>
      </c>
      <c r="G6406">
        <v>11</v>
      </c>
      <c r="H6406">
        <v>-112.24</v>
      </c>
      <c r="I6406">
        <v>5.99</v>
      </c>
      <c r="J6406" s="1" t="s">
        <v>107</v>
      </c>
    </row>
    <row r="6407" spans="1:10" x14ac:dyDescent="0.25">
      <c r="A6407" s="1" t="s">
        <v>11582</v>
      </c>
      <c r="B6407" s="1" t="s">
        <v>60</v>
      </c>
      <c r="C6407" s="1" t="s">
        <v>11590</v>
      </c>
      <c r="D6407" s="1" t="s">
        <v>11584</v>
      </c>
      <c r="E6407">
        <v>4201.08</v>
      </c>
      <c r="F6407">
        <v>0.01</v>
      </c>
      <c r="G6407">
        <v>21</v>
      </c>
      <c r="H6407">
        <v>1162.76</v>
      </c>
      <c r="I6407">
        <v>11.54</v>
      </c>
      <c r="J6407" s="1" t="s">
        <v>21</v>
      </c>
    </row>
    <row r="6408" spans="1:10" x14ac:dyDescent="0.25">
      <c r="A6408" s="1" t="s">
        <v>11585</v>
      </c>
      <c r="B6408" s="1" t="s">
        <v>125</v>
      </c>
      <c r="C6408" s="1" t="s">
        <v>11591</v>
      </c>
      <c r="D6408" s="1" t="s">
        <v>11584</v>
      </c>
      <c r="E6408">
        <v>2723.1</v>
      </c>
      <c r="F6408">
        <v>7.0000000000000007E-2</v>
      </c>
      <c r="G6408">
        <v>16</v>
      </c>
      <c r="H6408">
        <v>-446.31</v>
      </c>
      <c r="I6408">
        <v>35</v>
      </c>
      <c r="J6408" s="1" t="s">
        <v>456</v>
      </c>
    </row>
    <row r="6409" spans="1:10" x14ac:dyDescent="0.25">
      <c r="A6409" s="1" t="s">
        <v>11592</v>
      </c>
      <c r="B6409" s="1" t="s">
        <v>23</v>
      </c>
      <c r="C6409" s="1" t="s">
        <v>11593</v>
      </c>
      <c r="D6409" s="1" t="s">
        <v>11584</v>
      </c>
      <c r="E6409">
        <v>126.38</v>
      </c>
      <c r="F6409">
        <v>0.08</v>
      </c>
      <c r="G6409">
        <v>33</v>
      </c>
      <c r="H6409">
        <v>26.64</v>
      </c>
      <c r="I6409">
        <v>1.3</v>
      </c>
      <c r="J6409" s="1" t="s">
        <v>25</v>
      </c>
    </row>
    <row r="6410" spans="1:10" x14ac:dyDescent="0.25">
      <c r="A6410" s="1" t="s">
        <v>11592</v>
      </c>
      <c r="B6410" s="1" t="s">
        <v>23</v>
      </c>
      <c r="C6410" s="1" t="s">
        <v>11594</v>
      </c>
      <c r="D6410" s="1" t="s">
        <v>11584</v>
      </c>
      <c r="E6410">
        <v>33.1</v>
      </c>
      <c r="F6410">
        <v>0.06</v>
      </c>
      <c r="G6410">
        <v>4</v>
      </c>
      <c r="H6410">
        <v>-24.15</v>
      </c>
      <c r="I6410">
        <v>8.74</v>
      </c>
      <c r="J6410" s="1" t="s">
        <v>35</v>
      </c>
    </row>
    <row r="6411" spans="1:10" x14ac:dyDescent="0.25">
      <c r="A6411" s="1" t="s">
        <v>11595</v>
      </c>
      <c r="B6411" s="1" t="s">
        <v>23</v>
      </c>
      <c r="C6411" s="1" t="s">
        <v>11596</v>
      </c>
      <c r="D6411" s="1" t="s">
        <v>11597</v>
      </c>
      <c r="E6411">
        <v>176.34</v>
      </c>
      <c r="F6411">
        <v>0</v>
      </c>
      <c r="G6411">
        <v>26</v>
      </c>
      <c r="H6411">
        <v>-103.32</v>
      </c>
      <c r="I6411">
        <v>7.86</v>
      </c>
      <c r="J6411" s="1" t="s">
        <v>25</v>
      </c>
    </row>
    <row r="6412" spans="1:10" x14ac:dyDescent="0.25">
      <c r="A6412" s="1" t="s">
        <v>11595</v>
      </c>
      <c r="B6412" s="1" t="s">
        <v>16</v>
      </c>
      <c r="C6412" s="1" t="s">
        <v>11598</v>
      </c>
      <c r="D6412" s="1" t="s">
        <v>11597</v>
      </c>
      <c r="E6412">
        <v>186.5</v>
      </c>
      <c r="F6412">
        <v>0.04</v>
      </c>
      <c r="G6412">
        <v>5</v>
      </c>
      <c r="H6412">
        <v>4.16</v>
      </c>
      <c r="I6412">
        <v>4.2699999999999996</v>
      </c>
      <c r="J6412" s="1" t="s">
        <v>139</v>
      </c>
    </row>
    <row r="6413" spans="1:10" x14ac:dyDescent="0.25">
      <c r="A6413" s="1" t="s">
        <v>11599</v>
      </c>
      <c r="B6413" s="1" t="s">
        <v>60</v>
      </c>
      <c r="C6413" s="1" t="s">
        <v>11600</v>
      </c>
      <c r="D6413" s="1" t="s">
        <v>11597</v>
      </c>
      <c r="E6413">
        <v>2429.09</v>
      </c>
      <c r="F6413">
        <v>0.06</v>
      </c>
      <c r="G6413">
        <v>24</v>
      </c>
      <c r="H6413">
        <v>-20.67</v>
      </c>
      <c r="I6413">
        <v>10.119999999999999</v>
      </c>
      <c r="J6413" s="1" t="s">
        <v>478</v>
      </c>
    </row>
    <row r="6414" spans="1:10" x14ac:dyDescent="0.25">
      <c r="A6414" s="1" t="s">
        <v>11601</v>
      </c>
      <c r="B6414" s="1" t="s">
        <v>56</v>
      </c>
      <c r="C6414" s="1" t="s">
        <v>11602</v>
      </c>
      <c r="D6414" s="1" t="s">
        <v>11597</v>
      </c>
      <c r="E6414">
        <v>2773.84</v>
      </c>
      <c r="F6414">
        <v>0</v>
      </c>
      <c r="G6414">
        <v>44</v>
      </c>
      <c r="H6414">
        <v>-513.76</v>
      </c>
      <c r="I6414">
        <v>36.61</v>
      </c>
      <c r="J6414" s="1" t="s">
        <v>639</v>
      </c>
    </row>
    <row r="6415" spans="1:10" x14ac:dyDescent="0.25">
      <c r="A6415" s="1" t="s">
        <v>11599</v>
      </c>
      <c r="B6415" s="1" t="s">
        <v>80</v>
      </c>
      <c r="C6415" s="1" t="s">
        <v>11603</v>
      </c>
      <c r="D6415" s="1" t="s">
        <v>11597</v>
      </c>
      <c r="E6415">
        <v>478.94</v>
      </c>
      <c r="F6415">
        <v>0.04</v>
      </c>
      <c r="G6415">
        <v>37</v>
      </c>
      <c r="H6415">
        <v>10.56</v>
      </c>
      <c r="I6415">
        <v>7.17</v>
      </c>
      <c r="J6415" s="1" t="s">
        <v>29</v>
      </c>
    </row>
    <row r="6416" spans="1:10" x14ac:dyDescent="0.25">
      <c r="A6416" s="1" t="s">
        <v>11604</v>
      </c>
      <c r="B6416" s="1" t="s">
        <v>52</v>
      </c>
      <c r="C6416" s="1" t="s">
        <v>11605</v>
      </c>
      <c r="D6416" s="1" t="s">
        <v>11606</v>
      </c>
      <c r="E6416">
        <v>545.88</v>
      </c>
      <c r="F6416">
        <v>0.05</v>
      </c>
      <c r="G6416">
        <v>3</v>
      </c>
      <c r="H6416">
        <v>-95.04</v>
      </c>
      <c r="I6416">
        <v>52.2</v>
      </c>
      <c r="J6416" s="1" t="s">
        <v>508</v>
      </c>
    </row>
    <row r="6417" spans="1:10" x14ac:dyDescent="0.25">
      <c r="A6417" s="1" t="s">
        <v>11607</v>
      </c>
      <c r="B6417" s="1" t="s">
        <v>23</v>
      </c>
      <c r="C6417" s="1" t="s">
        <v>11608</v>
      </c>
      <c r="D6417" s="1" t="s">
        <v>11606</v>
      </c>
      <c r="E6417">
        <v>201.72</v>
      </c>
      <c r="F6417">
        <v>0.05</v>
      </c>
      <c r="G6417">
        <v>17</v>
      </c>
      <c r="H6417">
        <v>-81.61</v>
      </c>
      <c r="I6417">
        <v>11.25</v>
      </c>
      <c r="J6417" s="1" t="s">
        <v>35</v>
      </c>
    </row>
    <row r="6418" spans="1:10" x14ac:dyDescent="0.25">
      <c r="A6418" s="1" t="s">
        <v>11609</v>
      </c>
      <c r="B6418" s="1" t="s">
        <v>52</v>
      </c>
      <c r="C6418" s="1" t="s">
        <v>11610</v>
      </c>
      <c r="D6418" s="1" t="s">
        <v>11606</v>
      </c>
      <c r="E6418">
        <v>1391.816</v>
      </c>
      <c r="F6418">
        <v>0.05</v>
      </c>
      <c r="G6418">
        <v>8</v>
      </c>
      <c r="H6418">
        <v>-344.82</v>
      </c>
      <c r="I6418">
        <v>69</v>
      </c>
      <c r="J6418" s="1" t="s">
        <v>478</v>
      </c>
    </row>
    <row r="6419" spans="1:10" x14ac:dyDescent="0.25">
      <c r="A6419" s="1" t="s">
        <v>11611</v>
      </c>
      <c r="B6419" s="1" t="s">
        <v>32</v>
      </c>
      <c r="C6419" s="1" t="s">
        <v>11612</v>
      </c>
      <c r="D6419" s="1" t="s">
        <v>11606</v>
      </c>
      <c r="E6419">
        <v>28.39</v>
      </c>
      <c r="F6419">
        <v>0.05</v>
      </c>
      <c r="G6419">
        <v>6</v>
      </c>
      <c r="H6419">
        <v>3.84</v>
      </c>
      <c r="I6419">
        <v>0.49</v>
      </c>
      <c r="J6419" s="1" t="s">
        <v>94</v>
      </c>
    </row>
    <row r="6420" spans="1:10" x14ac:dyDescent="0.25">
      <c r="A6420" s="1" t="s">
        <v>11613</v>
      </c>
      <c r="B6420" s="1" t="s">
        <v>170</v>
      </c>
      <c r="C6420" s="1" t="s">
        <v>11614</v>
      </c>
      <c r="D6420" s="1" t="s">
        <v>11606</v>
      </c>
      <c r="E6420">
        <v>3439.39</v>
      </c>
      <c r="F6420">
        <v>0.05</v>
      </c>
      <c r="G6420">
        <v>35</v>
      </c>
      <c r="H6420">
        <v>1057.6199999999999</v>
      </c>
      <c r="I6420">
        <v>7.18</v>
      </c>
      <c r="J6420" s="1" t="s">
        <v>139</v>
      </c>
    </row>
    <row r="6421" spans="1:10" x14ac:dyDescent="0.25">
      <c r="A6421" s="1" t="s">
        <v>11609</v>
      </c>
      <c r="B6421" s="1" t="s">
        <v>52</v>
      </c>
      <c r="C6421" s="1" t="s">
        <v>11615</v>
      </c>
      <c r="D6421" s="1" t="s">
        <v>11606</v>
      </c>
      <c r="E6421">
        <v>6230.68</v>
      </c>
      <c r="F6421">
        <v>0.09</v>
      </c>
      <c r="G6421">
        <v>38</v>
      </c>
      <c r="H6421">
        <v>835.46</v>
      </c>
      <c r="I6421">
        <v>29.1</v>
      </c>
      <c r="J6421" s="1" t="s">
        <v>171</v>
      </c>
    </row>
    <row r="6422" spans="1:10" x14ac:dyDescent="0.25">
      <c r="A6422" s="1" t="s">
        <v>11613</v>
      </c>
      <c r="B6422" s="1" t="s">
        <v>16</v>
      </c>
      <c r="C6422" s="1" t="s">
        <v>11616</v>
      </c>
      <c r="D6422" s="1" t="s">
        <v>11606</v>
      </c>
      <c r="E6422">
        <v>10.48</v>
      </c>
      <c r="F6422">
        <v>0.02</v>
      </c>
      <c r="G6422">
        <v>2</v>
      </c>
      <c r="H6422">
        <v>-5.65</v>
      </c>
      <c r="I6422">
        <v>0.71</v>
      </c>
      <c r="J6422" s="1" t="s">
        <v>40</v>
      </c>
    </row>
    <row r="6423" spans="1:10" x14ac:dyDescent="0.25">
      <c r="A6423" s="1" t="s">
        <v>11617</v>
      </c>
      <c r="B6423" s="1" t="s">
        <v>19</v>
      </c>
      <c r="C6423" s="1" t="s">
        <v>11618</v>
      </c>
      <c r="D6423" s="1" t="s">
        <v>11606</v>
      </c>
      <c r="E6423">
        <v>1529.3115</v>
      </c>
      <c r="F6423">
        <v>0.1</v>
      </c>
      <c r="G6423">
        <v>10</v>
      </c>
      <c r="H6423">
        <v>-491.26</v>
      </c>
      <c r="I6423">
        <v>8.99</v>
      </c>
      <c r="J6423" s="1" t="s">
        <v>70</v>
      </c>
    </row>
    <row r="6424" spans="1:10" x14ac:dyDescent="0.25">
      <c r="A6424" s="1" t="s">
        <v>11617</v>
      </c>
      <c r="B6424" s="1" t="s">
        <v>60</v>
      </c>
      <c r="C6424" s="1" t="s">
        <v>11618</v>
      </c>
      <c r="D6424" s="1" t="s">
        <v>11606</v>
      </c>
      <c r="E6424">
        <v>381.79</v>
      </c>
      <c r="F6424">
        <v>0.08</v>
      </c>
      <c r="G6424">
        <v>28</v>
      </c>
      <c r="H6424">
        <v>73.73</v>
      </c>
      <c r="I6424">
        <v>5</v>
      </c>
      <c r="J6424" s="1" t="s">
        <v>115</v>
      </c>
    </row>
    <row r="6425" spans="1:10" x14ac:dyDescent="0.25">
      <c r="A6425" s="1" t="s">
        <v>11619</v>
      </c>
      <c r="B6425" s="1" t="s">
        <v>80</v>
      </c>
      <c r="C6425" s="1" t="s">
        <v>11620</v>
      </c>
      <c r="D6425" s="1" t="s">
        <v>11606</v>
      </c>
      <c r="E6425">
        <v>362.76</v>
      </c>
      <c r="F6425">
        <v>0.09</v>
      </c>
      <c r="G6425">
        <v>26</v>
      </c>
      <c r="H6425">
        <v>19.36</v>
      </c>
      <c r="I6425">
        <v>6.46</v>
      </c>
      <c r="J6425" s="1" t="s">
        <v>29</v>
      </c>
    </row>
    <row r="6426" spans="1:10" x14ac:dyDescent="0.25">
      <c r="A6426" s="1" t="s">
        <v>11607</v>
      </c>
      <c r="B6426" s="1" t="s">
        <v>27</v>
      </c>
      <c r="C6426" s="1" t="s">
        <v>11621</v>
      </c>
      <c r="D6426" s="1" t="s">
        <v>11622</v>
      </c>
      <c r="E6426">
        <v>12125.14</v>
      </c>
      <c r="F6426">
        <v>0.08</v>
      </c>
      <c r="G6426">
        <v>41</v>
      </c>
      <c r="H6426">
        <v>3376.03</v>
      </c>
      <c r="I6426">
        <v>14.7</v>
      </c>
      <c r="J6426" s="1" t="s">
        <v>50</v>
      </c>
    </row>
    <row r="6427" spans="1:10" x14ac:dyDescent="0.25">
      <c r="A6427" s="1" t="s">
        <v>11623</v>
      </c>
      <c r="B6427" s="1" t="s">
        <v>78</v>
      </c>
      <c r="C6427" s="1" t="s">
        <v>11624</v>
      </c>
      <c r="D6427" s="1" t="s">
        <v>11622</v>
      </c>
      <c r="E6427">
        <v>128.27000000000001</v>
      </c>
      <c r="F6427">
        <v>0</v>
      </c>
      <c r="G6427">
        <v>15</v>
      </c>
      <c r="H6427">
        <v>22.85</v>
      </c>
      <c r="I6427">
        <v>2.82</v>
      </c>
      <c r="J6427" s="1" t="s">
        <v>90</v>
      </c>
    </row>
    <row r="6428" spans="1:10" x14ac:dyDescent="0.25">
      <c r="A6428" s="1" t="s">
        <v>11625</v>
      </c>
      <c r="B6428" s="1" t="s">
        <v>80</v>
      </c>
      <c r="C6428" s="1" t="s">
        <v>11626</v>
      </c>
      <c r="D6428" s="1" t="s">
        <v>11622</v>
      </c>
      <c r="E6428">
        <v>30.1</v>
      </c>
      <c r="F6428">
        <v>0.09</v>
      </c>
      <c r="G6428">
        <v>7</v>
      </c>
      <c r="H6428">
        <v>-28.31</v>
      </c>
      <c r="I6428">
        <v>5.47</v>
      </c>
      <c r="J6428" s="1" t="s">
        <v>25</v>
      </c>
    </row>
    <row r="6429" spans="1:10" x14ac:dyDescent="0.25">
      <c r="A6429" s="1" t="s">
        <v>11627</v>
      </c>
      <c r="B6429" s="1" t="s">
        <v>125</v>
      </c>
      <c r="C6429" s="1" t="s">
        <v>11628</v>
      </c>
      <c r="D6429" s="1" t="s">
        <v>11629</v>
      </c>
      <c r="E6429">
        <v>570.14</v>
      </c>
      <c r="F6429">
        <v>0.03</v>
      </c>
      <c r="G6429">
        <v>36</v>
      </c>
      <c r="H6429">
        <v>-90.72</v>
      </c>
      <c r="I6429">
        <v>8.7799999999999994</v>
      </c>
      <c r="J6429" s="1" t="s">
        <v>50</v>
      </c>
    </row>
    <row r="6430" spans="1:10" x14ac:dyDescent="0.25">
      <c r="A6430" s="1" t="s">
        <v>11630</v>
      </c>
      <c r="B6430" s="1" t="s">
        <v>80</v>
      </c>
      <c r="C6430" s="1" t="s">
        <v>11631</v>
      </c>
      <c r="D6430" s="1" t="s">
        <v>11629</v>
      </c>
      <c r="E6430">
        <v>762.2</v>
      </c>
      <c r="F6430">
        <v>7.0000000000000007E-2</v>
      </c>
      <c r="G6430">
        <v>50</v>
      </c>
      <c r="H6430">
        <v>16.57</v>
      </c>
      <c r="I6430">
        <v>8.4</v>
      </c>
      <c r="J6430" s="1" t="s">
        <v>94</v>
      </c>
    </row>
    <row r="6431" spans="1:10" x14ac:dyDescent="0.25">
      <c r="A6431" s="1" t="s">
        <v>11632</v>
      </c>
      <c r="B6431" s="1" t="s">
        <v>23</v>
      </c>
      <c r="C6431" s="1" t="s">
        <v>11633</v>
      </c>
      <c r="D6431" s="1" t="s">
        <v>11629</v>
      </c>
      <c r="E6431">
        <v>1581.23</v>
      </c>
      <c r="F6431">
        <v>0.03</v>
      </c>
      <c r="G6431">
        <v>28</v>
      </c>
      <c r="H6431">
        <v>760.79</v>
      </c>
      <c r="I6431">
        <v>5.15</v>
      </c>
      <c r="J6431" s="1" t="s">
        <v>35</v>
      </c>
    </row>
    <row r="6432" spans="1:10" x14ac:dyDescent="0.25">
      <c r="A6432" s="1" t="s">
        <v>11630</v>
      </c>
      <c r="B6432" s="1" t="s">
        <v>23</v>
      </c>
      <c r="C6432" s="1" t="s">
        <v>11631</v>
      </c>
      <c r="D6432" s="1" t="s">
        <v>11629</v>
      </c>
      <c r="E6432">
        <v>235.45</v>
      </c>
      <c r="F6432">
        <v>0.06</v>
      </c>
      <c r="G6432">
        <v>27</v>
      </c>
      <c r="H6432">
        <v>-8.82</v>
      </c>
      <c r="I6432">
        <v>5.16</v>
      </c>
      <c r="J6432" s="1" t="s">
        <v>29</v>
      </c>
    </row>
    <row r="6433" spans="1:10" x14ac:dyDescent="0.25">
      <c r="A6433" s="1" t="s">
        <v>11634</v>
      </c>
      <c r="B6433" s="1" t="s">
        <v>52</v>
      </c>
      <c r="C6433" s="1" t="s">
        <v>11635</v>
      </c>
      <c r="D6433" s="1" t="s">
        <v>11636</v>
      </c>
      <c r="E6433">
        <v>7201.89</v>
      </c>
      <c r="F6433">
        <v>0.09</v>
      </c>
      <c r="G6433">
        <v>26</v>
      </c>
      <c r="H6433">
        <v>-650.11</v>
      </c>
      <c r="I6433">
        <v>54.12</v>
      </c>
      <c r="J6433" s="1" t="s">
        <v>122</v>
      </c>
    </row>
    <row r="6434" spans="1:10" x14ac:dyDescent="0.25">
      <c r="A6434" s="1" t="s">
        <v>11637</v>
      </c>
      <c r="B6434" s="1" t="s">
        <v>23</v>
      </c>
      <c r="C6434" s="1" t="s">
        <v>11638</v>
      </c>
      <c r="D6434" s="1" t="s">
        <v>11636</v>
      </c>
      <c r="E6434">
        <v>140.31</v>
      </c>
      <c r="F6434">
        <v>0.06</v>
      </c>
      <c r="G6434">
        <v>20</v>
      </c>
      <c r="H6434">
        <v>-94.11</v>
      </c>
      <c r="I6434">
        <v>8.74</v>
      </c>
      <c r="J6434" s="1" t="s">
        <v>35</v>
      </c>
    </row>
    <row r="6435" spans="1:10" x14ac:dyDescent="0.25">
      <c r="A6435" s="1" t="s">
        <v>11637</v>
      </c>
      <c r="B6435" s="1" t="s">
        <v>170</v>
      </c>
      <c r="C6435" s="1" t="s">
        <v>11639</v>
      </c>
      <c r="D6435" s="1" t="s">
        <v>11636</v>
      </c>
      <c r="E6435">
        <v>614.15</v>
      </c>
      <c r="F6435">
        <v>0.03</v>
      </c>
      <c r="G6435">
        <v>15</v>
      </c>
      <c r="H6435">
        <v>-54.37</v>
      </c>
      <c r="I6435">
        <v>7.12</v>
      </c>
      <c r="J6435" s="1" t="s">
        <v>302</v>
      </c>
    </row>
    <row r="6436" spans="1:10" x14ac:dyDescent="0.25">
      <c r="A6436" s="1" t="s">
        <v>11640</v>
      </c>
      <c r="B6436" s="1" t="s">
        <v>11</v>
      </c>
      <c r="C6436" s="1" t="s">
        <v>11641</v>
      </c>
      <c r="D6436" s="1" t="s">
        <v>11636</v>
      </c>
      <c r="E6436">
        <v>310.52</v>
      </c>
      <c r="F6436">
        <v>0.01</v>
      </c>
      <c r="G6436">
        <v>23</v>
      </c>
      <c r="H6436">
        <v>33.22</v>
      </c>
      <c r="I6436">
        <v>3.14</v>
      </c>
      <c r="J6436" s="1" t="s">
        <v>70</v>
      </c>
    </row>
    <row r="6437" spans="1:10" x14ac:dyDescent="0.25">
      <c r="A6437" s="1" t="s">
        <v>11630</v>
      </c>
      <c r="B6437" s="1" t="s">
        <v>23</v>
      </c>
      <c r="C6437" s="1" t="s">
        <v>11631</v>
      </c>
      <c r="D6437" s="1" t="s">
        <v>11636</v>
      </c>
      <c r="E6437">
        <v>161.87</v>
      </c>
      <c r="F6437">
        <v>0.04</v>
      </c>
      <c r="G6437">
        <v>24</v>
      </c>
      <c r="H6437">
        <v>-31.27</v>
      </c>
      <c r="I6437">
        <v>5.1100000000000003</v>
      </c>
      <c r="J6437" s="1" t="s">
        <v>25</v>
      </c>
    </row>
    <row r="6438" spans="1:10" x14ac:dyDescent="0.25">
      <c r="A6438" s="1" t="s">
        <v>11642</v>
      </c>
      <c r="B6438" s="1" t="s">
        <v>19</v>
      </c>
      <c r="C6438" s="1" t="s">
        <v>11643</v>
      </c>
      <c r="D6438" s="1" t="s">
        <v>11636</v>
      </c>
      <c r="E6438">
        <v>2357.9085</v>
      </c>
      <c r="F6438">
        <v>0.06</v>
      </c>
      <c r="G6438">
        <v>43</v>
      </c>
      <c r="H6438">
        <v>538.49</v>
      </c>
      <c r="I6438">
        <v>3.99</v>
      </c>
      <c r="J6438" s="1" t="s">
        <v>21</v>
      </c>
    </row>
    <row r="6439" spans="1:10" x14ac:dyDescent="0.25">
      <c r="A6439" s="1" t="s">
        <v>11637</v>
      </c>
      <c r="B6439" s="1" t="s">
        <v>32</v>
      </c>
      <c r="C6439" s="1" t="s">
        <v>11644</v>
      </c>
      <c r="D6439" s="1" t="s">
        <v>11636</v>
      </c>
      <c r="E6439">
        <v>154.24</v>
      </c>
      <c r="F6439">
        <v>0.03</v>
      </c>
      <c r="G6439">
        <v>31</v>
      </c>
      <c r="H6439">
        <v>68.88</v>
      </c>
      <c r="I6439">
        <v>0.49</v>
      </c>
      <c r="J6439" s="1" t="s">
        <v>94</v>
      </c>
    </row>
    <row r="6440" spans="1:10" x14ac:dyDescent="0.25">
      <c r="A6440" s="1" t="s">
        <v>11645</v>
      </c>
      <c r="B6440" s="1" t="s">
        <v>19</v>
      </c>
      <c r="C6440" s="1" t="s">
        <v>11646</v>
      </c>
      <c r="D6440" s="1" t="s">
        <v>11647</v>
      </c>
      <c r="E6440">
        <v>2463.2404999999999</v>
      </c>
      <c r="F6440">
        <v>7.0000000000000007E-2</v>
      </c>
      <c r="G6440">
        <v>35</v>
      </c>
      <c r="H6440">
        <v>310.57</v>
      </c>
      <c r="I6440">
        <v>10.78</v>
      </c>
      <c r="J6440" s="1" t="s">
        <v>107</v>
      </c>
    </row>
    <row r="6441" spans="1:10" x14ac:dyDescent="0.25">
      <c r="A6441" s="1" t="s">
        <v>11648</v>
      </c>
      <c r="B6441" s="1" t="s">
        <v>16</v>
      </c>
      <c r="C6441" s="1" t="s">
        <v>11649</v>
      </c>
      <c r="D6441" s="1" t="s">
        <v>11647</v>
      </c>
      <c r="E6441">
        <v>174.59</v>
      </c>
      <c r="F6441">
        <v>0.08</v>
      </c>
      <c r="G6441">
        <v>42</v>
      </c>
      <c r="H6441">
        <v>25.88</v>
      </c>
      <c r="I6441">
        <v>0.94</v>
      </c>
      <c r="J6441" s="1" t="s">
        <v>14</v>
      </c>
    </row>
    <row r="6442" spans="1:10" x14ac:dyDescent="0.25">
      <c r="A6442" s="1" t="s">
        <v>11648</v>
      </c>
      <c r="B6442" s="1" t="s">
        <v>23</v>
      </c>
      <c r="C6442" s="1" t="s">
        <v>11650</v>
      </c>
      <c r="D6442" s="1" t="s">
        <v>11647</v>
      </c>
      <c r="E6442">
        <v>5.68</v>
      </c>
      <c r="F6442">
        <v>0.02</v>
      </c>
      <c r="G6442">
        <v>1</v>
      </c>
      <c r="H6442">
        <v>-1.82</v>
      </c>
      <c r="I6442">
        <v>0.88</v>
      </c>
      <c r="J6442" s="1" t="s">
        <v>94</v>
      </c>
    </row>
    <row r="6443" spans="1:10" x14ac:dyDescent="0.25">
      <c r="A6443" s="1" t="s">
        <v>11651</v>
      </c>
      <c r="B6443" s="1" t="s">
        <v>23</v>
      </c>
      <c r="C6443" s="1" t="s">
        <v>11652</v>
      </c>
      <c r="D6443" s="1" t="s">
        <v>11647</v>
      </c>
      <c r="E6443">
        <v>57.04</v>
      </c>
      <c r="F6443">
        <v>0.05</v>
      </c>
      <c r="G6443">
        <v>8</v>
      </c>
      <c r="H6443">
        <v>-29.06</v>
      </c>
      <c r="I6443">
        <v>6.81</v>
      </c>
      <c r="J6443" s="1" t="s">
        <v>35</v>
      </c>
    </row>
    <row r="6444" spans="1:10" x14ac:dyDescent="0.25">
      <c r="A6444" s="1" t="s">
        <v>11648</v>
      </c>
      <c r="B6444" s="1" t="s">
        <v>19</v>
      </c>
      <c r="C6444" s="1" t="s">
        <v>11650</v>
      </c>
      <c r="D6444" s="1" t="s">
        <v>11647</v>
      </c>
      <c r="E6444">
        <v>1265.4970000000001</v>
      </c>
      <c r="F6444">
        <v>0.1</v>
      </c>
      <c r="G6444">
        <v>13</v>
      </c>
      <c r="H6444">
        <v>-161.12</v>
      </c>
      <c r="I6444">
        <v>3</v>
      </c>
      <c r="J6444" s="1" t="s">
        <v>21</v>
      </c>
    </row>
    <row r="6445" spans="1:10" x14ac:dyDescent="0.25">
      <c r="A6445" s="1" t="s">
        <v>11653</v>
      </c>
      <c r="B6445" s="1" t="s">
        <v>170</v>
      </c>
      <c r="C6445" s="1" t="s">
        <v>11654</v>
      </c>
      <c r="D6445" s="1" t="s">
        <v>11647</v>
      </c>
      <c r="E6445">
        <v>28.11</v>
      </c>
      <c r="F6445">
        <v>0.03</v>
      </c>
      <c r="G6445">
        <v>3</v>
      </c>
      <c r="H6445">
        <v>-31.62</v>
      </c>
      <c r="I6445">
        <v>2.83</v>
      </c>
      <c r="J6445" s="1" t="s">
        <v>58</v>
      </c>
    </row>
    <row r="6446" spans="1:10" x14ac:dyDescent="0.25">
      <c r="A6446" s="1" t="s">
        <v>11653</v>
      </c>
      <c r="B6446" s="1" t="s">
        <v>16</v>
      </c>
      <c r="C6446" s="1" t="s">
        <v>11654</v>
      </c>
      <c r="D6446" s="1" t="s">
        <v>11647</v>
      </c>
      <c r="E6446">
        <v>27.06</v>
      </c>
      <c r="F6446">
        <v>0</v>
      </c>
      <c r="G6446">
        <v>14</v>
      </c>
      <c r="H6446">
        <v>-0.06</v>
      </c>
      <c r="I6446">
        <v>0.7</v>
      </c>
      <c r="J6446" s="1" t="s">
        <v>14</v>
      </c>
    </row>
    <row r="6447" spans="1:10" x14ac:dyDescent="0.25">
      <c r="A6447" s="1" t="s">
        <v>11655</v>
      </c>
      <c r="B6447" s="1" t="s">
        <v>23</v>
      </c>
      <c r="C6447" s="1" t="s">
        <v>11656</v>
      </c>
      <c r="D6447" s="1" t="s">
        <v>11647</v>
      </c>
      <c r="E6447">
        <v>154.44</v>
      </c>
      <c r="F6447">
        <v>0.06</v>
      </c>
      <c r="G6447">
        <v>33</v>
      </c>
      <c r="H6447">
        <v>54.62</v>
      </c>
      <c r="I6447">
        <v>0.88</v>
      </c>
      <c r="J6447" s="1" t="s">
        <v>94</v>
      </c>
    </row>
    <row r="6448" spans="1:10" x14ac:dyDescent="0.25">
      <c r="A6448" s="1" t="s">
        <v>11648</v>
      </c>
      <c r="B6448" s="1" t="s">
        <v>67</v>
      </c>
      <c r="C6448" s="1" t="s">
        <v>11657</v>
      </c>
      <c r="D6448" s="1" t="s">
        <v>11647</v>
      </c>
      <c r="E6448">
        <v>9418.73</v>
      </c>
      <c r="F6448">
        <v>0</v>
      </c>
      <c r="G6448">
        <v>27</v>
      </c>
      <c r="H6448">
        <v>2245.2399999999998</v>
      </c>
      <c r="I6448">
        <v>58.95</v>
      </c>
      <c r="J6448" s="1" t="s">
        <v>50</v>
      </c>
    </row>
    <row r="6449" spans="1:10" x14ac:dyDescent="0.25">
      <c r="A6449" s="1" t="s">
        <v>11645</v>
      </c>
      <c r="B6449" s="1" t="s">
        <v>23</v>
      </c>
      <c r="C6449" s="1" t="s">
        <v>11658</v>
      </c>
      <c r="D6449" s="1" t="s">
        <v>11647</v>
      </c>
      <c r="E6449">
        <v>117.78</v>
      </c>
      <c r="F6449">
        <v>0.09</v>
      </c>
      <c r="G6449">
        <v>32</v>
      </c>
      <c r="H6449">
        <v>20.82</v>
      </c>
      <c r="I6449">
        <v>1.3</v>
      </c>
      <c r="J6449" s="1" t="s">
        <v>25</v>
      </c>
    </row>
    <row r="6450" spans="1:10" x14ac:dyDescent="0.25">
      <c r="A6450" s="1" t="s">
        <v>11659</v>
      </c>
      <c r="B6450" s="1" t="s">
        <v>60</v>
      </c>
      <c r="C6450" s="1" t="s">
        <v>11660</v>
      </c>
      <c r="D6450" s="1" t="s">
        <v>11661</v>
      </c>
      <c r="E6450">
        <v>383.23</v>
      </c>
      <c r="F6450">
        <v>0.01</v>
      </c>
      <c r="G6450">
        <v>9</v>
      </c>
      <c r="H6450">
        <v>146.51</v>
      </c>
      <c r="I6450">
        <v>9.1999999999999993</v>
      </c>
      <c r="J6450" s="1" t="s">
        <v>391</v>
      </c>
    </row>
    <row r="6451" spans="1:10" x14ac:dyDescent="0.25">
      <c r="A6451" s="1" t="s">
        <v>11659</v>
      </c>
      <c r="B6451" s="1" t="s">
        <v>42</v>
      </c>
      <c r="C6451" s="1" t="s">
        <v>11662</v>
      </c>
      <c r="D6451" s="1" t="s">
        <v>11663</v>
      </c>
      <c r="E6451">
        <v>114.87</v>
      </c>
      <c r="F6451">
        <v>0.1</v>
      </c>
      <c r="G6451">
        <v>11</v>
      </c>
      <c r="H6451">
        <v>-21.03</v>
      </c>
      <c r="I6451">
        <v>3.99</v>
      </c>
      <c r="J6451" s="1" t="s">
        <v>107</v>
      </c>
    </row>
    <row r="6452" spans="1:10" x14ac:dyDescent="0.25">
      <c r="A6452" s="1" t="s">
        <v>11664</v>
      </c>
      <c r="B6452" s="1" t="s">
        <v>80</v>
      </c>
      <c r="C6452" s="1" t="s">
        <v>11665</v>
      </c>
      <c r="D6452" s="1" t="s">
        <v>11663</v>
      </c>
      <c r="E6452">
        <v>106.69</v>
      </c>
      <c r="F6452">
        <v>0.01</v>
      </c>
      <c r="G6452">
        <v>22</v>
      </c>
      <c r="H6452">
        <v>-76.599999999999994</v>
      </c>
      <c r="I6452">
        <v>5.83</v>
      </c>
      <c r="J6452" s="1" t="s">
        <v>35</v>
      </c>
    </row>
    <row r="6453" spans="1:10" x14ac:dyDescent="0.25">
      <c r="A6453" s="1" t="s">
        <v>11666</v>
      </c>
      <c r="B6453" s="1" t="s">
        <v>64</v>
      </c>
      <c r="C6453" s="1" t="s">
        <v>11667</v>
      </c>
      <c r="D6453" s="1" t="s">
        <v>11668</v>
      </c>
      <c r="E6453">
        <v>2160.83</v>
      </c>
      <c r="F6453">
        <v>0.08</v>
      </c>
      <c r="G6453">
        <v>36</v>
      </c>
      <c r="H6453">
        <v>485.02</v>
      </c>
      <c r="I6453">
        <v>19.989999999999998</v>
      </c>
      <c r="J6453" s="1" t="s">
        <v>29</v>
      </c>
    </row>
    <row r="6454" spans="1:10" x14ac:dyDescent="0.25">
      <c r="A6454" s="1" t="s">
        <v>11669</v>
      </c>
      <c r="B6454" s="1" t="s">
        <v>23</v>
      </c>
      <c r="C6454" s="1" t="s">
        <v>11670</v>
      </c>
      <c r="D6454" s="1" t="s">
        <v>11668</v>
      </c>
      <c r="E6454">
        <v>122.02</v>
      </c>
      <c r="F6454">
        <v>0.04</v>
      </c>
      <c r="G6454">
        <v>18</v>
      </c>
      <c r="H6454">
        <v>-115</v>
      </c>
      <c r="I6454">
        <v>10.050000000000001</v>
      </c>
      <c r="J6454" s="1" t="s">
        <v>25</v>
      </c>
    </row>
    <row r="6455" spans="1:10" x14ac:dyDescent="0.25">
      <c r="A6455" s="1" t="s">
        <v>11666</v>
      </c>
      <c r="B6455" s="1" t="s">
        <v>60</v>
      </c>
      <c r="C6455" s="1" t="s">
        <v>11671</v>
      </c>
      <c r="D6455" s="1" t="s">
        <v>11668</v>
      </c>
      <c r="E6455">
        <v>43.94</v>
      </c>
      <c r="F6455">
        <v>0.09</v>
      </c>
      <c r="G6455">
        <v>20</v>
      </c>
      <c r="H6455">
        <v>-72.23</v>
      </c>
      <c r="I6455">
        <v>5.33</v>
      </c>
      <c r="J6455" s="1" t="s">
        <v>77</v>
      </c>
    </row>
    <row r="6456" spans="1:10" x14ac:dyDescent="0.25">
      <c r="A6456" s="1" t="s">
        <v>11672</v>
      </c>
      <c r="B6456" s="1" t="s">
        <v>19</v>
      </c>
      <c r="C6456" s="1" t="s">
        <v>11673</v>
      </c>
      <c r="D6456" s="1" t="s">
        <v>11668</v>
      </c>
      <c r="E6456">
        <v>906.01499999999999</v>
      </c>
      <c r="F6456">
        <v>0.05</v>
      </c>
      <c r="G6456">
        <v>31</v>
      </c>
      <c r="H6456">
        <v>248.67</v>
      </c>
      <c r="I6456">
        <v>5.99</v>
      </c>
      <c r="J6456" s="1" t="s">
        <v>29</v>
      </c>
    </row>
    <row r="6457" spans="1:10" x14ac:dyDescent="0.25">
      <c r="A6457" s="1" t="s">
        <v>11666</v>
      </c>
      <c r="B6457" s="1" t="s">
        <v>170</v>
      </c>
      <c r="C6457" s="1" t="s">
        <v>11674</v>
      </c>
      <c r="D6457" s="1" t="s">
        <v>11668</v>
      </c>
      <c r="E6457">
        <v>1857.88</v>
      </c>
      <c r="F6457">
        <v>0.09</v>
      </c>
      <c r="G6457">
        <v>47</v>
      </c>
      <c r="H6457">
        <v>752.96</v>
      </c>
      <c r="I6457">
        <v>1.99</v>
      </c>
      <c r="J6457" s="1" t="s">
        <v>410</v>
      </c>
    </row>
    <row r="6458" spans="1:10" x14ac:dyDescent="0.25">
      <c r="A6458" s="1" t="s">
        <v>11675</v>
      </c>
      <c r="B6458" s="1" t="s">
        <v>170</v>
      </c>
      <c r="C6458" s="1" t="s">
        <v>11676</v>
      </c>
      <c r="D6458" s="1" t="s">
        <v>11677</v>
      </c>
      <c r="E6458">
        <v>569.21</v>
      </c>
      <c r="F6458">
        <v>0.01</v>
      </c>
      <c r="G6458">
        <v>14</v>
      </c>
      <c r="H6458">
        <v>-38.51</v>
      </c>
      <c r="I6458">
        <v>4</v>
      </c>
      <c r="J6458" s="1" t="s">
        <v>438</v>
      </c>
    </row>
    <row r="6459" spans="1:10" x14ac:dyDescent="0.25">
      <c r="A6459" s="1" t="s">
        <v>11678</v>
      </c>
      <c r="B6459" s="1" t="s">
        <v>56</v>
      </c>
      <c r="C6459" s="1" t="s">
        <v>11679</v>
      </c>
      <c r="D6459" s="1" t="s">
        <v>11677</v>
      </c>
      <c r="E6459">
        <v>2851.17</v>
      </c>
      <c r="F6459">
        <v>0.06</v>
      </c>
      <c r="G6459">
        <v>50</v>
      </c>
      <c r="H6459">
        <v>-868.88</v>
      </c>
      <c r="I6459">
        <v>36.61</v>
      </c>
      <c r="J6459" s="1" t="s">
        <v>639</v>
      </c>
    </row>
    <row r="6460" spans="1:10" x14ac:dyDescent="0.25">
      <c r="A6460" s="1" t="s">
        <v>11678</v>
      </c>
      <c r="B6460" s="1" t="s">
        <v>125</v>
      </c>
      <c r="C6460" s="1" t="s">
        <v>11680</v>
      </c>
      <c r="D6460" s="1" t="s">
        <v>11677</v>
      </c>
      <c r="E6460">
        <v>183.43</v>
      </c>
      <c r="F6460">
        <v>0.06</v>
      </c>
      <c r="G6460">
        <v>15</v>
      </c>
      <c r="H6460">
        <v>-41.86</v>
      </c>
      <c r="I6460">
        <v>6.27</v>
      </c>
      <c r="J6460" s="1" t="s">
        <v>50</v>
      </c>
    </row>
    <row r="6461" spans="1:10" x14ac:dyDescent="0.25">
      <c r="A6461" s="1" t="s">
        <v>11681</v>
      </c>
      <c r="B6461" s="1" t="s">
        <v>125</v>
      </c>
      <c r="C6461" s="1" t="s">
        <v>11682</v>
      </c>
      <c r="D6461" s="1" t="s">
        <v>11683</v>
      </c>
      <c r="E6461">
        <v>1141.9000000000001</v>
      </c>
      <c r="F6461">
        <v>0.02</v>
      </c>
      <c r="G6461">
        <v>32</v>
      </c>
      <c r="H6461">
        <v>175.32</v>
      </c>
      <c r="I6461">
        <v>8.2200000000000006</v>
      </c>
      <c r="J6461" s="1" t="s">
        <v>50</v>
      </c>
    </row>
    <row r="6462" spans="1:10" x14ac:dyDescent="0.25">
      <c r="A6462" s="1" t="s">
        <v>11684</v>
      </c>
      <c r="B6462" s="1" t="s">
        <v>170</v>
      </c>
      <c r="C6462" s="1" t="s">
        <v>11685</v>
      </c>
      <c r="D6462" s="1" t="s">
        <v>11683</v>
      </c>
      <c r="E6462">
        <v>132.36000000000001</v>
      </c>
      <c r="F6462">
        <v>0.05</v>
      </c>
      <c r="G6462">
        <v>27</v>
      </c>
      <c r="H6462">
        <v>-98.35</v>
      </c>
      <c r="I6462">
        <v>4.62</v>
      </c>
      <c r="J6462" s="1" t="s">
        <v>508</v>
      </c>
    </row>
    <row r="6463" spans="1:10" x14ac:dyDescent="0.25">
      <c r="A6463" s="1" t="s">
        <v>11684</v>
      </c>
      <c r="B6463" s="1" t="s">
        <v>60</v>
      </c>
      <c r="C6463" s="1" t="s">
        <v>11686</v>
      </c>
      <c r="D6463" s="1" t="s">
        <v>11683</v>
      </c>
      <c r="E6463">
        <v>1498.46</v>
      </c>
      <c r="F6463">
        <v>0.02</v>
      </c>
      <c r="G6463">
        <v>42</v>
      </c>
      <c r="H6463">
        <v>565.37</v>
      </c>
      <c r="I6463">
        <v>5.0199999999999996</v>
      </c>
      <c r="J6463" s="1" t="s">
        <v>39</v>
      </c>
    </row>
    <row r="6464" spans="1:10" x14ac:dyDescent="0.25">
      <c r="A6464" s="1" t="s">
        <v>11687</v>
      </c>
      <c r="B6464" s="1" t="s">
        <v>23</v>
      </c>
      <c r="C6464" s="1" t="s">
        <v>11688</v>
      </c>
      <c r="D6464" s="1" t="s">
        <v>11689</v>
      </c>
      <c r="E6464">
        <v>235.49</v>
      </c>
      <c r="F6464">
        <v>0.06</v>
      </c>
      <c r="G6464">
        <v>5</v>
      </c>
      <c r="H6464">
        <v>21.78</v>
      </c>
      <c r="I6464">
        <v>5.86</v>
      </c>
      <c r="J6464" s="1" t="s">
        <v>25</v>
      </c>
    </row>
    <row r="6465" spans="1:10" x14ac:dyDescent="0.25">
      <c r="A6465" s="1" t="s">
        <v>11690</v>
      </c>
      <c r="B6465" s="1" t="s">
        <v>170</v>
      </c>
      <c r="C6465" s="1" t="s">
        <v>11691</v>
      </c>
      <c r="D6465" s="1" t="s">
        <v>11689</v>
      </c>
      <c r="E6465">
        <v>157.56</v>
      </c>
      <c r="F6465">
        <v>0.1</v>
      </c>
      <c r="G6465">
        <v>34</v>
      </c>
      <c r="H6465">
        <v>-139.35</v>
      </c>
      <c r="I6465">
        <v>4.93</v>
      </c>
      <c r="J6465" s="1" t="s">
        <v>328</v>
      </c>
    </row>
    <row r="6466" spans="1:10" x14ac:dyDescent="0.25">
      <c r="A6466" s="1" t="s">
        <v>11692</v>
      </c>
      <c r="B6466" s="1" t="s">
        <v>52</v>
      </c>
      <c r="C6466" s="1" t="s">
        <v>11693</v>
      </c>
      <c r="D6466" s="1" t="s">
        <v>11689</v>
      </c>
      <c r="E6466">
        <v>6116.11</v>
      </c>
      <c r="F6466">
        <v>0.03</v>
      </c>
      <c r="G6466">
        <v>35</v>
      </c>
      <c r="H6466">
        <v>91.57</v>
      </c>
      <c r="I6466">
        <v>29.21</v>
      </c>
      <c r="J6466" s="1" t="s">
        <v>234</v>
      </c>
    </row>
    <row r="6467" spans="1:10" x14ac:dyDescent="0.25">
      <c r="A6467" s="1" t="s">
        <v>11694</v>
      </c>
      <c r="B6467" s="1" t="s">
        <v>170</v>
      </c>
      <c r="C6467" s="1" t="s">
        <v>11695</v>
      </c>
      <c r="D6467" s="1" t="s">
        <v>11696</v>
      </c>
      <c r="E6467">
        <v>1244.01</v>
      </c>
      <c r="F6467">
        <v>0</v>
      </c>
      <c r="G6467">
        <v>42</v>
      </c>
      <c r="H6467">
        <v>539.57000000000005</v>
      </c>
      <c r="I6467">
        <v>1.99</v>
      </c>
      <c r="J6467" s="1" t="s">
        <v>90</v>
      </c>
    </row>
    <row r="6468" spans="1:10" x14ac:dyDescent="0.25">
      <c r="A6468" s="1" t="s">
        <v>11697</v>
      </c>
      <c r="B6468" s="1" t="s">
        <v>80</v>
      </c>
      <c r="C6468" s="1" t="s">
        <v>11698</v>
      </c>
      <c r="D6468" s="1" t="s">
        <v>11696</v>
      </c>
      <c r="E6468">
        <v>472.35</v>
      </c>
      <c r="F6468">
        <v>0.03</v>
      </c>
      <c r="G6468">
        <v>31</v>
      </c>
      <c r="H6468">
        <v>61.68</v>
      </c>
      <c r="I6468">
        <v>6.46</v>
      </c>
      <c r="J6468" s="1" t="s">
        <v>29</v>
      </c>
    </row>
    <row r="6469" spans="1:10" x14ac:dyDescent="0.25">
      <c r="A6469" s="1" t="s">
        <v>11694</v>
      </c>
      <c r="B6469" s="1" t="s">
        <v>60</v>
      </c>
      <c r="C6469" s="1" t="s">
        <v>11699</v>
      </c>
      <c r="D6469" s="1" t="s">
        <v>11696</v>
      </c>
      <c r="E6469">
        <v>981.73</v>
      </c>
      <c r="F6469">
        <v>0.03</v>
      </c>
      <c r="G6469">
        <v>42</v>
      </c>
      <c r="H6469">
        <v>388.23</v>
      </c>
      <c r="I6469">
        <v>3.63</v>
      </c>
      <c r="J6469" s="1" t="s">
        <v>40</v>
      </c>
    </row>
    <row r="6470" spans="1:10" x14ac:dyDescent="0.25">
      <c r="A6470" s="1" t="s">
        <v>11700</v>
      </c>
      <c r="B6470" s="1" t="s">
        <v>52</v>
      </c>
      <c r="C6470" s="1" t="s">
        <v>11701</v>
      </c>
      <c r="D6470" s="1" t="s">
        <v>11696</v>
      </c>
      <c r="E6470">
        <v>14493.84</v>
      </c>
      <c r="F6470">
        <v>0</v>
      </c>
      <c r="G6470">
        <v>47</v>
      </c>
      <c r="H6470">
        <v>634.76</v>
      </c>
      <c r="I6470">
        <v>85.63</v>
      </c>
      <c r="J6470" s="1" t="s">
        <v>234</v>
      </c>
    </row>
    <row r="6471" spans="1:10" x14ac:dyDescent="0.25">
      <c r="A6471" s="1" t="s">
        <v>9680</v>
      </c>
      <c r="B6471" s="1" t="s">
        <v>80</v>
      </c>
      <c r="C6471" s="1" t="s">
        <v>11702</v>
      </c>
      <c r="D6471" s="1" t="s">
        <v>11696</v>
      </c>
      <c r="E6471">
        <v>599.1</v>
      </c>
      <c r="F6471">
        <v>0.02</v>
      </c>
      <c r="G6471">
        <v>24</v>
      </c>
      <c r="H6471">
        <v>3.82</v>
      </c>
      <c r="I6471">
        <v>12.98</v>
      </c>
      <c r="J6471" s="1" t="s">
        <v>94</v>
      </c>
    </row>
    <row r="6472" spans="1:10" x14ac:dyDescent="0.25">
      <c r="A6472" s="1" t="s">
        <v>11703</v>
      </c>
      <c r="B6472" s="1" t="s">
        <v>67</v>
      </c>
      <c r="C6472" s="1" t="s">
        <v>11704</v>
      </c>
      <c r="D6472" s="1" t="s">
        <v>11696</v>
      </c>
      <c r="E6472">
        <v>2130.2199999999998</v>
      </c>
      <c r="F6472">
        <v>0.09</v>
      </c>
      <c r="G6472">
        <v>25</v>
      </c>
      <c r="H6472">
        <v>-584.6</v>
      </c>
      <c r="I6472">
        <v>42</v>
      </c>
      <c r="J6472" s="1" t="s">
        <v>328</v>
      </c>
    </row>
    <row r="6473" spans="1:10" x14ac:dyDescent="0.25">
      <c r="A6473" s="1" t="s">
        <v>11694</v>
      </c>
      <c r="B6473" s="1" t="s">
        <v>23</v>
      </c>
      <c r="C6473" s="1" t="s">
        <v>11705</v>
      </c>
      <c r="D6473" s="1" t="s">
        <v>11696</v>
      </c>
      <c r="E6473">
        <v>302.07</v>
      </c>
      <c r="F6473">
        <v>0</v>
      </c>
      <c r="G6473">
        <v>44</v>
      </c>
      <c r="H6473">
        <v>-185.98</v>
      </c>
      <c r="I6473">
        <v>8.4</v>
      </c>
      <c r="J6473" s="1" t="s">
        <v>25</v>
      </c>
    </row>
    <row r="6474" spans="1:10" x14ac:dyDescent="0.25">
      <c r="A6474" s="1" t="s">
        <v>11700</v>
      </c>
      <c r="B6474" s="1" t="s">
        <v>23</v>
      </c>
      <c r="C6474" s="1" t="s">
        <v>11706</v>
      </c>
      <c r="D6474" s="1" t="s">
        <v>11696</v>
      </c>
      <c r="E6474">
        <v>943.44</v>
      </c>
      <c r="F6474">
        <v>0.08</v>
      </c>
      <c r="G6474">
        <v>30</v>
      </c>
      <c r="H6474">
        <v>-89.98</v>
      </c>
      <c r="I6474">
        <v>19.989999999999998</v>
      </c>
      <c r="J6474" s="1" t="s">
        <v>90</v>
      </c>
    </row>
    <row r="6475" spans="1:10" x14ac:dyDescent="0.25">
      <c r="A6475" s="1" t="s">
        <v>11707</v>
      </c>
      <c r="B6475" s="1" t="s">
        <v>16</v>
      </c>
      <c r="C6475" s="1" t="s">
        <v>11708</v>
      </c>
      <c r="D6475" s="1" t="s">
        <v>11709</v>
      </c>
      <c r="E6475">
        <v>68.73</v>
      </c>
      <c r="F6475">
        <v>7.0000000000000007E-2</v>
      </c>
      <c r="G6475">
        <v>23</v>
      </c>
      <c r="H6475">
        <v>17.170000000000002</v>
      </c>
      <c r="I6475">
        <v>0.81</v>
      </c>
      <c r="J6475" s="1" t="s">
        <v>90</v>
      </c>
    </row>
    <row r="6476" spans="1:10" x14ac:dyDescent="0.25">
      <c r="A6476" s="1" t="s">
        <v>11710</v>
      </c>
      <c r="B6476" s="1" t="s">
        <v>23</v>
      </c>
      <c r="C6476" s="1" t="s">
        <v>11711</v>
      </c>
      <c r="D6476" s="1" t="s">
        <v>11709</v>
      </c>
      <c r="E6476">
        <v>276.64999999999998</v>
      </c>
      <c r="F6476">
        <v>0.02</v>
      </c>
      <c r="G6476">
        <v>41</v>
      </c>
      <c r="H6476">
        <v>-75.28</v>
      </c>
      <c r="I6476">
        <v>5.87</v>
      </c>
      <c r="J6476" s="1" t="s">
        <v>25</v>
      </c>
    </row>
    <row r="6477" spans="1:10" x14ac:dyDescent="0.25">
      <c r="A6477" s="1" t="s">
        <v>11710</v>
      </c>
      <c r="B6477" s="1" t="s">
        <v>60</v>
      </c>
      <c r="C6477" s="1" t="s">
        <v>11711</v>
      </c>
      <c r="D6477" s="1" t="s">
        <v>11709</v>
      </c>
      <c r="E6477">
        <v>508.38</v>
      </c>
      <c r="F6477">
        <v>0.06</v>
      </c>
      <c r="G6477">
        <v>49</v>
      </c>
      <c r="H6477">
        <v>4.68</v>
      </c>
      <c r="I6477">
        <v>5.4</v>
      </c>
      <c r="J6477" s="1" t="s">
        <v>249</v>
      </c>
    </row>
    <row r="6478" spans="1:10" x14ac:dyDescent="0.25">
      <c r="A6478" s="1" t="s">
        <v>11712</v>
      </c>
      <c r="B6478" s="1" t="s">
        <v>52</v>
      </c>
      <c r="C6478" s="1" t="s">
        <v>11713</v>
      </c>
      <c r="D6478" s="1" t="s">
        <v>11709</v>
      </c>
      <c r="E6478">
        <v>1307.184</v>
      </c>
      <c r="F6478">
        <v>0.03</v>
      </c>
      <c r="G6478">
        <v>6</v>
      </c>
      <c r="H6478">
        <v>-184.06</v>
      </c>
      <c r="I6478">
        <v>62.74</v>
      </c>
      <c r="J6478" s="1" t="s">
        <v>244</v>
      </c>
    </row>
    <row r="6479" spans="1:10" x14ac:dyDescent="0.25">
      <c r="A6479" s="1" t="s">
        <v>11714</v>
      </c>
      <c r="B6479" s="1" t="s">
        <v>56</v>
      </c>
      <c r="C6479" s="1" t="s">
        <v>11715</v>
      </c>
      <c r="D6479" s="1" t="s">
        <v>11709</v>
      </c>
      <c r="E6479">
        <v>1217.5</v>
      </c>
      <c r="F6479">
        <v>7.0000000000000007E-2</v>
      </c>
      <c r="G6479">
        <v>21</v>
      </c>
      <c r="H6479">
        <v>-412.36</v>
      </c>
      <c r="I6479">
        <v>36.61</v>
      </c>
      <c r="J6479" s="1" t="s">
        <v>639</v>
      </c>
    </row>
    <row r="6480" spans="1:10" x14ac:dyDescent="0.25">
      <c r="A6480" s="1" t="s">
        <v>11710</v>
      </c>
      <c r="B6480" s="1" t="s">
        <v>23</v>
      </c>
      <c r="C6480" s="1" t="s">
        <v>11711</v>
      </c>
      <c r="D6480" s="1" t="s">
        <v>11709</v>
      </c>
      <c r="E6480">
        <v>281.08999999999997</v>
      </c>
      <c r="F6480">
        <v>0.01</v>
      </c>
      <c r="G6480">
        <v>28</v>
      </c>
      <c r="H6480">
        <v>-114.58</v>
      </c>
      <c r="I6480">
        <v>9.86</v>
      </c>
      <c r="J6480" s="1" t="s">
        <v>90</v>
      </c>
    </row>
    <row r="6481" spans="1:10" x14ac:dyDescent="0.25">
      <c r="A6481" s="1" t="s">
        <v>11714</v>
      </c>
      <c r="B6481" s="1" t="s">
        <v>80</v>
      </c>
      <c r="C6481" s="1" t="s">
        <v>11716</v>
      </c>
      <c r="D6481" s="1" t="s">
        <v>11709</v>
      </c>
      <c r="E6481">
        <v>163.27000000000001</v>
      </c>
      <c r="F6481">
        <v>0.04</v>
      </c>
      <c r="G6481">
        <v>31</v>
      </c>
      <c r="H6481">
        <v>-0.62</v>
      </c>
      <c r="I6481">
        <v>2.99</v>
      </c>
      <c r="J6481" s="1" t="s">
        <v>25</v>
      </c>
    </row>
    <row r="6482" spans="1:10" x14ac:dyDescent="0.25">
      <c r="A6482" s="1" t="s">
        <v>11717</v>
      </c>
      <c r="B6482" s="1" t="s">
        <v>170</v>
      </c>
      <c r="C6482" s="1" t="s">
        <v>11718</v>
      </c>
      <c r="D6482" s="1" t="s">
        <v>11709</v>
      </c>
      <c r="E6482">
        <v>4620.53</v>
      </c>
      <c r="F6482">
        <v>0</v>
      </c>
      <c r="G6482">
        <v>43</v>
      </c>
      <c r="H6482">
        <v>1025.23</v>
      </c>
      <c r="I6482">
        <v>19.989999999999998</v>
      </c>
      <c r="J6482" s="1" t="s">
        <v>40</v>
      </c>
    </row>
    <row r="6483" spans="1:10" x14ac:dyDescent="0.25">
      <c r="A6483" s="1" t="s">
        <v>11719</v>
      </c>
      <c r="B6483" s="1" t="s">
        <v>16</v>
      </c>
      <c r="C6483" s="1" t="s">
        <v>11720</v>
      </c>
      <c r="D6483" s="1" t="s">
        <v>11709</v>
      </c>
      <c r="E6483">
        <v>75.39</v>
      </c>
      <c r="F6483">
        <v>0.05</v>
      </c>
      <c r="G6483">
        <v>45</v>
      </c>
      <c r="H6483">
        <v>-4.83</v>
      </c>
      <c r="I6483">
        <v>0.7</v>
      </c>
      <c r="J6483" s="1" t="s">
        <v>70</v>
      </c>
    </row>
    <row r="6484" spans="1:10" x14ac:dyDescent="0.25">
      <c r="A6484" s="1" t="s">
        <v>11714</v>
      </c>
      <c r="B6484" s="1" t="s">
        <v>67</v>
      </c>
      <c r="C6484" s="1" t="s">
        <v>11721</v>
      </c>
      <c r="D6484" s="1" t="s">
        <v>11709</v>
      </c>
      <c r="E6484">
        <v>441.53</v>
      </c>
      <c r="F6484">
        <v>7.0000000000000007E-2</v>
      </c>
      <c r="G6484">
        <v>17</v>
      </c>
      <c r="H6484">
        <v>-119.55</v>
      </c>
      <c r="I6484">
        <v>14.36</v>
      </c>
      <c r="J6484" s="1" t="s">
        <v>70</v>
      </c>
    </row>
    <row r="6485" spans="1:10" x14ac:dyDescent="0.25">
      <c r="A6485" s="1" t="s">
        <v>11719</v>
      </c>
      <c r="B6485" s="1" t="s">
        <v>78</v>
      </c>
      <c r="C6485" s="1" t="s">
        <v>11720</v>
      </c>
      <c r="D6485" s="1" t="s">
        <v>11709</v>
      </c>
      <c r="E6485">
        <v>28.82</v>
      </c>
      <c r="F6485">
        <v>0</v>
      </c>
      <c r="G6485">
        <v>19</v>
      </c>
      <c r="H6485">
        <v>2.16</v>
      </c>
      <c r="I6485">
        <v>0.7</v>
      </c>
      <c r="J6485" s="1" t="s">
        <v>25</v>
      </c>
    </row>
    <row r="6486" spans="1:10" x14ac:dyDescent="0.25">
      <c r="A6486" s="1" t="s">
        <v>11714</v>
      </c>
      <c r="B6486" s="1" t="s">
        <v>27</v>
      </c>
      <c r="C6486" s="1" t="s">
        <v>11722</v>
      </c>
      <c r="D6486" s="1" t="s">
        <v>11709</v>
      </c>
      <c r="E6486">
        <v>24559.91</v>
      </c>
      <c r="F6486">
        <v>0.01</v>
      </c>
      <c r="G6486">
        <v>47</v>
      </c>
      <c r="H6486">
        <v>7358.66</v>
      </c>
      <c r="I6486">
        <v>16.63</v>
      </c>
      <c r="J6486" s="1" t="s">
        <v>21</v>
      </c>
    </row>
    <row r="6487" spans="1:10" x14ac:dyDescent="0.25">
      <c r="A6487" s="1" t="s">
        <v>11723</v>
      </c>
      <c r="B6487" s="1" t="s">
        <v>125</v>
      </c>
      <c r="C6487" s="1" t="s">
        <v>11724</v>
      </c>
      <c r="D6487" s="1" t="s">
        <v>11725</v>
      </c>
      <c r="E6487">
        <v>2545.89</v>
      </c>
      <c r="F6487">
        <v>0.01</v>
      </c>
      <c r="G6487">
        <v>17</v>
      </c>
      <c r="H6487">
        <v>-321.51</v>
      </c>
      <c r="I6487">
        <v>35</v>
      </c>
      <c r="J6487" s="1" t="s">
        <v>252</v>
      </c>
    </row>
    <row r="6488" spans="1:10" x14ac:dyDescent="0.25">
      <c r="A6488" s="1" t="s">
        <v>11726</v>
      </c>
      <c r="B6488" s="1" t="s">
        <v>78</v>
      </c>
      <c r="C6488" s="1" t="s">
        <v>11727</v>
      </c>
      <c r="D6488" s="1" t="s">
        <v>11725</v>
      </c>
      <c r="E6488">
        <v>43.57</v>
      </c>
      <c r="F6488">
        <v>0.1</v>
      </c>
      <c r="G6488">
        <v>35</v>
      </c>
      <c r="H6488">
        <v>-19.170000000000002</v>
      </c>
      <c r="I6488">
        <v>0.7</v>
      </c>
      <c r="J6488" s="1" t="s">
        <v>267</v>
      </c>
    </row>
    <row r="6489" spans="1:10" x14ac:dyDescent="0.25">
      <c r="A6489" s="1" t="s">
        <v>11726</v>
      </c>
      <c r="B6489" s="1" t="s">
        <v>16</v>
      </c>
      <c r="C6489" s="1" t="s">
        <v>11728</v>
      </c>
      <c r="D6489" s="1" t="s">
        <v>11725</v>
      </c>
      <c r="E6489">
        <v>31.87</v>
      </c>
      <c r="F6489">
        <v>0.1</v>
      </c>
      <c r="G6489">
        <v>8</v>
      </c>
      <c r="H6489">
        <v>-1.25</v>
      </c>
      <c r="I6489">
        <v>1.2</v>
      </c>
      <c r="J6489" s="1" t="s">
        <v>410</v>
      </c>
    </row>
    <row r="6490" spans="1:10" x14ac:dyDescent="0.25">
      <c r="A6490" s="1" t="s">
        <v>11729</v>
      </c>
      <c r="B6490" s="1" t="s">
        <v>80</v>
      </c>
      <c r="C6490" s="1" t="s">
        <v>11730</v>
      </c>
      <c r="D6490" s="1" t="s">
        <v>11731</v>
      </c>
      <c r="E6490">
        <v>126.69</v>
      </c>
      <c r="F6490">
        <v>0.04</v>
      </c>
      <c r="G6490">
        <v>18</v>
      </c>
      <c r="H6490">
        <v>-35.56</v>
      </c>
      <c r="I6490">
        <v>5.48</v>
      </c>
      <c r="J6490" s="1" t="s">
        <v>25</v>
      </c>
    </row>
    <row r="6491" spans="1:10" x14ac:dyDescent="0.25">
      <c r="A6491" s="1" t="s">
        <v>11729</v>
      </c>
      <c r="B6491" s="1" t="s">
        <v>23</v>
      </c>
      <c r="C6491" s="1" t="s">
        <v>11732</v>
      </c>
      <c r="D6491" s="1" t="s">
        <v>11731</v>
      </c>
      <c r="E6491">
        <v>162.11000000000001</v>
      </c>
      <c r="F6491">
        <v>0.04</v>
      </c>
      <c r="G6491">
        <v>12</v>
      </c>
      <c r="H6491">
        <v>3.91</v>
      </c>
      <c r="I6491">
        <v>6.47</v>
      </c>
      <c r="J6491" s="1" t="s">
        <v>29</v>
      </c>
    </row>
    <row r="6492" spans="1:10" x14ac:dyDescent="0.25">
      <c r="A6492" s="1" t="s">
        <v>11733</v>
      </c>
      <c r="B6492" s="1" t="s">
        <v>16</v>
      </c>
      <c r="C6492" s="1" t="s">
        <v>11734</v>
      </c>
      <c r="D6492" s="1" t="s">
        <v>11735</v>
      </c>
      <c r="E6492">
        <v>104.27</v>
      </c>
      <c r="F6492">
        <v>0.03</v>
      </c>
      <c r="G6492">
        <v>8</v>
      </c>
      <c r="H6492">
        <v>-23.61</v>
      </c>
      <c r="I6492">
        <v>5.81</v>
      </c>
      <c r="J6492" s="1" t="s">
        <v>70</v>
      </c>
    </row>
    <row r="6493" spans="1:10" x14ac:dyDescent="0.25">
      <c r="A6493" s="1" t="s">
        <v>11736</v>
      </c>
      <c r="B6493" s="1" t="s">
        <v>52</v>
      </c>
      <c r="C6493" s="1" t="s">
        <v>11737</v>
      </c>
      <c r="D6493" s="1" t="s">
        <v>11735</v>
      </c>
      <c r="E6493">
        <v>2946.05</v>
      </c>
      <c r="F6493">
        <v>0.06</v>
      </c>
      <c r="G6493">
        <v>29</v>
      </c>
      <c r="H6493">
        <v>-690.21</v>
      </c>
      <c r="I6493">
        <v>41.64</v>
      </c>
      <c r="J6493" s="1" t="s">
        <v>244</v>
      </c>
    </row>
    <row r="6494" spans="1:10" x14ac:dyDescent="0.25">
      <c r="A6494" s="1" t="s">
        <v>11738</v>
      </c>
      <c r="B6494" s="1" t="s">
        <v>67</v>
      </c>
      <c r="C6494" s="1" t="s">
        <v>11739</v>
      </c>
      <c r="D6494" s="1" t="s">
        <v>11735</v>
      </c>
      <c r="E6494">
        <v>14075.99</v>
      </c>
      <c r="F6494">
        <v>0.08</v>
      </c>
      <c r="G6494">
        <v>40</v>
      </c>
      <c r="H6494">
        <v>1894.14</v>
      </c>
      <c r="I6494">
        <v>58.92</v>
      </c>
      <c r="J6494" s="1" t="s">
        <v>508</v>
      </c>
    </row>
    <row r="6495" spans="1:10" x14ac:dyDescent="0.25">
      <c r="A6495" s="1" t="s">
        <v>11740</v>
      </c>
      <c r="B6495" s="1" t="s">
        <v>23</v>
      </c>
      <c r="C6495" s="1" t="s">
        <v>11741</v>
      </c>
      <c r="D6495" s="1" t="s">
        <v>11735</v>
      </c>
      <c r="E6495">
        <v>199.46</v>
      </c>
      <c r="F6495">
        <v>0.08</v>
      </c>
      <c r="G6495">
        <v>48</v>
      </c>
      <c r="H6495">
        <v>-121.2</v>
      </c>
      <c r="I6495">
        <v>4.79</v>
      </c>
      <c r="J6495" s="1" t="s">
        <v>90</v>
      </c>
    </row>
    <row r="6496" spans="1:10" x14ac:dyDescent="0.25">
      <c r="A6496" s="1" t="s">
        <v>11742</v>
      </c>
      <c r="B6496" s="1" t="s">
        <v>27</v>
      </c>
      <c r="C6496" s="1" t="s">
        <v>11743</v>
      </c>
      <c r="D6496" s="1" t="s">
        <v>11735</v>
      </c>
      <c r="E6496">
        <v>17717.34</v>
      </c>
      <c r="F6496">
        <v>0</v>
      </c>
      <c r="G6496">
        <v>37</v>
      </c>
      <c r="H6496">
        <v>8291.08</v>
      </c>
      <c r="I6496">
        <v>69.3</v>
      </c>
      <c r="J6496" s="1" t="s">
        <v>25</v>
      </c>
    </row>
    <row r="6497" spans="1:10" x14ac:dyDescent="0.25">
      <c r="A6497" s="1" t="s">
        <v>11740</v>
      </c>
      <c r="B6497" s="1" t="s">
        <v>60</v>
      </c>
      <c r="C6497" s="1" t="s">
        <v>11744</v>
      </c>
      <c r="D6497" s="1" t="s">
        <v>11735</v>
      </c>
      <c r="E6497">
        <v>522.97</v>
      </c>
      <c r="F6497">
        <v>0.04</v>
      </c>
      <c r="G6497">
        <v>48</v>
      </c>
      <c r="H6497">
        <v>29.98</v>
      </c>
      <c r="I6497">
        <v>5.4</v>
      </c>
      <c r="J6497" s="1" t="s">
        <v>249</v>
      </c>
    </row>
    <row r="6498" spans="1:10" x14ac:dyDescent="0.25">
      <c r="A6498" s="1" t="s">
        <v>11745</v>
      </c>
      <c r="B6498" s="1" t="s">
        <v>32</v>
      </c>
      <c r="C6498" s="1" t="s">
        <v>11746</v>
      </c>
      <c r="D6498" s="1" t="s">
        <v>11747</v>
      </c>
      <c r="E6498">
        <v>134.81</v>
      </c>
      <c r="F6498">
        <v>0.1</v>
      </c>
      <c r="G6498">
        <v>46</v>
      </c>
      <c r="H6498">
        <v>52.36</v>
      </c>
      <c r="I6498">
        <v>0.49</v>
      </c>
      <c r="J6498" s="1" t="s">
        <v>25</v>
      </c>
    </row>
    <row r="6499" spans="1:10" x14ac:dyDescent="0.25">
      <c r="A6499" s="1" t="s">
        <v>11748</v>
      </c>
      <c r="B6499" s="1" t="s">
        <v>78</v>
      </c>
      <c r="C6499" s="1" t="s">
        <v>11749</v>
      </c>
      <c r="D6499" s="1" t="s">
        <v>11747</v>
      </c>
      <c r="E6499">
        <v>52.38</v>
      </c>
      <c r="F6499">
        <v>0.06</v>
      </c>
      <c r="G6499">
        <v>13</v>
      </c>
      <c r="H6499">
        <v>11.72</v>
      </c>
      <c r="I6499">
        <v>0.99</v>
      </c>
      <c r="J6499" s="1" t="s">
        <v>94</v>
      </c>
    </row>
    <row r="6500" spans="1:10" x14ac:dyDescent="0.25">
      <c r="A6500" s="1" t="s">
        <v>11745</v>
      </c>
      <c r="B6500" s="1" t="s">
        <v>19</v>
      </c>
      <c r="C6500" s="1" t="s">
        <v>11750</v>
      </c>
      <c r="D6500" s="1" t="s">
        <v>11747</v>
      </c>
      <c r="E6500">
        <v>5488.5264999999999</v>
      </c>
      <c r="F6500">
        <v>0.05</v>
      </c>
      <c r="G6500">
        <v>34</v>
      </c>
      <c r="H6500">
        <v>1382.45</v>
      </c>
      <c r="I6500">
        <v>4.2</v>
      </c>
      <c r="J6500" s="1" t="s">
        <v>50</v>
      </c>
    </row>
    <row r="6501" spans="1:10" x14ac:dyDescent="0.25">
      <c r="A6501" s="1" t="s">
        <v>11751</v>
      </c>
      <c r="B6501" s="1" t="s">
        <v>42</v>
      </c>
      <c r="C6501" s="1" t="s">
        <v>11752</v>
      </c>
      <c r="D6501" s="1" t="s">
        <v>11747</v>
      </c>
      <c r="E6501">
        <v>1427.67</v>
      </c>
      <c r="F6501">
        <v>0.04</v>
      </c>
      <c r="G6501">
        <v>16</v>
      </c>
      <c r="H6501">
        <v>422.8</v>
      </c>
      <c r="I6501">
        <v>0.99</v>
      </c>
      <c r="J6501" s="1" t="s">
        <v>14</v>
      </c>
    </row>
    <row r="6502" spans="1:10" x14ac:dyDescent="0.25">
      <c r="A6502" s="1" t="s">
        <v>11751</v>
      </c>
      <c r="B6502" s="1" t="s">
        <v>23</v>
      </c>
      <c r="C6502" s="1" t="s">
        <v>11753</v>
      </c>
      <c r="D6502" s="1" t="s">
        <v>11747</v>
      </c>
      <c r="E6502">
        <v>499.26</v>
      </c>
      <c r="F6502">
        <v>0.09</v>
      </c>
      <c r="G6502">
        <v>11</v>
      </c>
      <c r="H6502">
        <v>144.05000000000001</v>
      </c>
      <c r="I6502">
        <v>5.86</v>
      </c>
      <c r="J6502" s="1" t="s">
        <v>25</v>
      </c>
    </row>
    <row r="6503" spans="1:10" x14ac:dyDescent="0.25">
      <c r="A6503" s="1" t="s">
        <v>11754</v>
      </c>
      <c r="B6503" s="1" t="s">
        <v>11</v>
      </c>
      <c r="C6503" s="1" t="s">
        <v>11755</v>
      </c>
      <c r="D6503" s="1" t="s">
        <v>11747</v>
      </c>
      <c r="E6503">
        <v>14665.55</v>
      </c>
      <c r="F6503">
        <v>7.0000000000000007E-2</v>
      </c>
      <c r="G6503">
        <v>9</v>
      </c>
      <c r="H6503">
        <v>-767.51</v>
      </c>
      <c r="I6503">
        <v>24.49</v>
      </c>
      <c r="J6503" s="1" t="s">
        <v>267</v>
      </c>
    </row>
    <row r="6504" spans="1:10" x14ac:dyDescent="0.25">
      <c r="A6504" s="1" t="s">
        <v>11756</v>
      </c>
      <c r="B6504" s="1" t="s">
        <v>67</v>
      </c>
      <c r="C6504" s="1" t="s">
        <v>11757</v>
      </c>
      <c r="D6504" s="1" t="s">
        <v>11747</v>
      </c>
      <c r="E6504">
        <v>3268.56</v>
      </c>
      <c r="F6504">
        <v>0.03</v>
      </c>
      <c r="G6504">
        <v>33</v>
      </c>
      <c r="H6504">
        <v>-1181.71</v>
      </c>
      <c r="I6504">
        <v>74.349999999999994</v>
      </c>
      <c r="J6504" s="1" t="s">
        <v>50</v>
      </c>
    </row>
    <row r="6505" spans="1:10" x14ac:dyDescent="0.25">
      <c r="A6505" s="1" t="s">
        <v>11758</v>
      </c>
      <c r="B6505" s="1" t="s">
        <v>60</v>
      </c>
      <c r="C6505" s="1" t="s">
        <v>11759</v>
      </c>
      <c r="D6505" s="1" t="s">
        <v>11760</v>
      </c>
      <c r="E6505">
        <v>813.9</v>
      </c>
      <c r="F6505">
        <v>0.06</v>
      </c>
      <c r="G6505">
        <v>18</v>
      </c>
      <c r="H6505">
        <v>256.66000000000003</v>
      </c>
      <c r="I6505">
        <v>4.8</v>
      </c>
      <c r="J6505" s="1" t="s">
        <v>171</v>
      </c>
    </row>
    <row r="6506" spans="1:10" x14ac:dyDescent="0.25">
      <c r="A6506" s="1" t="s">
        <v>11736</v>
      </c>
      <c r="B6506" s="1" t="s">
        <v>80</v>
      </c>
      <c r="C6506" s="1" t="s">
        <v>11761</v>
      </c>
      <c r="D6506" s="1" t="s">
        <v>11760</v>
      </c>
      <c r="E6506">
        <v>176.15</v>
      </c>
      <c r="F6506">
        <v>0.01</v>
      </c>
      <c r="G6506">
        <v>30</v>
      </c>
      <c r="H6506">
        <v>-125.36</v>
      </c>
      <c r="I6506">
        <v>6.98</v>
      </c>
      <c r="J6506" s="1" t="s">
        <v>94</v>
      </c>
    </row>
    <row r="6507" spans="1:10" x14ac:dyDescent="0.25">
      <c r="A6507" s="1" t="s">
        <v>11758</v>
      </c>
      <c r="B6507" s="1" t="s">
        <v>60</v>
      </c>
      <c r="C6507" s="1" t="s">
        <v>11759</v>
      </c>
      <c r="D6507" s="1" t="s">
        <v>11760</v>
      </c>
      <c r="E6507">
        <v>543.22</v>
      </c>
      <c r="F6507">
        <v>0</v>
      </c>
      <c r="G6507">
        <v>35</v>
      </c>
      <c r="H6507">
        <v>68.44</v>
      </c>
      <c r="I6507">
        <v>7.4</v>
      </c>
      <c r="J6507" s="1" t="s">
        <v>898</v>
      </c>
    </row>
    <row r="6508" spans="1:10" x14ac:dyDescent="0.25">
      <c r="A6508" s="1" t="s">
        <v>11758</v>
      </c>
      <c r="B6508" s="1" t="s">
        <v>67</v>
      </c>
      <c r="C6508" s="1" t="s">
        <v>11762</v>
      </c>
      <c r="D6508" s="1" t="s">
        <v>11760</v>
      </c>
      <c r="E6508">
        <v>1773.86</v>
      </c>
      <c r="F6508">
        <v>0.06</v>
      </c>
      <c r="G6508">
        <v>36</v>
      </c>
      <c r="H6508">
        <v>133.30000000000001</v>
      </c>
      <c r="I6508">
        <v>14.19</v>
      </c>
      <c r="J6508" s="1" t="s">
        <v>14</v>
      </c>
    </row>
    <row r="6509" spans="1:10" x14ac:dyDescent="0.25">
      <c r="A6509" s="1" t="s">
        <v>11763</v>
      </c>
      <c r="B6509" s="1" t="s">
        <v>23</v>
      </c>
      <c r="C6509" s="1" t="s">
        <v>11764</v>
      </c>
      <c r="D6509" s="1" t="s">
        <v>11765</v>
      </c>
      <c r="E6509">
        <v>284.38</v>
      </c>
      <c r="F6509">
        <v>0.04</v>
      </c>
      <c r="G6509">
        <v>44</v>
      </c>
      <c r="H6509">
        <v>-62.43</v>
      </c>
      <c r="I6509">
        <v>5.19</v>
      </c>
      <c r="J6509" s="1" t="s">
        <v>25</v>
      </c>
    </row>
    <row r="6510" spans="1:10" x14ac:dyDescent="0.25">
      <c r="A6510" s="1" t="s">
        <v>11756</v>
      </c>
      <c r="B6510" s="1" t="s">
        <v>78</v>
      </c>
      <c r="C6510" s="1" t="s">
        <v>11766</v>
      </c>
      <c r="D6510" s="1" t="s">
        <v>11765</v>
      </c>
      <c r="E6510">
        <v>22.45</v>
      </c>
      <c r="F6510">
        <v>0.03</v>
      </c>
      <c r="G6510">
        <v>15</v>
      </c>
      <c r="H6510">
        <v>0.78</v>
      </c>
      <c r="I6510">
        <v>0.7</v>
      </c>
      <c r="J6510" s="1" t="s">
        <v>25</v>
      </c>
    </row>
    <row r="6511" spans="1:10" x14ac:dyDescent="0.25">
      <c r="A6511" s="1" t="s">
        <v>11767</v>
      </c>
      <c r="B6511" s="1" t="s">
        <v>80</v>
      </c>
      <c r="C6511" s="1" t="s">
        <v>11768</v>
      </c>
      <c r="D6511" s="1" t="s">
        <v>11769</v>
      </c>
      <c r="E6511">
        <v>533.47</v>
      </c>
      <c r="F6511">
        <v>0.09</v>
      </c>
      <c r="G6511">
        <v>47</v>
      </c>
      <c r="H6511">
        <v>-50.21</v>
      </c>
      <c r="I6511">
        <v>7.19</v>
      </c>
      <c r="J6511" s="1" t="s">
        <v>90</v>
      </c>
    </row>
    <row r="6512" spans="1:10" x14ac:dyDescent="0.25">
      <c r="A6512" s="1" t="s">
        <v>11770</v>
      </c>
      <c r="B6512" s="1" t="s">
        <v>42</v>
      </c>
      <c r="C6512" s="1" t="s">
        <v>11771</v>
      </c>
      <c r="D6512" s="1" t="s">
        <v>11769</v>
      </c>
      <c r="E6512">
        <v>738.8</v>
      </c>
      <c r="F6512">
        <v>0.06</v>
      </c>
      <c r="G6512">
        <v>2</v>
      </c>
      <c r="H6512">
        <v>-473.66</v>
      </c>
      <c r="I6512">
        <v>91.05</v>
      </c>
      <c r="J6512" s="1" t="s">
        <v>50</v>
      </c>
    </row>
    <row r="6513" spans="1:10" x14ac:dyDescent="0.25">
      <c r="A6513" s="1" t="s">
        <v>11767</v>
      </c>
      <c r="B6513" s="1" t="s">
        <v>16</v>
      </c>
      <c r="C6513" s="1" t="s">
        <v>11772</v>
      </c>
      <c r="D6513" s="1" t="s">
        <v>11769</v>
      </c>
      <c r="E6513">
        <v>61.94</v>
      </c>
      <c r="F6513">
        <v>0.09</v>
      </c>
      <c r="G6513">
        <v>21</v>
      </c>
      <c r="H6513">
        <v>-22.32</v>
      </c>
      <c r="I6513">
        <v>2.0299999999999998</v>
      </c>
      <c r="J6513" s="1" t="s">
        <v>50</v>
      </c>
    </row>
    <row r="6514" spans="1:10" x14ac:dyDescent="0.25">
      <c r="A6514" s="1" t="s">
        <v>11773</v>
      </c>
      <c r="B6514" s="1" t="s">
        <v>16</v>
      </c>
      <c r="C6514" s="1" t="s">
        <v>11774</v>
      </c>
      <c r="D6514" s="1" t="s">
        <v>11769</v>
      </c>
      <c r="E6514">
        <v>352.44</v>
      </c>
      <c r="F6514">
        <v>0.09</v>
      </c>
      <c r="G6514">
        <v>21</v>
      </c>
      <c r="H6514">
        <v>-80.53</v>
      </c>
      <c r="I6514">
        <v>8.65</v>
      </c>
      <c r="J6514" s="1" t="s">
        <v>50</v>
      </c>
    </row>
    <row r="6515" spans="1:10" x14ac:dyDescent="0.25">
      <c r="A6515" s="1" t="s">
        <v>11770</v>
      </c>
      <c r="B6515" s="1" t="s">
        <v>19</v>
      </c>
      <c r="C6515" s="1" t="s">
        <v>11775</v>
      </c>
      <c r="D6515" s="1" t="s">
        <v>11769</v>
      </c>
      <c r="E6515">
        <v>2750.7105000000001</v>
      </c>
      <c r="F6515">
        <v>0</v>
      </c>
      <c r="G6515">
        <v>48</v>
      </c>
      <c r="H6515">
        <v>791.9</v>
      </c>
      <c r="I6515">
        <v>5.26</v>
      </c>
      <c r="J6515" s="1" t="s">
        <v>14</v>
      </c>
    </row>
    <row r="6516" spans="1:10" x14ac:dyDescent="0.25">
      <c r="A6516" s="1" t="s">
        <v>11776</v>
      </c>
      <c r="B6516" s="1" t="s">
        <v>125</v>
      </c>
      <c r="C6516" s="1" t="s">
        <v>11777</v>
      </c>
      <c r="D6516" s="1" t="s">
        <v>11778</v>
      </c>
      <c r="E6516">
        <v>155.51</v>
      </c>
      <c r="F6516">
        <v>7.0000000000000007E-2</v>
      </c>
      <c r="G6516">
        <v>1</v>
      </c>
      <c r="H6516">
        <v>-87.34</v>
      </c>
      <c r="I6516">
        <v>19.989999999999998</v>
      </c>
      <c r="J6516" s="1" t="s">
        <v>14</v>
      </c>
    </row>
    <row r="6517" spans="1:10" x14ac:dyDescent="0.25">
      <c r="A6517" s="1" t="s">
        <v>11779</v>
      </c>
      <c r="B6517" s="1" t="s">
        <v>78</v>
      </c>
      <c r="C6517" s="1" t="s">
        <v>11780</v>
      </c>
      <c r="D6517" s="1" t="s">
        <v>11778</v>
      </c>
      <c r="E6517">
        <v>84.01</v>
      </c>
      <c r="F6517">
        <v>0.08</v>
      </c>
      <c r="G6517">
        <v>50</v>
      </c>
      <c r="H6517">
        <v>-4.17</v>
      </c>
      <c r="I6517">
        <v>0.75</v>
      </c>
      <c r="J6517" s="1" t="s">
        <v>40</v>
      </c>
    </row>
    <row r="6518" spans="1:10" x14ac:dyDescent="0.25">
      <c r="A6518" s="1" t="s">
        <v>11779</v>
      </c>
      <c r="B6518" s="1" t="s">
        <v>32</v>
      </c>
      <c r="C6518" s="1" t="s">
        <v>11781</v>
      </c>
      <c r="D6518" s="1" t="s">
        <v>11778</v>
      </c>
      <c r="E6518">
        <v>69.06</v>
      </c>
      <c r="F6518">
        <v>0</v>
      </c>
      <c r="G6518">
        <v>21</v>
      </c>
      <c r="H6518">
        <v>28.47</v>
      </c>
      <c r="I6518">
        <v>0.5</v>
      </c>
      <c r="J6518" s="1" t="s">
        <v>25</v>
      </c>
    </row>
    <row r="6519" spans="1:10" x14ac:dyDescent="0.25">
      <c r="A6519" s="1" t="s">
        <v>11773</v>
      </c>
      <c r="B6519" s="1" t="s">
        <v>125</v>
      </c>
      <c r="C6519" s="1" t="s">
        <v>11774</v>
      </c>
      <c r="D6519" s="1" t="s">
        <v>11778</v>
      </c>
      <c r="E6519">
        <v>8094.55</v>
      </c>
      <c r="F6519">
        <v>0.05</v>
      </c>
      <c r="G6519">
        <v>49</v>
      </c>
      <c r="H6519">
        <v>2008.71</v>
      </c>
      <c r="I6519">
        <v>19.989999999999998</v>
      </c>
      <c r="J6519" s="1" t="s">
        <v>21</v>
      </c>
    </row>
    <row r="6520" spans="1:10" x14ac:dyDescent="0.25">
      <c r="A6520" s="1" t="s">
        <v>11779</v>
      </c>
      <c r="B6520" s="1" t="s">
        <v>125</v>
      </c>
      <c r="C6520" s="1" t="s">
        <v>11782</v>
      </c>
      <c r="D6520" s="1" t="s">
        <v>11778</v>
      </c>
      <c r="E6520">
        <v>592.91999999999996</v>
      </c>
      <c r="F6520">
        <v>0.02</v>
      </c>
      <c r="G6520">
        <v>34</v>
      </c>
      <c r="H6520">
        <v>-44.92</v>
      </c>
      <c r="I6520">
        <v>8.34</v>
      </c>
      <c r="J6520" s="1" t="s">
        <v>21</v>
      </c>
    </row>
    <row r="6521" spans="1:10" x14ac:dyDescent="0.25">
      <c r="A6521" s="1" t="s">
        <v>11783</v>
      </c>
      <c r="B6521" s="1" t="s">
        <v>23</v>
      </c>
      <c r="C6521" s="1" t="s">
        <v>11784</v>
      </c>
      <c r="D6521" s="1" t="s">
        <v>11785</v>
      </c>
      <c r="E6521">
        <v>164.92</v>
      </c>
      <c r="F6521">
        <v>0.04</v>
      </c>
      <c r="G6521">
        <v>31</v>
      </c>
      <c r="H6521">
        <v>-54.36</v>
      </c>
      <c r="I6521">
        <v>4.8600000000000003</v>
      </c>
      <c r="J6521" s="1" t="s">
        <v>29</v>
      </c>
    </row>
    <row r="6522" spans="1:10" x14ac:dyDescent="0.25">
      <c r="A6522" s="1" t="s">
        <v>11783</v>
      </c>
      <c r="B6522" s="1" t="s">
        <v>189</v>
      </c>
      <c r="C6522" s="1" t="s">
        <v>11786</v>
      </c>
      <c r="D6522" s="1" t="s">
        <v>11785</v>
      </c>
      <c r="E6522">
        <v>7813.7</v>
      </c>
      <c r="F6522">
        <v>0.09</v>
      </c>
      <c r="G6522">
        <v>40</v>
      </c>
      <c r="H6522">
        <v>2154.33</v>
      </c>
      <c r="I6522">
        <v>24.49</v>
      </c>
      <c r="J6522" s="1" t="s">
        <v>139</v>
      </c>
    </row>
    <row r="6523" spans="1:10" x14ac:dyDescent="0.25">
      <c r="A6523" s="1" t="s">
        <v>11787</v>
      </c>
      <c r="B6523" s="1" t="s">
        <v>16</v>
      </c>
      <c r="C6523" s="1" t="s">
        <v>11788</v>
      </c>
      <c r="D6523" s="1" t="s">
        <v>11789</v>
      </c>
      <c r="E6523">
        <v>417.88</v>
      </c>
      <c r="F6523">
        <v>0.08</v>
      </c>
      <c r="G6523">
        <v>15</v>
      </c>
      <c r="H6523">
        <v>-13.95</v>
      </c>
      <c r="I6523">
        <v>8.99</v>
      </c>
      <c r="J6523" s="1" t="s">
        <v>50</v>
      </c>
    </row>
    <row r="6524" spans="1:10" x14ac:dyDescent="0.25">
      <c r="A6524" s="1" t="s">
        <v>11790</v>
      </c>
      <c r="B6524" s="1" t="s">
        <v>23</v>
      </c>
      <c r="C6524" s="1" t="s">
        <v>11791</v>
      </c>
      <c r="D6524" s="1" t="s">
        <v>11792</v>
      </c>
      <c r="E6524">
        <v>53.01</v>
      </c>
      <c r="F6524">
        <v>0.08</v>
      </c>
      <c r="G6524">
        <v>5</v>
      </c>
      <c r="H6524">
        <v>3.85</v>
      </c>
      <c r="I6524">
        <v>1.79</v>
      </c>
      <c r="J6524" s="1" t="s">
        <v>29</v>
      </c>
    </row>
    <row r="6525" spans="1:10" x14ac:dyDescent="0.25">
      <c r="A6525" s="1" t="s">
        <v>11793</v>
      </c>
      <c r="B6525" s="1" t="s">
        <v>78</v>
      </c>
      <c r="C6525" s="1" t="s">
        <v>11794</v>
      </c>
      <c r="D6525" s="1" t="s">
        <v>11792</v>
      </c>
      <c r="E6525">
        <v>82.93</v>
      </c>
      <c r="F6525">
        <v>0.08</v>
      </c>
      <c r="G6525">
        <v>38</v>
      </c>
      <c r="H6525">
        <v>-10.32</v>
      </c>
      <c r="I6525">
        <v>1.38</v>
      </c>
      <c r="J6525" s="1" t="s">
        <v>410</v>
      </c>
    </row>
    <row r="6526" spans="1:10" x14ac:dyDescent="0.25">
      <c r="A6526" s="1" t="s">
        <v>11795</v>
      </c>
      <c r="B6526" s="1" t="s">
        <v>170</v>
      </c>
      <c r="C6526" s="1" t="s">
        <v>11796</v>
      </c>
      <c r="D6526" s="1" t="s">
        <v>11792</v>
      </c>
      <c r="E6526">
        <v>88.24</v>
      </c>
      <c r="F6526">
        <v>0.01</v>
      </c>
      <c r="G6526">
        <v>16</v>
      </c>
      <c r="H6526">
        <v>-56.6</v>
      </c>
      <c r="I6526">
        <v>4.62</v>
      </c>
      <c r="J6526" s="1" t="s">
        <v>508</v>
      </c>
    </row>
    <row r="6527" spans="1:10" x14ac:dyDescent="0.25">
      <c r="A6527" s="1" t="s">
        <v>11797</v>
      </c>
      <c r="B6527" s="1" t="s">
        <v>170</v>
      </c>
      <c r="C6527" s="1" t="s">
        <v>11798</v>
      </c>
      <c r="D6527" s="1" t="s">
        <v>11792</v>
      </c>
      <c r="E6527">
        <v>894.51</v>
      </c>
      <c r="F6527">
        <v>0.08</v>
      </c>
      <c r="G6527">
        <v>43</v>
      </c>
      <c r="H6527">
        <v>294.20999999999998</v>
      </c>
      <c r="I6527">
        <v>1.99</v>
      </c>
      <c r="J6527" s="1" t="s">
        <v>898</v>
      </c>
    </row>
    <row r="6528" spans="1:10" x14ac:dyDescent="0.25">
      <c r="A6528" s="1" t="s">
        <v>11799</v>
      </c>
      <c r="B6528" s="1" t="s">
        <v>60</v>
      </c>
      <c r="C6528" s="1" t="s">
        <v>11800</v>
      </c>
      <c r="D6528" s="1" t="s">
        <v>11801</v>
      </c>
      <c r="E6528">
        <v>922.39</v>
      </c>
      <c r="F6528">
        <v>0.03</v>
      </c>
      <c r="G6528">
        <v>22</v>
      </c>
      <c r="H6528">
        <v>-41.64</v>
      </c>
      <c r="I6528">
        <v>58.66</v>
      </c>
      <c r="J6528" s="1" t="s">
        <v>122</v>
      </c>
    </row>
    <row r="6529" spans="1:10" x14ac:dyDescent="0.25">
      <c r="A6529" s="1" t="s">
        <v>11802</v>
      </c>
      <c r="B6529" s="1" t="s">
        <v>16</v>
      </c>
      <c r="C6529" s="1" t="s">
        <v>11803</v>
      </c>
      <c r="D6529" s="1" t="s">
        <v>11801</v>
      </c>
      <c r="E6529">
        <v>37.22</v>
      </c>
      <c r="F6529">
        <v>0.03</v>
      </c>
      <c r="G6529">
        <v>9</v>
      </c>
      <c r="H6529">
        <v>-2.76</v>
      </c>
      <c r="I6529">
        <v>1.17</v>
      </c>
      <c r="J6529" s="1" t="s">
        <v>50</v>
      </c>
    </row>
    <row r="6530" spans="1:10" x14ac:dyDescent="0.25">
      <c r="A6530" s="1" t="s">
        <v>11799</v>
      </c>
      <c r="B6530" s="1" t="s">
        <v>23</v>
      </c>
      <c r="C6530" s="1" t="s">
        <v>11804</v>
      </c>
      <c r="D6530" s="1" t="s">
        <v>11801</v>
      </c>
      <c r="E6530">
        <v>79.19</v>
      </c>
      <c r="F6530">
        <v>0</v>
      </c>
      <c r="G6530">
        <v>11</v>
      </c>
      <c r="H6530">
        <v>13.91</v>
      </c>
      <c r="I6530">
        <v>2</v>
      </c>
      <c r="J6530" s="1" t="s">
        <v>94</v>
      </c>
    </row>
    <row r="6531" spans="1:10" x14ac:dyDescent="0.25">
      <c r="A6531" s="1" t="s">
        <v>11805</v>
      </c>
      <c r="B6531" s="1" t="s">
        <v>16</v>
      </c>
      <c r="C6531" s="1" t="s">
        <v>11806</v>
      </c>
      <c r="D6531" s="1" t="s">
        <v>11807</v>
      </c>
      <c r="E6531">
        <v>105.07</v>
      </c>
      <c r="F6531">
        <v>0.08</v>
      </c>
      <c r="G6531">
        <v>39</v>
      </c>
      <c r="H6531">
        <v>9.11</v>
      </c>
      <c r="I6531">
        <v>0.7</v>
      </c>
      <c r="J6531" s="1" t="s">
        <v>14</v>
      </c>
    </row>
    <row r="6532" spans="1:10" x14ac:dyDescent="0.25">
      <c r="A6532" s="1" t="s">
        <v>11808</v>
      </c>
      <c r="B6532" s="1" t="s">
        <v>80</v>
      </c>
      <c r="C6532" s="1" t="s">
        <v>11809</v>
      </c>
      <c r="D6532" s="1" t="s">
        <v>11810</v>
      </c>
      <c r="E6532">
        <v>1355.47</v>
      </c>
      <c r="F6532">
        <v>0.04</v>
      </c>
      <c r="G6532">
        <v>49</v>
      </c>
      <c r="H6532">
        <v>590.04</v>
      </c>
      <c r="I6532">
        <v>1.49</v>
      </c>
      <c r="J6532" s="1" t="s">
        <v>29</v>
      </c>
    </row>
    <row r="6533" spans="1:10" x14ac:dyDescent="0.25">
      <c r="A6533" s="1" t="s">
        <v>11811</v>
      </c>
      <c r="B6533" s="1" t="s">
        <v>170</v>
      </c>
      <c r="C6533" s="1" t="s">
        <v>11812</v>
      </c>
      <c r="D6533" s="1" t="s">
        <v>11810</v>
      </c>
      <c r="E6533">
        <v>1143.8800000000001</v>
      </c>
      <c r="F6533">
        <v>0.04</v>
      </c>
      <c r="G6533">
        <v>15</v>
      </c>
      <c r="H6533">
        <v>-88.7</v>
      </c>
      <c r="I6533">
        <v>4</v>
      </c>
      <c r="J6533" s="1" t="s">
        <v>478</v>
      </c>
    </row>
    <row r="6534" spans="1:10" x14ac:dyDescent="0.25">
      <c r="A6534" s="1" t="s">
        <v>11813</v>
      </c>
      <c r="B6534" s="1" t="s">
        <v>23</v>
      </c>
      <c r="C6534" s="1" t="s">
        <v>11814</v>
      </c>
      <c r="D6534" s="1" t="s">
        <v>11810</v>
      </c>
      <c r="E6534">
        <v>295.12</v>
      </c>
      <c r="F6534">
        <v>0</v>
      </c>
      <c r="G6534">
        <v>41</v>
      </c>
      <c r="H6534">
        <v>-151.93</v>
      </c>
      <c r="I6534">
        <v>8.19</v>
      </c>
      <c r="J6534" s="1" t="s">
        <v>25</v>
      </c>
    </row>
    <row r="6535" spans="1:10" x14ac:dyDescent="0.25">
      <c r="A6535" s="1" t="s">
        <v>11815</v>
      </c>
      <c r="B6535" s="1" t="s">
        <v>23</v>
      </c>
      <c r="C6535" s="1" t="s">
        <v>11816</v>
      </c>
      <c r="D6535" s="1" t="s">
        <v>11817</v>
      </c>
      <c r="E6535">
        <v>62.89</v>
      </c>
      <c r="F6535">
        <v>0.09</v>
      </c>
      <c r="G6535">
        <v>3</v>
      </c>
      <c r="H6535">
        <v>-23.2</v>
      </c>
      <c r="I6535">
        <v>9.0299999999999994</v>
      </c>
      <c r="J6535" s="1" t="s">
        <v>25</v>
      </c>
    </row>
    <row r="6536" spans="1:10" x14ac:dyDescent="0.25">
      <c r="A6536" s="1" t="s">
        <v>11818</v>
      </c>
      <c r="B6536" s="1" t="s">
        <v>78</v>
      </c>
      <c r="C6536" s="1" t="s">
        <v>11819</v>
      </c>
      <c r="D6536" s="1" t="s">
        <v>11817</v>
      </c>
      <c r="E6536">
        <v>64.03</v>
      </c>
      <c r="F6536">
        <v>0.09</v>
      </c>
      <c r="G6536">
        <v>26</v>
      </c>
      <c r="H6536">
        <v>11.42</v>
      </c>
      <c r="I6536">
        <v>0.8</v>
      </c>
      <c r="J6536" s="1" t="s">
        <v>94</v>
      </c>
    </row>
    <row r="6537" spans="1:10" x14ac:dyDescent="0.25">
      <c r="A6537" s="1" t="s">
        <v>11815</v>
      </c>
      <c r="B6537" s="1" t="s">
        <v>64</v>
      </c>
      <c r="C6537" s="1" t="s">
        <v>11820</v>
      </c>
      <c r="D6537" s="1" t="s">
        <v>11817</v>
      </c>
      <c r="E6537">
        <v>47.12</v>
      </c>
      <c r="F6537">
        <v>0.09</v>
      </c>
      <c r="G6537">
        <v>4</v>
      </c>
      <c r="H6537">
        <v>10.8</v>
      </c>
      <c r="I6537">
        <v>1.39</v>
      </c>
      <c r="J6537" s="1" t="s">
        <v>29</v>
      </c>
    </row>
    <row r="6538" spans="1:10" x14ac:dyDescent="0.25">
      <c r="A6538" s="1" t="s">
        <v>11818</v>
      </c>
      <c r="B6538" s="1" t="s">
        <v>60</v>
      </c>
      <c r="C6538" s="1" t="s">
        <v>11821</v>
      </c>
      <c r="D6538" s="1" t="s">
        <v>11817</v>
      </c>
      <c r="E6538">
        <v>53.32</v>
      </c>
      <c r="F6538">
        <v>7.0000000000000007E-2</v>
      </c>
      <c r="G6538">
        <v>10</v>
      </c>
      <c r="H6538">
        <v>-20.68</v>
      </c>
      <c r="I6538">
        <v>5.71</v>
      </c>
      <c r="J6538" s="1" t="s">
        <v>18</v>
      </c>
    </row>
    <row r="6539" spans="1:10" x14ac:dyDescent="0.25">
      <c r="A6539" s="1" t="s">
        <v>11822</v>
      </c>
      <c r="B6539" s="1" t="s">
        <v>32</v>
      </c>
      <c r="C6539" s="1" t="s">
        <v>11823</v>
      </c>
      <c r="D6539" s="1" t="s">
        <v>11817</v>
      </c>
      <c r="E6539">
        <v>20.190000000000001</v>
      </c>
      <c r="F6539">
        <v>0.02</v>
      </c>
      <c r="G6539">
        <v>6</v>
      </c>
      <c r="H6539">
        <v>1.25</v>
      </c>
      <c r="I6539">
        <v>0.99</v>
      </c>
      <c r="J6539" s="1" t="s">
        <v>25</v>
      </c>
    </row>
    <row r="6540" spans="1:10" x14ac:dyDescent="0.25">
      <c r="A6540" s="1" t="s">
        <v>11818</v>
      </c>
      <c r="B6540" s="1" t="s">
        <v>19</v>
      </c>
      <c r="C6540" s="1" t="s">
        <v>11824</v>
      </c>
      <c r="D6540" s="1" t="s">
        <v>11817</v>
      </c>
      <c r="E6540">
        <v>2710.5055000000002</v>
      </c>
      <c r="F6540">
        <v>0.03</v>
      </c>
      <c r="G6540">
        <v>46</v>
      </c>
      <c r="H6540">
        <v>624.12</v>
      </c>
      <c r="I6540">
        <v>8.8000000000000007</v>
      </c>
      <c r="J6540" s="1" t="s">
        <v>107</v>
      </c>
    </row>
    <row r="6541" spans="1:10" x14ac:dyDescent="0.25">
      <c r="A6541" s="1" t="s">
        <v>11825</v>
      </c>
      <c r="B6541" s="1" t="s">
        <v>23</v>
      </c>
      <c r="C6541" s="1" t="s">
        <v>11826</v>
      </c>
      <c r="D6541" s="1" t="s">
        <v>11817</v>
      </c>
      <c r="E6541">
        <v>145.26</v>
      </c>
      <c r="F6541">
        <v>0.05</v>
      </c>
      <c r="G6541">
        <v>19</v>
      </c>
      <c r="H6541">
        <v>-35.75</v>
      </c>
      <c r="I6541">
        <v>5.96</v>
      </c>
      <c r="J6541" s="1" t="s">
        <v>29</v>
      </c>
    </row>
    <row r="6542" spans="1:10" x14ac:dyDescent="0.25">
      <c r="A6542" s="1" t="s">
        <v>11825</v>
      </c>
      <c r="B6542" s="1" t="s">
        <v>80</v>
      </c>
      <c r="C6542" s="1" t="s">
        <v>11826</v>
      </c>
      <c r="D6542" s="1" t="s">
        <v>11817</v>
      </c>
      <c r="E6542">
        <v>1876.09</v>
      </c>
      <c r="F6542">
        <v>0.02</v>
      </c>
      <c r="G6542">
        <v>42</v>
      </c>
      <c r="H6542">
        <v>809.74</v>
      </c>
      <c r="I6542">
        <v>2.99</v>
      </c>
      <c r="J6542" s="1" t="s">
        <v>94</v>
      </c>
    </row>
    <row r="6543" spans="1:10" x14ac:dyDescent="0.25">
      <c r="A6543" s="1" t="s">
        <v>11827</v>
      </c>
      <c r="B6543" s="1" t="s">
        <v>27</v>
      </c>
      <c r="C6543" s="1" t="s">
        <v>11828</v>
      </c>
      <c r="D6543" s="1" t="s">
        <v>11829</v>
      </c>
      <c r="E6543">
        <v>261.94</v>
      </c>
      <c r="F6543">
        <v>0.06</v>
      </c>
      <c r="G6543">
        <v>3</v>
      </c>
      <c r="H6543">
        <v>-219.78</v>
      </c>
      <c r="I6543">
        <v>33.6</v>
      </c>
      <c r="J6543" s="1" t="s">
        <v>25</v>
      </c>
    </row>
    <row r="6544" spans="1:10" x14ac:dyDescent="0.25">
      <c r="A6544" s="1" t="s">
        <v>11827</v>
      </c>
      <c r="B6544" s="1" t="s">
        <v>52</v>
      </c>
      <c r="C6544" s="1" t="s">
        <v>11830</v>
      </c>
      <c r="D6544" s="1" t="s">
        <v>11829</v>
      </c>
      <c r="E6544">
        <v>9574.82</v>
      </c>
      <c r="F6544">
        <v>0.08</v>
      </c>
      <c r="G6544">
        <v>47</v>
      </c>
      <c r="H6544">
        <v>-505.98</v>
      </c>
      <c r="I6544">
        <v>69</v>
      </c>
      <c r="J6544" s="1" t="s">
        <v>478</v>
      </c>
    </row>
    <row r="6545" spans="1:10" x14ac:dyDescent="0.25">
      <c r="A6545" s="1" t="s">
        <v>11831</v>
      </c>
      <c r="B6545" s="1" t="s">
        <v>80</v>
      </c>
      <c r="C6545" s="1" t="s">
        <v>11832</v>
      </c>
      <c r="D6545" s="1" t="s">
        <v>11829</v>
      </c>
      <c r="E6545">
        <v>70.55</v>
      </c>
      <c r="F6545">
        <v>0</v>
      </c>
      <c r="G6545">
        <v>8</v>
      </c>
      <c r="H6545">
        <v>-66.17</v>
      </c>
      <c r="I6545">
        <v>11.51</v>
      </c>
      <c r="J6545" s="1" t="s">
        <v>35</v>
      </c>
    </row>
    <row r="6546" spans="1:10" x14ac:dyDescent="0.25">
      <c r="A6546" s="1" t="s">
        <v>11833</v>
      </c>
      <c r="B6546" s="1" t="s">
        <v>32</v>
      </c>
      <c r="C6546" s="1" t="s">
        <v>11834</v>
      </c>
      <c r="D6546" s="1" t="s">
        <v>11829</v>
      </c>
      <c r="E6546">
        <v>15.7</v>
      </c>
      <c r="F6546">
        <v>0.01</v>
      </c>
      <c r="G6546">
        <v>4</v>
      </c>
      <c r="H6546">
        <v>0.71</v>
      </c>
      <c r="I6546">
        <v>0.5</v>
      </c>
      <c r="J6546" s="1" t="s">
        <v>29</v>
      </c>
    </row>
    <row r="6547" spans="1:10" x14ac:dyDescent="0.25">
      <c r="A6547" s="1" t="s">
        <v>11835</v>
      </c>
      <c r="B6547" s="1" t="s">
        <v>64</v>
      </c>
      <c r="C6547" s="1" t="s">
        <v>11836</v>
      </c>
      <c r="D6547" s="1" t="s">
        <v>11829</v>
      </c>
      <c r="E6547">
        <v>1199.7</v>
      </c>
      <c r="F6547">
        <v>0.01</v>
      </c>
      <c r="G6547">
        <v>37</v>
      </c>
      <c r="H6547">
        <v>3.22</v>
      </c>
      <c r="I6547">
        <v>19.510000000000002</v>
      </c>
      <c r="J6547" s="1" t="s">
        <v>35</v>
      </c>
    </row>
    <row r="6548" spans="1:10" x14ac:dyDescent="0.25">
      <c r="A6548" s="1" t="s">
        <v>11837</v>
      </c>
      <c r="B6548" s="1" t="s">
        <v>125</v>
      </c>
      <c r="C6548" s="1" t="s">
        <v>11838</v>
      </c>
      <c r="D6548" s="1" t="s">
        <v>11829</v>
      </c>
      <c r="E6548">
        <v>184.18</v>
      </c>
      <c r="F6548">
        <v>0.08</v>
      </c>
      <c r="G6548">
        <v>1</v>
      </c>
      <c r="H6548">
        <v>-112.44</v>
      </c>
      <c r="I6548">
        <v>19.989999999999998</v>
      </c>
      <c r="J6548" s="1" t="s">
        <v>39</v>
      </c>
    </row>
    <row r="6549" spans="1:10" x14ac:dyDescent="0.25">
      <c r="A6549" s="1" t="s">
        <v>11839</v>
      </c>
      <c r="B6549" s="1" t="s">
        <v>23</v>
      </c>
      <c r="C6549" s="1" t="s">
        <v>11840</v>
      </c>
      <c r="D6549" s="1" t="s">
        <v>11841</v>
      </c>
      <c r="E6549">
        <v>255.31</v>
      </c>
      <c r="F6549">
        <v>0.02</v>
      </c>
      <c r="G6549">
        <v>5</v>
      </c>
      <c r="H6549">
        <v>41.41</v>
      </c>
      <c r="I6549">
        <v>5.79</v>
      </c>
      <c r="J6549" s="1" t="s">
        <v>25</v>
      </c>
    </row>
    <row r="6550" spans="1:10" x14ac:dyDescent="0.25">
      <c r="A6550" s="1" t="s">
        <v>11842</v>
      </c>
      <c r="B6550" s="1" t="s">
        <v>125</v>
      </c>
      <c r="C6550" s="1" t="s">
        <v>11843</v>
      </c>
      <c r="D6550" s="1" t="s">
        <v>11841</v>
      </c>
      <c r="E6550">
        <v>2617.13</v>
      </c>
      <c r="F6550">
        <v>0</v>
      </c>
      <c r="G6550">
        <v>39</v>
      </c>
      <c r="H6550">
        <v>368.87</v>
      </c>
      <c r="I6550">
        <v>6.88</v>
      </c>
      <c r="J6550" s="1" t="s">
        <v>1296</v>
      </c>
    </row>
    <row r="6551" spans="1:10" x14ac:dyDescent="0.25">
      <c r="A6551" s="1" t="s">
        <v>11842</v>
      </c>
      <c r="B6551" s="1" t="s">
        <v>170</v>
      </c>
      <c r="C6551" s="1" t="s">
        <v>11844</v>
      </c>
      <c r="D6551" s="1" t="s">
        <v>11845</v>
      </c>
      <c r="E6551">
        <v>169.27</v>
      </c>
      <c r="F6551">
        <v>0.09</v>
      </c>
      <c r="G6551">
        <v>9</v>
      </c>
      <c r="H6551">
        <v>-68.930000000000007</v>
      </c>
      <c r="I6551">
        <v>4</v>
      </c>
      <c r="J6551" s="1" t="s">
        <v>171</v>
      </c>
    </row>
    <row r="6552" spans="1:10" x14ac:dyDescent="0.25">
      <c r="A6552" s="1" t="s">
        <v>11846</v>
      </c>
      <c r="B6552" s="1" t="s">
        <v>80</v>
      </c>
      <c r="C6552" s="1" t="s">
        <v>11847</v>
      </c>
      <c r="D6552" s="1" t="s">
        <v>11845</v>
      </c>
      <c r="E6552">
        <v>314.26</v>
      </c>
      <c r="F6552">
        <v>0</v>
      </c>
      <c r="G6552">
        <v>39</v>
      </c>
      <c r="H6552">
        <v>-71.05</v>
      </c>
      <c r="I6552">
        <v>6.28</v>
      </c>
      <c r="J6552" s="1" t="s">
        <v>90</v>
      </c>
    </row>
    <row r="6553" spans="1:10" x14ac:dyDescent="0.25">
      <c r="A6553" s="1" t="s">
        <v>11848</v>
      </c>
      <c r="B6553" s="1" t="s">
        <v>23</v>
      </c>
      <c r="C6553" s="1" t="s">
        <v>11849</v>
      </c>
      <c r="D6553" s="1" t="s">
        <v>11845</v>
      </c>
      <c r="E6553">
        <v>752.63</v>
      </c>
      <c r="F6553">
        <v>0.01</v>
      </c>
      <c r="G6553">
        <v>24</v>
      </c>
      <c r="H6553">
        <v>172.94</v>
      </c>
      <c r="I6553">
        <v>9.18</v>
      </c>
      <c r="J6553" s="1" t="s">
        <v>90</v>
      </c>
    </row>
    <row r="6554" spans="1:10" x14ac:dyDescent="0.25">
      <c r="A6554" s="1" t="s">
        <v>11850</v>
      </c>
      <c r="B6554" s="1" t="s">
        <v>16</v>
      </c>
      <c r="C6554" s="1" t="s">
        <v>11851</v>
      </c>
      <c r="D6554" s="1" t="s">
        <v>11852</v>
      </c>
      <c r="E6554">
        <v>463.93</v>
      </c>
      <c r="F6554">
        <v>0.06</v>
      </c>
      <c r="G6554">
        <v>45</v>
      </c>
      <c r="H6554">
        <v>29.96</v>
      </c>
      <c r="I6554">
        <v>2.89</v>
      </c>
      <c r="J6554" s="1" t="s">
        <v>70</v>
      </c>
    </row>
    <row r="6555" spans="1:10" x14ac:dyDescent="0.25">
      <c r="A6555" s="1" t="s">
        <v>11839</v>
      </c>
      <c r="B6555" s="1" t="s">
        <v>23</v>
      </c>
      <c r="C6555" s="1" t="s">
        <v>11853</v>
      </c>
      <c r="D6555" s="1" t="s">
        <v>11852</v>
      </c>
      <c r="E6555">
        <v>50.85</v>
      </c>
      <c r="F6555">
        <v>0.09</v>
      </c>
      <c r="G6555">
        <v>14</v>
      </c>
      <c r="H6555">
        <v>-6.81</v>
      </c>
      <c r="I6555">
        <v>2.2000000000000002</v>
      </c>
      <c r="J6555" s="1" t="s">
        <v>94</v>
      </c>
    </row>
    <row r="6556" spans="1:10" x14ac:dyDescent="0.25">
      <c r="A6556" s="1" t="s">
        <v>11854</v>
      </c>
      <c r="B6556" s="1" t="s">
        <v>170</v>
      </c>
      <c r="C6556" s="1" t="s">
        <v>11855</v>
      </c>
      <c r="D6556" s="1" t="s">
        <v>11852</v>
      </c>
      <c r="E6556">
        <v>40.11</v>
      </c>
      <c r="F6556">
        <v>7.0000000000000007E-2</v>
      </c>
      <c r="G6556">
        <v>7</v>
      </c>
      <c r="H6556">
        <v>-43.71</v>
      </c>
      <c r="I6556">
        <v>5.14</v>
      </c>
      <c r="J6556" s="1" t="s">
        <v>478</v>
      </c>
    </row>
    <row r="6557" spans="1:10" x14ac:dyDescent="0.25">
      <c r="A6557" s="1" t="s">
        <v>11848</v>
      </c>
      <c r="B6557" s="1" t="s">
        <v>32</v>
      </c>
      <c r="C6557" s="1" t="s">
        <v>11856</v>
      </c>
      <c r="D6557" s="1" t="s">
        <v>11852</v>
      </c>
      <c r="E6557">
        <v>88.37</v>
      </c>
      <c r="F6557">
        <v>0.09</v>
      </c>
      <c r="G6557">
        <v>25</v>
      </c>
      <c r="H6557">
        <v>33.68</v>
      </c>
      <c r="I6557">
        <v>0.5</v>
      </c>
      <c r="J6557" s="1" t="s">
        <v>25</v>
      </c>
    </row>
    <row r="6558" spans="1:10" x14ac:dyDescent="0.25">
      <c r="A6558" s="1" t="s">
        <v>11857</v>
      </c>
      <c r="B6558" s="1" t="s">
        <v>42</v>
      </c>
      <c r="C6558" s="1" t="s">
        <v>11858</v>
      </c>
      <c r="D6558" s="1" t="s">
        <v>11859</v>
      </c>
      <c r="E6558">
        <v>178.7</v>
      </c>
      <c r="F6558">
        <v>7.0000000000000007E-2</v>
      </c>
      <c r="G6558">
        <v>45</v>
      </c>
      <c r="H6558">
        <v>-164.92</v>
      </c>
      <c r="I6558">
        <v>5.13</v>
      </c>
      <c r="J6558" s="1" t="s">
        <v>21</v>
      </c>
    </row>
    <row r="6559" spans="1:10" x14ac:dyDescent="0.25">
      <c r="A6559" s="1" t="s">
        <v>11860</v>
      </c>
      <c r="B6559" s="1" t="s">
        <v>32</v>
      </c>
      <c r="C6559" s="1" t="s">
        <v>11861</v>
      </c>
      <c r="D6559" s="1" t="s">
        <v>11859</v>
      </c>
      <c r="E6559">
        <v>512.33000000000004</v>
      </c>
      <c r="F6559">
        <v>0.01</v>
      </c>
      <c r="G6559">
        <v>50</v>
      </c>
      <c r="H6559">
        <v>250.66</v>
      </c>
      <c r="I6559">
        <v>0.99</v>
      </c>
      <c r="J6559" s="1" t="s">
        <v>25</v>
      </c>
    </row>
    <row r="6560" spans="1:10" x14ac:dyDescent="0.25">
      <c r="A6560" s="1" t="s">
        <v>11862</v>
      </c>
      <c r="B6560" s="1" t="s">
        <v>56</v>
      </c>
      <c r="C6560" s="1" t="s">
        <v>11863</v>
      </c>
      <c r="D6560" s="1" t="s">
        <v>11864</v>
      </c>
      <c r="E6560">
        <v>1134.2</v>
      </c>
      <c r="F6560">
        <v>0.08</v>
      </c>
      <c r="G6560">
        <v>19</v>
      </c>
      <c r="H6560">
        <v>-351.51</v>
      </c>
      <c r="I6560">
        <v>36.61</v>
      </c>
      <c r="J6560" s="1" t="s">
        <v>639</v>
      </c>
    </row>
    <row r="6561" spans="1:10" x14ac:dyDescent="0.25">
      <c r="A6561" s="1" t="s">
        <v>11865</v>
      </c>
      <c r="B6561" s="1" t="s">
        <v>16</v>
      </c>
      <c r="C6561" s="1" t="s">
        <v>11866</v>
      </c>
      <c r="D6561" s="1" t="s">
        <v>11864</v>
      </c>
      <c r="E6561">
        <v>65.91</v>
      </c>
      <c r="F6561">
        <v>0.01</v>
      </c>
      <c r="G6561">
        <v>23</v>
      </c>
      <c r="H6561">
        <v>0.76</v>
      </c>
      <c r="I6561">
        <v>1.34</v>
      </c>
      <c r="J6561" s="1" t="s">
        <v>62</v>
      </c>
    </row>
    <row r="6562" spans="1:10" x14ac:dyDescent="0.25">
      <c r="A6562" s="1" t="s">
        <v>11865</v>
      </c>
      <c r="B6562" s="1" t="s">
        <v>125</v>
      </c>
      <c r="C6562" s="1" t="s">
        <v>11867</v>
      </c>
      <c r="D6562" s="1" t="s">
        <v>11864</v>
      </c>
      <c r="E6562">
        <v>72.72</v>
      </c>
      <c r="F6562">
        <v>0.06</v>
      </c>
      <c r="G6562">
        <v>4</v>
      </c>
      <c r="H6562">
        <v>-36.61</v>
      </c>
      <c r="I6562">
        <v>10.68</v>
      </c>
      <c r="J6562" s="1" t="s">
        <v>107</v>
      </c>
    </row>
    <row r="6563" spans="1:10" x14ac:dyDescent="0.25">
      <c r="A6563" s="1" t="s">
        <v>11868</v>
      </c>
      <c r="B6563" s="1" t="s">
        <v>16</v>
      </c>
      <c r="C6563" s="1" t="s">
        <v>11869</v>
      </c>
      <c r="D6563" s="1" t="s">
        <v>11864</v>
      </c>
      <c r="E6563">
        <v>235.15</v>
      </c>
      <c r="F6563">
        <v>0.03</v>
      </c>
      <c r="G6563">
        <v>38</v>
      </c>
      <c r="H6563">
        <v>12.7</v>
      </c>
      <c r="I6563">
        <v>2.27</v>
      </c>
      <c r="J6563" s="1" t="s">
        <v>14</v>
      </c>
    </row>
    <row r="6564" spans="1:10" x14ac:dyDescent="0.25">
      <c r="A6564" s="1" t="s">
        <v>11870</v>
      </c>
      <c r="B6564" s="1" t="s">
        <v>170</v>
      </c>
      <c r="C6564" s="1" t="s">
        <v>11871</v>
      </c>
      <c r="D6564" s="1" t="s">
        <v>11864</v>
      </c>
      <c r="E6564">
        <v>609.97</v>
      </c>
      <c r="F6564">
        <v>0</v>
      </c>
      <c r="G6564">
        <v>15</v>
      </c>
      <c r="H6564">
        <v>62.93</v>
      </c>
      <c r="I6564">
        <v>1.99</v>
      </c>
      <c r="J6564" s="1" t="s">
        <v>18</v>
      </c>
    </row>
    <row r="6565" spans="1:10" x14ac:dyDescent="0.25">
      <c r="A6565" s="1" t="s">
        <v>11872</v>
      </c>
      <c r="B6565" s="1" t="s">
        <v>23</v>
      </c>
      <c r="C6565" s="1" t="s">
        <v>11873</v>
      </c>
      <c r="D6565" s="1" t="s">
        <v>11874</v>
      </c>
      <c r="E6565">
        <v>231.35</v>
      </c>
      <c r="F6565">
        <v>0.03</v>
      </c>
      <c r="G6565">
        <v>46</v>
      </c>
      <c r="H6565">
        <v>-81.86</v>
      </c>
      <c r="I6565">
        <v>4.7</v>
      </c>
      <c r="J6565" s="1" t="s">
        <v>29</v>
      </c>
    </row>
    <row r="6566" spans="1:10" x14ac:dyDescent="0.25">
      <c r="A6566" s="1" t="s">
        <v>11875</v>
      </c>
      <c r="B6566" s="1" t="s">
        <v>60</v>
      </c>
      <c r="C6566" s="1" t="s">
        <v>11876</v>
      </c>
      <c r="D6566" s="1" t="s">
        <v>11874</v>
      </c>
      <c r="E6566">
        <v>65.42</v>
      </c>
      <c r="F6566">
        <v>0.04</v>
      </c>
      <c r="G6566">
        <v>36</v>
      </c>
      <c r="H6566">
        <v>-112.92</v>
      </c>
      <c r="I6566">
        <v>4.08</v>
      </c>
      <c r="J6566" s="1" t="s">
        <v>584</v>
      </c>
    </row>
    <row r="6567" spans="1:10" x14ac:dyDescent="0.25">
      <c r="A6567" s="1" t="s">
        <v>11875</v>
      </c>
      <c r="B6567" s="1" t="s">
        <v>27</v>
      </c>
      <c r="C6567" s="1" t="s">
        <v>11877</v>
      </c>
      <c r="D6567" s="1" t="s">
        <v>11874</v>
      </c>
      <c r="E6567">
        <v>5750.94</v>
      </c>
      <c r="F6567">
        <v>0.01</v>
      </c>
      <c r="G6567">
        <v>47</v>
      </c>
      <c r="H6567">
        <v>432.98</v>
      </c>
      <c r="I6567">
        <v>56.14</v>
      </c>
      <c r="J6567" s="1" t="s">
        <v>94</v>
      </c>
    </row>
    <row r="6568" spans="1:10" x14ac:dyDescent="0.25">
      <c r="A6568" s="1" t="s">
        <v>11878</v>
      </c>
      <c r="B6568" s="1" t="s">
        <v>16</v>
      </c>
      <c r="C6568" s="1" t="s">
        <v>11879</v>
      </c>
      <c r="D6568" s="1" t="s">
        <v>11880</v>
      </c>
      <c r="E6568">
        <v>449.17</v>
      </c>
      <c r="F6568">
        <v>0.01</v>
      </c>
      <c r="G6568">
        <v>43</v>
      </c>
      <c r="H6568">
        <v>198.83</v>
      </c>
      <c r="I6568">
        <v>1.0900000000000001</v>
      </c>
      <c r="J6568" s="1" t="s">
        <v>77</v>
      </c>
    </row>
    <row r="6569" spans="1:10" x14ac:dyDescent="0.25">
      <c r="A6569" s="1" t="s">
        <v>11878</v>
      </c>
      <c r="B6569" s="1" t="s">
        <v>16</v>
      </c>
      <c r="C6569" s="1" t="s">
        <v>11879</v>
      </c>
      <c r="D6569" s="1" t="s">
        <v>11880</v>
      </c>
      <c r="E6569">
        <v>79.81</v>
      </c>
      <c r="F6569">
        <v>0.08</v>
      </c>
      <c r="G6569">
        <v>38</v>
      </c>
      <c r="H6569">
        <v>5.48</v>
      </c>
      <c r="I6569">
        <v>1</v>
      </c>
      <c r="J6569" s="1" t="s">
        <v>29</v>
      </c>
    </row>
    <row r="6570" spans="1:10" x14ac:dyDescent="0.25">
      <c r="A6570" s="1" t="s">
        <v>11881</v>
      </c>
      <c r="B6570" s="1" t="s">
        <v>60</v>
      </c>
      <c r="C6570" s="1" t="s">
        <v>11882</v>
      </c>
      <c r="D6570" s="1" t="s">
        <v>11880</v>
      </c>
      <c r="E6570">
        <v>2553.84</v>
      </c>
      <c r="F6570">
        <v>0.05</v>
      </c>
      <c r="G6570">
        <v>25</v>
      </c>
      <c r="H6570">
        <v>553.70000000000005</v>
      </c>
      <c r="I6570">
        <v>5.81</v>
      </c>
      <c r="J6570" s="1" t="s">
        <v>391</v>
      </c>
    </row>
    <row r="6571" spans="1:10" x14ac:dyDescent="0.25">
      <c r="A6571" s="1" t="s">
        <v>11883</v>
      </c>
      <c r="B6571" s="1" t="s">
        <v>27</v>
      </c>
      <c r="C6571" s="1" t="s">
        <v>11884</v>
      </c>
      <c r="D6571" s="1" t="s">
        <v>11885</v>
      </c>
      <c r="E6571">
        <v>6362.94</v>
      </c>
      <c r="F6571">
        <v>0.1</v>
      </c>
      <c r="G6571">
        <v>7</v>
      </c>
      <c r="H6571">
        <v>-221.78</v>
      </c>
      <c r="I6571">
        <v>13.99</v>
      </c>
      <c r="J6571" s="1" t="s">
        <v>35</v>
      </c>
    </row>
    <row r="6572" spans="1:10" x14ac:dyDescent="0.25">
      <c r="A6572" s="1" t="s">
        <v>11886</v>
      </c>
      <c r="B6572" s="1" t="s">
        <v>78</v>
      </c>
      <c r="C6572" s="1" t="s">
        <v>11887</v>
      </c>
      <c r="D6572" s="1" t="s">
        <v>11885</v>
      </c>
      <c r="E6572">
        <v>22.28</v>
      </c>
      <c r="F6572">
        <v>0.09</v>
      </c>
      <c r="G6572">
        <v>20</v>
      </c>
      <c r="H6572">
        <v>-2.66</v>
      </c>
      <c r="I6572">
        <v>0.7</v>
      </c>
      <c r="J6572" s="1" t="s">
        <v>29</v>
      </c>
    </row>
    <row r="6573" spans="1:10" x14ac:dyDescent="0.25">
      <c r="A6573" s="1" t="s">
        <v>11888</v>
      </c>
      <c r="B6573" s="1" t="s">
        <v>80</v>
      </c>
      <c r="C6573" s="1" t="s">
        <v>11889</v>
      </c>
      <c r="D6573" s="1" t="s">
        <v>11885</v>
      </c>
      <c r="E6573">
        <v>212.28</v>
      </c>
      <c r="F6573">
        <v>0.06</v>
      </c>
      <c r="G6573">
        <v>43</v>
      </c>
      <c r="H6573">
        <v>-103.22</v>
      </c>
      <c r="I6573">
        <v>4.95</v>
      </c>
      <c r="J6573" s="1" t="s">
        <v>25</v>
      </c>
    </row>
    <row r="6574" spans="1:10" x14ac:dyDescent="0.25">
      <c r="A6574" s="1" t="s">
        <v>11890</v>
      </c>
      <c r="B6574" s="1" t="s">
        <v>56</v>
      </c>
      <c r="C6574" s="1" t="s">
        <v>11891</v>
      </c>
      <c r="D6574" s="1" t="s">
        <v>11885</v>
      </c>
      <c r="E6574">
        <v>3044.7</v>
      </c>
      <c r="F6574">
        <v>0.04</v>
      </c>
      <c r="G6574">
        <v>43</v>
      </c>
      <c r="H6574">
        <v>-78.36</v>
      </c>
      <c r="I6574">
        <v>26.74</v>
      </c>
      <c r="J6574" s="1" t="s">
        <v>70</v>
      </c>
    </row>
    <row r="6575" spans="1:10" x14ac:dyDescent="0.25">
      <c r="A6575" s="1" t="s">
        <v>11892</v>
      </c>
      <c r="B6575" s="1" t="s">
        <v>80</v>
      </c>
      <c r="C6575" s="1" t="s">
        <v>11893</v>
      </c>
      <c r="D6575" s="1" t="s">
        <v>11894</v>
      </c>
      <c r="E6575">
        <v>197.36</v>
      </c>
      <c r="F6575">
        <v>7.0000000000000007E-2</v>
      </c>
      <c r="G6575">
        <v>50</v>
      </c>
      <c r="H6575">
        <v>-43.5</v>
      </c>
      <c r="I6575">
        <v>2.99</v>
      </c>
      <c r="J6575" s="1" t="s">
        <v>25</v>
      </c>
    </row>
    <row r="6576" spans="1:10" x14ac:dyDescent="0.25">
      <c r="A6576" s="1" t="s">
        <v>11895</v>
      </c>
      <c r="B6576" s="1" t="s">
        <v>27</v>
      </c>
      <c r="C6576" s="1" t="s">
        <v>11896</v>
      </c>
      <c r="D6576" s="1" t="s">
        <v>11894</v>
      </c>
      <c r="E6576">
        <v>11481.03</v>
      </c>
      <c r="F6576">
        <v>0.08</v>
      </c>
      <c r="G6576">
        <v>30</v>
      </c>
      <c r="H6576">
        <v>2799.65</v>
      </c>
      <c r="I6576">
        <v>12.06</v>
      </c>
      <c r="J6576" s="1" t="s">
        <v>14</v>
      </c>
    </row>
    <row r="6577" spans="1:10" x14ac:dyDescent="0.25">
      <c r="A6577" s="1" t="s">
        <v>11897</v>
      </c>
      <c r="B6577" s="1" t="s">
        <v>23</v>
      </c>
      <c r="C6577" s="1" t="s">
        <v>11898</v>
      </c>
      <c r="D6577" s="1" t="s">
        <v>11894</v>
      </c>
      <c r="E6577">
        <v>441.4</v>
      </c>
      <c r="F6577">
        <v>0.06</v>
      </c>
      <c r="G6577">
        <v>46</v>
      </c>
      <c r="H6577">
        <v>146.04</v>
      </c>
      <c r="I6577">
        <v>2.06</v>
      </c>
      <c r="J6577" s="1" t="s">
        <v>94</v>
      </c>
    </row>
    <row r="6578" spans="1:10" x14ac:dyDescent="0.25">
      <c r="A6578" s="1" t="s">
        <v>11897</v>
      </c>
      <c r="B6578" s="1" t="s">
        <v>32</v>
      </c>
      <c r="C6578" s="1" t="s">
        <v>11898</v>
      </c>
      <c r="D6578" s="1" t="s">
        <v>11894</v>
      </c>
      <c r="E6578">
        <v>312.63</v>
      </c>
      <c r="F6578">
        <v>0.01</v>
      </c>
      <c r="G6578">
        <v>40</v>
      </c>
      <c r="H6578">
        <v>167.3</v>
      </c>
      <c r="I6578">
        <v>0.49</v>
      </c>
      <c r="J6578" s="1" t="s">
        <v>29</v>
      </c>
    </row>
    <row r="6579" spans="1:10" x14ac:dyDescent="0.25">
      <c r="A6579" s="1" t="s">
        <v>11862</v>
      </c>
      <c r="B6579" s="1" t="s">
        <v>52</v>
      </c>
      <c r="C6579" s="1" t="s">
        <v>11899</v>
      </c>
      <c r="D6579" s="1" t="s">
        <v>11900</v>
      </c>
      <c r="E6579">
        <v>7497.08</v>
      </c>
      <c r="F6579">
        <v>0.02</v>
      </c>
      <c r="G6579">
        <v>30</v>
      </c>
      <c r="H6579">
        <v>698.67</v>
      </c>
      <c r="I6579">
        <v>54.12</v>
      </c>
      <c r="J6579" s="1" t="s">
        <v>122</v>
      </c>
    </row>
    <row r="6580" spans="1:10" x14ac:dyDescent="0.25">
      <c r="A6580" s="1" t="s">
        <v>11901</v>
      </c>
      <c r="B6580" s="1" t="s">
        <v>23</v>
      </c>
      <c r="C6580" s="1" t="s">
        <v>11902</v>
      </c>
      <c r="D6580" s="1" t="s">
        <v>11900</v>
      </c>
      <c r="E6580">
        <v>215.85</v>
      </c>
      <c r="F6580">
        <v>0.09</v>
      </c>
      <c r="G6580">
        <v>30</v>
      </c>
      <c r="H6580">
        <v>60.95</v>
      </c>
      <c r="I6580">
        <v>1.71</v>
      </c>
      <c r="J6580" s="1" t="s">
        <v>90</v>
      </c>
    </row>
    <row r="6581" spans="1:10" x14ac:dyDescent="0.25">
      <c r="A6581" s="1" t="s">
        <v>11901</v>
      </c>
      <c r="B6581" s="1" t="s">
        <v>23</v>
      </c>
      <c r="C6581" s="1" t="s">
        <v>11903</v>
      </c>
      <c r="D6581" s="1" t="s">
        <v>11900</v>
      </c>
      <c r="E6581">
        <v>1585.6</v>
      </c>
      <c r="F6581">
        <v>0.08</v>
      </c>
      <c r="G6581">
        <v>48</v>
      </c>
      <c r="H6581">
        <v>632.13</v>
      </c>
      <c r="I6581">
        <v>4.92</v>
      </c>
      <c r="J6581" s="1" t="s">
        <v>29</v>
      </c>
    </row>
    <row r="6582" spans="1:10" x14ac:dyDescent="0.25">
      <c r="A6582" s="1" t="s">
        <v>11904</v>
      </c>
      <c r="B6582" s="1" t="s">
        <v>19</v>
      </c>
      <c r="C6582" s="1" t="s">
        <v>11905</v>
      </c>
      <c r="D6582" s="1" t="s">
        <v>11900</v>
      </c>
      <c r="E6582">
        <v>5085.9070000000002</v>
      </c>
      <c r="F6582">
        <v>0.03</v>
      </c>
      <c r="G6582">
        <v>48</v>
      </c>
      <c r="H6582">
        <v>1366.69</v>
      </c>
      <c r="I6582">
        <v>8.08</v>
      </c>
      <c r="J6582" s="1" t="s">
        <v>50</v>
      </c>
    </row>
    <row r="6583" spans="1:10" x14ac:dyDescent="0.25">
      <c r="A6583" s="1" t="s">
        <v>11906</v>
      </c>
      <c r="B6583" s="1" t="s">
        <v>23</v>
      </c>
      <c r="C6583" s="1" t="s">
        <v>11907</v>
      </c>
      <c r="D6583" s="1" t="s">
        <v>11908</v>
      </c>
      <c r="E6583">
        <v>34.18</v>
      </c>
      <c r="F6583">
        <v>0.06</v>
      </c>
      <c r="G6583">
        <v>9</v>
      </c>
      <c r="H6583">
        <v>-5.46</v>
      </c>
      <c r="I6583">
        <v>2.2000000000000002</v>
      </c>
      <c r="J6583" s="1" t="s">
        <v>94</v>
      </c>
    </row>
    <row r="6584" spans="1:10" x14ac:dyDescent="0.25">
      <c r="A6584" s="1" t="s">
        <v>11909</v>
      </c>
      <c r="B6584" s="1" t="s">
        <v>32</v>
      </c>
      <c r="C6584" s="1" t="s">
        <v>11910</v>
      </c>
      <c r="D6584" s="1" t="s">
        <v>11908</v>
      </c>
      <c r="E6584">
        <v>130.36000000000001</v>
      </c>
      <c r="F6584">
        <v>0.02</v>
      </c>
      <c r="G6584">
        <v>43</v>
      </c>
      <c r="H6584">
        <v>58.52</v>
      </c>
      <c r="I6584">
        <v>0.5</v>
      </c>
      <c r="J6584" s="1" t="s">
        <v>35</v>
      </c>
    </row>
    <row r="6585" spans="1:10" x14ac:dyDescent="0.25">
      <c r="A6585" s="1" t="s">
        <v>11911</v>
      </c>
      <c r="B6585" s="1" t="s">
        <v>27</v>
      </c>
      <c r="C6585" s="1" t="s">
        <v>11912</v>
      </c>
      <c r="D6585" s="1" t="s">
        <v>11908</v>
      </c>
      <c r="E6585">
        <v>10854.83</v>
      </c>
      <c r="F6585">
        <v>0.08</v>
      </c>
      <c r="G6585">
        <v>43</v>
      </c>
      <c r="H6585">
        <v>2039.41</v>
      </c>
      <c r="I6585">
        <v>28.06</v>
      </c>
      <c r="J6585" s="1" t="s">
        <v>14</v>
      </c>
    </row>
    <row r="6586" spans="1:10" x14ac:dyDescent="0.25">
      <c r="A6586" s="1" t="s">
        <v>11913</v>
      </c>
      <c r="B6586" s="1" t="s">
        <v>125</v>
      </c>
      <c r="C6586" s="1" t="s">
        <v>11914</v>
      </c>
      <c r="D6586" s="1" t="s">
        <v>11908</v>
      </c>
      <c r="E6586">
        <v>133.85</v>
      </c>
      <c r="F6586">
        <v>0.03</v>
      </c>
      <c r="G6586">
        <v>9</v>
      </c>
      <c r="H6586">
        <v>-5.28</v>
      </c>
      <c r="I6586">
        <v>4.51</v>
      </c>
      <c r="J6586" s="1" t="s">
        <v>21</v>
      </c>
    </row>
    <row r="6587" spans="1:10" x14ac:dyDescent="0.25">
      <c r="A6587" s="1" t="s">
        <v>11915</v>
      </c>
      <c r="B6587" s="1" t="s">
        <v>23</v>
      </c>
      <c r="C6587" s="1" t="s">
        <v>11916</v>
      </c>
      <c r="D6587" s="1" t="s">
        <v>11908</v>
      </c>
      <c r="E6587">
        <v>86.69</v>
      </c>
      <c r="F6587">
        <v>0</v>
      </c>
      <c r="G6587">
        <v>12</v>
      </c>
      <c r="H6587">
        <v>-43.48</v>
      </c>
      <c r="I6587">
        <v>7.37</v>
      </c>
      <c r="J6587" s="1" t="s">
        <v>25</v>
      </c>
    </row>
    <row r="6588" spans="1:10" x14ac:dyDescent="0.25">
      <c r="A6588" s="1" t="s">
        <v>11911</v>
      </c>
      <c r="B6588" s="1" t="s">
        <v>16</v>
      </c>
      <c r="C6588" s="1" t="s">
        <v>11917</v>
      </c>
      <c r="D6588" s="1" t="s">
        <v>11908</v>
      </c>
      <c r="E6588">
        <v>51.23</v>
      </c>
      <c r="F6588">
        <v>0.1</v>
      </c>
      <c r="G6588">
        <v>19</v>
      </c>
      <c r="H6588">
        <v>-5.29</v>
      </c>
      <c r="I6588">
        <v>0.96</v>
      </c>
      <c r="J6588" s="1" t="s">
        <v>107</v>
      </c>
    </row>
    <row r="6589" spans="1:10" x14ac:dyDescent="0.25">
      <c r="A6589" s="1" t="s">
        <v>11918</v>
      </c>
      <c r="B6589" s="1" t="s">
        <v>64</v>
      </c>
      <c r="C6589" s="1" t="s">
        <v>11919</v>
      </c>
      <c r="D6589" s="1" t="s">
        <v>11908</v>
      </c>
      <c r="E6589">
        <v>1484.89</v>
      </c>
      <c r="F6589">
        <v>0.03</v>
      </c>
      <c r="G6589">
        <v>41</v>
      </c>
      <c r="H6589">
        <v>220.99</v>
      </c>
      <c r="I6589">
        <v>14.72</v>
      </c>
      <c r="J6589" s="1" t="s">
        <v>90</v>
      </c>
    </row>
    <row r="6590" spans="1:10" x14ac:dyDescent="0.25">
      <c r="A6590" s="1" t="s">
        <v>11911</v>
      </c>
      <c r="B6590" s="1" t="s">
        <v>23</v>
      </c>
      <c r="C6590" s="1" t="s">
        <v>11917</v>
      </c>
      <c r="D6590" s="1" t="s">
        <v>11908</v>
      </c>
      <c r="E6590">
        <v>470.11</v>
      </c>
      <c r="F6590">
        <v>0.08</v>
      </c>
      <c r="G6590">
        <v>25</v>
      </c>
      <c r="H6590">
        <v>91.09</v>
      </c>
      <c r="I6590">
        <v>5.97</v>
      </c>
      <c r="J6590" s="1" t="s">
        <v>29</v>
      </c>
    </row>
    <row r="6591" spans="1:10" x14ac:dyDescent="0.25">
      <c r="A6591" s="1" t="s">
        <v>11920</v>
      </c>
      <c r="B6591" s="1" t="s">
        <v>125</v>
      </c>
      <c r="C6591" s="1" t="s">
        <v>11921</v>
      </c>
      <c r="D6591" s="1" t="s">
        <v>11922</v>
      </c>
      <c r="E6591">
        <v>4992.63</v>
      </c>
      <c r="F6591">
        <v>7.0000000000000007E-2</v>
      </c>
      <c r="G6591">
        <v>38</v>
      </c>
      <c r="H6591">
        <v>44.13</v>
      </c>
      <c r="I6591">
        <v>19.989999999999998</v>
      </c>
      <c r="J6591" s="1" t="s">
        <v>1296</v>
      </c>
    </row>
    <row r="6592" spans="1:10" x14ac:dyDescent="0.25">
      <c r="A6592" s="1" t="s">
        <v>11920</v>
      </c>
      <c r="B6592" s="1" t="s">
        <v>32</v>
      </c>
      <c r="C6592" s="1" t="s">
        <v>11923</v>
      </c>
      <c r="D6592" s="1" t="s">
        <v>11922</v>
      </c>
      <c r="E6592">
        <v>195.51</v>
      </c>
      <c r="F6592">
        <v>0.03</v>
      </c>
      <c r="G6592">
        <v>37</v>
      </c>
      <c r="H6592">
        <v>95.56</v>
      </c>
      <c r="I6592">
        <v>0.49</v>
      </c>
      <c r="J6592" s="1" t="s">
        <v>94</v>
      </c>
    </row>
    <row r="6593" spans="1:10" x14ac:dyDescent="0.25">
      <c r="A6593" s="1" t="s">
        <v>11924</v>
      </c>
      <c r="B6593" s="1" t="s">
        <v>125</v>
      </c>
      <c r="C6593" s="1" t="s">
        <v>11925</v>
      </c>
      <c r="D6593" s="1" t="s">
        <v>11926</v>
      </c>
      <c r="E6593">
        <v>2232.06</v>
      </c>
      <c r="F6593">
        <v>0.03</v>
      </c>
      <c r="G6593">
        <v>14</v>
      </c>
      <c r="H6593">
        <v>542.16</v>
      </c>
      <c r="I6593">
        <v>7.07</v>
      </c>
      <c r="J6593" s="1" t="s">
        <v>21</v>
      </c>
    </row>
    <row r="6594" spans="1:10" x14ac:dyDescent="0.25">
      <c r="A6594" s="1" t="s">
        <v>11927</v>
      </c>
      <c r="B6594" s="1" t="s">
        <v>16</v>
      </c>
      <c r="C6594" s="1" t="s">
        <v>11928</v>
      </c>
      <c r="D6594" s="1" t="s">
        <v>11926</v>
      </c>
      <c r="E6594">
        <v>88</v>
      </c>
      <c r="F6594">
        <v>0.06</v>
      </c>
      <c r="G6594">
        <v>8</v>
      </c>
      <c r="H6594">
        <v>-6.38</v>
      </c>
      <c r="I6594">
        <v>2.89</v>
      </c>
      <c r="J6594" s="1" t="s">
        <v>70</v>
      </c>
    </row>
    <row r="6595" spans="1:10" x14ac:dyDescent="0.25">
      <c r="A6595" s="1" t="s">
        <v>11927</v>
      </c>
      <c r="B6595" s="1" t="s">
        <v>16</v>
      </c>
      <c r="C6595" s="1" t="s">
        <v>11928</v>
      </c>
      <c r="D6595" s="1" t="s">
        <v>11926</v>
      </c>
      <c r="E6595">
        <v>207.19</v>
      </c>
      <c r="F6595">
        <v>0.01</v>
      </c>
      <c r="G6595">
        <v>17</v>
      </c>
      <c r="H6595">
        <v>-85.91</v>
      </c>
      <c r="I6595">
        <v>8.99</v>
      </c>
      <c r="J6595" s="1" t="s">
        <v>21</v>
      </c>
    </row>
    <row r="6596" spans="1:10" x14ac:dyDescent="0.25">
      <c r="A6596" s="1" t="s">
        <v>11929</v>
      </c>
      <c r="B6596" s="1" t="s">
        <v>60</v>
      </c>
      <c r="C6596" s="1" t="s">
        <v>11930</v>
      </c>
      <c r="D6596" s="1" t="s">
        <v>11931</v>
      </c>
      <c r="E6596">
        <v>3991.99</v>
      </c>
      <c r="F6596">
        <v>0</v>
      </c>
      <c r="G6596">
        <v>42</v>
      </c>
      <c r="H6596">
        <v>-1014.11</v>
      </c>
      <c r="I6596">
        <v>56.2</v>
      </c>
      <c r="J6596" s="1" t="s">
        <v>234</v>
      </c>
    </row>
    <row r="6597" spans="1:10" x14ac:dyDescent="0.25">
      <c r="A6597" s="1" t="s">
        <v>11927</v>
      </c>
      <c r="B6597" s="1" t="s">
        <v>16</v>
      </c>
      <c r="C6597" s="1" t="s">
        <v>11932</v>
      </c>
      <c r="D6597" s="1" t="s">
        <v>11931</v>
      </c>
      <c r="E6597">
        <v>92.03</v>
      </c>
      <c r="F6597">
        <v>0.03</v>
      </c>
      <c r="G6597">
        <v>15</v>
      </c>
      <c r="H6597">
        <v>19.71</v>
      </c>
      <c r="I6597">
        <v>0.91</v>
      </c>
      <c r="J6597" s="1" t="s">
        <v>249</v>
      </c>
    </row>
    <row r="6598" spans="1:10" x14ac:dyDescent="0.25">
      <c r="A6598" s="1" t="s">
        <v>11933</v>
      </c>
      <c r="B6598" s="1" t="s">
        <v>16</v>
      </c>
      <c r="C6598" s="1" t="s">
        <v>11934</v>
      </c>
      <c r="D6598" s="1" t="s">
        <v>11931</v>
      </c>
      <c r="E6598">
        <v>639.29999999999995</v>
      </c>
      <c r="F6598">
        <v>0.05</v>
      </c>
      <c r="G6598">
        <v>19</v>
      </c>
      <c r="H6598">
        <v>30.21</v>
      </c>
      <c r="I6598">
        <v>7.73</v>
      </c>
      <c r="J6598" s="1" t="s">
        <v>21</v>
      </c>
    </row>
    <row r="6599" spans="1:10" x14ac:dyDescent="0.25">
      <c r="A6599" s="1" t="s">
        <v>11935</v>
      </c>
      <c r="B6599" s="1" t="s">
        <v>16</v>
      </c>
      <c r="C6599" s="1" t="s">
        <v>11936</v>
      </c>
      <c r="D6599" s="1" t="s">
        <v>11931</v>
      </c>
      <c r="E6599">
        <v>87.52</v>
      </c>
      <c r="F6599">
        <v>0.03</v>
      </c>
      <c r="G6599">
        <v>26</v>
      </c>
      <c r="H6599">
        <v>-70.02</v>
      </c>
      <c r="I6599">
        <v>3.97</v>
      </c>
      <c r="J6599" s="1" t="s">
        <v>14</v>
      </c>
    </row>
    <row r="6600" spans="1:10" x14ac:dyDescent="0.25">
      <c r="A6600" s="1" t="s">
        <v>11935</v>
      </c>
      <c r="B6600" s="1" t="s">
        <v>60</v>
      </c>
      <c r="C6600" s="1" t="s">
        <v>11937</v>
      </c>
      <c r="D6600" s="1" t="s">
        <v>11931</v>
      </c>
      <c r="E6600">
        <v>8.48</v>
      </c>
      <c r="F6600">
        <v>0.1</v>
      </c>
      <c r="G6600">
        <v>1</v>
      </c>
      <c r="H6600">
        <v>-7.9</v>
      </c>
      <c r="I6600">
        <v>3.63</v>
      </c>
      <c r="J6600" s="1" t="s">
        <v>249</v>
      </c>
    </row>
    <row r="6601" spans="1:10" x14ac:dyDescent="0.25">
      <c r="A6601" s="1" t="s">
        <v>11938</v>
      </c>
      <c r="B6601" s="1" t="s">
        <v>170</v>
      </c>
      <c r="C6601" s="1" t="s">
        <v>11939</v>
      </c>
      <c r="D6601" s="1" t="s">
        <v>11931</v>
      </c>
      <c r="E6601">
        <v>598.49</v>
      </c>
      <c r="F6601">
        <v>0.05</v>
      </c>
      <c r="G6601">
        <v>29</v>
      </c>
      <c r="H6601">
        <v>34.159999999999997</v>
      </c>
      <c r="I6601">
        <v>4</v>
      </c>
      <c r="J6601" s="1" t="s">
        <v>70</v>
      </c>
    </row>
    <row r="6602" spans="1:10" x14ac:dyDescent="0.25">
      <c r="A6602" s="1" t="s">
        <v>11929</v>
      </c>
      <c r="B6602" s="1" t="s">
        <v>42</v>
      </c>
      <c r="C6602" s="1" t="s">
        <v>11930</v>
      </c>
      <c r="D6602" s="1" t="s">
        <v>11931</v>
      </c>
      <c r="E6602">
        <v>57.84</v>
      </c>
      <c r="F6602">
        <v>7.0000000000000007E-2</v>
      </c>
      <c r="G6602">
        <v>1</v>
      </c>
      <c r="H6602">
        <v>-41.77</v>
      </c>
      <c r="I6602">
        <v>4.5</v>
      </c>
      <c r="J6602" s="1" t="s">
        <v>14</v>
      </c>
    </row>
    <row r="6603" spans="1:10" x14ac:dyDescent="0.25">
      <c r="A6603" s="1" t="s">
        <v>11940</v>
      </c>
      <c r="B6603" s="1" t="s">
        <v>23</v>
      </c>
      <c r="C6603" s="1" t="s">
        <v>11941</v>
      </c>
      <c r="D6603" s="1" t="s">
        <v>11931</v>
      </c>
      <c r="E6603">
        <v>238.49</v>
      </c>
      <c r="F6603">
        <v>0.09</v>
      </c>
      <c r="G6603">
        <v>39</v>
      </c>
      <c r="H6603">
        <v>-110.56</v>
      </c>
      <c r="I6603">
        <v>6.22</v>
      </c>
      <c r="J6603" s="1" t="s">
        <v>25</v>
      </c>
    </row>
    <row r="6604" spans="1:10" x14ac:dyDescent="0.25">
      <c r="A6604" s="1" t="s">
        <v>11935</v>
      </c>
      <c r="B6604" s="1" t="s">
        <v>23</v>
      </c>
      <c r="C6604" s="1" t="s">
        <v>11942</v>
      </c>
      <c r="D6604" s="1" t="s">
        <v>11931</v>
      </c>
      <c r="E6604">
        <v>51.3</v>
      </c>
      <c r="F6604">
        <v>0.05</v>
      </c>
      <c r="G6604">
        <v>5</v>
      </c>
      <c r="H6604">
        <v>-32.479999999999997</v>
      </c>
      <c r="I6604">
        <v>11.15</v>
      </c>
      <c r="J6604" s="1" t="s">
        <v>25</v>
      </c>
    </row>
    <row r="6605" spans="1:10" x14ac:dyDescent="0.25">
      <c r="A6605" s="1" t="s">
        <v>11943</v>
      </c>
      <c r="B6605" s="1" t="s">
        <v>19</v>
      </c>
      <c r="C6605" s="1" t="s">
        <v>11944</v>
      </c>
      <c r="D6605" s="1" t="s">
        <v>11945</v>
      </c>
      <c r="E6605">
        <v>1991.703</v>
      </c>
      <c r="F6605">
        <v>7.0000000000000007E-2</v>
      </c>
      <c r="G6605">
        <v>45</v>
      </c>
      <c r="H6605">
        <v>559.11</v>
      </c>
      <c r="I6605">
        <v>1.25</v>
      </c>
      <c r="J6605" s="1" t="s">
        <v>39</v>
      </c>
    </row>
    <row r="6606" spans="1:10" x14ac:dyDescent="0.25">
      <c r="A6606" s="1" t="s">
        <v>11946</v>
      </c>
      <c r="B6606" s="1" t="s">
        <v>170</v>
      </c>
      <c r="C6606" s="1" t="s">
        <v>11947</v>
      </c>
      <c r="D6606" s="1" t="s">
        <v>11945</v>
      </c>
      <c r="E6606">
        <v>9544.18</v>
      </c>
      <c r="F6606">
        <v>0</v>
      </c>
      <c r="G6606">
        <v>36</v>
      </c>
      <c r="H6606">
        <v>3392.88</v>
      </c>
      <c r="I6606">
        <v>11.25</v>
      </c>
      <c r="J6606" s="1" t="s">
        <v>249</v>
      </c>
    </row>
    <row r="6607" spans="1:10" x14ac:dyDescent="0.25">
      <c r="A6607" s="1" t="s">
        <v>11948</v>
      </c>
      <c r="B6607" s="1" t="s">
        <v>80</v>
      </c>
      <c r="C6607" s="1" t="s">
        <v>11949</v>
      </c>
      <c r="D6607" s="1" t="s">
        <v>11945</v>
      </c>
      <c r="E6607">
        <v>68.88</v>
      </c>
      <c r="F6607">
        <v>0</v>
      </c>
      <c r="G6607">
        <v>24</v>
      </c>
      <c r="H6607">
        <v>1.31</v>
      </c>
      <c r="I6607">
        <v>1.49</v>
      </c>
      <c r="J6607" s="1" t="s">
        <v>94</v>
      </c>
    </row>
    <row r="6608" spans="1:10" x14ac:dyDescent="0.25">
      <c r="A6608" s="1" t="s">
        <v>11950</v>
      </c>
      <c r="B6608" s="1" t="s">
        <v>32</v>
      </c>
      <c r="C6608" s="1" t="s">
        <v>11951</v>
      </c>
      <c r="D6608" s="1" t="s">
        <v>11945</v>
      </c>
      <c r="E6608">
        <v>121.65</v>
      </c>
      <c r="F6608">
        <v>0.05</v>
      </c>
      <c r="G6608">
        <v>42</v>
      </c>
      <c r="H6608">
        <v>30.76</v>
      </c>
      <c r="I6608">
        <v>0.99</v>
      </c>
      <c r="J6608" s="1" t="s">
        <v>35</v>
      </c>
    </row>
    <row r="6609" spans="1:10" x14ac:dyDescent="0.25">
      <c r="A6609" s="1" t="s">
        <v>11952</v>
      </c>
      <c r="B6609" s="1" t="s">
        <v>27</v>
      </c>
      <c r="C6609" s="1" t="s">
        <v>11953</v>
      </c>
      <c r="D6609" s="1" t="s">
        <v>11945</v>
      </c>
      <c r="E6609">
        <v>955.29</v>
      </c>
      <c r="F6609">
        <v>0.05</v>
      </c>
      <c r="G6609">
        <v>8</v>
      </c>
      <c r="H6609">
        <v>-286.2</v>
      </c>
      <c r="I6609">
        <v>56.14</v>
      </c>
      <c r="J6609" s="1" t="s">
        <v>90</v>
      </c>
    </row>
    <row r="6610" spans="1:10" x14ac:dyDescent="0.25">
      <c r="A6610" s="1" t="s">
        <v>11954</v>
      </c>
      <c r="B6610" s="1" t="s">
        <v>23</v>
      </c>
      <c r="C6610" s="1" t="s">
        <v>11955</v>
      </c>
      <c r="D6610" s="1" t="s">
        <v>11945</v>
      </c>
      <c r="E6610">
        <v>286.73</v>
      </c>
      <c r="F6610">
        <v>0.05</v>
      </c>
      <c r="G6610">
        <v>42</v>
      </c>
      <c r="H6610">
        <v>-141.51</v>
      </c>
      <c r="I6610">
        <v>7.49</v>
      </c>
      <c r="J6610" s="1" t="s">
        <v>25</v>
      </c>
    </row>
    <row r="6611" spans="1:10" x14ac:dyDescent="0.25">
      <c r="A6611" s="1" t="s">
        <v>11956</v>
      </c>
      <c r="B6611" s="1" t="s">
        <v>80</v>
      </c>
      <c r="C6611" s="1" t="s">
        <v>11957</v>
      </c>
      <c r="D6611" s="1" t="s">
        <v>11945</v>
      </c>
      <c r="E6611">
        <v>4901.99</v>
      </c>
      <c r="F6611">
        <v>0.04</v>
      </c>
      <c r="G6611">
        <v>16</v>
      </c>
      <c r="H6611">
        <v>1724.68</v>
      </c>
      <c r="I6611">
        <v>19.989999999999998</v>
      </c>
      <c r="J6611" s="1" t="s">
        <v>29</v>
      </c>
    </row>
    <row r="6612" spans="1:10" x14ac:dyDescent="0.25">
      <c r="A6612" s="1" t="s">
        <v>11950</v>
      </c>
      <c r="B6612" s="1" t="s">
        <v>60</v>
      </c>
      <c r="C6612" s="1" t="s">
        <v>11958</v>
      </c>
      <c r="D6612" s="1" t="s">
        <v>11945</v>
      </c>
      <c r="E6612">
        <v>19.02</v>
      </c>
      <c r="F6612">
        <v>0.05</v>
      </c>
      <c r="G6612">
        <v>2</v>
      </c>
      <c r="H6612">
        <v>10.73</v>
      </c>
      <c r="I6612">
        <v>5.33</v>
      </c>
      <c r="J6612" s="1" t="s">
        <v>77</v>
      </c>
    </row>
    <row r="6613" spans="1:10" x14ac:dyDescent="0.25">
      <c r="A6613" s="1" t="s">
        <v>11946</v>
      </c>
      <c r="B6613" s="1" t="s">
        <v>78</v>
      </c>
      <c r="C6613" s="1" t="s">
        <v>11959</v>
      </c>
      <c r="D6613" s="1" t="s">
        <v>11945</v>
      </c>
      <c r="E6613">
        <v>32.92</v>
      </c>
      <c r="F6613">
        <v>0.05</v>
      </c>
      <c r="G6613">
        <v>8</v>
      </c>
      <c r="H6613">
        <v>-7.73</v>
      </c>
      <c r="I6613">
        <v>2</v>
      </c>
      <c r="J6613" s="1" t="s">
        <v>584</v>
      </c>
    </row>
    <row r="6614" spans="1:10" x14ac:dyDescent="0.25">
      <c r="A6614" s="1" t="s">
        <v>11960</v>
      </c>
      <c r="B6614" s="1" t="s">
        <v>23</v>
      </c>
      <c r="C6614" s="1" t="s">
        <v>11961</v>
      </c>
      <c r="D6614" s="1" t="s">
        <v>11945</v>
      </c>
      <c r="E6614">
        <v>278.94</v>
      </c>
      <c r="F6614">
        <v>0.01</v>
      </c>
      <c r="G6614">
        <v>30</v>
      </c>
      <c r="H6614">
        <v>-143.69999999999999</v>
      </c>
      <c r="I6614">
        <v>9.86</v>
      </c>
      <c r="J6614" s="1" t="s">
        <v>90</v>
      </c>
    </row>
    <row r="6615" spans="1:10" x14ac:dyDescent="0.25">
      <c r="A6615" s="1" t="s">
        <v>11950</v>
      </c>
      <c r="B6615" s="1" t="s">
        <v>19</v>
      </c>
      <c r="C6615" s="1" t="s">
        <v>11951</v>
      </c>
      <c r="D6615" s="1" t="s">
        <v>11945</v>
      </c>
      <c r="E6615">
        <v>103.105</v>
      </c>
      <c r="F6615">
        <v>0.09</v>
      </c>
      <c r="G6615">
        <v>2</v>
      </c>
      <c r="H6615">
        <v>-316.32</v>
      </c>
      <c r="I6615">
        <v>2.5</v>
      </c>
      <c r="J6615" s="1" t="s">
        <v>14</v>
      </c>
    </row>
    <row r="6616" spans="1:10" x14ac:dyDescent="0.25">
      <c r="A6616" s="1" t="s">
        <v>11962</v>
      </c>
      <c r="B6616" s="1" t="s">
        <v>52</v>
      </c>
      <c r="C6616" s="1" t="s">
        <v>11963</v>
      </c>
      <c r="D6616" s="1" t="s">
        <v>11945</v>
      </c>
      <c r="E6616">
        <v>1472.31</v>
      </c>
      <c r="F6616">
        <v>0.03</v>
      </c>
      <c r="G6616">
        <v>4</v>
      </c>
      <c r="H6616">
        <v>-223.59</v>
      </c>
      <c r="I6616">
        <v>40.19</v>
      </c>
      <c r="J6616" s="1" t="s">
        <v>482</v>
      </c>
    </row>
    <row r="6617" spans="1:10" x14ac:dyDescent="0.25">
      <c r="A6617" s="1" t="s">
        <v>11962</v>
      </c>
      <c r="B6617" s="1" t="s">
        <v>32</v>
      </c>
      <c r="C6617" s="1" t="s">
        <v>11964</v>
      </c>
      <c r="D6617" s="1" t="s">
        <v>11945</v>
      </c>
      <c r="E6617">
        <v>67.349999999999994</v>
      </c>
      <c r="F6617">
        <v>7.0000000000000007E-2</v>
      </c>
      <c r="G6617">
        <v>24</v>
      </c>
      <c r="H6617">
        <v>22.63</v>
      </c>
      <c r="I6617">
        <v>0.5</v>
      </c>
      <c r="J6617" s="1" t="s">
        <v>94</v>
      </c>
    </row>
    <row r="6618" spans="1:10" x14ac:dyDescent="0.25">
      <c r="A6618" s="1" t="s">
        <v>11954</v>
      </c>
      <c r="B6618" s="1" t="s">
        <v>60</v>
      </c>
      <c r="C6618" s="1" t="s">
        <v>11965</v>
      </c>
      <c r="D6618" s="1" t="s">
        <v>11945</v>
      </c>
      <c r="E6618">
        <v>823.63</v>
      </c>
      <c r="F6618">
        <v>0.03</v>
      </c>
      <c r="G6618">
        <v>44</v>
      </c>
      <c r="H6618">
        <v>375.02</v>
      </c>
      <c r="I6618">
        <v>3.77</v>
      </c>
      <c r="J6618" s="1" t="s">
        <v>94</v>
      </c>
    </row>
    <row r="6619" spans="1:10" x14ac:dyDescent="0.25">
      <c r="A6619" s="1" t="s">
        <v>11966</v>
      </c>
      <c r="B6619" s="1" t="s">
        <v>23</v>
      </c>
      <c r="C6619" s="1" t="s">
        <v>11967</v>
      </c>
      <c r="D6619" s="1" t="s">
        <v>11945</v>
      </c>
      <c r="E6619">
        <v>336.91</v>
      </c>
      <c r="F6619">
        <v>0.1</v>
      </c>
      <c r="G6619">
        <v>11</v>
      </c>
      <c r="H6619">
        <v>42.5</v>
      </c>
      <c r="I6619">
        <v>8.74</v>
      </c>
      <c r="J6619" s="1" t="s">
        <v>90</v>
      </c>
    </row>
    <row r="6620" spans="1:10" x14ac:dyDescent="0.25">
      <c r="A6620" s="1" t="s">
        <v>11968</v>
      </c>
      <c r="B6620" s="1" t="s">
        <v>170</v>
      </c>
      <c r="C6620" s="1" t="s">
        <v>11969</v>
      </c>
      <c r="D6620" s="1" t="s">
        <v>11945</v>
      </c>
      <c r="E6620">
        <v>31.96</v>
      </c>
      <c r="F6620">
        <v>0.01</v>
      </c>
      <c r="G6620">
        <v>1</v>
      </c>
      <c r="H6620">
        <v>-74.64</v>
      </c>
      <c r="I6620">
        <v>1.99</v>
      </c>
      <c r="J6620" s="1" t="s">
        <v>167</v>
      </c>
    </row>
    <row r="6621" spans="1:10" x14ac:dyDescent="0.25">
      <c r="A6621" s="1" t="s">
        <v>11970</v>
      </c>
      <c r="B6621" s="1" t="s">
        <v>80</v>
      </c>
      <c r="C6621" s="1" t="s">
        <v>11971</v>
      </c>
      <c r="D6621" s="1" t="s">
        <v>11972</v>
      </c>
      <c r="E6621">
        <v>181.61</v>
      </c>
      <c r="F6621">
        <v>0.03</v>
      </c>
      <c r="G6621">
        <v>44</v>
      </c>
      <c r="H6621">
        <v>-150.26</v>
      </c>
      <c r="I6621">
        <v>5.34</v>
      </c>
      <c r="J6621" s="1" t="s">
        <v>29</v>
      </c>
    </row>
    <row r="6622" spans="1:10" x14ac:dyDescent="0.25">
      <c r="A6622" s="1" t="s">
        <v>11970</v>
      </c>
      <c r="B6622" s="1" t="s">
        <v>11</v>
      </c>
      <c r="C6622" s="1" t="s">
        <v>11973</v>
      </c>
      <c r="D6622" s="1" t="s">
        <v>11972</v>
      </c>
      <c r="E6622">
        <v>111.55</v>
      </c>
      <c r="F6622">
        <v>0.05</v>
      </c>
      <c r="G6622">
        <v>35</v>
      </c>
      <c r="H6622">
        <v>-54.25</v>
      </c>
      <c r="I6622">
        <v>1.92</v>
      </c>
      <c r="J6622" s="1" t="s">
        <v>1209</v>
      </c>
    </row>
    <row r="6623" spans="1:10" x14ac:dyDescent="0.25">
      <c r="A6623" s="1" t="s">
        <v>11974</v>
      </c>
      <c r="B6623" s="1" t="s">
        <v>23</v>
      </c>
      <c r="C6623" s="1" t="s">
        <v>11975</v>
      </c>
      <c r="D6623" s="1" t="s">
        <v>11976</v>
      </c>
      <c r="E6623">
        <v>735.54</v>
      </c>
      <c r="F6623">
        <v>0</v>
      </c>
      <c r="G6623">
        <v>13</v>
      </c>
      <c r="H6623">
        <v>171.82</v>
      </c>
      <c r="I6623">
        <v>14.3</v>
      </c>
      <c r="J6623" s="1" t="s">
        <v>25</v>
      </c>
    </row>
    <row r="6624" spans="1:10" x14ac:dyDescent="0.25">
      <c r="A6624" s="1" t="s">
        <v>11977</v>
      </c>
      <c r="B6624" s="1" t="s">
        <v>19</v>
      </c>
      <c r="C6624" s="1" t="s">
        <v>11978</v>
      </c>
      <c r="D6624" s="1" t="s">
        <v>11976</v>
      </c>
      <c r="E6624">
        <v>6789.9274999999998</v>
      </c>
      <c r="F6624">
        <v>0.08</v>
      </c>
      <c r="G6624">
        <v>40</v>
      </c>
      <c r="H6624">
        <v>1864.66</v>
      </c>
      <c r="I6624">
        <v>4.2</v>
      </c>
      <c r="J6624" s="1" t="s">
        <v>21</v>
      </c>
    </row>
    <row r="6625" spans="1:10" x14ac:dyDescent="0.25">
      <c r="A6625" s="1" t="s">
        <v>11979</v>
      </c>
      <c r="B6625" s="1" t="s">
        <v>170</v>
      </c>
      <c r="C6625" s="1" t="s">
        <v>11980</v>
      </c>
      <c r="D6625" s="1" t="s">
        <v>11976</v>
      </c>
      <c r="E6625">
        <v>310.87</v>
      </c>
      <c r="F6625">
        <v>7.0000000000000007E-2</v>
      </c>
      <c r="G6625">
        <v>15</v>
      </c>
      <c r="H6625">
        <v>-21.48</v>
      </c>
      <c r="I6625">
        <v>4</v>
      </c>
      <c r="J6625" s="1" t="s">
        <v>70</v>
      </c>
    </row>
    <row r="6626" spans="1:10" x14ac:dyDescent="0.25">
      <c r="A6626" s="1" t="s">
        <v>11981</v>
      </c>
      <c r="B6626" s="1" t="s">
        <v>23</v>
      </c>
      <c r="C6626" s="1" t="s">
        <v>11982</v>
      </c>
      <c r="D6626" s="1" t="s">
        <v>11976</v>
      </c>
      <c r="E6626">
        <v>209.42</v>
      </c>
      <c r="F6626">
        <v>0.1</v>
      </c>
      <c r="G6626">
        <v>32</v>
      </c>
      <c r="H6626">
        <v>65.41</v>
      </c>
      <c r="I6626">
        <v>1.72</v>
      </c>
      <c r="J6626" s="1" t="s">
        <v>198</v>
      </c>
    </row>
    <row r="6627" spans="1:10" x14ac:dyDescent="0.25">
      <c r="A6627" s="1" t="s">
        <v>11983</v>
      </c>
      <c r="B6627" s="1" t="s">
        <v>19</v>
      </c>
      <c r="C6627" s="1" t="s">
        <v>11984</v>
      </c>
      <c r="D6627" s="1" t="s">
        <v>11976</v>
      </c>
      <c r="E6627">
        <v>1170.0250000000001</v>
      </c>
      <c r="F6627">
        <v>0.04</v>
      </c>
      <c r="G6627">
        <v>14</v>
      </c>
      <c r="H6627">
        <v>4.22</v>
      </c>
      <c r="I6627">
        <v>8.99</v>
      </c>
      <c r="J6627" s="1" t="s">
        <v>50</v>
      </c>
    </row>
    <row r="6628" spans="1:10" x14ac:dyDescent="0.25">
      <c r="A6628" s="1" t="s">
        <v>11985</v>
      </c>
      <c r="B6628" s="1" t="s">
        <v>19</v>
      </c>
      <c r="C6628" s="1" t="s">
        <v>11986</v>
      </c>
      <c r="D6628" s="1" t="s">
        <v>11976</v>
      </c>
      <c r="E6628">
        <v>822.84249999999997</v>
      </c>
      <c r="F6628">
        <v>0.1</v>
      </c>
      <c r="G6628">
        <v>15</v>
      </c>
      <c r="H6628">
        <v>4.3899999999999997</v>
      </c>
      <c r="I6628">
        <v>5.92</v>
      </c>
      <c r="J6628" s="1" t="s">
        <v>39</v>
      </c>
    </row>
    <row r="6629" spans="1:10" x14ac:dyDescent="0.25">
      <c r="A6629" s="1" t="s">
        <v>11987</v>
      </c>
      <c r="B6629" s="1" t="s">
        <v>80</v>
      </c>
      <c r="C6629" s="1" t="s">
        <v>11988</v>
      </c>
      <c r="D6629" s="1" t="s">
        <v>11989</v>
      </c>
      <c r="E6629">
        <v>136.29</v>
      </c>
      <c r="F6629">
        <v>0.05</v>
      </c>
      <c r="G6629">
        <v>18</v>
      </c>
      <c r="H6629">
        <v>-77.28</v>
      </c>
      <c r="I6629">
        <v>7.72</v>
      </c>
      <c r="J6629" s="1" t="s">
        <v>29</v>
      </c>
    </row>
    <row r="6630" spans="1:10" x14ac:dyDescent="0.25">
      <c r="A6630" s="1" t="s">
        <v>11990</v>
      </c>
      <c r="B6630" s="1" t="s">
        <v>125</v>
      </c>
      <c r="C6630" s="1" t="s">
        <v>11991</v>
      </c>
      <c r="D6630" s="1" t="s">
        <v>11992</v>
      </c>
      <c r="E6630">
        <v>195.12</v>
      </c>
      <c r="F6630">
        <v>0</v>
      </c>
      <c r="G6630">
        <v>14</v>
      </c>
      <c r="H6630">
        <v>-6.32</v>
      </c>
      <c r="I6630">
        <v>4.51</v>
      </c>
      <c r="J6630" s="1" t="s">
        <v>21</v>
      </c>
    </row>
    <row r="6631" spans="1:10" x14ac:dyDescent="0.25">
      <c r="A6631" s="1" t="s">
        <v>11990</v>
      </c>
      <c r="B6631" s="1" t="s">
        <v>56</v>
      </c>
      <c r="C6631" s="1" t="s">
        <v>11993</v>
      </c>
      <c r="D6631" s="1" t="s">
        <v>11992</v>
      </c>
      <c r="E6631">
        <v>12043.88</v>
      </c>
      <c r="F6631">
        <v>7.0000000000000007E-2</v>
      </c>
      <c r="G6631">
        <v>14</v>
      </c>
      <c r="H6631">
        <v>2011.31</v>
      </c>
      <c r="I6631">
        <v>44.55</v>
      </c>
      <c r="J6631" s="1" t="s">
        <v>482</v>
      </c>
    </row>
    <row r="6632" spans="1:10" x14ac:dyDescent="0.25">
      <c r="A6632" s="1" t="s">
        <v>11994</v>
      </c>
      <c r="B6632" s="1" t="s">
        <v>170</v>
      </c>
      <c r="C6632" s="1" t="s">
        <v>11995</v>
      </c>
      <c r="D6632" s="1" t="s">
        <v>11992</v>
      </c>
      <c r="E6632">
        <v>4359</v>
      </c>
      <c r="F6632">
        <v>0.02</v>
      </c>
      <c r="G6632">
        <v>41</v>
      </c>
      <c r="H6632">
        <v>907.67</v>
      </c>
      <c r="I6632">
        <v>19.989999999999998</v>
      </c>
      <c r="J6632" s="1" t="s">
        <v>40</v>
      </c>
    </row>
    <row r="6633" spans="1:10" x14ac:dyDescent="0.25">
      <c r="A6633" s="1" t="s">
        <v>11996</v>
      </c>
      <c r="B6633" s="1" t="s">
        <v>60</v>
      </c>
      <c r="C6633" s="1" t="s">
        <v>11997</v>
      </c>
      <c r="D6633" s="1" t="s">
        <v>11998</v>
      </c>
      <c r="E6633">
        <v>852.05</v>
      </c>
      <c r="F6633">
        <v>0.1</v>
      </c>
      <c r="G6633">
        <v>45</v>
      </c>
      <c r="H6633">
        <v>-20.6</v>
      </c>
      <c r="I6633">
        <v>10.49</v>
      </c>
      <c r="J6633" s="1" t="s">
        <v>115</v>
      </c>
    </row>
    <row r="6634" spans="1:10" x14ac:dyDescent="0.25">
      <c r="A6634" s="1" t="s">
        <v>11999</v>
      </c>
      <c r="B6634" s="1" t="s">
        <v>80</v>
      </c>
      <c r="C6634" s="1" t="s">
        <v>12000</v>
      </c>
      <c r="D6634" s="1" t="s">
        <v>11998</v>
      </c>
      <c r="E6634">
        <v>41.18</v>
      </c>
      <c r="F6634">
        <v>0.1</v>
      </c>
      <c r="G6634">
        <v>5</v>
      </c>
      <c r="H6634">
        <v>-19.309999999999999</v>
      </c>
      <c r="I6634">
        <v>7.46</v>
      </c>
      <c r="J6634" s="1" t="s">
        <v>35</v>
      </c>
    </row>
    <row r="6635" spans="1:10" x14ac:dyDescent="0.25">
      <c r="A6635" s="1" t="s">
        <v>12001</v>
      </c>
      <c r="B6635" s="1" t="s">
        <v>125</v>
      </c>
      <c r="C6635" s="1" t="s">
        <v>12002</v>
      </c>
      <c r="D6635" s="1" t="s">
        <v>11998</v>
      </c>
      <c r="E6635">
        <v>209.3</v>
      </c>
      <c r="F6635">
        <v>0.01</v>
      </c>
      <c r="G6635">
        <v>14</v>
      </c>
      <c r="H6635">
        <v>7.86</v>
      </c>
      <c r="I6635">
        <v>4.51</v>
      </c>
      <c r="J6635" s="1" t="s">
        <v>21</v>
      </c>
    </row>
    <row r="6636" spans="1:10" x14ac:dyDescent="0.25">
      <c r="A6636" s="1" t="s">
        <v>12003</v>
      </c>
      <c r="B6636" s="1" t="s">
        <v>170</v>
      </c>
      <c r="C6636" s="1" t="s">
        <v>12004</v>
      </c>
      <c r="D6636" s="1" t="s">
        <v>11998</v>
      </c>
      <c r="E6636">
        <v>706.53</v>
      </c>
      <c r="F6636">
        <v>0</v>
      </c>
      <c r="G6636">
        <v>16</v>
      </c>
      <c r="H6636">
        <v>-314.42</v>
      </c>
      <c r="I6636">
        <v>19.989999999999998</v>
      </c>
      <c r="J6636" s="1" t="s">
        <v>58</v>
      </c>
    </row>
    <row r="6637" spans="1:10" x14ac:dyDescent="0.25">
      <c r="A6637" s="1" t="s">
        <v>12005</v>
      </c>
      <c r="B6637" s="1" t="s">
        <v>60</v>
      </c>
      <c r="C6637" s="1" t="s">
        <v>12006</v>
      </c>
      <c r="D6637" s="1" t="s">
        <v>12007</v>
      </c>
      <c r="E6637">
        <v>536.21</v>
      </c>
      <c r="F6637">
        <v>0.09</v>
      </c>
      <c r="G6637">
        <v>25</v>
      </c>
      <c r="H6637">
        <v>106.98</v>
      </c>
      <c r="I6637">
        <v>8.99</v>
      </c>
      <c r="J6637" s="1" t="s">
        <v>410</v>
      </c>
    </row>
    <row r="6638" spans="1:10" x14ac:dyDescent="0.25">
      <c r="A6638" s="1" t="s">
        <v>12005</v>
      </c>
      <c r="B6638" s="1" t="s">
        <v>52</v>
      </c>
      <c r="C6638" s="1" t="s">
        <v>12008</v>
      </c>
      <c r="D6638" s="1" t="s">
        <v>12007</v>
      </c>
      <c r="E6638">
        <v>4428.5600000000004</v>
      </c>
      <c r="F6638">
        <v>0.03</v>
      </c>
      <c r="G6638">
        <v>18</v>
      </c>
      <c r="H6638">
        <v>213.62</v>
      </c>
      <c r="I6638">
        <v>54.12</v>
      </c>
      <c r="J6638" s="1" t="s">
        <v>122</v>
      </c>
    </row>
    <row r="6639" spans="1:10" x14ac:dyDescent="0.25">
      <c r="A6639" s="1" t="s">
        <v>12009</v>
      </c>
      <c r="B6639" s="1" t="s">
        <v>52</v>
      </c>
      <c r="C6639" s="1" t="s">
        <v>12010</v>
      </c>
      <c r="D6639" s="1" t="s">
        <v>12007</v>
      </c>
      <c r="E6639">
        <v>4965.384</v>
      </c>
      <c r="F6639">
        <v>0</v>
      </c>
      <c r="G6639">
        <v>48</v>
      </c>
      <c r="H6639">
        <v>-175.46</v>
      </c>
      <c r="I6639">
        <v>51.94</v>
      </c>
      <c r="J6639" s="1" t="s">
        <v>388</v>
      </c>
    </row>
    <row r="6640" spans="1:10" x14ac:dyDescent="0.25">
      <c r="A6640" s="1" t="s">
        <v>12009</v>
      </c>
      <c r="B6640" s="1" t="s">
        <v>19</v>
      </c>
      <c r="C6640" s="1" t="s">
        <v>12011</v>
      </c>
      <c r="D6640" s="1" t="s">
        <v>12007</v>
      </c>
      <c r="E6640">
        <v>358.41950000000003</v>
      </c>
      <c r="F6640">
        <v>0.09</v>
      </c>
      <c r="G6640">
        <v>8</v>
      </c>
      <c r="H6640">
        <v>-275.06</v>
      </c>
      <c r="I6640">
        <v>2.5</v>
      </c>
      <c r="J6640" s="1" t="s">
        <v>225</v>
      </c>
    </row>
    <row r="6641" spans="1:10" x14ac:dyDescent="0.25">
      <c r="A6641" s="1" t="s">
        <v>12009</v>
      </c>
      <c r="B6641" s="1" t="s">
        <v>60</v>
      </c>
      <c r="C6641" s="1" t="s">
        <v>12012</v>
      </c>
      <c r="D6641" s="1" t="s">
        <v>12007</v>
      </c>
      <c r="E6641">
        <v>3232.68</v>
      </c>
      <c r="F6641">
        <v>0.03</v>
      </c>
      <c r="G6641">
        <v>31</v>
      </c>
      <c r="H6641">
        <v>875.45</v>
      </c>
      <c r="I6641">
        <v>13.99</v>
      </c>
      <c r="J6641" s="1" t="s">
        <v>391</v>
      </c>
    </row>
    <row r="6642" spans="1:10" x14ac:dyDescent="0.25">
      <c r="A6642" s="1" t="s">
        <v>12013</v>
      </c>
      <c r="B6642" s="1" t="s">
        <v>170</v>
      </c>
      <c r="C6642" s="1" t="s">
        <v>12014</v>
      </c>
      <c r="D6642" s="1" t="s">
        <v>12007</v>
      </c>
      <c r="E6642">
        <v>472.12</v>
      </c>
      <c r="F6642">
        <v>0.03</v>
      </c>
      <c r="G6642">
        <v>11</v>
      </c>
      <c r="H6642">
        <v>56.1</v>
      </c>
      <c r="I6642">
        <v>1.99</v>
      </c>
      <c r="J6642" s="1" t="s">
        <v>87</v>
      </c>
    </row>
    <row r="6643" spans="1:10" x14ac:dyDescent="0.25">
      <c r="A6643" s="1" t="s">
        <v>12009</v>
      </c>
      <c r="B6643" s="1" t="s">
        <v>60</v>
      </c>
      <c r="C6643" s="1" t="s">
        <v>12012</v>
      </c>
      <c r="D6643" s="1" t="s">
        <v>12007</v>
      </c>
      <c r="E6643">
        <v>497.4</v>
      </c>
      <c r="F6643">
        <v>0.05</v>
      </c>
      <c r="G6643">
        <v>33</v>
      </c>
      <c r="H6643">
        <v>37.9</v>
      </c>
      <c r="I6643">
        <v>8.99</v>
      </c>
      <c r="J6643" s="1" t="s">
        <v>94</v>
      </c>
    </row>
    <row r="6644" spans="1:10" x14ac:dyDescent="0.25">
      <c r="A6644" s="1" t="s">
        <v>12015</v>
      </c>
      <c r="B6644" s="1" t="s">
        <v>23</v>
      </c>
      <c r="C6644" s="1" t="s">
        <v>12016</v>
      </c>
      <c r="D6644" s="1" t="s">
        <v>12017</v>
      </c>
      <c r="E6644">
        <v>286.06</v>
      </c>
      <c r="F6644">
        <v>0.1</v>
      </c>
      <c r="G6644">
        <v>44</v>
      </c>
      <c r="H6644">
        <v>-85.09</v>
      </c>
      <c r="I6644">
        <v>5.66</v>
      </c>
      <c r="J6644" s="1" t="s">
        <v>25</v>
      </c>
    </row>
    <row r="6645" spans="1:10" x14ac:dyDescent="0.25">
      <c r="A6645" s="1" t="s">
        <v>12018</v>
      </c>
      <c r="B6645" s="1" t="s">
        <v>60</v>
      </c>
      <c r="C6645" s="1" t="s">
        <v>12019</v>
      </c>
      <c r="D6645" s="1" t="s">
        <v>12017</v>
      </c>
      <c r="E6645">
        <v>120.22</v>
      </c>
      <c r="F6645">
        <v>7.0000000000000007E-2</v>
      </c>
      <c r="G6645">
        <v>8</v>
      </c>
      <c r="H6645">
        <v>52.69</v>
      </c>
      <c r="I6645">
        <v>5</v>
      </c>
      <c r="J6645" s="1" t="s">
        <v>115</v>
      </c>
    </row>
    <row r="6646" spans="1:10" x14ac:dyDescent="0.25">
      <c r="A6646" s="1" t="s">
        <v>12015</v>
      </c>
      <c r="B6646" s="1" t="s">
        <v>16</v>
      </c>
      <c r="C6646" s="1" t="s">
        <v>12020</v>
      </c>
      <c r="D6646" s="1" t="s">
        <v>12017</v>
      </c>
      <c r="E6646">
        <v>248.1</v>
      </c>
      <c r="F6646">
        <v>0.04</v>
      </c>
      <c r="G6646">
        <v>41</v>
      </c>
      <c r="H6646">
        <v>49.67</v>
      </c>
      <c r="I6646">
        <v>0.96</v>
      </c>
      <c r="J6646" s="1" t="s">
        <v>70</v>
      </c>
    </row>
    <row r="6647" spans="1:10" x14ac:dyDescent="0.25">
      <c r="A6647" s="1" t="s">
        <v>12021</v>
      </c>
      <c r="B6647" s="1" t="s">
        <v>60</v>
      </c>
      <c r="C6647" s="1" t="s">
        <v>12022</v>
      </c>
      <c r="D6647" s="1" t="s">
        <v>12017</v>
      </c>
      <c r="E6647">
        <v>569.91999999999996</v>
      </c>
      <c r="F6647">
        <v>0.03</v>
      </c>
      <c r="G6647">
        <v>46</v>
      </c>
      <c r="H6647">
        <v>154.09</v>
      </c>
      <c r="I6647">
        <v>2.85</v>
      </c>
      <c r="J6647" s="1" t="s">
        <v>39</v>
      </c>
    </row>
    <row r="6648" spans="1:10" x14ac:dyDescent="0.25">
      <c r="A6648" s="1" t="s">
        <v>12023</v>
      </c>
      <c r="B6648" s="1" t="s">
        <v>23</v>
      </c>
      <c r="C6648" s="1" t="s">
        <v>12024</v>
      </c>
      <c r="D6648" s="1" t="s">
        <v>12017</v>
      </c>
      <c r="E6648">
        <v>149</v>
      </c>
      <c r="F6648">
        <v>0.06</v>
      </c>
      <c r="G6648">
        <v>28</v>
      </c>
      <c r="H6648">
        <v>-119.48</v>
      </c>
      <c r="I6648">
        <v>7.44</v>
      </c>
      <c r="J6648" s="1" t="s">
        <v>35</v>
      </c>
    </row>
    <row r="6649" spans="1:10" x14ac:dyDescent="0.25">
      <c r="A6649" s="1" t="s">
        <v>12025</v>
      </c>
      <c r="B6649" s="1" t="s">
        <v>125</v>
      </c>
      <c r="C6649" s="1" t="s">
        <v>12026</v>
      </c>
      <c r="D6649" s="1" t="s">
        <v>12017</v>
      </c>
      <c r="E6649">
        <v>2848.83</v>
      </c>
      <c r="F6649">
        <v>7.0000000000000007E-2</v>
      </c>
      <c r="G6649">
        <v>45</v>
      </c>
      <c r="H6649">
        <v>-1182.8699999999999</v>
      </c>
      <c r="I6649">
        <v>35</v>
      </c>
      <c r="J6649" s="1" t="s">
        <v>127</v>
      </c>
    </row>
    <row r="6650" spans="1:10" x14ac:dyDescent="0.25">
      <c r="A6650" s="1" t="s">
        <v>12027</v>
      </c>
      <c r="B6650" s="1" t="s">
        <v>16</v>
      </c>
      <c r="C6650" s="1" t="s">
        <v>12028</v>
      </c>
      <c r="D6650" s="1" t="s">
        <v>12017</v>
      </c>
      <c r="E6650">
        <v>1101.28</v>
      </c>
      <c r="F6650">
        <v>0.05</v>
      </c>
      <c r="G6650">
        <v>39</v>
      </c>
      <c r="H6650">
        <v>200.53</v>
      </c>
      <c r="I6650">
        <v>6.17</v>
      </c>
      <c r="J6650" s="1" t="s">
        <v>39</v>
      </c>
    </row>
    <row r="6651" spans="1:10" x14ac:dyDescent="0.25">
      <c r="A6651" s="1" t="s">
        <v>12021</v>
      </c>
      <c r="B6651" s="1" t="s">
        <v>23</v>
      </c>
      <c r="C6651" s="1" t="s">
        <v>12022</v>
      </c>
      <c r="D6651" s="1" t="s">
        <v>12017</v>
      </c>
      <c r="E6651">
        <v>183.65</v>
      </c>
      <c r="F6651">
        <v>0.02</v>
      </c>
      <c r="G6651">
        <v>28</v>
      </c>
      <c r="H6651">
        <v>-59.96</v>
      </c>
      <c r="I6651">
        <v>5.84</v>
      </c>
      <c r="J6651" s="1" t="s">
        <v>25</v>
      </c>
    </row>
    <row r="6652" spans="1:10" x14ac:dyDescent="0.25">
      <c r="A6652" s="1" t="s">
        <v>12023</v>
      </c>
      <c r="B6652" s="1" t="s">
        <v>23</v>
      </c>
      <c r="C6652" s="1" t="s">
        <v>12029</v>
      </c>
      <c r="D6652" s="1" t="s">
        <v>12017</v>
      </c>
      <c r="E6652">
        <v>334.29</v>
      </c>
      <c r="F6652">
        <v>0.01</v>
      </c>
      <c r="G6652">
        <v>49</v>
      </c>
      <c r="H6652">
        <v>-157.28</v>
      </c>
      <c r="I6652">
        <v>7.37</v>
      </c>
      <c r="J6652" s="1" t="s">
        <v>25</v>
      </c>
    </row>
    <row r="6653" spans="1:10" x14ac:dyDescent="0.25">
      <c r="A6653" s="1" t="s">
        <v>12030</v>
      </c>
      <c r="B6653" s="1" t="s">
        <v>32</v>
      </c>
      <c r="C6653" s="1" t="s">
        <v>12031</v>
      </c>
      <c r="D6653" s="1" t="s">
        <v>12032</v>
      </c>
      <c r="E6653">
        <v>158.69999999999999</v>
      </c>
      <c r="F6653">
        <v>0.04</v>
      </c>
      <c r="G6653">
        <v>40</v>
      </c>
      <c r="H6653">
        <v>-196.8</v>
      </c>
      <c r="I6653">
        <v>7.5</v>
      </c>
      <c r="J6653" s="1" t="s">
        <v>25</v>
      </c>
    </row>
    <row r="6654" spans="1:10" x14ac:dyDescent="0.25">
      <c r="A6654" s="1" t="s">
        <v>12033</v>
      </c>
      <c r="B6654" s="1" t="s">
        <v>170</v>
      </c>
      <c r="C6654" s="1" t="s">
        <v>12034</v>
      </c>
      <c r="D6654" s="1" t="s">
        <v>12032</v>
      </c>
      <c r="E6654">
        <v>569.61</v>
      </c>
      <c r="F6654">
        <v>0.02</v>
      </c>
      <c r="G6654">
        <v>30</v>
      </c>
      <c r="H6654">
        <v>-48.44</v>
      </c>
      <c r="I6654">
        <v>4</v>
      </c>
      <c r="J6654" s="1" t="s">
        <v>478</v>
      </c>
    </row>
    <row r="6655" spans="1:10" x14ac:dyDescent="0.25">
      <c r="A6655" s="1" t="s">
        <v>12035</v>
      </c>
      <c r="B6655" s="1" t="s">
        <v>189</v>
      </c>
      <c r="C6655" s="1" t="s">
        <v>12036</v>
      </c>
      <c r="D6655" s="1" t="s">
        <v>12032</v>
      </c>
      <c r="E6655">
        <v>24233.54</v>
      </c>
      <c r="F6655">
        <v>7.0000000000000007E-2</v>
      </c>
      <c r="G6655">
        <v>43</v>
      </c>
      <c r="H6655">
        <v>6492.67</v>
      </c>
      <c r="I6655">
        <v>24.49</v>
      </c>
      <c r="J6655" s="1" t="s">
        <v>167</v>
      </c>
    </row>
    <row r="6656" spans="1:10" x14ac:dyDescent="0.25">
      <c r="A6656" s="1" t="s">
        <v>12033</v>
      </c>
      <c r="B6656" s="1" t="s">
        <v>80</v>
      </c>
      <c r="C6656" s="1" t="s">
        <v>12034</v>
      </c>
      <c r="D6656" s="1" t="s">
        <v>12032</v>
      </c>
      <c r="E6656">
        <v>823.13</v>
      </c>
      <c r="F6656">
        <v>0</v>
      </c>
      <c r="G6656">
        <v>41</v>
      </c>
      <c r="H6656">
        <v>384.51</v>
      </c>
      <c r="I6656">
        <v>1.49</v>
      </c>
      <c r="J6656" s="1" t="s">
        <v>198</v>
      </c>
    </row>
    <row r="6657" spans="1:10" x14ac:dyDescent="0.25">
      <c r="A6657" s="1" t="s">
        <v>12033</v>
      </c>
      <c r="B6657" s="1" t="s">
        <v>60</v>
      </c>
      <c r="C6657" s="1" t="s">
        <v>12037</v>
      </c>
      <c r="D6657" s="1" t="s">
        <v>12032</v>
      </c>
      <c r="E6657">
        <v>225.13</v>
      </c>
      <c r="F6657">
        <v>0.01</v>
      </c>
      <c r="G6657">
        <v>46</v>
      </c>
      <c r="H6657">
        <v>-205.75</v>
      </c>
      <c r="I6657">
        <v>7.24</v>
      </c>
      <c r="J6657" s="1" t="s">
        <v>18</v>
      </c>
    </row>
    <row r="6658" spans="1:10" x14ac:dyDescent="0.25">
      <c r="A6658" s="1" t="s">
        <v>12038</v>
      </c>
      <c r="B6658" s="1" t="s">
        <v>80</v>
      </c>
      <c r="C6658" s="1" t="s">
        <v>12039</v>
      </c>
      <c r="D6658" s="1" t="s">
        <v>12032</v>
      </c>
      <c r="E6658">
        <v>113.33</v>
      </c>
      <c r="F6658">
        <v>7.0000000000000007E-2</v>
      </c>
      <c r="G6658">
        <v>42</v>
      </c>
      <c r="H6658">
        <v>-0.4</v>
      </c>
      <c r="I6658">
        <v>1.49</v>
      </c>
      <c r="J6658" s="1" t="s">
        <v>94</v>
      </c>
    </row>
    <row r="6659" spans="1:10" x14ac:dyDescent="0.25">
      <c r="A6659" s="1" t="s">
        <v>12040</v>
      </c>
      <c r="B6659" s="1" t="s">
        <v>23</v>
      </c>
      <c r="C6659" s="1" t="s">
        <v>12041</v>
      </c>
      <c r="D6659" s="1" t="s">
        <v>12032</v>
      </c>
      <c r="E6659">
        <v>520.13</v>
      </c>
      <c r="F6659">
        <v>0.1</v>
      </c>
      <c r="G6659">
        <v>29</v>
      </c>
      <c r="H6659">
        <v>127.55</v>
      </c>
      <c r="I6659">
        <v>5.21</v>
      </c>
      <c r="J6659" s="1" t="s">
        <v>25</v>
      </c>
    </row>
    <row r="6660" spans="1:10" x14ac:dyDescent="0.25">
      <c r="A6660" s="1" t="s">
        <v>12042</v>
      </c>
      <c r="B6660" s="1" t="s">
        <v>56</v>
      </c>
      <c r="C6660" s="1" t="s">
        <v>12043</v>
      </c>
      <c r="D6660" s="1" t="s">
        <v>12032</v>
      </c>
      <c r="E6660">
        <v>2483.5300000000002</v>
      </c>
      <c r="F6660">
        <v>7.0000000000000007E-2</v>
      </c>
      <c r="G6660">
        <v>11</v>
      </c>
      <c r="H6660">
        <v>-176.77</v>
      </c>
      <c r="I6660">
        <v>64.66</v>
      </c>
      <c r="J6660" s="1" t="s">
        <v>482</v>
      </c>
    </row>
    <row r="6661" spans="1:10" x14ac:dyDescent="0.25">
      <c r="A6661" s="1" t="s">
        <v>12044</v>
      </c>
      <c r="B6661" s="1" t="s">
        <v>23</v>
      </c>
      <c r="C6661" s="1" t="s">
        <v>12045</v>
      </c>
      <c r="D6661" s="1" t="s">
        <v>12032</v>
      </c>
      <c r="E6661">
        <v>149.31</v>
      </c>
      <c r="F6661">
        <v>0.06</v>
      </c>
      <c r="G6661">
        <v>23</v>
      </c>
      <c r="H6661">
        <v>-98.42</v>
      </c>
      <c r="I6661">
        <v>7.81</v>
      </c>
      <c r="J6661" s="1" t="s">
        <v>25</v>
      </c>
    </row>
    <row r="6662" spans="1:10" x14ac:dyDescent="0.25">
      <c r="A6662" s="1" t="s">
        <v>12040</v>
      </c>
      <c r="B6662" s="1" t="s">
        <v>189</v>
      </c>
      <c r="C6662" s="1" t="s">
        <v>12046</v>
      </c>
      <c r="D6662" s="1" t="s">
        <v>12032</v>
      </c>
      <c r="E6662">
        <v>27720.98</v>
      </c>
      <c r="F6662">
        <v>7.0000000000000007E-2</v>
      </c>
      <c r="G6662">
        <v>46</v>
      </c>
      <c r="H6662">
        <v>11984.4</v>
      </c>
      <c r="I6662">
        <v>24.49</v>
      </c>
      <c r="J6662" s="1" t="s">
        <v>25</v>
      </c>
    </row>
    <row r="6663" spans="1:10" x14ac:dyDescent="0.25">
      <c r="A6663" s="1" t="s">
        <v>12047</v>
      </c>
      <c r="B6663" s="1" t="s">
        <v>52</v>
      </c>
      <c r="C6663" s="1" t="s">
        <v>12048</v>
      </c>
      <c r="D6663" s="1" t="s">
        <v>12032</v>
      </c>
      <c r="E6663">
        <v>3236.8</v>
      </c>
      <c r="F6663">
        <v>0.08</v>
      </c>
      <c r="G6663">
        <v>14</v>
      </c>
      <c r="H6663">
        <v>501.69</v>
      </c>
      <c r="I6663">
        <v>23.78</v>
      </c>
      <c r="J6663" s="1" t="s">
        <v>70</v>
      </c>
    </row>
    <row r="6664" spans="1:10" x14ac:dyDescent="0.25">
      <c r="A6664" s="1" t="s">
        <v>12042</v>
      </c>
      <c r="B6664" s="1" t="s">
        <v>23</v>
      </c>
      <c r="C6664" s="1" t="s">
        <v>12049</v>
      </c>
      <c r="D6664" s="1" t="s">
        <v>12032</v>
      </c>
      <c r="E6664">
        <v>967.41</v>
      </c>
      <c r="F6664">
        <v>0.03</v>
      </c>
      <c r="G6664">
        <v>26</v>
      </c>
      <c r="H6664">
        <v>26.64</v>
      </c>
      <c r="I6664">
        <v>19.989999999999998</v>
      </c>
      <c r="J6664" s="1" t="s">
        <v>29</v>
      </c>
    </row>
    <row r="6665" spans="1:10" x14ac:dyDescent="0.25">
      <c r="A6665" s="1" t="s">
        <v>12033</v>
      </c>
      <c r="B6665" s="1" t="s">
        <v>32</v>
      </c>
      <c r="C6665" s="1" t="s">
        <v>12050</v>
      </c>
      <c r="D6665" s="1" t="s">
        <v>12032</v>
      </c>
      <c r="E6665">
        <v>75.06</v>
      </c>
      <c r="F6665">
        <v>0.09</v>
      </c>
      <c r="G6665">
        <v>27</v>
      </c>
      <c r="H6665">
        <v>26.13</v>
      </c>
      <c r="I6665">
        <v>0.5</v>
      </c>
      <c r="J6665" s="1" t="s">
        <v>29</v>
      </c>
    </row>
    <row r="6666" spans="1:10" x14ac:dyDescent="0.25">
      <c r="A6666" s="1" t="s">
        <v>12051</v>
      </c>
      <c r="B6666" s="1" t="s">
        <v>23</v>
      </c>
      <c r="C6666" s="1" t="s">
        <v>12052</v>
      </c>
      <c r="D6666" s="1" t="s">
        <v>12032</v>
      </c>
      <c r="E6666">
        <v>81.900000000000006</v>
      </c>
      <c r="F6666">
        <v>0.08</v>
      </c>
      <c r="G6666">
        <v>12</v>
      </c>
      <c r="H6666">
        <v>-23.52</v>
      </c>
      <c r="I6666">
        <v>5.2</v>
      </c>
      <c r="J6666" s="1" t="s">
        <v>25</v>
      </c>
    </row>
    <row r="6667" spans="1:10" x14ac:dyDescent="0.25">
      <c r="A6667" s="1" t="s">
        <v>12042</v>
      </c>
      <c r="B6667" s="1" t="s">
        <v>42</v>
      </c>
      <c r="C6667" s="1" t="s">
        <v>12043</v>
      </c>
      <c r="D6667" s="1" t="s">
        <v>12032</v>
      </c>
      <c r="E6667">
        <v>495.32</v>
      </c>
      <c r="F6667">
        <v>0.05</v>
      </c>
      <c r="G6667">
        <v>5</v>
      </c>
      <c r="H6667">
        <v>-72.73</v>
      </c>
      <c r="I6667">
        <v>15.66</v>
      </c>
      <c r="J6667" s="1" t="s">
        <v>50</v>
      </c>
    </row>
    <row r="6668" spans="1:10" x14ac:dyDescent="0.25">
      <c r="A6668" s="1" t="s">
        <v>12053</v>
      </c>
      <c r="B6668" s="1" t="s">
        <v>80</v>
      </c>
      <c r="C6668" s="1" t="s">
        <v>12054</v>
      </c>
      <c r="D6668" s="1" t="s">
        <v>12032</v>
      </c>
      <c r="E6668">
        <v>878.77</v>
      </c>
      <c r="F6668">
        <v>0.08</v>
      </c>
      <c r="G6668">
        <v>31</v>
      </c>
      <c r="H6668">
        <v>373.52</v>
      </c>
      <c r="I6668">
        <v>1.49</v>
      </c>
      <c r="J6668" s="1" t="s">
        <v>29</v>
      </c>
    </row>
    <row r="6669" spans="1:10" x14ac:dyDescent="0.25">
      <c r="A6669" s="1" t="s">
        <v>12053</v>
      </c>
      <c r="B6669" s="1" t="s">
        <v>80</v>
      </c>
      <c r="C6669" s="1" t="s">
        <v>12054</v>
      </c>
      <c r="D6669" s="1" t="s">
        <v>12032</v>
      </c>
      <c r="E6669">
        <v>61.02</v>
      </c>
      <c r="F6669">
        <v>0</v>
      </c>
      <c r="G6669">
        <v>19</v>
      </c>
      <c r="H6669">
        <v>-71.040000000000006</v>
      </c>
      <c r="I6669">
        <v>5.44</v>
      </c>
      <c r="J6669" s="1" t="s">
        <v>35</v>
      </c>
    </row>
    <row r="6670" spans="1:10" x14ac:dyDescent="0.25">
      <c r="A6670" s="1" t="s">
        <v>12035</v>
      </c>
      <c r="B6670" s="1" t="s">
        <v>52</v>
      </c>
      <c r="C6670" s="1" t="s">
        <v>12055</v>
      </c>
      <c r="D6670" s="1" t="s">
        <v>12032</v>
      </c>
      <c r="E6670">
        <v>380.62</v>
      </c>
      <c r="F6670">
        <v>0.02</v>
      </c>
      <c r="G6670">
        <v>2</v>
      </c>
      <c r="H6670">
        <v>-301.73</v>
      </c>
      <c r="I6670">
        <v>29.21</v>
      </c>
      <c r="J6670" s="1" t="s">
        <v>234</v>
      </c>
    </row>
    <row r="6671" spans="1:10" x14ac:dyDescent="0.25">
      <c r="A6671" s="1" t="s">
        <v>12056</v>
      </c>
      <c r="B6671" s="1" t="s">
        <v>170</v>
      </c>
      <c r="C6671" s="1" t="s">
        <v>12057</v>
      </c>
      <c r="D6671" s="1" t="s">
        <v>12032</v>
      </c>
      <c r="E6671">
        <v>926.65</v>
      </c>
      <c r="F6671">
        <v>0.01</v>
      </c>
      <c r="G6671">
        <v>35</v>
      </c>
      <c r="H6671">
        <v>-75.38</v>
      </c>
      <c r="I6671">
        <v>5.89</v>
      </c>
      <c r="J6671" s="1" t="s">
        <v>244</v>
      </c>
    </row>
    <row r="6672" spans="1:10" x14ac:dyDescent="0.25">
      <c r="A6672" s="1" t="s">
        <v>12035</v>
      </c>
      <c r="B6672" s="1" t="s">
        <v>67</v>
      </c>
      <c r="C6672" s="1" t="s">
        <v>12055</v>
      </c>
      <c r="D6672" s="1" t="s">
        <v>12032</v>
      </c>
      <c r="E6672">
        <v>6325.65</v>
      </c>
      <c r="F6672">
        <v>0.02</v>
      </c>
      <c r="G6672">
        <v>45</v>
      </c>
      <c r="H6672">
        <v>114.46</v>
      </c>
      <c r="I6672">
        <v>28.63</v>
      </c>
      <c r="J6672" s="1" t="s">
        <v>122</v>
      </c>
    </row>
    <row r="6673" spans="1:10" x14ac:dyDescent="0.25">
      <c r="A6673" s="1" t="s">
        <v>12058</v>
      </c>
      <c r="B6673" s="1" t="s">
        <v>32</v>
      </c>
      <c r="C6673" s="1" t="s">
        <v>12059</v>
      </c>
      <c r="D6673" s="1" t="s">
        <v>12060</v>
      </c>
      <c r="E6673">
        <v>21.55</v>
      </c>
      <c r="F6673">
        <v>0.09</v>
      </c>
      <c r="G6673">
        <v>3</v>
      </c>
      <c r="H6673">
        <v>-2.87</v>
      </c>
      <c r="I6673">
        <v>0.49</v>
      </c>
      <c r="J6673" s="1" t="s">
        <v>29</v>
      </c>
    </row>
    <row r="6674" spans="1:10" x14ac:dyDescent="0.25">
      <c r="A6674" s="1" t="s">
        <v>12058</v>
      </c>
      <c r="B6674" s="1" t="s">
        <v>23</v>
      </c>
      <c r="C6674" s="1" t="s">
        <v>12061</v>
      </c>
      <c r="D6674" s="1" t="s">
        <v>12060</v>
      </c>
      <c r="E6674">
        <v>266.16000000000003</v>
      </c>
      <c r="F6674">
        <v>0.03</v>
      </c>
      <c r="G6674">
        <v>36</v>
      </c>
      <c r="H6674">
        <v>90.91</v>
      </c>
      <c r="I6674">
        <v>1.77</v>
      </c>
      <c r="J6674" s="1" t="s">
        <v>25</v>
      </c>
    </row>
    <row r="6675" spans="1:10" x14ac:dyDescent="0.25">
      <c r="A6675" s="1" t="s">
        <v>12062</v>
      </c>
      <c r="B6675" s="1" t="s">
        <v>11</v>
      </c>
      <c r="C6675" s="1" t="s">
        <v>12063</v>
      </c>
      <c r="D6675" s="1" t="s">
        <v>12060</v>
      </c>
      <c r="E6675">
        <v>103.92</v>
      </c>
      <c r="F6675">
        <v>0.08</v>
      </c>
      <c r="G6675">
        <v>33</v>
      </c>
      <c r="H6675">
        <v>-52.76</v>
      </c>
      <c r="I6675">
        <v>1.92</v>
      </c>
      <c r="J6675" s="1" t="s">
        <v>1209</v>
      </c>
    </row>
    <row r="6676" spans="1:10" x14ac:dyDescent="0.25">
      <c r="A6676" s="1" t="s">
        <v>12064</v>
      </c>
      <c r="B6676" s="1" t="s">
        <v>19</v>
      </c>
      <c r="C6676" s="1" t="s">
        <v>12065</v>
      </c>
      <c r="D6676" s="1" t="s">
        <v>12060</v>
      </c>
      <c r="E6676">
        <v>2170.3049999999998</v>
      </c>
      <c r="F6676">
        <v>0.1</v>
      </c>
      <c r="G6676">
        <v>42</v>
      </c>
      <c r="H6676">
        <v>264.32</v>
      </c>
      <c r="I6676">
        <v>8.99</v>
      </c>
      <c r="J6676" s="1" t="s">
        <v>14</v>
      </c>
    </row>
    <row r="6677" spans="1:10" x14ac:dyDescent="0.25">
      <c r="A6677" s="1" t="s">
        <v>12064</v>
      </c>
      <c r="B6677" s="1" t="s">
        <v>23</v>
      </c>
      <c r="C6677" s="1" t="s">
        <v>12066</v>
      </c>
      <c r="D6677" s="1" t="s">
        <v>12060</v>
      </c>
      <c r="E6677">
        <v>171.57</v>
      </c>
      <c r="F6677">
        <v>0.04</v>
      </c>
      <c r="G6677">
        <v>15</v>
      </c>
      <c r="H6677">
        <v>12.5</v>
      </c>
      <c r="I6677">
        <v>5.01</v>
      </c>
      <c r="J6677" s="1" t="s">
        <v>35</v>
      </c>
    </row>
    <row r="6678" spans="1:10" x14ac:dyDescent="0.25">
      <c r="A6678" s="1" t="s">
        <v>12067</v>
      </c>
      <c r="B6678" s="1" t="s">
        <v>170</v>
      </c>
      <c r="C6678" s="1" t="s">
        <v>12068</v>
      </c>
      <c r="D6678" s="1" t="s">
        <v>12069</v>
      </c>
      <c r="E6678">
        <v>303.62</v>
      </c>
      <c r="F6678">
        <v>0.02</v>
      </c>
      <c r="G6678">
        <v>46</v>
      </c>
      <c r="H6678">
        <v>-59.98</v>
      </c>
      <c r="I6678">
        <v>2.74</v>
      </c>
      <c r="J6678" s="1" t="s">
        <v>117</v>
      </c>
    </row>
    <row r="6679" spans="1:10" x14ac:dyDescent="0.25">
      <c r="A6679" s="1" t="s">
        <v>12070</v>
      </c>
      <c r="B6679" s="1" t="s">
        <v>16</v>
      </c>
      <c r="C6679" s="1" t="s">
        <v>12071</v>
      </c>
      <c r="D6679" s="1" t="s">
        <v>12072</v>
      </c>
      <c r="E6679">
        <v>123.26</v>
      </c>
      <c r="F6679">
        <v>0.02</v>
      </c>
      <c r="G6679">
        <v>38</v>
      </c>
      <c r="H6679">
        <v>-4.7300000000000004</v>
      </c>
      <c r="I6679">
        <v>1.86</v>
      </c>
      <c r="J6679" s="1" t="s">
        <v>814</v>
      </c>
    </row>
    <row r="6680" spans="1:10" x14ac:dyDescent="0.25">
      <c r="A6680" s="1" t="s">
        <v>12067</v>
      </c>
      <c r="B6680" s="1" t="s">
        <v>23</v>
      </c>
      <c r="C6680" s="1" t="s">
        <v>12073</v>
      </c>
      <c r="D6680" s="1" t="s">
        <v>12072</v>
      </c>
      <c r="E6680">
        <v>269.93</v>
      </c>
      <c r="F6680">
        <v>0.05</v>
      </c>
      <c r="G6680">
        <v>48</v>
      </c>
      <c r="H6680">
        <v>119.64</v>
      </c>
      <c r="I6680">
        <v>0.95</v>
      </c>
      <c r="J6680" s="1" t="s">
        <v>35</v>
      </c>
    </row>
    <row r="6681" spans="1:10" x14ac:dyDescent="0.25">
      <c r="A6681" s="1" t="s">
        <v>12074</v>
      </c>
      <c r="B6681" s="1" t="s">
        <v>125</v>
      </c>
      <c r="C6681" s="1" t="s">
        <v>12075</v>
      </c>
      <c r="D6681" s="1" t="s">
        <v>12076</v>
      </c>
      <c r="E6681">
        <v>501.38</v>
      </c>
      <c r="F6681">
        <v>0.03</v>
      </c>
      <c r="G6681">
        <v>31</v>
      </c>
      <c r="H6681">
        <v>-71.95</v>
      </c>
      <c r="I6681">
        <v>8.7799999999999994</v>
      </c>
      <c r="J6681" s="1" t="s">
        <v>50</v>
      </c>
    </row>
    <row r="6682" spans="1:10" x14ac:dyDescent="0.25">
      <c r="A6682" s="1" t="s">
        <v>12077</v>
      </c>
      <c r="B6682" s="1" t="s">
        <v>170</v>
      </c>
      <c r="C6682" s="1" t="s">
        <v>12078</v>
      </c>
      <c r="D6682" s="1" t="s">
        <v>12076</v>
      </c>
      <c r="E6682">
        <v>3387.32</v>
      </c>
      <c r="F6682">
        <v>0.05</v>
      </c>
      <c r="G6682">
        <v>33</v>
      </c>
      <c r="H6682">
        <v>1413.52</v>
      </c>
      <c r="I6682">
        <v>7.18</v>
      </c>
      <c r="J6682" s="1" t="s">
        <v>90</v>
      </c>
    </row>
    <row r="6683" spans="1:10" x14ac:dyDescent="0.25">
      <c r="A6683" s="1" t="s">
        <v>12079</v>
      </c>
      <c r="B6683" s="1" t="s">
        <v>170</v>
      </c>
      <c r="C6683" s="1" t="s">
        <v>12080</v>
      </c>
      <c r="D6683" s="1" t="s">
        <v>12076</v>
      </c>
      <c r="E6683">
        <v>951.06</v>
      </c>
      <c r="F6683">
        <v>0.02</v>
      </c>
      <c r="G6683">
        <v>28</v>
      </c>
      <c r="H6683">
        <v>331.27</v>
      </c>
      <c r="I6683">
        <v>1.99</v>
      </c>
      <c r="J6683" s="1" t="s">
        <v>62</v>
      </c>
    </row>
    <row r="6684" spans="1:10" x14ac:dyDescent="0.25">
      <c r="A6684" s="1" t="s">
        <v>12081</v>
      </c>
      <c r="B6684" s="1" t="s">
        <v>80</v>
      </c>
      <c r="C6684" s="1" t="s">
        <v>12082</v>
      </c>
      <c r="D6684" s="1" t="s">
        <v>12083</v>
      </c>
      <c r="E6684">
        <v>109.43</v>
      </c>
      <c r="F6684">
        <v>0.09</v>
      </c>
      <c r="G6684">
        <v>23</v>
      </c>
      <c r="H6684">
        <v>21.77</v>
      </c>
      <c r="I6684">
        <v>1.49</v>
      </c>
      <c r="J6684" s="1" t="s">
        <v>35</v>
      </c>
    </row>
    <row r="6685" spans="1:10" x14ac:dyDescent="0.25">
      <c r="A6685" s="1" t="s">
        <v>12084</v>
      </c>
      <c r="B6685" s="1" t="s">
        <v>189</v>
      </c>
      <c r="C6685" s="1" t="s">
        <v>12085</v>
      </c>
      <c r="D6685" s="1" t="s">
        <v>12083</v>
      </c>
      <c r="E6685">
        <v>7325.63</v>
      </c>
      <c r="F6685">
        <v>0.04</v>
      </c>
      <c r="G6685">
        <v>38</v>
      </c>
      <c r="H6685">
        <v>1899.23</v>
      </c>
      <c r="I6685">
        <v>24.49</v>
      </c>
      <c r="J6685" s="1" t="s">
        <v>139</v>
      </c>
    </row>
    <row r="6686" spans="1:10" x14ac:dyDescent="0.25">
      <c r="A6686" s="1" t="s">
        <v>12086</v>
      </c>
      <c r="B6686" s="1" t="s">
        <v>60</v>
      </c>
      <c r="C6686" s="1" t="s">
        <v>12087</v>
      </c>
      <c r="D6686" s="1" t="s">
        <v>12083</v>
      </c>
      <c r="E6686">
        <v>396.78</v>
      </c>
      <c r="F6686">
        <v>0.09</v>
      </c>
      <c r="G6686">
        <v>47</v>
      </c>
      <c r="H6686">
        <v>-321.20999999999998</v>
      </c>
      <c r="I6686">
        <v>10.16</v>
      </c>
      <c r="J6686" s="1" t="s">
        <v>21</v>
      </c>
    </row>
    <row r="6687" spans="1:10" x14ac:dyDescent="0.25">
      <c r="A6687" s="1" t="s">
        <v>12088</v>
      </c>
      <c r="B6687" s="1" t="s">
        <v>42</v>
      </c>
      <c r="C6687" s="1" t="s">
        <v>12089</v>
      </c>
      <c r="D6687" s="1" t="s">
        <v>12083</v>
      </c>
      <c r="E6687">
        <v>1101.76</v>
      </c>
      <c r="F6687">
        <v>7.0000000000000007E-2</v>
      </c>
      <c r="G6687">
        <v>50</v>
      </c>
      <c r="H6687">
        <v>-204.22</v>
      </c>
      <c r="I6687">
        <v>13.99</v>
      </c>
      <c r="J6687" s="1" t="s">
        <v>40</v>
      </c>
    </row>
    <row r="6688" spans="1:10" x14ac:dyDescent="0.25">
      <c r="A6688" s="1" t="s">
        <v>12090</v>
      </c>
      <c r="B6688" s="1" t="s">
        <v>32</v>
      </c>
      <c r="C6688" s="1" t="s">
        <v>12091</v>
      </c>
      <c r="D6688" s="1" t="s">
        <v>12083</v>
      </c>
      <c r="E6688">
        <v>19.47</v>
      </c>
      <c r="F6688">
        <v>0.06</v>
      </c>
      <c r="G6688">
        <v>3</v>
      </c>
      <c r="H6688">
        <v>-14.29</v>
      </c>
      <c r="I6688">
        <v>6.89</v>
      </c>
      <c r="J6688" s="1" t="s">
        <v>94</v>
      </c>
    </row>
    <row r="6689" spans="1:10" x14ac:dyDescent="0.25">
      <c r="A6689" s="1" t="s">
        <v>12092</v>
      </c>
      <c r="B6689" s="1" t="s">
        <v>19</v>
      </c>
      <c r="C6689" s="1" t="s">
        <v>12093</v>
      </c>
      <c r="D6689" s="1" t="s">
        <v>12083</v>
      </c>
      <c r="E6689">
        <v>2422.4405000000002</v>
      </c>
      <c r="F6689">
        <v>0.03</v>
      </c>
      <c r="G6689">
        <v>44</v>
      </c>
      <c r="H6689">
        <v>568.17999999999995</v>
      </c>
      <c r="I6689">
        <v>5.31</v>
      </c>
      <c r="J6689" s="1" t="s">
        <v>50</v>
      </c>
    </row>
    <row r="6690" spans="1:10" x14ac:dyDescent="0.25">
      <c r="A6690" s="1" t="s">
        <v>12094</v>
      </c>
      <c r="B6690" s="1" t="s">
        <v>170</v>
      </c>
      <c r="C6690" s="1" t="s">
        <v>12095</v>
      </c>
      <c r="D6690" s="1" t="s">
        <v>12083</v>
      </c>
      <c r="E6690">
        <v>249.48</v>
      </c>
      <c r="F6690">
        <v>0.1</v>
      </c>
      <c r="G6690">
        <v>33</v>
      </c>
      <c r="H6690">
        <v>-73.83</v>
      </c>
      <c r="I6690">
        <v>2.38</v>
      </c>
      <c r="J6690" s="1" t="s">
        <v>234</v>
      </c>
    </row>
    <row r="6691" spans="1:10" x14ac:dyDescent="0.25">
      <c r="A6691" s="1" t="s">
        <v>12096</v>
      </c>
      <c r="B6691" s="1" t="s">
        <v>19</v>
      </c>
      <c r="C6691" s="1" t="s">
        <v>12097</v>
      </c>
      <c r="D6691" s="1" t="s">
        <v>12083</v>
      </c>
      <c r="E6691">
        <v>1233.4775</v>
      </c>
      <c r="F6691">
        <v>0.01</v>
      </c>
      <c r="G6691">
        <v>39</v>
      </c>
      <c r="H6691">
        <v>453.8</v>
      </c>
      <c r="I6691">
        <v>5.99</v>
      </c>
      <c r="J6691" s="1" t="s">
        <v>29</v>
      </c>
    </row>
    <row r="6692" spans="1:10" x14ac:dyDescent="0.25">
      <c r="A6692" s="1" t="s">
        <v>12098</v>
      </c>
      <c r="B6692" s="1" t="s">
        <v>27</v>
      </c>
      <c r="C6692" s="1" t="s">
        <v>12099</v>
      </c>
      <c r="D6692" s="1" t="s">
        <v>12083</v>
      </c>
      <c r="E6692">
        <v>5740.32</v>
      </c>
      <c r="F6692">
        <v>0.03</v>
      </c>
      <c r="G6692">
        <v>39</v>
      </c>
      <c r="H6692">
        <v>1285.74</v>
      </c>
      <c r="I6692">
        <v>17.850000000000001</v>
      </c>
      <c r="J6692" s="1" t="s">
        <v>14</v>
      </c>
    </row>
    <row r="6693" spans="1:10" x14ac:dyDescent="0.25">
      <c r="A6693" s="1" t="s">
        <v>12100</v>
      </c>
      <c r="B6693" s="1" t="s">
        <v>80</v>
      </c>
      <c r="C6693" s="1" t="s">
        <v>12101</v>
      </c>
      <c r="D6693" s="1" t="s">
        <v>12102</v>
      </c>
      <c r="E6693">
        <v>49.58</v>
      </c>
      <c r="F6693">
        <v>0.1</v>
      </c>
      <c r="G6693">
        <v>11</v>
      </c>
      <c r="H6693">
        <v>-47.02</v>
      </c>
      <c r="I6693">
        <v>6.27</v>
      </c>
      <c r="J6693" s="1" t="s">
        <v>90</v>
      </c>
    </row>
    <row r="6694" spans="1:10" x14ac:dyDescent="0.25">
      <c r="A6694" s="1" t="s">
        <v>12100</v>
      </c>
      <c r="B6694" s="1" t="s">
        <v>60</v>
      </c>
      <c r="C6694" s="1" t="s">
        <v>12101</v>
      </c>
      <c r="D6694" s="1" t="s">
        <v>12102</v>
      </c>
      <c r="E6694">
        <v>465.52</v>
      </c>
      <c r="F6694">
        <v>0.02</v>
      </c>
      <c r="G6694">
        <v>29</v>
      </c>
      <c r="H6694">
        <v>65.349999999999994</v>
      </c>
      <c r="I6694">
        <v>8.99</v>
      </c>
      <c r="J6694" s="1" t="s">
        <v>94</v>
      </c>
    </row>
    <row r="6695" spans="1:10" x14ac:dyDescent="0.25">
      <c r="A6695" s="1" t="s">
        <v>12100</v>
      </c>
      <c r="B6695" s="1" t="s">
        <v>42</v>
      </c>
      <c r="C6695" s="1" t="s">
        <v>12103</v>
      </c>
      <c r="D6695" s="1" t="s">
        <v>12102</v>
      </c>
      <c r="E6695">
        <v>112.12</v>
      </c>
      <c r="F6695">
        <v>0.01</v>
      </c>
      <c r="G6695">
        <v>9</v>
      </c>
      <c r="H6695">
        <v>-8.4499999999999993</v>
      </c>
      <c r="I6695">
        <v>6.12</v>
      </c>
      <c r="J6695" s="1" t="s">
        <v>87</v>
      </c>
    </row>
    <row r="6696" spans="1:10" x14ac:dyDescent="0.25">
      <c r="A6696" s="1" t="s">
        <v>12104</v>
      </c>
      <c r="B6696" s="1" t="s">
        <v>170</v>
      </c>
      <c r="C6696" s="1" t="s">
        <v>12105</v>
      </c>
      <c r="D6696" s="1" t="s">
        <v>12102</v>
      </c>
      <c r="E6696">
        <v>1235.8699999999999</v>
      </c>
      <c r="F6696">
        <v>7.0000000000000007E-2</v>
      </c>
      <c r="G6696">
        <v>33</v>
      </c>
      <c r="H6696">
        <v>269.27</v>
      </c>
      <c r="I6696">
        <v>1.99</v>
      </c>
      <c r="J6696" s="1" t="s">
        <v>18</v>
      </c>
    </row>
    <row r="6697" spans="1:10" x14ac:dyDescent="0.25">
      <c r="A6697" s="1" t="s">
        <v>12100</v>
      </c>
      <c r="B6697" s="1" t="s">
        <v>67</v>
      </c>
      <c r="C6697" s="1" t="s">
        <v>12106</v>
      </c>
      <c r="D6697" s="1" t="s">
        <v>12102</v>
      </c>
      <c r="E6697">
        <v>1939.65</v>
      </c>
      <c r="F6697">
        <v>0.05</v>
      </c>
      <c r="G6697">
        <v>16</v>
      </c>
      <c r="H6697">
        <v>-885.73</v>
      </c>
      <c r="I6697">
        <v>70.2</v>
      </c>
      <c r="J6697" s="1" t="s">
        <v>234</v>
      </c>
    </row>
    <row r="6698" spans="1:10" x14ac:dyDescent="0.25">
      <c r="A6698" s="1" t="s">
        <v>12107</v>
      </c>
      <c r="B6698" s="1" t="s">
        <v>78</v>
      </c>
      <c r="C6698" s="1" t="s">
        <v>12108</v>
      </c>
      <c r="D6698" s="1" t="s">
        <v>12102</v>
      </c>
      <c r="E6698">
        <v>46.44</v>
      </c>
      <c r="F6698">
        <v>0.06</v>
      </c>
      <c r="G6698">
        <v>35</v>
      </c>
      <c r="H6698">
        <v>-16.3</v>
      </c>
      <c r="I6698">
        <v>0.7</v>
      </c>
      <c r="J6698" s="1" t="s">
        <v>267</v>
      </c>
    </row>
    <row r="6699" spans="1:10" x14ac:dyDescent="0.25">
      <c r="A6699" s="1" t="s">
        <v>12104</v>
      </c>
      <c r="B6699" s="1" t="s">
        <v>56</v>
      </c>
      <c r="C6699" s="1" t="s">
        <v>12109</v>
      </c>
      <c r="D6699" s="1" t="s">
        <v>12102</v>
      </c>
      <c r="E6699">
        <v>1640.9</v>
      </c>
      <c r="F6699">
        <v>0.02</v>
      </c>
      <c r="G6699">
        <v>33</v>
      </c>
      <c r="H6699">
        <v>-1348.06</v>
      </c>
      <c r="I6699">
        <v>54.11</v>
      </c>
      <c r="J6699" s="1" t="s">
        <v>291</v>
      </c>
    </row>
    <row r="6700" spans="1:10" x14ac:dyDescent="0.25">
      <c r="A6700" s="1" t="s">
        <v>12110</v>
      </c>
      <c r="B6700" s="1" t="s">
        <v>60</v>
      </c>
      <c r="C6700" s="1" t="s">
        <v>12111</v>
      </c>
      <c r="D6700" s="1" t="s">
        <v>12112</v>
      </c>
      <c r="E6700">
        <v>150.24</v>
      </c>
      <c r="F6700">
        <v>0.08</v>
      </c>
      <c r="G6700">
        <v>15</v>
      </c>
      <c r="H6700">
        <v>-102.93</v>
      </c>
      <c r="I6700">
        <v>12.52</v>
      </c>
      <c r="J6700" s="1" t="s">
        <v>50</v>
      </c>
    </row>
    <row r="6701" spans="1:10" x14ac:dyDescent="0.25">
      <c r="A6701" s="1" t="s">
        <v>12113</v>
      </c>
      <c r="B6701" s="1" t="s">
        <v>56</v>
      </c>
      <c r="C6701" s="1" t="s">
        <v>12114</v>
      </c>
      <c r="D6701" s="1" t="s">
        <v>12112</v>
      </c>
      <c r="E6701">
        <v>10364.36</v>
      </c>
      <c r="F6701">
        <v>0.01</v>
      </c>
      <c r="G6701">
        <v>44</v>
      </c>
      <c r="H6701">
        <v>1049.03</v>
      </c>
      <c r="I6701">
        <v>64.66</v>
      </c>
      <c r="J6701" s="1" t="s">
        <v>482</v>
      </c>
    </row>
    <row r="6702" spans="1:10" x14ac:dyDescent="0.25">
      <c r="A6702" s="1" t="s">
        <v>12115</v>
      </c>
      <c r="B6702" s="1" t="s">
        <v>78</v>
      </c>
      <c r="C6702" s="1" t="s">
        <v>12116</v>
      </c>
      <c r="D6702" s="1" t="s">
        <v>12117</v>
      </c>
      <c r="E6702">
        <v>2.2400000000000002</v>
      </c>
      <c r="F6702">
        <v>0.01</v>
      </c>
      <c r="G6702">
        <v>1</v>
      </c>
      <c r="H6702">
        <v>-1.97</v>
      </c>
      <c r="I6702">
        <v>0.7</v>
      </c>
      <c r="J6702" s="1" t="s">
        <v>25</v>
      </c>
    </row>
    <row r="6703" spans="1:10" x14ac:dyDescent="0.25">
      <c r="A6703" s="1" t="s">
        <v>12118</v>
      </c>
      <c r="B6703" s="1" t="s">
        <v>60</v>
      </c>
      <c r="C6703" s="1" t="s">
        <v>12119</v>
      </c>
      <c r="D6703" s="1" t="s">
        <v>12117</v>
      </c>
      <c r="E6703">
        <v>239.3</v>
      </c>
      <c r="F6703">
        <v>0.06</v>
      </c>
      <c r="G6703">
        <v>34</v>
      </c>
      <c r="H6703">
        <v>41.31</v>
      </c>
      <c r="I6703">
        <v>2.83</v>
      </c>
      <c r="J6703" s="1" t="s">
        <v>25</v>
      </c>
    </row>
    <row r="6704" spans="1:10" x14ac:dyDescent="0.25">
      <c r="A6704" s="1" t="s">
        <v>12120</v>
      </c>
      <c r="B6704" s="1" t="s">
        <v>80</v>
      </c>
      <c r="C6704" s="1" t="s">
        <v>12121</v>
      </c>
      <c r="D6704" s="1" t="s">
        <v>12117</v>
      </c>
      <c r="E6704">
        <v>182.26</v>
      </c>
      <c r="F6704">
        <v>0.01</v>
      </c>
      <c r="G6704">
        <v>9</v>
      </c>
      <c r="H6704">
        <v>60.61</v>
      </c>
      <c r="I6704">
        <v>1.49</v>
      </c>
      <c r="J6704" s="1" t="s">
        <v>198</v>
      </c>
    </row>
    <row r="6705" spans="1:10" x14ac:dyDescent="0.25">
      <c r="A6705" s="1" t="s">
        <v>12118</v>
      </c>
      <c r="B6705" s="1" t="s">
        <v>23</v>
      </c>
      <c r="C6705" s="1" t="s">
        <v>12122</v>
      </c>
      <c r="D6705" s="1" t="s">
        <v>12117</v>
      </c>
      <c r="E6705">
        <v>260.41000000000003</v>
      </c>
      <c r="F6705">
        <v>0</v>
      </c>
      <c r="G6705">
        <v>38</v>
      </c>
      <c r="H6705">
        <v>-45.75</v>
      </c>
      <c r="I6705">
        <v>5.35</v>
      </c>
      <c r="J6705" s="1" t="s">
        <v>90</v>
      </c>
    </row>
    <row r="6706" spans="1:10" x14ac:dyDescent="0.25">
      <c r="A6706" s="1" t="s">
        <v>12115</v>
      </c>
      <c r="B6706" s="1" t="s">
        <v>170</v>
      </c>
      <c r="C6706" s="1" t="s">
        <v>12123</v>
      </c>
      <c r="D6706" s="1" t="s">
        <v>12117</v>
      </c>
      <c r="E6706">
        <v>857.42</v>
      </c>
      <c r="F6706">
        <v>7.0000000000000007E-2</v>
      </c>
      <c r="G6706">
        <v>29</v>
      </c>
      <c r="H6706">
        <v>51.18</v>
      </c>
      <c r="I6706">
        <v>3.6</v>
      </c>
      <c r="J6706" s="1" t="s">
        <v>508</v>
      </c>
    </row>
    <row r="6707" spans="1:10" x14ac:dyDescent="0.25">
      <c r="A6707" s="1" t="s">
        <v>12120</v>
      </c>
      <c r="B6707" s="1" t="s">
        <v>42</v>
      </c>
      <c r="C6707" s="1" t="s">
        <v>12124</v>
      </c>
      <c r="D6707" s="1" t="s">
        <v>12117</v>
      </c>
      <c r="E6707">
        <v>16002.29</v>
      </c>
      <c r="F6707">
        <v>0.09</v>
      </c>
      <c r="G6707">
        <v>47</v>
      </c>
      <c r="H6707">
        <v>4604.79</v>
      </c>
      <c r="I6707">
        <v>19.989999999999998</v>
      </c>
      <c r="J6707" s="1" t="s">
        <v>50</v>
      </c>
    </row>
    <row r="6708" spans="1:10" x14ac:dyDescent="0.25">
      <c r="A6708" s="1" t="s">
        <v>12125</v>
      </c>
      <c r="B6708" s="1" t="s">
        <v>60</v>
      </c>
      <c r="C6708" s="1" t="s">
        <v>12126</v>
      </c>
      <c r="D6708" s="1" t="s">
        <v>12127</v>
      </c>
      <c r="E6708">
        <v>2018.45</v>
      </c>
      <c r="F6708">
        <v>0.08</v>
      </c>
      <c r="G6708">
        <v>29</v>
      </c>
      <c r="H6708">
        <v>-812.25</v>
      </c>
      <c r="I6708">
        <v>37.58</v>
      </c>
      <c r="J6708" s="1" t="s">
        <v>55</v>
      </c>
    </row>
    <row r="6709" spans="1:10" x14ac:dyDescent="0.25">
      <c r="A6709" s="1" t="s">
        <v>12128</v>
      </c>
      <c r="B6709" s="1" t="s">
        <v>56</v>
      </c>
      <c r="C6709" s="1" t="s">
        <v>12129</v>
      </c>
      <c r="D6709" s="1" t="s">
        <v>12130</v>
      </c>
      <c r="E6709">
        <v>1485.06</v>
      </c>
      <c r="F6709">
        <v>0.04</v>
      </c>
      <c r="G6709">
        <v>20</v>
      </c>
      <c r="H6709">
        <v>25.32</v>
      </c>
      <c r="I6709">
        <v>26.85</v>
      </c>
      <c r="J6709" s="1" t="s">
        <v>252</v>
      </c>
    </row>
    <row r="6710" spans="1:10" x14ac:dyDescent="0.25">
      <c r="A6710" s="1" t="s">
        <v>12131</v>
      </c>
      <c r="B6710" s="1" t="s">
        <v>23</v>
      </c>
      <c r="C6710" s="1" t="s">
        <v>12132</v>
      </c>
      <c r="D6710" s="1" t="s">
        <v>12130</v>
      </c>
      <c r="E6710">
        <v>124.89</v>
      </c>
      <c r="F6710">
        <v>7.0000000000000007E-2</v>
      </c>
      <c r="G6710">
        <v>16</v>
      </c>
      <c r="H6710">
        <v>-111.17</v>
      </c>
      <c r="I6710">
        <v>11.15</v>
      </c>
      <c r="J6710" s="1" t="s">
        <v>25</v>
      </c>
    </row>
    <row r="6711" spans="1:10" x14ac:dyDescent="0.25">
      <c r="A6711" s="1" t="s">
        <v>12128</v>
      </c>
      <c r="B6711" s="1" t="s">
        <v>23</v>
      </c>
      <c r="C6711" s="1" t="s">
        <v>12133</v>
      </c>
      <c r="D6711" s="1" t="s">
        <v>12130</v>
      </c>
      <c r="E6711">
        <v>1211.18</v>
      </c>
      <c r="F6711">
        <v>0.1</v>
      </c>
      <c r="G6711">
        <v>34</v>
      </c>
      <c r="H6711">
        <v>208.4</v>
      </c>
      <c r="I6711">
        <v>13.26</v>
      </c>
      <c r="J6711" s="1" t="s">
        <v>35</v>
      </c>
    </row>
    <row r="6712" spans="1:10" x14ac:dyDescent="0.25">
      <c r="A6712" s="1" t="s">
        <v>12134</v>
      </c>
      <c r="B6712" s="1" t="s">
        <v>125</v>
      </c>
      <c r="C6712" s="1" t="s">
        <v>12135</v>
      </c>
      <c r="D6712" s="1" t="s">
        <v>12130</v>
      </c>
      <c r="E6712">
        <v>2466.02</v>
      </c>
      <c r="F6712">
        <v>0.02</v>
      </c>
      <c r="G6712">
        <v>15</v>
      </c>
      <c r="H6712">
        <v>243.73</v>
      </c>
      <c r="I6712">
        <v>19.989999999999998</v>
      </c>
      <c r="J6712" s="1" t="s">
        <v>328</v>
      </c>
    </row>
    <row r="6713" spans="1:10" x14ac:dyDescent="0.25">
      <c r="A6713" s="1" t="s">
        <v>12136</v>
      </c>
      <c r="B6713" s="1" t="s">
        <v>19</v>
      </c>
      <c r="C6713" s="1" t="s">
        <v>12137</v>
      </c>
      <c r="D6713" s="1" t="s">
        <v>12130</v>
      </c>
      <c r="E6713">
        <v>1062.2194999999999</v>
      </c>
      <c r="F6713">
        <v>0.03</v>
      </c>
      <c r="G6713">
        <v>18</v>
      </c>
      <c r="H6713">
        <v>132.37</v>
      </c>
      <c r="I6713">
        <v>5.31</v>
      </c>
      <c r="J6713" s="1" t="s">
        <v>50</v>
      </c>
    </row>
    <row r="6714" spans="1:10" x14ac:dyDescent="0.25">
      <c r="A6714" s="1" t="s">
        <v>12131</v>
      </c>
      <c r="B6714" s="1" t="s">
        <v>67</v>
      </c>
      <c r="C6714" s="1" t="s">
        <v>12138</v>
      </c>
      <c r="D6714" s="1" t="s">
        <v>12130</v>
      </c>
      <c r="E6714">
        <v>404.54</v>
      </c>
      <c r="F6714">
        <v>0.03</v>
      </c>
      <c r="G6714">
        <v>15</v>
      </c>
      <c r="H6714">
        <v>43.99</v>
      </c>
      <c r="I6714">
        <v>5.3</v>
      </c>
      <c r="J6714" s="1" t="s">
        <v>252</v>
      </c>
    </row>
    <row r="6715" spans="1:10" x14ac:dyDescent="0.25">
      <c r="A6715" s="1" t="s">
        <v>12139</v>
      </c>
      <c r="B6715" s="1" t="s">
        <v>23</v>
      </c>
      <c r="C6715" s="1" t="s">
        <v>12140</v>
      </c>
      <c r="D6715" s="1" t="s">
        <v>12141</v>
      </c>
      <c r="E6715">
        <v>82.98</v>
      </c>
      <c r="F6715">
        <v>0.09</v>
      </c>
      <c r="G6715">
        <v>22</v>
      </c>
      <c r="H6715">
        <v>13.82</v>
      </c>
      <c r="I6715">
        <v>1.3</v>
      </c>
      <c r="J6715" s="1" t="s">
        <v>25</v>
      </c>
    </row>
    <row r="6716" spans="1:10" x14ac:dyDescent="0.25">
      <c r="A6716" s="1" t="s">
        <v>12139</v>
      </c>
      <c r="B6716" s="1" t="s">
        <v>80</v>
      </c>
      <c r="C6716" s="1" t="s">
        <v>12142</v>
      </c>
      <c r="D6716" s="1" t="s">
        <v>12141</v>
      </c>
      <c r="E6716">
        <v>267.06</v>
      </c>
      <c r="F6716">
        <v>0.02</v>
      </c>
      <c r="G6716">
        <v>10</v>
      </c>
      <c r="H6716">
        <v>76.47</v>
      </c>
      <c r="I6716">
        <v>2.99</v>
      </c>
      <c r="J6716" s="1" t="s">
        <v>94</v>
      </c>
    </row>
    <row r="6717" spans="1:10" x14ac:dyDescent="0.25">
      <c r="A6717" s="1" t="s">
        <v>12143</v>
      </c>
      <c r="B6717" s="1" t="s">
        <v>56</v>
      </c>
      <c r="C6717" s="1" t="s">
        <v>12144</v>
      </c>
      <c r="D6717" s="1" t="s">
        <v>12145</v>
      </c>
      <c r="E6717">
        <v>6730.07</v>
      </c>
      <c r="F6717">
        <v>0.05</v>
      </c>
      <c r="G6717">
        <v>46</v>
      </c>
      <c r="H6717">
        <v>-1134.6099999999999</v>
      </c>
      <c r="I6717">
        <v>66.27</v>
      </c>
      <c r="J6717" s="1" t="s">
        <v>391</v>
      </c>
    </row>
    <row r="6718" spans="1:10" x14ac:dyDescent="0.25">
      <c r="A6718" s="1" t="s">
        <v>12146</v>
      </c>
      <c r="B6718" s="1" t="s">
        <v>60</v>
      </c>
      <c r="C6718" s="1" t="s">
        <v>12147</v>
      </c>
      <c r="D6718" s="1" t="s">
        <v>12145</v>
      </c>
      <c r="E6718">
        <v>225.37</v>
      </c>
      <c r="F6718">
        <v>0.04</v>
      </c>
      <c r="G6718">
        <v>18</v>
      </c>
      <c r="H6718">
        <v>77.53</v>
      </c>
      <c r="I6718">
        <v>2.85</v>
      </c>
      <c r="J6718" s="1" t="s">
        <v>39</v>
      </c>
    </row>
    <row r="6719" spans="1:10" x14ac:dyDescent="0.25">
      <c r="A6719" s="1" t="s">
        <v>12148</v>
      </c>
      <c r="B6719" s="1" t="s">
        <v>170</v>
      </c>
      <c r="C6719" s="1" t="s">
        <v>12149</v>
      </c>
      <c r="D6719" s="1" t="s">
        <v>12145</v>
      </c>
      <c r="E6719">
        <v>554.21</v>
      </c>
      <c r="F6719">
        <v>0.05</v>
      </c>
      <c r="G6719">
        <v>10</v>
      </c>
      <c r="H6719">
        <v>-105.37</v>
      </c>
      <c r="I6719">
        <v>5.5</v>
      </c>
      <c r="J6719" s="1" t="s">
        <v>482</v>
      </c>
    </row>
    <row r="6720" spans="1:10" x14ac:dyDescent="0.25">
      <c r="A6720" s="1" t="s">
        <v>12150</v>
      </c>
      <c r="B6720" s="1" t="s">
        <v>42</v>
      </c>
      <c r="C6720" s="1" t="s">
        <v>12151</v>
      </c>
      <c r="D6720" s="1" t="s">
        <v>12145</v>
      </c>
      <c r="E6720">
        <v>2507.48</v>
      </c>
      <c r="F6720">
        <v>0.04</v>
      </c>
      <c r="G6720">
        <v>42</v>
      </c>
      <c r="H6720">
        <v>762.53</v>
      </c>
      <c r="I6720">
        <v>4.5</v>
      </c>
      <c r="J6720" s="1" t="s">
        <v>14</v>
      </c>
    </row>
    <row r="6721" spans="1:10" x14ac:dyDescent="0.25">
      <c r="A6721" s="1" t="s">
        <v>12146</v>
      </c>
      <c r="B6721" s="1" t="s">
        <v>80</v>
      </c>
      <c r="C6721" s="1" t="s">
        <v>12152</v>
      </c>
      <c r="D6721" s="1" t="s">
        <v>12145</v>
      </c>
      <c r="E6721">
        <v>1751.08</v>
      </c>
      <c r="F6721">
        <v>0</v>
      </c>
      <c r="G6721">
        <v>28</v>
      </c>
      <c r="H6721">
        <v>587.01</v>
      </c>
      <c r="I6721">
        <v>10.29</v>
      </c>
      <c r="J6721" s="1" t="s">
        <v>94</v>
      </c>
    </row>
    <row r="6722" spans="1:10" x14ac:dyDescent="0.25">
      <c r="A6722" s="1" t="s">
        <v>12146</v>
      </c>
      <c r="B6722" s="1" t="s">
        <v>80</v>
      </c>
      <c r="C6722" s="1" t="s">
        <v>12153</v>
      </c>
      <c r="D6722" s="1" t="s">
        <v>12145</v>
      </c>
      <c r="E6722">
        <v>15.64</v>
      </c>
      <c r="F6722">
        <v>0.08</v>
      </c>
      <c r="G6722">
        <v>3</v>
      </c>
      <c r="H6722">
        <v>-16.010000000000002</v>
      </c>
      <c r="I6722">
        <v>6.27</v>
      </c>
      <c r="J6722" s="1" t="s">
        <v>90</v>
      </c>
    </row>
    <row r="6723" spans="1:10" x14ac:dyDescent="0.25">
      <c r="A6723" s="1" t="s">
        <v>12154</v>
      </c>
      <c r="B6723" s="1" t="s">
        <v>170</v>
      </c>
      <c r="C6723" s="1" t="s">
        <v>12155</v>
      </c>
      <c r="D6723" s="1" t="s">
        <v>12156</v>
      </c>
      <c r="E6723">
        <v>1718.87</v>
      </c>
      <c r="F6723">
        <v>0.02</v>
      </c>
      <c r="G6723">
        <v>40</v>
      </c>
      <c r="H6723">
        <v>754.1</v>
      </c>
      <c r="I6723">
        <v>1.99</v>
      </c>
      <c r="J6723" s="1" t="s">
        <v>410</v>
      </c>
    </row>
    <row r="6724" spans="1:10" x14ac:dyDescent="0.25">
      <c r="A6724" s="1" t="s">
        <v>12157</v>
      </c>
      <c r="B6724" s="1" t="s">
        <v>52</v>
      </c>
      <c r="C6724" s="1" t="s">
        <v>12158</v>
      </c>
      <c r="D6724" s="1" t="s">
        <v>12156</v>
      </c>
      <c r="E6724">
        <v>9541.0400000000009</v>
      </c>
      <c r="F6724">
        <v>0.06</v>
      </c>
      <c r="G6724">
        <v>27</v>
      </c>
      <c r="H6724">
        <v>348.84</v>
      </c>
      <c r="I6724">
        <v>84.84</v>
      </c>
      <c r="J6724" s="1" t="s">
        <v>328</v>
      </c>
    </row>
    <row r="6725" spans="1:10" x14ac:dyDescent="0.25">
      <c r="A6725" s="1" t="s">
        <v>12159</v>
      </c>
      <c r="B6725" s="1" t="s">
        <v>80</v>
      </c>
      <c r="C6725" s="1" t="s">
        <v>12160</v>
      </c>
      <c r="D6725" s="1" t="s">
        <v>12156</v>
      </c>
      <c r="E6725">
        <v>194.35</v>
      </c>
      <c r="F6725">
        <v>0</v>
      </c>
      <c r="G6725">
        <v>27</v>
      </c>
      <c r="H6725">
        <v>30.88</v>
      </c>
      <c r="I6725">
        <v>2.99</v>
      </c>
      <c r="J6725" s="1" t="s">
        <v>198</v>
      </c>
    </row>
    <row r="6726" spans="1:10" x14ac:dyDescent="0.25">
      <c r="A6726" s="1" t="s">
        <v>12161</v>
      </c>
      <c r="B6726" s="1" t="s">
        <v>125</v>
      </c>
      <c r="C6726" s="1" t="s">
        <v>12162</v>
      </c>
      <c r="D6726" s="1" t="s">
        <v>12156</v>
      </c>
      <c r="E6726">
        <v>528.53</v>
      </c>
      <c r="F6726">
        <v>0.05</v>
      </c>
      <c r="G6726">
        <v>43</v>
      </c>
      <c r="H6726">
        <v>-7.24</v>
      </c>
      <c r="I6726">
        <v>4.8099999999999996</v>
      </c>
      <c r="J6726" s="1" t="s">
        <v>107</v>
      </c>
    </row>
    <row r="6727" spans="1:10" x14ac:dyDescent="0.25">
      <c r="A6727" s="1" t="s">
        <v>12163</v>
      </c>
      <c r="B6727" s="1" t="s">
        <v>80</v>
      </c>
      <c r="C6727" s="1" t="s">
        <v>12164</v>
      </c>
      <c r="D6727" s="1" t="s">
        <v>12156</v>
      </c>
      <c r="E6727">
        <v>145.76</v>
      </c>
      <c r="F6727">
        <v>0</v>
      </c>
      <c r="G6727">
        <v>26</v>
      </c>
      <c r="H6727">
        <v>5.67</v>
      </c>
      <c r="I6727">
        <v>2.99</v>
      </c>
      <c r="J6727" s="1" t="s">
        <v>25</v>
      </c>
    </row>
    <row r="6728" spans="1:10" x14ac:dyDescent="0.25">
      <c r="A6728" s="1" t="s">
        <v>12165</v>
      </c>
      <c r="B6728" s="1" t="s">
        <v>170</v>
      </c>
      <c r="C6728" s="1" t="s">
        <v>12166</v>
      </c>
      <c r="D6728" s="1" t="s">
        <v>12156</v>
      </c>
      <c r="E6728">
        <v>1208.3499999999999</v>
      </c>
      <c r="F6728">
        <v>0</v>
      </c>
      <c r="G6728">
        <v>28</v>
      </c>
      <c r="H6728">
        <v>145.54</v>
      </c>
      <c r="I6728">
        <v>10.25</v>
      </c>
      <c r="J6728" s="1" t="s">
        <v>39</v>
      </c>
    </row>
    <row r="6729" spans="1:10" x14ac:dyDescent="0.25">
      <c r="A6729" s="1" t="s">
        <v>12161</v>
      </c>
      <c r="B6729" s="1" t="s">
        <v>27</v>
      </c>
      <c r="C6729" s="1" t="s">
        <v>12167</v>
      </c>
      <c r="D6729" s="1" t="s">
        <v>12156</v>
      </c>
      <c r="E6729">
        <v>720.52</v>
      </c>
      <c r="F6729">
        <v>0.1</v>
      </c>
      <c r="G6729">
        <v>44</v>
      </c>
      <c r="H6729">
        <v>-36.79</v>
      </c>
      <c r="I6729">
        <v>8.51</v>
      </c>
      <c r="J6729" s="1" t="s">
        <v>90</v>
      </c>
    </row>
    <row r="6730" spans="1:10" x14ac:dyDescent="0.25">
      <c r="A6730" s="1" t="s">
        <v>12161</v>
      </c>
      <c r="B6730" s="1" t="s">
        <v>19</v>
      </c>
      <c r="C6730" s="1" t="s">
        <v>12167</v>
      </c>
      <c r="D6730" s="1" t="s">
        <v>12156</v>
      </c>
      <c r="E6730">
        <v>5975.0495000000001</v>
      </c>
      <c r="F6730">
        <v>0.06</v>
      </c>
      <c r="G6730">
        <v>47</v>
      </c>
      <c r="H6730">
        <v>1417.23</v>
      </c>
      <c r="I6730">
        <v>8.99</v>
      </c>
      <c r="J6730" s="1" t="s">
        <v>107</v>
      </c>
    </row>
    <row r="6731" spans="1:10" x14ac:dyDescent="0.25">
      <c r="A6731" s="1" t="s">
        <v>12157</v>
      </c>
      <c r="B6731" s="1" t="s">
        <v>170</v>
      </c>
      <c r="C6731" s="1" t="s">
        <v>12168</v>
      </c>
      <c r="D6731" s="1" t="s">
        <v>12156</v>
      </c>
      <c r="E6731">
        <v>671.75</v>
      </c>
      <c r="F6731">
        <v>7.0000000000000007E-2</v>
      </c>
      <c r="G6731">
        <v>32</v>
      </c>
      <c r="H6731">
        <v>-56.83</v>
      </c>
      <c r="I6731">
        <v>4</v>
      </c>
      <c r="J6731" s="1" t="s">
        <v>58</v>
      </c>
    </row>
    <row r="6732" spans="1:10" x14ac:dyDescent="0.25">
      <c r="A6732" s="1" t="s">
        <v>12169</v>
      </c>
      <c r="B6732" s="1" t="s">
        <v>23</v>
      </c>
      <c r="C6732" s="1" t="s">
        <v>12170</v>
      </c>
      <c r="D6732" s="1" t="s">
        <v>12171</v>
      </c>
      <c r="E6732">
        <v>44.05</v>
      </c>
      <c r="F6732">
        <v>7.0000000000000007E-2</v>
      </c>
      <c r="G6732">
        <v>7</v>
      </c>
      <c r="H6732">
        <v>-21.77</v>
      </c>
      <c r="I6732">
        <v>5.67</v>
      </c>
      <c r="J6732" s="1" t="s">
        <v>35</v>
      </c>
    </row>
    <row r="6733" spans="1:10" x14ac:dyDescent="0.25">
      <c r="A6733" s="1" t="s">
        <v>12172</v>
      </c>
      <c r="B6733" s="1" t="s">
        <v>60</v>
      </c>
      <c r="C6733" s="1" t="s">
        <v>12173</v>
      </c>
      <c r="D6733" s="1" t="s">
        <v>12174</v>
      </c>
      <c r="E6733">
        <v>468.46</v>
      </c>
      <c r="F6733">
        <v>0.01</v>
      </c>
      <c r="G6733">
        <v>33</v>
      </c>
      <c r="H6733">
        <v>-292.7</v>
      </c>
      <c r="I6733">
        <v>14.37</v>
      </c>
      <c r="J6733" s="1" t="s">
        <v>1296</v>
      </c>
    </row>
    <row r="6734" spans="1:10" x14ac:dyDescent="0.25">
      <c r="A6734" s="1" t="s">
        <v>12175</v>
      </c>
      <c r="B6734" s="1" t="s">
        <v>19</v>
      </c>
      <c r="C6734" s="1" t="s">
        <v>12176</v>
      </c>
      <c r="D6734" s="1" t="s">
        <v>12174</v>
      </c>
      <c r="E6734">
        <v>3081.471</v>
      </c>
      <c r="F6734">
        <v>0.09</v>
      </c>
      <c r="G6734">
        <v>31</v>
      </c>
      <c r="H6734">
        <v>574.98</v>
      </c>
      <c r="I6734">
        <v>4.2</v>
      </c>
      <c r="J6734" s="1" t="s">
        <v>50</v>
      </c>
    </row>
    <row r="6735" spans="1:10" x14ac:dyDescent="0.25">
      <c r="A6735" s="1" t="s">
        <v>12177</v>
      </c>
      <c r="B6735" s="1" t="s">
        <v>16</v>
      </c>
      <c r="C6735" s="1" t="s">
        <v>12178</v>
      </c>
      <c r="D6735" s="1" t="s">
        <v>12174</v>
      </c>
      <c r="E6735">
        <v>945.9</v>
      </c>
      <c r="F6735">
        <v>0.08</v>
      </c>
      <c r="G6735">
        <v>43</v>
      </c>
      <c r="H6735">
        <v>105.7</v>
      </c>
      <c r="I6735">
        <v>5.53</v>
      </c>
      <c r="J6735" s="1" t="s">
        <v>21</v>
      </c>
    </row>
    <row r="6736" spans="1:10" x14ac:dyDescent="0.25">
      <c r="A6736" s="1" t="s">
        <v>12172</v>
      </c>
      <c r="B6736" s="1" t="s">
        <v>52</v>
      </c>
      <c r="C6736" s="1" t="s">
        <v>12179</v>
      </c>
      <c r="D6736" s="1" t="s">
        <v>12180</v>
      </c>
      <c r="E6736">
        <v>9708.64</v>
      </c>
      <c r="F6736">
        <v>0.1</v>
      </c>
      <c r="G6736">
        <v>48</v>
      </c>
      <c r="H6736">
        <v>-528.65</v>
      </c>
      <c r="I6736">
        <v>69.64</v>
      </c>
      <c r="J6736" s="1" t="s">
        <v>58</v>
      </c>
    </row>
    <row r="6737" spans="1:10" x14ac:dyDescent="0.25">
      <c r="A6737" s="1" t="s">
        <v>12169</v>
      </c>
      <c r="B6737" s="1" t="s">
        <v>64</v>
      </c>
      <c r="C6737" s="1" t="s">
        <v>12170</v>
      </c>
      <c r="D6737" s="1" t="s">
        <v>12180</v>
      </c>
      <c r="E6737">
        <v>3872.38</v>
      </c>
      <c r="F6737">
        <v>0.1</v>
      </c>
      <c r="G6737">
        <v>50</v>
      </c>
      <c r="H6737">
        <v>1110.3499999999999</v>
      </c>
      <c r="I6737">
        <v>19.989999999999998</v>
      </c>
      <c r="J6737" s="1" t="s">
        <v>29</v>
      </c>
    </row>
    <row r="6738" spans="1:10" x14ac:dyDescent="0.25">
      <c r="A6738" s="1" t="s">
        <v>12181</v>
      </c>
      <c r="B6738" s="1" t="s">
        <v>42</v>
      </c>
      <c r="C6738" s="1" t="s">
        <v>12182</v>
      </c>
      <c r="D6738" s="1" t="s">
        <v>12183</v>
      </c>
      <c r="E6738">
        <v>907.18</v>
      </c>
      <c r="F6738">
        <v>0.06</v>
      </c>
      <c r="G6738">
        <v>3</v>
      </c>
      <c r="H6738">
        <v>-236.6</v>
      </c>
      <c r="I6738">
        <v>24.49</v>
      </c>
      <c r="J6738" s="1" t="s">
        <v>40</v>
      </c>
    </row>
    <row r="6739" spans="1:10" x14ac:dyDescent="0.25">
      <c r="A6739" s="1" t="s">
        <v>12177</v>
      </c>
      <c r="B6739" s="1" t="s">
        <v>125</v>
      </c>
      <c r="C6739" s="1" t="s">
        <v>12184</v>
      </c>
      <c r="D6739" s="1" t="s">
        <v>12185</v>
      </c>
      <c r="E6739">
        <v>422.83</v>
      </c>
      <c r="F6739">
        <v>0.02</v>
      </c>
      <c r="G6739">
        <v>14</v>
      </c>
      <c r="H6739">
        <v>-21.06</v>
      </c>
      <c r="I6739">
        <v>6.64</v>
      </c>
      <c r="J6739" s="1" t="s">
        <v>438</v>
      </c>
    </row>
    <row r="6740" spans="1:10" x14ac:dyDescent="0.25">
      <c r="A6740" s="1" t="s">
        <v>12172</v>
      </c>
      <c r="B6740" s="1" t="s">
        <v>80</v>
      </c>
      <c r="C6740" s="1" t="s">
        <v>12173</v>
      </c>
      <c r="D6740" s="1" t="s">
        <v>12185</v>
      </c>
      <c r="E6740">
        <v>11169.95</v>
      </c>
      <c r="F6740">
        <v>7.0000000000000007E-2</v>
      </c>
      <c r="G6740">
        <v>13</v>
      </c>
      <c r="H6740">
        <v>3982.22</v>
      </c>
      <c r="I6740">
        <v>19.989999999999998</v>
      </c>
      <c r="J6740" s="1" t="s">
        <v>29</v>
      </c>
    </row>
    <row r="6741" spans="1:10" x14ac:dyDescent="0.25">
      <c r="A6741" s="1" t="s">
        <v>12186</v>
      </c>
      <c r="B6741" s="1" t="s">
        <v>16</v>
      </c>
      <c r="C6741" s="1" t="s">
        <v>12187</v>
      </c>
      <c r="D6741" s="1" t="s">
        <v>12185</v>
      </c>
      <c r="E6741">
        <v>106.45</v>
      </c>
      <c r="F6741">
        <v>0.03</v>
      </c>
      <c r="G6741">
        <v>18</v>
      </c>
      <c r="H6741">
        <v>-5.08</v>
      </c>
      <c r="I6741">
        <v>2.27</v>
      </c>
      <c r="J6741" s="1" t="s">
        <v>14</v>
      </c>
    </row>
    <row r="6742" spans="1:10" x14ac:dyDescent="0.25">
      <c r="A6742" s="1" t="s">
        <v>12188</v>
      </c>
      <c r="B6742" s="1" t="s">
        <v>125</v>
      </c>
      <c r="C6742" s="1" t="s">
        <v>12189</v>
      </c>
      <c r="D6742" s="1" t="s">
        <v>12190</v>
      </c>
      <c r="E6742">
        <v>587.91999999999996</v>
      </c>
      <c r="F6742">
        <v>0.09</v>
      </c>
      <c r="G6742">
        <v>35</v>
      </c>
      <c r="H6742">
        <v>-7.92</v>
      </c>
      <c r="I6742">
        <v>6.25</v>
      </c>
      <c r="J6742" s="1" t="s">
        <v>107</v>
      </c>
    </row>
    <row r="6743" spans="1:10" x14ac:dyDescent="0.25">
      <c r="A6743" s="1" t="s">
        <v>12191</v>
      </c>
      <c r="B6743" s="1" t="s">
        <v>16</v>
      </c>
      <c r="C6743" s="1" t="s">
        <v>12192</v>
      </c>
      <c r="D6743" s="1" t="s">
        <v>12190</v>
      </c>
      <c r="E6743">
        <v>353.25</v>
      </c>
      <c r="F6743">
        <v>0.02</v>
      </c>
      <c r="G6743">
        <v>31</v>
      </c>
      <c r="H6743">
        <v>60.06</v>
      </c>
      <c r="I6743">
        <v>2.36</v>
      </c>
      <c r="J6743" s="1" t="s">
        <v>39</v>
      </c>
    </row>
    <row r="6744" spans="1:10" x14ac:dyDescent="0.25">
      <c r="A6744" s="1" t="s">
        <v>12193</v>
      </c>
      <c r="B6744" s="1" t="s">
        <v>23</v>
      </c>
      <c r="C6744" s="1" t="s">
        <v>12194</v>
      </c>
      <c r="D6744" s="1" t="s">
        <v>12190</v>
      </c>
      <c r="E6744">
        <v>276.75</v>
      </c>
      <c r="F6744">
        <v>0.04</v>
      </c>
      <c r="G6744">
        <v>50</v>
      </c>
      <c r="H6744">
        <v>-117.91</v>
      </c>
      <c r="I6744">
        <v>5.57</v>
      </c>
      <c r="J6744" s="1" t="s">
        <v>90</v>
      </c>
    </row>
    <row r="6745" spans="1:10" x14ac:dyDescent="0.25">
      <c r="A6745" s="1" t="s">
        <v>12195</v>
      </c>
      <c r="B6745" s="1" t="s">
        <v>80</v>
      </c>
      <c r="C6745" s="1" t="s">
        <v>12196</v>
      </c>
      <c r="D6745" s="1" t="s">
        <v>12190</v>
      </c>
      <c r="E6745">
        <v>37.64</v>
      </c>
      <c r="F6745">
        <v>0.01</v>
      </c>
      <c r="G6745">
        <v>11</v>
      </c>
      <c r="H6745">
        <v>7.52</v>
      </c>
      <c r="I6745">
        <v>1.49</v>
      </c>
      <c r="J6745" s="1" t="s">
        <v>35</v>
      </c>
    </row>
    <row r="6746" spans="1:10" x14ac:dyDescent="0.25">
      <c r="A6746" s="1" t="s">
        <v>12195</v>
      </c>
      <c r="B6746" s="1" t="s">
        <v>42</v>
      </c>
      <c r="C6746" s="1" t="s">
        <v>12197</v>
      </c>
      <c r="D6746" s="1" t="s">
        <v>12190</v>
      </c>
      <c r="E6746">
        <v>1608.87</v>
      </c>
      <c r="F6746">
        <v>7.0000000000000007E-2</v>
      </c>
      <c r="G6746">
        <v>9</v>
      </c>
      <c r="H6746">
        <v>346.98</v>
      </c>
      <c r="I6746">
        <v>0.99</v>
      </c>
      <c r="J6746" s="1" t="s">
        <v>14</v>
      </c>
    </row>
    <row r="6747" spans="1:10" x14ac:dyDescent="0.25">
      <c r="A6747" s="1" t="s">
        <v>12193</v>
      </c>
      <c r="B6747" s="1" t="s">
        <v>60</v>
      </c>
      <c r="C6747" s="1" t="s">
        <v>12198</v>
      </c>
      <c r="D6747" s="1" t="s">
        <v>12190</v>
      </c>
      <c r="E6747">
        <v>94.35</v>
      </c>
      <c r="F6747">
        <v>0.1</v>
      </c>
      <c r="G6747">
        <v>8</v>
      </c>
      <c r="H6747">
        <v>42.22</v>
      </c>
      <c r="I6747">
        <v>2.85</v>
      </c>
      <c r="J6747" s="1" t="s">
        <v>39</v>
      </c>
    </row>
    <row r="6748" spans="1:10" x14ac:dyDescent="0.25">
      <c r="A6748" s="1" t="s">
        <v>12199</v>
      </c>
      <c r="B6748" s="1" t="s">
        <v>23</v>
      </c>
      <c r="C6748" s="1" t="s">
        <v>12200</v>
      </c>
      <c r="D6748" s="1" t="s">
        <v>12190</v>
      </c>
      <c r="E6748">
        <v>254.69</v>
      </c>
      <c r="F6748">
        <v>0.06</v>
      </c>
      <c r="G6748">
        <v>41</v>
      </c>
      <c r="H6748">
        <v>-269.37</v>
      </c>
      <c r="I6748">
        <v>10.39</v>
      </c>
      <c r="J6748" s="1" t="s">
        <v>90</v>
      </c>
    </row>
    <row r="6749" spans="1:10" x14ac:dyDescent="0.25">
      <c r="A6749" s="1" t="s">
        <v>12188</v>
      </c>
      <c r="B6749" s="1" t="s">
        <v>52</v>
      </c>
      <c r="C6749" s="1" t="s">
        <v>12201</v>
      </c>
      <c r="D6749" s="1" t="s">
        <v>12190</v>
      </c>
      <c r="E6749">
        <v>2171.4639999999999</v>
      </c>
      <c r="F6749">
        <v>0.04</v>
      </c>
      <c r="G6749">
        <v>7</v>
      </c>
      <c r="H6749">
        <v>-209.56</v>
      </c>
      <c r="I6749">
        <v>85.63</v>
      </c>
      <c r="J6749" s="1" t="s">
        <v>234</v>
      </c>
    </row>
    <row r="6750" spans="1:10" x14ac:dyDescent="0.25">
      <c r="A6750" s="1" t="s">
        <v>12202</v>
      </c>
      <c r="B6750" s="1" t="s">
        <v>16</v>
      </c>
      <c r="C6750" s="1" t="s">
        <v>12203</v>
      </c>
      <c r="D6750" s="1" t="s">
        <v>12204</v>
      </c>
      <c r="E6750">
        <v>19.170000000000002</v>
      </c>
      <c r="F6750">
        <v>0.1</v>
      </c>
      <c r="G6750">
        <v>5</v>
      </c>
      <c r="H6750">
        <v>-16.420000000000002</v>
      </c>
      <c r="I6750">
        <v>3.97</v>
      </c>
      <c r="J6750" s="1" t="s">
        <v>14</v>
      </c>
    </row>
    <row r="6751" spans="1:10" x14ac:dyDescent="0.25">
      <c r="A6751" s="1" t="s">
        <v>12205</v>
      </c>
      <c r="B6751" s="1" t="s">
        <v>16</v>
      </c>
      <c r="C6751" s="1" t="s">
        <v>12206</v>
      </c>
      <c r="D6751" s="1" t="s">
        <v>12204</v>
      </c>
      <c r="E6751">
        <v>622.72</v>
      </c>
      <c r="F6751">
        <v>0</v>
      </c>
      <c r="G6751">
        <v>14</v>
      </c>
      <c r="H6751">
        <v>76.510000000000005</v>
      </c>
      <c r="I6751">
        <v>8.99</v>
      </c>
      <c r="J6751" s="1" t="s">
        <v>21</v>
      </c>
    </row>
    <row r="6752" spans="1:10" x14ac:dyDescent="0.25">
      <c r="A6752" s="1" t="s">
        <v>12207</v>
      </c>
      <c r="B6752" s="1" t="s">
        <v>27</v>
      </c>
      <c r="C6752" s="1" t="s">
        <v>12208</v>
      </c>
      <c r="D6752" s="1" t="s">
        <v>12204</v>
      </c>
      <c r="E6752">
        <v>476.31</v>
      </c>
      <c r="F6752">
        <v>7.0000000000000007E-2</v>
      </c>
      <c r="G6752">
        <v>4</v>
      </c>
      <c r="H6752">
        <v>-258.08</v>
      </c>
      <c r="I6752">
        <v>26.3</v>
      </c>
      <c r="J6752" s="1" t="s">
        <v>29</v>
      </c>
    </row>
    <row r="6753" spans="1:10" x14ac:dyDescent="0.25">
      <c r="A6753" s="1" t="s">
        <v>12202</v>
      </c>
      <c r="B6753" s="1" t="s">
        <v>23</v>
      </c>
      <c r="C6753" s="1" t="s">
        <v>12209</v>
      </c>
      <c r="D6753" s="1" t="s">
        <v>12204</v>
      </c>
      <c r="E6753">
        <v>581.52</v>
      </c>
      <c r="F6753">
        <v>0.03</v>
      </c>
      <c r="G6753">
        <v>16</v>
      </c>
      <c r="H6753">
        <v>175.16</v>
      </c>
      <c r="I6753">
        <v>7.5</v>
      </c>
      <c r="J6753" s="1" t="s">
        <v>29</v>
      </c>
    </row>
    <row r="6754" spans="1:10" x14ac:dyDescent="0.25">
      <c r="A6754" s="1" t="s">
        <v>12210</v>
      </c>
      <c r="B6754" s="1" t="s">
        <v>23</v>
      </c>
      <c r="C6754" s="1" t="s">
        <v>12211</v>
      </c>
      <c r="D6754" s="1" t="s">
        <v>12204</v>
      </c>
      <c r="E6754">
        <v>121.81</v>
      </c>
      <c r="F6754">
        <v>0.05</v>
      </c>
      <c r="G6754">
        <v>24</v>
      </c>
      <c r="H6754">
        <v>-50.21</v>
      </c>
      <c r="I6754">
        <v>4.8600000000000003</v>
      </c>
      <c r="J6754" s="1" t="s">
        <v>29</v>
      </c>
    </row>
    <row r="6755" spans="1:10" x14ac:dyDescent="0.25">
      <c r="A6755" s="1" t="s">
        <v>12210</v>
      </c>
      <c r="B6755" s="1" t="s">
        <v>80</v>
      </c>
      <c r="C6755" s="1" t="s">
        <v>12212</v>
      </c>
      <c r="D6755" s="1" t="s">
        <v>12204</v>
      </c>
      <c r="E6755">
        <v>136.44999999999999</v>
      </c>
      <c r="F6755">
        <v>0.1</v>
      </c>
      <c r="G6755">
        <v>41</v>
      </c>
      <c r="H6755">
        <v>-202.08</v>
      </c>
      <c r="I6755">
        <v>6.27</v>
      </c>
      <c r="J6755" s="1" t="s">
        <v>90</v>
      </c>
    </row>
    <row r="6756" spans="1:10" x14ac:dyDescent="0.25">
      <c r="A6756" s="1" t="s">
        <v>12213</v>
      </c>
      <c r="B6756" s="1" t="s">
        <v>56</v>
      </c>
      <c r="C6756" s="1" t="s">
        <v>12214</v>
      </c>
      <c r="D6756" s="1" t="s">
        <v>12204</v>
      </c>
      <c r="E6756">
        <v>1907.71</v>
      </c>
      <c r="F6756">
        <v>0</v>
      </c>
      <c r="G6756">
        <v>25</v>
      </c>
      <c r="H6756">
        <v>32.549999999999997</v>
      </c>
      <c r="I6756">
        <v>26.74</v>
      </c>
      <c r="J6756" s="1" t="s">
        <v>70</v>
      </c>
    </row>
    <row r="6757" spans="1:10" x14ac:dyDescent="0.25">
      <c r="A6757" s="1" t="s">
        <v>12215</v>
      </c>
      <c r="B6757" s="1" t="s">
        <v>80</v>
      </c>
      <c r="C6757" s="1" t="s">
        <v>12216</v>
      </c>
      <c r="D6757" s="1" t="s">
        <v>12217</v>
      </c>
      <c r="E6757">
        <v>38.369999999999997</v>
      </c>
      <c r="F6757">
        <v>0.1</v>
      </c>
      <c r="G6757">
        <v>7</v>
      </c>
      <c r="H6757">
        <v>-29</v>
      </c>
      <c r="I6757">
        <v>5.74</v>
      </c>
      <c r="J6757" s="1" t="s">
        <v>35</v>
      </c>
    </row>
    <row r="6758" spans="1:10" x14ac:dyDescent="0.25">
      <c r="A6758" s="1" t="s">
        <v>12218</v>
      </c>
      <c r="B6758" s="1" t="s">
        <v>60</v>
      </c>
      <c r="C6758" s="1" t="s">
        <v>12219</v>
      </c>
      <c r="D6758" s="1" t="s">
        <v>12217</v>
      </c>
      <c r="E6758">
        <v>275.11</v>
      </c>
      <c r="F6758">
        <v>0.06</v>
      </c>
      <c r="G6758">
        <v>38</v>
      </c>
      <c r="H6758">
        <v>17.149999999999999</v>
      </c>
      <c r="I6758">
        <v>4</v>
      </c>
      <c r="J6758" s="1" t="s">
        <v>87</v>
      </c>
    </row>
    <row r="6759" spans="1:10" x14ac:dyDescent="0.25">
      <c r="A6759" s="1" t="s">
        <v>12218</v>
      </c>
      <c r="B6759" s="1" t="s">
        <v>16</v>
      </c>
      <c r="C6759" s="1" t="s">
        <v>12219</v>
      </c>
      <c r="D6759" s="1" t="s">
        <v>12217</v>
      </c>
      <c r="E6759">
        <v>102.34</v>
      </c>
      <c r="F6759">
        <v>0.01</v>
      </c>
      <c r="G6759">
        <v>34</v>
      </c>
      <c r="H6759">
        <v>-30.39</v>
      </c>
      <c r="I6759">
        <v>2.0299999999999998</v>
      </c>
      <c r="J6759" s="1" t="s">
        <v>50</v>
      </c>
    </row>
    <row r="6760" spans="1:10" x14ac:dyDescent="0.25">
      <c r="A6760" s="1" t="s">
        <v>12220</v>
      </c>
      <c r="B6760" s="1" t="s">
        <v>27</v>
      </c>
      <c r="C6760" s="1" t="s">
        <v>12221</v>
      </c>
      <c r="D6760" s="1" t="s">
        <v>12222</v>
      </c>
      <c r="E6760">
        <v>16066.85</v>
      </c>
      <c r="F6760">
        <v>7.0000000000000007E-2</v>
      </c>
      <c r="G6760">
        <v>31</v>
      </c>
      <c r="H6760">
        <v>7416.43</v>
      </c>
      <c r="I6760">
        <v>24.49</v>
      </c>
      <c r="J6760" s="1" t="s">
        <v>25</v>
      </c>
    </row>
    <row r="6761" spans="1:10" x14ac:dyDescent="0.25">
      <c r="A6761" s="1" t="s">
        <v>12223</v>
      </c>
      <c r="B6761" s="1" t="s">
        <v>67</v>
      </c>
      <c r="C6761" s="1" t="s">
        <v>12224</v>
      </c>
      <c r="D6761" s="1" t="s">
        <v>12225</v>
      </c>
      <c r="E6761">
        <v>15963.09</v>
      </c>
      <c r="F6761">
        <v>0.03</v>
      </c>
      <c r="G6761">
        <v>45</v>
      </c>
      <c r="H6761">
        <v>4276.7299999999996</v>
      </c>
      <c r="I6761">
        <v>30</v>
      </c>
      <c r="J6761" s="1" t="s">
        <v>639</v>
      </c>
    </row>
    <row r="6762" spans="1:10" x14ac:dyDescent="0.25">
      <c r="A6762" s="1" t="s">
        <v>12223</v>
      </c>
      <c r="B6762" s="1" t="s">
        <v>16</v>
      </c>
      <c r="C6762" s="1" t="s">
        <v>12226</v>
      </c>
      <c r="D6762" s="1" t="s">
        <v>12225</v>
      </c>
      <c r="E6762">
        <v>58.48</v>
      </c>
      <c r="F6762">
        <v>0.04</v>
      </c>
      <c r="G6762">
        <v>33</v>
      </c>
      <c r="H6762">
        <v>2.72</v>
      </c>
      <c r="I6762">
        <v>1</v>
      </c>
      <c r="J6762" s="1" t="s">
        <v>198</v>
      </c>
    </row>
    <row r="6763" spans="1:10" x14ac:dyDescent="0.25">
      <c r="A6763" s="1" t="s">
        <v>12227</v>
      </c>
      <c r="B6763" s="1" t="s">
        <v>80</v>
      </c>
      <c r="C6763" s="1" t="s">
        <v>12228</v>
      </c>
      <c r="D6763" s="1" t="s">
        <v>12229</v>
      </c>
      <c r="E6763">
        <v>21.93</v>
      </c>
      <c r="F6763">
        <v>0.09</v>
      </c>
      <c r="G6763">
        <v>8</v>
      </c>
      <c r="H6763">
        <v>-37.79</v>
      </c>
      <c r="I6763">
        <v>6.05</v>
      </c>
      <c r="J6763" s="1" t="s">
        <v>25</v>
      </c>
    </row>
    <row r="6764" spans="1:10" x14ac:dyDescent="0.25">
      <c r="A6764" s="1" t="s">
        <v>12227</v>
      </c>
      <c r="B6764" s="1" t="s">
        <v>23</v>
      </c>
      <c r="C6764" s="1" t="s">
        <v>12230</v>
      </c>
      <c r="D6764" s="1" t="s">
        <v>12229</v>
      </c>
      <c r="E6764">
        <v>75.58</v>
      </c>
      <c r="F6764">
        <v>0</v>
      </c>
      <c r="G6764">
        <v>10</v>
      </c>
      <c r="H6764">
        <v>-43.26</v>
      </c>
      <c r="I6764">
        <v>8.19</v>
      </c>
      <c r="J6764" s="1" t="s">
        <v>25</v>
      </c>
    </row>
    <row r="6765" spans="1:10" x14ac:dyDescent="0.25">
      <c r="A6765" s="1" t="s">
        <v>12227</v>
      </c>
      <c r="B6765" s="1" t="s">
        <v>11</v>
      </c>
      <c r="C6765" s="1" t="s">
        <v>12228</v>
      </c>
      <c r="D6765" s="1" t="s">
        <v>12229</v>
      </c>
      <c r="E6765">
        <v>477.53</v>
      </c>
      <c r="F6765">
        <v>0.03</v>
      </c>
      <c r="G6765">
        <v>42</v>
      </c>
      <c r="H6765">
        <v>51.17</v>
      </c>
      <c r="I6765">
        <v>3.37</v>
      </c>
      <c r="J6765" s="1" t="s">
        <v>50</v>
      </c>
    </row>
    <row r="6766" spans="1:10" x14ac:dyDescent="0.25">
      <c r="A6766" s="1" t="s">
        <v>12227</v>
      </c>
      <c r="B6766" s="1" t="s">
        <v>80</v>
      </c>
      <c r="C6766" s="1" t="s">
        <v>12228</v>
      </c>
      <c r="D6766" s="1" t="s">
        <v>12229</v>
      </c>
      <c r="E6766">
        <v>142.30000000000001</v>
      </c>
      <c r="F6766">
        <v>0.03</v>
      </c>
      <c r="G6766">
        <v>5</v>
      </c>
      <c r="H6766">
        <v>-24.18</v>
      </c>
      <c r="I6766">
        <v>12.98</v>
      </c>
      <c r="J6766" s="1" t="s">
        <v>94</v>
      </c>
    </row>
    <row r="6767" spans="1:10" x14ac:dyDescent="0.25">
      <c r="A6767" s="1" t="s">
        <v>12227</v>
      </c>
      <c r="B6767" s="1" t="s">
        <v>27</v>
      </c>
      <c r="C6767" s="1" t="s">
        <v>12231</v>
      </c>
      <c r="D6767" s="1" t="s">
        <v>12229</v>
      </c>
      <c r="E6767">
        <v>26095.13</v>
      </c>
      <c r="F6767">
        <v>0.03</v>
      </c>
      <c r="G6767">
        <v>35</v>
      </c>
      <c r="H6767">
        <v>12606.81</v>
      </c>
      <c r="I6767">
        <v>55.3</v>
      </c>
      <c r="J6767" s="1" t="s">
        <v>90</v>
      </c>
    </row>
    <row r="6768" spans="1:10" x14ac:dyDescent="0.25">
      <c r="A6768" s="1" t="s">
        <v>12232</v>
      </c>
      <c r="B6768" s="1" t="s">
        <v>56</v>
      </c>
      <c r="C6768" s="1" t="s">
        <v>12233</v>
      </c>
      <c r="D6768" s="1" t="s">
        <v>12234</v>
      </c>
      <c r="E6768">
        <v>2251.56</v>
      </c>
      <c r="F6768">
        <v>0.01</v>
      </c>
      <c r="G6768">
        <v>21</v>
      </c>
      <c r="H6768">
        <v>226.63</v>
      </c>
      <c r="I6768">
        <v>26.22</v>
      </c>
      <c r="J6768" s="1" t="s">
        <v>70</v>
      </c>
    </row>
    <row r="6769" spans="1:10" x14ac:dyDescent="0.25">
      <c r="A6769" s="1" t="s">
        <v>12235</v>
      </c>
      <c r="B6769" s="1" t="s">
        <v>42</v>
      </c>
      <c r="C6769" s="1" t="s">
        <v>12236</v>
      </c>
      <c r="D6769" s="1" t="s">
        <v>12234</v>
      </c>
      <c r="E6769">
        <v>8407.08</v>
      </c>
      <c r="F6769">
        <v>0.04</v>
      </c>
      <c r="G6769">
        <v>39</v>
      </c>
      <c r="H6769">
        <v>629.4</v>
      </c>
      <c r="I6769">
        <v>68.02</v>
      </c>
      <c r="J6769" s="1" t="s">
        <v>107</v>
      </c>
    </row>
    <row r="6770" spans="1:10" x14ac:dyDescent="0.25">
      <c r="A6770" s="1" t="s">
        <v>12237</v>
      </c>
      <c r="B6770" s="1" t="s">
        <v>170</v>
      </c>
      <c r="C6770" s="1" t="s">
        <v>12238</v>
      </c>
      <c r="D6770" s="1" t="s">
        <v>12239</v>
      </c>
      <c r="E6770">
        <v>28.65</v>
      </c>
      <c r="F6770">
        <v>0.02</v>
      </c>
      <c r="G6770">
        <v>16</v>
      </c>
      <c r="H6770">
        <v>-23.86</v>
      </c>
      <c r="I6770">
        <v>1.99</v>
      </c>
      <c r="J6770" s="1" t="s">
        <v>249</v>
      </c>
    </row>
    <row r="6771" spans="1:10" x14ac:dyDescent="0.25">
      <c r="A6771" s="1" t="s">
        <v>12237</v>
      </c>
      <c r="B6771" s="1" t="s">
        <v>19</v>
      </c>
      <c r="C6771" s="1" t="s">
        <v>12240</v>
      </c>
      <c r="D6771" s="1" t="s">
        <v>12239</v>
      </c>
      <c r="E6771">
        <v>201.535</v>
      </c>
      <c r="F6771">
        <v>0.09</v>
      </c>
      <c r="G6771">
        <v>12</v>
      </c>
      <c r="H6771">
        <v>-122.62</v>
      </c>
      <c r="I6771">
        <v>3.3</v>
      </c>
      <c r="J6771" s="1" t="s">
        <v>267</v>
      </c>
    </row>
    <row r="6772" spans="1:10" x14ac:dyDescent="0.25">
      <c r="A6772" s="1" t="s">
        <v>12235</v>
      </c>
      <c r="B6772" s="1" t="s">
        <v>60</v>
      </c>
      <c r="C6772" s="1" t="s">
        <v>12241</v>
      </c>
      <c r="D6772" s="1" t="s">
        <v>12242</v>
      </c>
      <c r="E6772">
        <v>295.45</v>
      </c>
      <c r="F6772">
        <v>0.03</v>
      </c>
      <c r="G6772">
        <v>31</v>
      </c>
      <c r="H6772">
        <v>-4.3600000000000003</v>
      </c>
      <c r="I6772">
        <v>4.93</v>
      </c>
      <c r="J6772" s="1" t="s">
        <v>50</v>
      </c>
    </row>
    <row r="6773" spans="1:10" x14ac:dyDescent="0.25">
      <c r="A6773" s="1" t="s">
        <v>12243</v>
      </c>
      <c r="B6773" s="1" t="s">
        <v>23</v>
      </c>
      <c r="C6773" s="1" t="s">
        <v>12244</v>
      </c>
      <c r="D6773" s="1" t="s">
        <v>12242</v>
      </c>
      <c r="E6773">
        <v>172.9</v>
      </c>
      <c r="F6773">
        <v>0</v>
      </c>
      <c r="G6773">
        <v>23</v>
      </c>
      <c r="H6773">
        <v>51.43</v>
      </c>
      <c r="I6773">
        <v>2</v>
      </c>
      <c r="J6773" s="1" t="s">
        <v>94</v>
      </c>
    </row>
    <row r="6774" spans="1:10" x14ac:dyDescent="0.25">
      <c r="A6774" s="1" t="s">
        <v>12245</v>
      </c>
      <c r="B6774" s="1" t="s">
        <v>19</v>
      </c>
      <c r="C6774" s="1" t="s">
        <v>12246</v>
      </c>
      <c r="D6774" s="1" t="s">
        <v>12247</v>
      </c>
      <c r="E6774">
        <v>772.41200000000003</v>
      </c>
      <c r="F6774">
        <v>0.03</v>
      </c>
      <c r="G6774">
        <v>16</v>
      </c>
      <c r="H6774">
        <v>-184.69</v>
      </c>
      <c r="I6774">
        <v>5</v>
      </c>
      <c r="J6774" s="1" t="s">
        <v>127</v>
      </c>
    </row>
    <row r="6775" spans="1:10" x14ac:dyDescent="0.25">
      <c r="A6775" s="1" t="s">
        <v>12248</v>
      </c>
      <c r="B6775" s="1" t="s">
        <v>19</v>
      </c>
      <c r="C6775" s="1" t="s">
        <v>12249</v>
      </c>
      <c r="D6775" s="1" t="s">
        <v>12247</v>
      </c>
      <c r="E6775">
        <v>8475.9619999999995</v>
      </c>
      <c r="F6775">
        <v>0.05</v>
      </c>
      <c r="G6775">
        <v>48</v>
      </c>
      <c r="H6775">
        <v>2497.94</v>
      </c>
      <c r="I6775">
        <v>8.99</v>
      </c>
      <c r="J6775" s="1" t="s">
        <v>107</v>
      </c>
    </row>
    <row r="6776" spans="1:10" x14ac:dyDescent="0.25">
      <c r="A6776" s="1" t="s">
        <v>12250</v>
      </c>
      <c r="B6776" s="1" t="s">
        <v>60</v>
      </c>
      <c r="C6776" s="1" t="s">
        <v>12251</v>
      </c>
      <c r="D6776" s="1" t="s">
        <v>12247</v>
      </c>
      <c r="E6776">
        <v>622.82000000000005</v>
      </c>
      <c r="F6776">
        <v>0</v>
      </c>
      <c r="G6776">
        <v>47</v>
      </c>
      <c r="H6776">
        <v>128.88</v>
      </c>
      <c r="I6776">
        <v>4.9800000000000004</v>
      </c>
      <c r="J6776" s="1" t="s">
        <v>898</v>
      </c>
    </row>
    <row r="6777" spans="1:10" x14ac:dyDescent="0.25">
      <c r="A6777" s="1" t="s">
        <v>12252</v>
      </c>
      <c r="B6777" s="1" t="s">
        <v>19</v>
      </c>
      <c r="C6777" s="1" t="s">
        <v>12253</v>
      </c>
      <c r="D6777" s="1" t="s">
        <v>12247</v>
      </c>
      <c r="E6777">
        <v>1271.0474999999999</v>
      </c>
      <c r="F6777">
        <v>0</v>
      </c>
      <c r="G6777">
        <v>41</v>
      </c>
      <c r="H6777">
        <v>-158.24</v>
      </c>
      <c r="I6777">
        <v>5</v>
      </c>
      <c r="J6777" s="1" t="s">
        <v>456</v>
      </c>
    </row>
    <row r="6778" spans="1:10" x14ac:dyDescent="0.25">
      <c r="A6778" s="1" t="s">
        <v>12254</v>
      </c>
      <c r="B6778" s="1" t="s">
        <v>16</v>
      </c>
      <c r="C6778" s="1" t="s">
        <v>12255</v>
      </c>
      <c r="D6778" s="1" t="s">
        <v>12247</v>
      </c>
      <c r="E6778">
        <v>17.89</v>
      </c>
      <c r="F6778">
        <v>0</v>
      </c>
      <c r="G6778">
        <v>4</v>
      </c>
      <c r="H6778">
        <v>-1.1499999999999999</v>
      </c>
      <c r="I6778">
        <v>0.7</v>
      </c>
      <c r="J6778" s="1" t="s">
        <v>40</v>
      </c>
    </row>
    <row r="6779" spans="1:10" x14ac:dyDescent="0.25">
      <c r="A6779" s="1" t="s">
        <v>12248</v>
      </c>
      <c r="B6779" s="1" t="s">
        <v>19</v>
      </c>
      <c r="C6779" s="1" t="s">
        <v>12256</v>
      </c>
      <c r="D6779" s="1" t="s">
        <v>12247</v>
      </c>
      <c r="E6779">
        <v>3015.4940000000001</v>
      </c>
      <c r="F6779">
        <v>0.08</v>
      </c>
      <c r="G6779">
        <v>18</v>
      </c>
      <c r="H6779">
        <v>251.54</v>
      </c>
      <c r="I6779">
        <v>8.99</v>
      </c>
      <c r="J6779" s="1" t="s">
        <v>14</v>
      </c>
    </row>
    <row r="6780" spans="1:10" x14ac:dyDescent="0.25">
      <c r="A6780" s="1" t="s">
        <v>12257</v>
      </c>
      <c r="B6780" s="1" t="s">
        <v>32</v>
      </c>
      <c r="C6780" s="1" t="s">
        <v>12258</v>
      </c>
      <c r="D6780" s="1" t="s">
        <v>12259</v>
      </c>
      <c r="E6780">
        <v>101.25</v>
      </c>
      <c r="F6780">
        <v>0.05</v>
      </c>
      <c r="G6780">
        <v>28</v>
      </c>
      <c r="H6780">
        <v>40.9</v>
      </c>
      <c r="I6780">
        <v>0.5</v>
      </c>
      <c r="J6780" s="1" t="s">
        <v>25</v>
      </c>
    </row>
    <row r="6781" spans="1:10" x14ac:dyDescent="0.25">
      <c r="A6781" s="1" t="s">
        <v>12260</v>
      </c>
      <c r="B6781" s="1" t="s">
        <v>42</v>
      </c>
      <c r="C6781" s="1" t="s">
        <v>12261</v>
      </c>
      <c r="D6781" s="1" t="s">
        <v>12259</v>
      </c>
      <c r="E6781">
        <v>3830.84</v>
      </c>
      <c r="F6781">
        <v>0.1</v>
      </c>
      <c r="G6781">
        <v>14</v>
      </c>
      <c r="H6781">
        <v>635.33000000000004</v>
      </c>
      <c r="I6781">
        <v>23.19</v>
      </c>
      <c r="J6781" s="1" t="s">
        <v>21</v>
      </c>
    </row>
    <row r="6782" spans="1:10" x14ac:dyDescent="0.25">
      <c r="A6782" s="1" t="s">
        <v>12262</v>
      </c>
      <c r="B6782" s="1" t="s">
        <v>27</v>
      </c>
      <c r="C6782" s="1" t="s">
        <v>12263</v>
      </c>
      <c r="D6782" s="1" t="s">
        <v>12259</v>
      </c>
      <c r="E6782">
        <v>570.24</v>
      </c>
      <c r="F6782">
        <v>0.01</v>
      </c>
      <c r="G6782">
        <v>33</v>
      </c>
      <c r="H6782">
        <v>-57.83</v>
      </c>
      <c r="I6782">
        <v>11.28</v>
      </c>
      <c r="J6782" s="1" t="s">
        <v>29</v>
      </c>
    </row>
    <row r="6783" spans="1:10" x14ac:dyDescent="0.25">
      <c r="A6783" s="1" t="s">
        <v>12264</v>
      </c>
      <c r="B6783" s="1" t="s">
        <v>19</v>
      </c>
      <c r="C6783" s="1" t="s">
        <v>12265</v>
      </c>
      <c r="D6783" s="1" t="s">
        <v>12259</v>
      </c>
      <c r="E6783">
        <v>909.721</v>
      </c>
      <c r="F6783">
        <v>0.01</v>
      </c>
      <c r="G6783">
        <v>29</v>
      </c>
      <c r="H6783">
        <v>287.99</v>
      </c>
      <c r="I6783">
        <v>5.99</v>
      </c>
      <c r="J6783" s="1" t="s">
        <v>29</v>
      </c>
    </row>
    <row r="6784" spans="1:10" x14ac:dyDescent="0.25">
      <c r="A6784" s="1" t="s">
        <v>12260</v>
      </c>
      <c r="B6784" s="1" t="s">
        <v>125</v>
      </c>
      <c r="C6784" s="1" t="s">
        <v>12266</v>
      </c>
      <c r="D6784" s="1" t="s">
        <v>12259</v>
      </c>
      <c r="E6784">
        <v>267.43</v>
      </c>
      <c r="F6784">
        <v>7.0000000000000007E-2</v>
      </c>
      <c r="G6784">
        <v>22</v>
      </c>
      <c r="H6784">
        <v>-45.98</v>
      </c>
      <c r="I6784">
        <v>6.13</v>
      </c>
      <c r="J6784" s="1" t="s">
        <v>50</v>
      </c>
    </row>
    <row r="6785" spans="1:10" x14ac:dyDescent="0.25">
      <c r="A6785" s="1" t="s">
        <v>12267</v>
      </c>
      <c r="B6785" s="1" t="s">
        <v>16</v>
      </c>
      <c r="C6785" s="1" t="s">
        <v>12268</v>
      </c>
      <c r="D6785" s="1" t="s">
        <v>12269</v>
      </c>
      <c r="E6785">
        <v>20.59</v>
      </c>
      <c r="F6785">
        <v>0.02</v>
      </c>
      <c r="G6785">
        <v>4</v>
      </c>
      <c r="H6785">
        <v>1.19</v>
      </c>
      <c r="I6785">
        <v>0.83</v>
      </c>
      <c r="J6785" s="1" t="s">
        <v>249</v>
      </c>
    </row>
    <row r="6786" spans="1:10" x14ac:dyDescent="0.25">
      <c r="A6786" s="1" t="s">
        <v>12267</v>
      </c>
      <c r="B6786" s="1" t="s">
        <v>64</v>
      </c>
      <c r="C6786" s="1" t="s">
        <v>12270</v>
      </c>
      <c r="D6786" s="1" t="s">
        <v>12269</v>
      </c>
      <c r="E6786">
        <v>217.35</v>
      </c>
      <c r="F6786">
        <v>0</v>
      </c>
      <c r="G6786">
        <v>23</v>
      </c>
      <c r="H6786">
        <v>-67.19</v>
      </c>
      <c r="I6786">
        <v>8.2899999999999991</v>
      </c>
      <c r="J6786" s="1" t="s">
        <v>29</v>
      </c>
    </row>
    <row r="6787" spans="1:10" x14ac:dyDescent="0.25">
      <c r="A6787" s="1" t="s">
        <v>12267</v>
      </c>
      <c r="B6787" s="1" t="s">
        <v>42</v>
      </c>
      <c r="C6787" s="1" t="s">
        <v>12271</v>
      </c>
      <c r="D6787" s="1" t="s">
        <v>12269</v>
      </c>
      <c r="E6787">
        <v>281.74</v>
      </c>
      <c r="F6787">
        <v>0.06</v>
      </c>
      <c r="G6787">
        <v>19</v>
      </c>
      <c r="H6787">
        <v>25.67</v>
      </c>
      <c r="I6787">
        <v>3.5</v>
      </c>
      <c r="J6787" s="1" t="s">
        <v>107</v>
      </c>
    </row>
    <row r="6788" spans="1:10" x14ac:dyDescent="0.25">
      <c r="A6788" s="1" t="s">
        <v>12272</v>
      </c>
      <c r="B6788" s="1" t="s">
        <v>60</v>
      </c>
      <c r="C6788" s="1" t="s">
        <v>12273</v>
      </c>
      <c r="D6788" s="1" t="s">
        <v>12269</v>
      </c>
      <c r="E6788">
        <v>187.13</v>
      </c>
      <c r="F6788">
        <v>0.09</v>
      </c>
      <c r="G6788">
        <v>9</v>
      </c>
      <c r="H6788">
        <v>12.4</v>
      </c>
      <c r="I6788">
        <v>14.39</v>
      </c>
      <c r="J6788" s="1" t="s">
        <v>214</v>
      </c>
    </row>
    <row r="6789" spans="1:10" x14ac:dyDescent="0.25">
      <c r="A6789" s="1" t="s">
        <v>12267</v>
      </c>
      <c r="B6789" s="1" t="s">
        <v>67</v>
      </c>
      <c r="C6789" s="1" t="s">
        <v>12274</v>
      </c>
      <c r="D6789" s="1" t="s">
        <v>12269</v>
      </c>
      <c r="E6789">
        <v>2237.7600000000002</v>
      </c>
      <c r="F6789">
        <v>0.1</v>
      </c>
      <c r="G6789">
        <v>12</v>
      </c>
      <c r="H6789">
        <v>151.86000000000001</v>
      </c>
      <c r="I6789">
        <v>23.76</v>
      </c>
      <c r="J6789" s="1" t="s">
        <v>107</v>
      </c>
    </row>
    <row r="6790" spans="1:10" x14ac:dyDescent="0.25">
      <c r="A6790" s="1" t="s">
        <v>12272</v>
      </c>
      <c r="B6790" s="1" t="s">
        <v>19</v>
      </c>
      <c r="C6790" s="1" t="s">
        <v>12273</v>
      </c>
      <c r="D6790" s="1" t="s">
        <v>12269</v>
      </c>
      <c r="E6790">
        <v>2255.1945000000001</v>
      </c>
      <c r="F6790">
        <v>0.03</v>
      </c>
      <c r="G6790">
        <v>46</v>
      </c>
      <c r="H6790">
        <v>74.510000000000005</v>
      </c>
      <c r="I6790">
        <v>5</v>
      </c>
      <c r="J6790" s="1" t="s">
        <v>127</v>
      </c>
    </row>
    <row r="6791" spans="1:10" x14ac:dyDescent="0.25">
      <c r="A6791" s="1" t="s">
        <v>12275</v>
      </c>
      <c r="B6791" s="1" t="s">
        <v>170</v>
      </c>
      <c r="C6791" s="1" t="s">
        <v>12276</v>
      </c>
      <c r="D6791" s="1" t="s">
        <v>12269</v>
      </c>
      <c r="E6791">
        <v>2004.6</v>
      </c>
      <c r="F6791">
        <v>0.02</v>
      </c>
      <c r="G6791">
        <v>42</v>
      </c>
      <c r="H6791">
        <v>230.3</v>
      </c>
      <c r="I6791">
        <v>3.61</v>
      </c>
      <c r="J6791" s="1" t="s">
        <v>117</v>
      </c>
    </row>
    <row r="6792" spans="1:10" x14ac:dyDescent="0.25">
      <c r="A6792" s="1" t="s">
        <v>12277</v>
      </c>
      <c r="B6792" s="1" t="s">
        <v>78</v>
      </c>
      <c r="C6792" s="1" t="s">
        <v>12278</v>
      </c>
      <c r="D6792" s="1" t="s">
        <v>12269</v>
      </c>
      <c r="E6792">
        <v>47.48</v>
      </c>
      <c r="F6792">
        <v>7.0000000000000007E-2</v>
      </c>
      <c r="G6792">
        <v>33</v>
      </c>
      <c r="H6792">
        <v>3.35</v>
      </c>
      <c r="I6792">
        <v>0.7</v>
      </c>
      <c r="J6792" s="1" t="s">
        <v>25</v>
      </c>
    </row>
    <row r="6793" spans="1:10" x14ac:dyDescent="0.25">
      <c r="A6793" s="1" t="s">
        <v>12279</v>
      </c>
      <c r="B6793" s="1" t="s">
        <v>56</v>
      </c>
      <c r="C6793" s="1" t="s">
        <v>12280</v>
      </c>
      <c r="D6793" s="1" t="s">
        <v>12269</v>
      </c>
      <c r="E6793">
        <v>8704.08</v>
      </c>
      <c r="F6793">
        <v>0.05</v>
      </c>
      <c r="G6793">
        <v>10</v>
      </c>
      <c r="H6793">
        <v>1034.54</v>
      </c>
      <c r="I6793">
        <v>44.55</v>
      </c>
      <c r="J6793" s="1" t="s">
        <v>482</v>
      </c>
    </row>
    <row r="6794" spans="1:10" x14ac:dyDescent="0.25">
      <c r="A6794" s="1" t="s">
        <v>12281</v>
      </c>
      <c r="B6794" s="1" t="s">
        <v>23</v>
      </c>
      <c r="C6794" s="1" t="s">
        <v>12282</v>
      </c>
      <c r="D6794" s="1" t="s">
        <v>12269</v>
      </c>
      <c r="E6794">
        <v>128.5</v>
      </c>
      <c r="F6794">
        <v>0.02</v>
      </c>
      <c r="G6794">
        <v>17</v>
      </c>
      <c r="H6794">
        <v>-44.69</v>
      </c>
      <c r="I6794">
        <v>6.93</v>
      </c>
      <c r="J6794" s="1" t="s">
        <v>25</v>
      </c>
    </row>
    <row r="6795" spans="1:10" x14ac:dyDescent="0.25">
      <c r="A6795" s="1" t="s">
        <v>12283</v>
      </c>
      <c r="B6795" s="1" t="s">
        <v>23</v>
      </c>
      <c r="C6795" s="1" t="s">
        <v>12284</v>
      </c>
      <c r="D6795" s="1" t="s">
        <v>12269</v>
      </c>
      <c r="E6795">
        <v>1041.72</v>
      </c>
      <c r="F6795">
        <v>0.03</v>
      </c>
      <c r="G6795">
        <v>29</v>
      </c>
      <c r="H6795">
        <v>437.61</v>
      </c>
      <c r="I6795">
        <v>4.92</v>
      </c>
      <c r="J6795" s="1" t="s">
        <v>29</v>
      </c>
    </row>
    <row r="6796" spans="1:10" x14ac:dyDescent="0.25">
      <c r="A6796" s="1" t="s">
        <v>12267</v>
      </c>
      <c r="B6796" s="1" t="s">
        <v>125</v>
      </c>
      <c r="C6796" s="1" t="s">
        <v>12271</v>
      </c>
      <c r="D6796" s="1" t="s">
        <v>12269</v>
      </c>
      <c r="E6796">
        <v>2746.57</v>
      </c>
      <c r="F6796">
        <v>0.03</v>
      </c>
      <c r="G6796">
        <v>15</v>
      </c>
      <c r="H6796">
        <v>617.4</v>
      </c>
      <c r="I6796">
        <v>19.989999999999998</v>
      </c>
      <c r="J6796" s="1" t="s">
        <v>39</v>
      </c>
    </row>
    <row r="6797" spans="1:10" x14ac:dyDescent="0.25">
      <c r="A6797" s="1" t="s">
        <v>12277</v>
      </c>
      <c r="B6797" s="1" t="s">
        <v>52</v>
      </c>
      <c r="C6797" s="1" t="s">
        <v>12285</v>
      </c>
      <c r="D6797" s="1" t="s">
        <v>12269</v>
      </c>
      <c r="E6797">
        <v>7556.61</v>
      </c>
      <c r="F6797">
        <v>0.08</v>
      </c>
      <c r="G6797">
        <v>18</v>
      </c>
      <c r="H6797">
        <v>-352.24</v>
      </c>
      <c r="I6797">
        <v>110.2</v>
      </c>
      <c r="J6797" s="1" t="s">
        <v>302</v>
      </c>
    </row>
    <row r="6798" spans="1:10" x14ac:dyDescent="0.25">
      <c r="A6798" s="1" t="s">
        <v>12283</v>
      </c>
      <c r="B6798" s="1" t="s">
        <v>60</v>
      </c>
      <c r="C6798" s="1" t="s">
        <v>12284</v>
      </c>
      <c r="D6798" s="1" t="s">
        <v>12269</v>
      </c>
      <c r="E6798">
        <v>705.44</v>
      </c>
      <c r="F6798">
        <v>0.04</v>
      </c>
      <c r="G6798">
        <v>48</v>
      </c>
      <c r="H6798">
        <v>165.9</v>
      </c>
      <c r="I6798">
        <v>5.3</v>
      </c>
      <c r="J6798" s="1" t="s">
        <v>139</v>
      </c>
    </row>
    <row r="6799" spans="1:10" x14ac:dyDescent="0.25">
      <c r="A6799" s="1" t="s">
        <v>12279</v>
      </c>
      <c r="B6799" s="1" t="s">
        <v>189</v>
      </c>
      <c r="C6799" s="1" t="s">
        <v>12286</v>
      </c>
      <c r="D6799" s="1" t="s">
        <v>12269</v>
      </c>
      <c r="E6799">
        <v>24051.49</v>
      </c>
      <c r="F6799">
        <v>7.0000000000000007E-2</v>
      </c>
      <c r="G6799">
        <v>41</v>
      </c>
      <c r="H6799">
        <v>9791.0400000000009</v>
      </c>
      <c r="I6799">
        <v>24.49</v>
      </c>
      <c r="J6799" s="1" t="s">
        <v>25</v>
      </c>
    </row>
    <row r="6800" spans="1:10" x14ac:dyDescent="0.25">
      <c r="A6800" s="1" t="s">
        <v>12287</v>
      </c>
      <c r="B6800" s="1" t="s">
        <v>56</v>
      </c>
      <c r="C6800" s="1" t="s">
        <v>12288</v>
      </c>
      <c r="D6800" s="1" t="s">
        <v>12269</v>
      </c>
      <c r="E6800">
        <v>2443.85</v>
      </c>
      <c r="F6800">
        <v>0.08</v>
      </c>
      <c r="G6800">
        <v>24</v>
      </c>
      <c r="H6800">
        <v>-120.85</v>
      </c>
      <c r="I6800">
        <v>35.840000000000003</v>
      </c>
      <c r="J6800" s="1" t="s">
        <v>482</v>
      </c>
    </row>
    <row r="6801" spans="1:10" x14ac:dyDescent="0.25">
      <c r="A6801" s="1" t="s">
        <v>12289</v>
      </c>
      <c r="B6801" s="1" t="s">
        <v>80</v>
      </c>
      <c r="C6801" s="1" t="s">
        <v>12290</v>
      </c>
      <c r="D6801" s="1" t="s">
        <v>12291</v>
      </c>
      <c r="E6801">
        <v>372.69</v>
      </c>
      <c r="F6801">
        <v>0.01</v>
      </c>
      <c r="G6801">
        <v>42</v>
      </c>
      <c r="H6801">
        <v>-177.03</v>
      </c>
      <c r="I6801">
        <v>8.94</v>
      </c>
      <c r="J6801" s="1" t="s">
        <v>90</v>
      </c>
    </row>
    <row r="6802" spans="1:10" x14ac:dyDescent="0.25">
      <c r="A6802" s="1" t="s">
        <v>12292</v>
      </c>
      <c r="B6802" s="1" t="s">
        <v>80</v>
      </c>
      <c r="C6802" s="1" t="s">
        <v>12293</v>
      </c>
      <c r="D6802" s="1" t="s">
        <v>12294</v>
      </c>
      <c r="E6802">
        <v>487.98</v>
      </c>
      <c r="F6802">
        <v>0.01</v>
      </c>
      <c r="G6802">
        <v>38</v>
      </c>
      <c r="H6802">
        <v>8.1</v>
      </c>
      <c r="I6802">
        <v>7.17</v>
      </c>
      <c r="J6802" s="1" t="s">
        <v>29</v>
      </c>
    </row>
    <row r="6803" spans="1:10" x14ac:dyDescent="0.25">
      <c r="A6803" s="1" t="s">
        <v>12295</v>
      </c>
      <c r="B6803" s="1" t="s">
        <v>60</v>
      </c>
      <c r="C6803" s="1" t="s">
        <v>12296</v>
      </c>
      <c r="D6803" s="1" t="s">
        <v>12294</v>
      </c>
      <c r="E6803">
        <v>138.71</v>
      </c>
      <c r="F6803">
        <v>0.09</v>
      </c>
      <c r="G6803">
        <v>23</v>
      </c>
      <c r="H6803">
        <v>-33.159999999999997</v>
      </c>
      <c r="I6803">
        <v>5.57</v>
      </c>
      <c r="J6803" s="1" t="s">
        <v>814</v>
      </c>
    </row>
    <row r="6804" spans="1:10" x14ac:dyDescent="0.25">
      <c r="A6804" s="1" t="s">
        <v>12289</v>
      </c>
      <c r="B6804" s="1" t="s">
        <v>32</v>
      </c>
      <c r="C6804" s="1" t="s">
        <v>12297</v>
      </c>
      <c r="D6804" s="1" t="s">
        <v>12294</v>
      </c>
      <c r="E6804">
        <v>32.03</v>
      </c>
      <c r="F6804">
        <v>0.09</v>
      </c>
      <c r="G6804">
        <v>11</v>
      </c>
      <c r="H6804">
        <v>7.41</v>
      </c>
      <c r="I6804">
        <v>0.5</v>
      </c>
      <c r="J6804" s="1" t="s">
        <v>25</v>
      </c>
    </row>
    <row r="6805" spans="1:10" x14ac:dyDescent="0.25">
      <c r="A6805" s="1" t="s">
        <v>12298</v>
      </c>
      <c r="B6805" s="1" t="s">
        <v>56</v>
      </c>
      <c r="C6805" s="1" t="s">
        <v>12299</v>
      </c>
      <c r="D6805" s="1" t="s">
        <v>12294</v>
      </c>
      <c r="E6805">
        <v>5074.07</v>
      </c>
      <c r="F6805">
        <v>0</v>
      </c>
      <c r="G6805">
        <v>46</v>
      </c>
      <c r="H6805">
        <v>-1390.53</v>
      </c>
      <c r="I6805">
        <v>57.38</v>
      </c>
      <c r="J6805" s="1" t="s">
        <v>55</v>
      </c>
    </row>
    <row r="6806" spans="1:10" x14ac:dyDescent="0.25">
      <c r="A6806" s="1" t="s">
        <v>12289</v>
      </c>
      <c r="B6806" s="1" t="s">
        <v>42</v>
      </c>
      <c r="C6806" s="1" t="s">
        <v>12300</v>
      </c>
      <c r="D6806" s="1" t="s">
        <v>12294</v>
      </c>
      <c r="E6806">
        <v>1846.2</v>
      </c>
      <c r="F6806">
        <v>0.04</v>
      </c>
      <c r="G6806">
        <v>26</v>
      </c>
      <c r="H6806">
        <v>-584.92999999999995</v>
      </c>
      <c r="I6806">
        <v>60</v>
      </c>
      <c r="J6806" s="1" t="s">
        <v>814</v>
      </c>
    </row>
    <row r="6807" spans="1:10" x14ac:dyDescent="0.25">
      <c r="A6807" s="1" t="s">
        <v>12289</v>
      </c>
      <c r="B6807" s="1" t="s">
        <v>23</v>
      </c>
      <c r="C6807" s="1" t="s">
        <v>12301</v>
      </c>
      <c r="D6807" s="1" t="s">
        <v>12294</v>
      </c>
      <c r="E6807">
        <v>185.82</v>
      </c>
      <c r="F6807">
        <v>0.05</v>
      </c>
      <c r="G6807">
        <v>44</v>
      </c>
      <c r="H6807">
        <v>11.45</v>
      </c>
      <c r="I6807">
        <v>2.2599999999999998</v>
      </c>
      <c r="J6807" s="1" t="s">
        <v>35</v>
      </c>
    </row>
    <row r="6808" spans="1:10" x14ac:dyDescent="0.25">
      <c r="A6808" s="1" t="s">
        <v>12298</v>
      </c>
      <c r="B6808" s="1" t="s">
        <v>170</v>
      </c>
      <c r="C6808" s="1" t="s">
        <v>12302</v>
      </c>
      <c r="D6808" s="1" t="s">
        <v>12294</v>
      </c>
      <c r="E6808">
        <v>1526.67</v>
      </c>
      <c r="F6808">
        <v>0.01</v>
      </c>
      <c r="G6808">
        <v>31</v>
      </c>
      <c r="H6808">
        <v>118.82</v>
      </c>
      <c r="I6808">
        <v>3.61</v>
      </c>
      <c r="J6808" s="1" t="s">
        <v>117</v>
      </c>
    </row>
    <row r="6809" spans="1:10" x14ac:dyDescent="0.25">
      <c r="A6809" s="1" t="s">
        <v>12303</v>
      </c>
      <c r="B6809" s="1" t="s">
        <v>80</v>
      </c>
      <c r="C6809" s="1" t="s">
        <v>12304</v>
      </c>
      <c r="D6809" s="1" t="s">
        <v>12305</v>
      </c>
      <c r="E6809">
        <v>53.93</v>
      </c>
      <c r="F6809">
        <v>0.04</v>
      </c>
      <c r="G6809">
        <v>26</v>
      </c>
      <c r="H6809">
        <v>-10.95</v>
      </c>
      <c r="I6809">
        <v>1.49</v>
      </c>
      <c r="J6809" s="1" t="s">
        <v>29</v>
      </c>
    </row>
    <row r="6810" spans="1:10" x14ac:dyDescent="0.25">
      <c r="A6810" s="1" t="s">
        <v>12306</v>
      </c>
      <c r="B6810" s="1" t="s">
        <v>125</v>
      </c>
      <c r="C6810" s="1" t="s">
        <v>12307</v>
      </c>
      <c r="D6810" s="1" t="s">
        <v>12305</v>
      </c>
      <c r="E6810">
        <v>4305.79</v>
      </c>
      <c r="F6810">
        <v>0</v>
      </c>
      <c r="G6810">
        <v>30</v>
      </c>
      <c r="H6810">
        <v>1020.32</v>
      </c>
      <c r="I6810">
        <v>19.989999999999998</v>
      </c>
      <c r="J6810" s="1" t="s">
        <v>14</v>
      </c>
    </row>
    <row r="6811" spans="1:10" x14ac:dyDescent="0.25">
      <c r="A6811" s="1" t="s">
        <v>12308</v>
      </c>
      <c r="B6811" s="1" t="s">
        <v>125</v>
      </c>
      <c r="C6811" s="1" t="s">
        <v>12309</v>
      </c>
      <c r="D6811" s="1" t="s">
        <v>12305</v>
      </c>
      <c r="E6811">
        <v>271.33</v>
      </c>
      <c r="F6811">
        <v>7.0000000000000007E-2</v>
      </c>
      <c r="G6811">
        <v>29</v>
      </c>
      <c r="H6811">
        <v>-191.09</v>
      </c>
      <c r="I6811">
        <v>9.4499999999999993</v>
      </c>
      <c r="J6811" s="1" t="s">
        <v>70</v>
      </c>
    </row>
    <row r="6812" spans="1:10" x14ac:dyDescent="0.25">
      <c r="A6812" s="1" t="s">
        <v>12310</v>
      </c>
      <c r="B6812" s="1" t="s">
        <v>19</v>
      </c>
      <c r="C6812" s="1" t="s">
        <v>12311</v>
      </c>
      <c r="D6812" s="1" t="s">
        <v>12305</v>
      </c>
      <c r="E6812">
        <v>2405.4575</v>
      </c>
      <c r="F6812">
        <v>0.01</v>
      </c>
      <c r="G6812">
        <v>40</v>
      </c>
      <c r="H6812">
        <v>571.54</v>
      </c>
      <c r="I6812">
        <v>7.69</v>
      </c>
      <c r="J6812" s="1" t="s">
        <v>21</v>
      </c>
    </row>
    <row r="6813" spans="1:10" x14ac:dyDescent="0.25">
      <c r="A6813" s="1" t="s">
        <v>12312</v>
      </c>
      <c r="B6813" s="1" t="s">
        <v>23</v>
      </c>
      <c r="C6813" s="1" t="s">
        <v>12313</v>
      </c>
      <c r="D6813" s="1" t="s">
        <v>12305</v>
      </c>
      <c r="E6813">
        <v>217.85</v>
      </c>
      <c r="F6813">
        <v>0.02</v>
      </c>
      <c r="G6813">
        <v>5</v>
      </c>
      <c r="H6813">
        <v>-25.31</v>
      </c>
      <c r="I6813">
        <v>17.48</v>
      </c>
      <c r="J6813" s="1" t="s">
        <v>35</v>
      </c>
    </row>
    <row r="6814" spans="1:10" x14ac:dyDescent="0.25">
      <c r="A6814" s="1" t="s">
        <v>12314</v>
      </c>
      <c r="B6814" s="1" t="s">
        <v>80</v>
      </c>
      <c r="C6814" s="1" t="s">
        <v>12315</v>
      </c>
      <c r="D6814" s="1" t="s">
        <v>12305</v>
      </c>
      <c r="E6814">
        <v>1477.39</v>
      </c>
      <c r="F6814">
        <v>0.03</v>
      </c>
      <c r="G6814">
        <v>40</v>
      </c>
      <c r="H6814">
        <v>641.4</v>
      </c>
      <c r="I6814">
        <v>2.99</v>
      </c>
      <c r="J6814" s="1" t="s">
        <v>198</v>
      </c>
    </row>
    <row r="6815" spans="1:10" x14ac:dyDescent="0.25">
      <c r="A6815" s="1" t="s">
        <v>12316</v>
      </c>
      <c r="B6815" s="1" t="s">
        <v>56</v>
      </c>
      <c r="C6815" s="1" t="s">
        <v>12317</v>
      </c>
      <c r="D6815" s="1" t="s">
        <v>12305</v>
      </c>
      <c r="E6815">
        <v>1935.1</v>
      </c>
      <c r="F6815">
        <v>0.01</v>
      </c>
      <c r="G6815">
        <v>11</v>
      </c>
      <c r="H6815">
        <v>-42.96</v>
      </c>
      <c r="I6815">
        <v>35.89</v>
      </c>
      <c r="J6815" s="1" t="s">
        <v>328</v>
      </c>
    </row>
    <row r="6816" spans="1:10" x14ac:dyDescent="0.25">
      <c r="A6816" s="1" t="s">
        <v>12312</v>
      </c>
      <c r="B6816" s="1" t="s">
        <v>60</v>
      </c>
      <c r="C6816" s="1" t="s">
        <v>12313</v>
      </c>
      <c r="D6816" s="1" t="s">
        <v>12305</v>
      </c>
      <c r="E6816">
        <v>446.53</v>
      </c>
      <c r="F6816">
        <v>0.04</v>
      </c>
      <c r="G6816">
        <v>48</v>
      </c>
      <c r="H6816">
        <v>-261.45</v>
      </c>
      <c r="I6816">
        <v>10.16</v>
      </c>
      <c r="J6816" s="1" t="s">
        <v>21</v>
      </c>
    </row>
    <row r="6817" spans="1:10" x14ac:dyDescent="0.25">
      <c r="A6817" s="1" t="s">
        <v>12312</v>
      </c>
      <c r="B6817" s="1" t="s">
        <v>42</v>
      </c>
      <c r="C6817" s="1" t="s">
        <v>12318</v>
      </c>
      <c r="D6817" s="1" t="s">
        <v>12305</v>
      </c>
      <c r="E6817">
        <v>468.49</v>
      </c>
      <c r="F6817">
        <v>0.03</v>
      </c>
      <c r="G6817">
        <v>8</v>
      </c>
      <c r="H6817">
        <v>-6.37</v>
      </c>
      <c r="I6817">
        <v>13.22</v>
      </c>
      <c r="J6817" s="1" t="s">
        <v>14</v>
      </c>
    </row>
    <row r="6818" spans="1:10" x14ac:dyDescent="0.25">
      <c r="A6818" s="1" t="s">
        <v>12319</v>
      </c>
      <c r="B6818" s="1" t="s">
        <v>16</v>
      </c>
      <c r="C6818" s="1" t="s">
        <v>12320</v>
      </c>
      <c r="D6818" s="1" t="s">
        <v>12305</v>
      </c>
      <c r="E6818">
        <v>66.12</v>
      </c>
      <c r="F6818">
        <v>0.09</v>
      </c>
      <c r="G6818">
        <v>24</v>
      </c>
      <c r="H6818">
        <v>4.8499999999999996</v>
      </c>
      <c r="I6818">
        <v>0.7</v>
      </c>
      <c r="J6818" s="1" t="s">
        <v>14</v>
      </c>
    </row>
    <row r="6819" spans="1:10" x14ac:dyDescent="0.25">
      <c r="A6819" s="1" t="s">
        <v>12308</v>
      </c>
      <c r="B6819" s="1" t="s">
        <v>27</v>
      </c>
      <c r="C6819" s="1" t="s">
        <v>12321</v>
      </c>
      <c r="D6819" s="1" t="s">
        <v>12305</v>
      </c>
      <c r="E6819">
        <v>4800.4399999999996</v>
      </c>
      <c r="F6819">
        <v>0.08</v>
      </c>
      <c r="G6819">
        <v>32</v>
      </c>
      <c r="H6819">
        <v>1912.92</v>
      </c>
      <c r="I6819">
        <v>13.99</v>
      </c>
      <c r="J6819" s="1" t="s">
        <v>29</v>
      </c>
    </row>
    <row r="6820" spans="1:10" x14ac:dyDescent="0.25">
      <c r="A6820" s="1" t="s">
        <v>12322</v>
      </c>
      <c r="B6820" s="1" t="s">
        <v>125</v>
      </c>
      <c r="C6820" s="1" t="s">
        <v>12323</v>
      </c>
      <c r="D6820" s="1" t="s">
        <v>12324</v>
      </c>
      <c r="E6820">
        <v>224.09</v>
      </c>
      <c r="F6820">
        <v>0</v>
      </c>
      <c r="G6820">
        <v>17</v>
      </c>
      <c r="H6820">
        <v>-27.92</v>
      </c>
      <c r="I6820">
        <v>6.27</v>
      </c>
      <c r="J6820" s="1" t="s">
        <v>50</v>
      </c>
    </row>
    <row r="6821" spans="1:10" x14ac:dyDescent="0.25">
      <c r="A6821" s="1" t="s">
        <v>12325</v>
      </c>
      <c r="B6821" s="1" t="s">
        <v>125</v>
      </c>
      <c r="C6821" s="1" t="s">
        <v>12326</v>
      </c>
      <c r="D6821" s="1" t="s">
        <v>12324</v>
      </c>
      <c r="E6821">
        <v>2154.34</v>
      </c>
      <c r="F6821">
        <v>0.1</v>
      </c>
      <c r="G6821">
        <v>34</v>
      </c>
      <c r="H6821">
        <v>177.66</v>
      </c>
      <c r="I6821">
        <v>6.88</v>
      </c>
      <c r="J6821" s="1" t="s">
        <v>1296</v>
      </c>
    </row>
    <row r="6822" spans="1:10" x14ac:dyDescent="0.25">
      <c r="A6822" s="1" t="s">
        <v>12327</v>
      </c>
      <c r="B6822" s="1" t="s">
        <v>170</v>
      </c>
      <c r="C6822" s="1" t="s">
        <v>12328</v>
      </c>
      <c r="D6822" s="1" t="s">
        <v>12324</v>
      </c>
      <c r="E6822">
        <v>1082.45</v>
      </c>
      <c r="F6822">
        <v>0.04</v>
      </c>
      <c r="G6822">
        <v>28</v>
      </c>
      <c r="H6822">
        <v>271.87</v>
      </c>
      <c r="I6822">
        <v>1.99</v>
      </c>
      <c r="J6822" s="1" t="s">
        <v>18</v>
      </c>
    </row>
    <row r="6823" spans="1:10" x14ac:dyDescent="0.25">
      <c r="A6823" s="1" t="s">
        <v>12329</v>
      </c>
      <c r="B6823" s="1" t="s">
        <v>170</v>
      </c>
      <c r="C6823" s="1" t="s">
        <v>12330</v>
      </c>
      <c r="D6823" s="1" t="s">
        <v>12324</v>
      </c>
      <c r="E6823">
        <v>1014.87</v>
      </c>
      <c r="F6823">
        <v>0.04</v>
      </c>
      <c r="G6823">
        <v>34</v>
      </c>
      <c r="H6823">
        <v>319.52</v>
      </c>
      <c r="I6823">
        <v>1.99</v>
      </c>
      <c r="J6823" s="1" t="s">
        <v>167</v>
      </c>
    </row>
    <row r="6824" spans="1:10" x14ac:dyDescent="0.25">
      <c r="A6824" s="1" t="s">
        <v>12331</v>
      </c>
      <c r="B6824" s="1" t="s">
        <v>19</v>
      </c>
      <c r="C6824" s="1" t="s">
        <v>12332</v>
      </c>
      <c r="D6824" s="1" t="s">
        <v>12333</v>
      </c>
      <c r="E6824">
        <v>1313.8109999999999</v>
      </c>
      <c r="F6824">
        <v>7.0000000000000007E-2</v>
      </c>
      <c r="G6824">
        <v>8</v>
      </c>
      <c r="H6824">
        <v>-457.16</v>
      </c>
      <c r="I6824">
        <v>8.99</v>
      </c>
      <c r="J6824" s="1" t="s">
        <v>107</v>
      </c>
    </row>
    <row r="6825" spans="1:10" x14ac:dyDescent="0.25">
      <c r="A6825" s="1" t="s">
        <v>12334</v>
      </c>
      <c r="B6825" s="1" t="s">
        <v>80</v>
      </c>
      <c r="C6825" s="1" t="s">
        <v>12335</v>
      </c>
      <c r="D6825" s="1" t="s">
        <v>12333</v>
      </c>
      <c r="E6825">
        <v>27.99</v>
      </c>
      <c r="F6825">
        <v>0.06</v>
      </c>
      <c r="G6825">
        <v>7</v>
      </c>
      <c r="H6825">
        <v>-0.17</v>
      </c>
      <c r="I6825">
        <v>1.49</v>
      </c>
      <c r="J6825" s="1" t="s">
        <v>29</v>
      </c>
    </row>
    <row r="6826" spans="1:10" x14ac:dyDescent="0.25">
      <c r="A6826" s="1" t="s">
        <v>12331</v>
      </c>
      <c r="B6826" s="1" t="s">
        <v>16</v>
      </c>
      <c r="C6826" s="1" t="s">
        <v>12336</v>
      </c>
      <c r="D6826" s="1" t="s">
        <v>12333</v>
      </c>
      <c r="E6826">
        <v>100.41</v>
      </c>
      <c r="F6826">
        <v>0.04</v>
      </c>
      <c r="G6826">
        <v>26</v>
      </c>
      <c r="H6826">
        <v>-69.91</v>
      </c>
      <c r="I6826">
        <v>4.17</v>
      </c>
      <c r="J6826" s="1" t="s">
        <v>21</v>
      </c>
    </row>
    <row r="6827" spans="1:10" x14ac:dyDescent="0.25">
      <c r="A6827" s="1" t="s">
        <v>12337</v>
      </c>
      <c r="B6827" s="1" t="s">
        <v>60</v>
      </c>
      <c r="C6827" s="1" t="s">
        <v>12338</v>
      </c>
      <c r="D6827" s="1" t="s">
        <v>12333</v>
      </c>
      <c r="E6827">
        <v>155.80000000000001</v>
      </c>
      <c r="F6827">
        <v>0</v>
      </c>
      <c r="G6827">
        <v>20</v>
      </c>
      <c r="H6827">
        <v>27.22</v>
      </c>
      <c r="I6827">
        <v>4</v>
      </c>
      <c r="J6827" s="1" t="s">
        <v>87</v>
      </c>
    </row>
    <row r="6828" spans="1:10" x14ac:dyDescent="0.25">
      <c r="A6828" s="1" t="s">
        <v>12339</v>
      </c>
      <c r="B6828" s="1" t="s">
        <v>67</v>
      </c>
      <c r="C6828" s="1" t="s">
        <v>12340</v>
      </c>
      <c r="D6828" s="1" t="s">
        <v>12333</v>
      </c>
      <c r="E6828">
        <v>4577.18</v>
      </c>
      <c r="F6828">
        <v>0</v>
      </c>
      <c r="G6828">
        <v>49</v>
      </c>
      <c r="H6828">
        <v>205.83</v>
      </c>
      <c r="I6828">
        <v>30</v>
      </c>
      <c r="J6828" s="1" t="s">
        <v>639</v>
      </c>
    </row>
    <row r="6829" spans="1:10" x14ac:dyDescent="0.25">
      <c r="A6829" s="1" t="s">
        <v>12341</v>
      </c>
      <c r="B6829" s="1" t="s">
        <v>32</v>
      </c>
      <c r="C6829" s="1" t="s">
        <v>12342</v>
      </c>
      <c r="D6829" s="1" t="s">
        <v>12333</v>
      </c>
      <c r="E6829">
        <v>23.46</v>
      </c>
      <c r="F6829">
        <v>0.06</v>
      </c>
      <c r="G6829">
        <v>9</v>
      </c>
      <c r="H6829">
        <v>4.58</v>
      </c>
      <c r="I6829">
        <v>0.5</v>
      </c>
      <c r="J6829" s="1" t="s">
        <v>94</v>
      </c>
    </row>
    <row r="6830" spans="1:10" x14ac:dyDescent="0.25">
      <c r="A6830" s="1" t="s">
        <v>12331</v>
      </c>
      <c r="B6830" s="1" t="s">
        <v>19</v>
      </c>
      <c r="C6830" s="1" t="s">
        <v>12343</v>
      </c>
      <c r="D6830" s="1" t="s">
        <v>12333</v>
      </c>
      <c r="E6830">
        <v>8101.9875000000002</v>
      </c>
      <c r="F6830">
        <v>0.05</v>
      </c>
      <c r="G6830">
        <v>48</v>
      </c>
      <c r="H6830">
        <v>2369.84</v>
      </c>
      <c r="I6830">
        <v>4.2</v>
      </c>
      <c r="J6830" s="1" t="s">
        <v>21</v>
      </c>
    </row>
    <row r="6831" spans="1:10" x14ac:dyDescent="0.25">
      <c r="A6831" s="1" t="s">
        <v>12334</v>
      </c>
      <c r="B6831" s="1" t="s">
        <v>32</v>
      </c>
      <c r="C6831" s="1" t="s">
        <v>12344</v>
      </c>
      <c r="D6831" s="1" t="s">
        <v>12333</v>
      </c>
      <c r="E6831">
        <v>21.07</v>
      </c>
      <c r="F6831">
        <v>0.08</v>
      </c>
      <c r="G6831">
        <v>6</v>
      </c>
      <c r="H6831">
        <v>2.2799999999999998</v>
      </c>
      <c r="I6831">
        <v>0.5</v>
      </c>
      <c r="J6831" s="1" t="s">
        <v>29</v>
      </c>
    </row>
    <row r="6832" spans="1:10" x14ac:dyDescent="0.25">
      <c r="A6832" s="1" t="s">
        <v>12345</v>
      </c>
      <c r="B6832" s="1" t="s">
        <v>80</v>
      </c>
      <c r="C6832" s="1" t="s">
        <v>12346</v>
      </c>
      <c r="D6832" s="1" t="s">
        <v>12333</v>
      </c>
      <c r="E6832">
        <v>1482.01</v>
      </c>
      <c r="F6832">
        <v>0.02</v>
      </c>
      <c r="G6832">
        <v>46</v>
      </c>
      <c r="H6832">
        <v>709.33</v>
      </c>
      <c r="I6832">
        <v>1.49</v>
      </c>
      <c r="J6832" s="1" t="s">
        <v>25</v>
      </c>
    </row>
    <row r="6833" spans="1:10" x14ac:dyDescent="0.25">
      <c r="A6833" s="1" t="s">
        <v>12347</v>
      </c>
      <c r="B6833" s="1" t="s">
        <v>23</v>
      </c>
      <c r="C6833" s="1" t="s">
        <v>12348</v>
      </c>
      <c r="D6833" s="1" t="s">
        <v>12333</v>
      </c>
      <c r="E6833">
        <v>59.58</v>
      </c>
      <c r="F6833">
        <v>7.0000000000000007E-2</v>
      </c>
      <c r="G6833">
        <v>13</v>
      </c>
      <c r="H6833">
        <v>14.49</v>
      </c>
      <c r="I6833">
        <v>0.88</v>
      </c>
      <c r="J6833" s="1" t="s">
        <v>94</v>
      </c>
    </row>
    <row r="6834" spans="1:10" x14ac:dyDescent="0.25">
      <c r="A6834" s="1" t="s">
        <v>12339</v>
      </c>
      <c r="B6834" s="1" t="s">
        <v>125</v>
      </c>
      <c r="C6834" s="1" t="s">
        <v>12349</v>
      </c>
      <c r="D6834" s="1" t="s">
        <v>12333</v>
      </c>
      <c r="E6834">
        <v>845.9</v>
      </c>
      <c r="F6834">
        <v>0.04</v>
      </c>
      <c r="G6834">
        <v>39</v>
      </c>
      <c r="H6834">
        <v>52.53</v>
      </c>
      <c r="I6834">
        <v>5.42</v>
      </c>
      <c r="J6834" s="1" t="s">
        <v>328</v>
      </c>
    </row>
    <row r="6835" spans="1:10" x14ac:dyDescent="0.25">
      <c r="A6835" s="1" t="s">
        <v>12350</v>
      </c>
      <c r="B6835" s="1" t="s">
        <v>67</v>
      </c>
      <c r="C6835" s="1" t="s">
        <v>12351</v>
      </c>
      <c r="D6835" s="1" t="s">
        <v>12333</v>
      </c>
      <c r="E6835">
        <v>5620.2</v>
      </c>
      <c r="F6835">
        <v>0.01</v>
      </c>
      <c r="G6835">
        <v>48</v>
      </c>
      <c r="H6835">
        <v>176.04</v>
      </c>
      <c r="I6835">
        <v>30</v>
      </c>
      <c r="J6835" s="1" t="s">
        <v>117</v>
      </c>
    </row>
    <row r="6836" spans="1:10" x14ac:dyDescent="0.25">
      <c r="A6836" s="1" t="s">
        <v>12322</v>
      </c>
      <c r="B6836" s="1" t="s">
        <v>23</v>
      </c>
      <c r="C6836" s="1" t="s">
        <v>12323</v>
      </c>
      <c r="D6836" s="1" t="s">
        <v>12352</v>
      </c>
      <c r="E6836">
        <v>56.05</v>
      </c>
      <c r="F6836">
        <v>0.06</v>
      </c>
      <c r="G6836">
        <v>10</v>
      </c>
      <c r="H6836">
        <v>-27.73</v>
      </c>
      <c r="I6836">
        <v>5.49</v>
      </c>
      <c r="J6836" s="1" t="s">
        <v>29</v>
      </c>
    </row>
    <row r="6837" spans="1:10" x14ac:dyDescent="0.25">
      <c r="A6837" s="1" t="s">
        <v>12353</v>
      </c>
      <c r="B6837" s="1" t="s">
        <v>67</v>
      </c>
      <c r="C6837" s="1" t="s">
        <v>12354</v>
      </c>
      <c r="D6837" s="1" t="s">
        <v>12352</v>
      </c>
      <c r="E6837">
        <v>512.80999999999995</v>
      </c>
      <c r="F6837">
        <v>0.1</v>
      </c>
      <c r="G6837">
        <v>16</v>
      </c>
      <c r="H6837">
        <v>-177.07</v>
      </c>
      <c r="I6837">
        <v>19.190000000000001</v>
      </c>
      <c r="J6837" s="1" t="s">
        <v>107</v>
      </c>
    </row>
    <row r="6838" spans="1:10" x14ac:dyDescent="0.25">
      <c r="A6838" s="1" t="s">
        <v>12355</v>
      </c>
      <c r="B6838" s="1" t="s">
        <v>60</v>
      </c>
      <c r="C6838" s="1" t="s">
        <v>12356</v>
      </c>
      <c r="D6838" s="1" t="s">
        <v>12352</v>
      </c>
      <c r="E6838">
        <v>376.58</v>
      </c>
      <c r="F6838">
        <v>0.09</v>
      </c>
      <c r="G6838">
        <v>37</v>
      </c>
      <c r="H6838">
        <v>1.33</v>
      </c>
      <c r="I6838">
        <v>5.4</v>
      </c>
      <c r="J6838" s="1" t="s">
        <v>249</v>
      </c>
    </row>
    <row r="6839" spans="1:10" x14ac:dyDescent="0.25">
      <c r="A6839" s="1" t="s">
        <v>12357</v>
      </c>
      <c r="B6839" s="1" t="s">
        <v>170</v>
      </c>
      <c r="C6839" s="1" t="s">
        <v>12358</v>
      </c>
      <c r="D6839" s="1" t="s">
        <v>12352</v>
      </c>
      <c r="E6839">
        <v>164.78</v>
      </c>
      <c r="F6839">
        <v>0</v>
      </c>
      <c r="G6839">
        <v>30</v>
      </c>
      <c r="H6839">
        <v>-128.47</v>
      </c>
      <c r="I6839">
        <v>5.14</v>
      </c>
      <c r="J6839" s="1" t="s">
        <v>478</v>
      </c>
    </row>
    <row r="6840" spans="1:10" x14ac:dyDescent="0.25">
      <c r="A6840" s="1" t="s">
        <v>12345</v>
      </c>
      <c r="B6840" s="1" t="s">
        <v>32</v>
      </c>
      <c r="C6840" s="1" t="s">
        <v>12359</v>
      </c>
      <c r="D6840" s="1" t="s">
        <v>12360</v>
      </c>
      <c r="E6840">
        <v>173.22</v>
      </c>
      <c r="F6840">
        <v>0.02</v>
      </c>
      <c r="G6840">
        <v>36</v>
      </c>
      <c r="H6840">
        <v>81.77</v>
      </c>
      <c r="I6840">
        <v>0.5</v>
      </c>
      <c r="J6840" s="1" t="s">
        <v>35</v>
      </c>
    </row>
    <row r="6841" spans="1:10" x14ac:dyDescent="0.25">
      <c r="A6841" s="1" t="s">
        <v>12361</v>
      </c>
      <c r="B6841" s="1" t="s">
        <v>27</v>
      </c>
      <c r="C6841" s="1" t="s">
        <v>12362</v>
      </c>
      <c r="D6841" s="1" t="s">
        <v>12360</v>
      </c>
      <c r="E6841">
        <v>6573.75</v>
      </c>
      <c r="F6841">
        <v>0.04</v>
      </c>
      <c r="G6841">
        <v>16</v>
      </c>
      <c r="H6841">
        <v>1197.05</v>
      </c>
      <c r="I6841">
        <v>12.06</v>
      </c>
      <c r="J6841" s="1" t="s">
        <v>14</v>
      </c>
    </row>
    <row r="6842" spans="1:10" x14ac:dyDescent="0.25">
      <c r="A6842" s="1" t="s">
        <v>12345</v>
      </c>
      <c r="B6842" s="1" t="s">
        <v>42</v>
      </c>
      <c r="C6842" s="1" t="s">
        <v>12363</v>
      </c>
      <c r="D6842" s="1" t="s">
        <v>12360</v>
      </c>
      <c r="E6842">
        <v>4407.03</v>
      </c>
      <c r="F6842">
        <v>0.04</v>
      </c>
      <c r="G6842">
        <v>16</v>
      </c>
      <c r="H6842">
        <v>834.96</v>
      </c>
      <c r="I6842">
        <v>23.19</v>
      </c>
      <c r="J6842" s="1" t="s">
        <v>21</v>
      </c>
    </row>
    <row r="6843" spans="1:10" x14ac:dyDescent="0.25">
      <c r="A6843" s="1" t="s">
        <v>12364</v>
      </c>
      <c r="B6843" s="1" t="s">
        <v>56</v>
      </c>
      <c r="C6843" s="1" t="s">
        <v>12365</v>
      </c>
      <c r="D6843" s="1" t="s">
        <v>12366</v>
      </c>
      <c r="E6843">
        <v>5287.16</v>
      </c>
      <c r="F6843">
        <v>0.05</v>
      </c>
      <c r="G6843">
        <v>35</v>
      </c>
      <c r="H6843">
        <v>-769.05</v>
      </c>
      <c r="I6843">
        <v>66.27</v>
      </c>
      <c r="J6843" s="1" t="s">
        <v>391</v>
      </c>
    </row>
    <row r="6844" spans="1:10" x14ac:dyDescent="0.25">
      <c r="A6844" s="1" t="s">
        <v>12367</v>
      </c>
      <c r="B6844" s="1" t="s">
        <v>80</v>
      </c>
      <c r="C6844" s="1" t="s">
        <v>12368</v>
      </c>
      <c r="D6844" s="1" t="s">
        <v>12366</v>
      </c>
      <c r="E6844">
        <v>107.93</v>
      </c>
      <c r="F6844">
        <v>0</v>
      </c>
      <c r="G6844">
        <v>23</v>
      </c>
      <c r="H6844">
        <v>-68.14</v>
      </c>
      <c r="I6844">
        <v>5.34</v>
      </c>
      <c r="J6844" s="1" t="s">
        <v>29</v>
      </c>
    </row>
    <row r="6845" spans="1:10" x14ac:dyDescent="0.25">
      <c r="A6845" s="1" t="s">
        <v>12369</v>
      </c>
      <c r="B6845" s="1" t="s">
        <v>42</v>
      </c>
      <c r="C6845" s="1" t="s">
        <v>12370</v>
      </c>
      <c r="D6845" s="1" t="s">
        <v>12371</v>
      </c>
      <c r="E6845">
        <v>739.28</v>
      </c>
      <c r="F6845">
        <v>0</v>
      </c>
      <c r="G6845">
        <v>39</v>
      </c>
      <c r="H6845">
        <v>43.97</v>
      </c>
      <c r="I6845">
        <v>8.17</v>
      </c>
      <c r="J6845" s="1" t="s">
        <v>167</v>
      </c>
    </row>
    <row r="6846" spans="1:10" x14ac:dyDescent="0.25">
      <c r="A6846" s="1" t="s">
        <v>12372</v>
      </c>
      <c r="B6846" s="1" t="s">
        <v>19</v>
      </c>
      <c r="C6846" s="1" t="s">
        <v>12373</v>
      </c>
      <c r="D6846" s="1" t="s">
        <v>12371</v>
      </c>
      <c r="E6846">
        <v>1171.232</v>
      </c>
      <c r="F6846">
        <v>0.04</v>
      </c>
      <c r="G6846">
        <v>12</v>
      </c>
      <c r="H6846">
        <v>-43.25</v>
      </c>
      <c r="I6846">
        <v>2.5</v>
      </c>
      <c r="J6846" s="1" t="s">
        <v>107</v>
      </c>
    </row>
    <row r="6847" spans="1:10" x14ac:dyDescent="0.25">
      <c r="A6847" s="1" t="s">
        <v>12374</v>
      </c>
      <c r="B6847" s="1" t="s">
        <v>23</v>
      </c>
      <c r="C6847" s="1" t="s">
        <v>12375</v>
      </c>
      <c r="D6847" s="1" t="s">
        <v>12371</v>
      </c>
      <c r="E6847">
        <v>73.22</v>
      </c>
      <c r="F6847">
        <v>0.06</v>
      </c>
      <c r="G6847">
        <v>11</v>
      </c>
      <c r="H6847">
        <v>-34.53</v>
      </c>
      <c r="I6847">
        <v>6.22</v>
      </c>
      <c r="J6847" s="1" t="s">
        <v>25</v>
      </c>
    </row>
    <row r="6848" spans="1:10" x14ac:dyDescent="0.25">
      <c r="A6848" s="1" t="s">
        <v>12376</v>
      </c>
      <c r="B6848" s="1" t="s">
        <v>125</v>
      </c>
      <c r="C6848" s="1" t="s">
        <v>12377</v>
      </c>
      <c r="D6848" s="1" t="s">
        <v>12371</v>
      </c>
      <c r="E6848">
        <v>1609.19</v>
      </c>
      <c r="F6848">
        <v>0.03</v>
      </c>
      <c r="G6848">
        <v>9</v>
      </c>
      <c r="H6848">
        <v>188.91</v>
      </c>
      <c r="I6848">
        <v>19.989999999999998</v>
      </c>
      <c r="J6848" s="1" t="s">
        <v>39</v>
      </c>
    </row>
    <row r="6849" spans="1:10" x14ac:dyDescent="0.25">
      <c r="A6849" s="1" t="s">
        <v>12378</v>
      </c>
      <c r="B6849" s="1" t="s">
        <v>67</v>
      </c>
      <c r="C6849" s="1" t="s">
        <v>12379</v>
      </c>
      <c r="D6849" s="1" t="s">
        <v>12380</v>
      </c>
      <c r="E6849">
        <v>14072.64</v>
      </c>
      <c r="F6849">
        <v>0.02</v>
      </c>
      <c r="G6849">
        <v>39</v>
      </c>
      <c r="H6849">
        <v>2177.54</v>
      </c>
      <c r="I6849">
        <v>58.92</v>
      </c>
      <c r="J6849" s="1" t="s">
        <v>508</v>
      </c>
    </row>
    <row r="6850" spans="1:10" x14ac:dyDescent="0.25">
      <c r="A6850" s="1" t="s">
        <v>12378</v>
      </c>
      <c r="B6850" s="1" t="s">
        <v>42</v>
      </c>
      <c r="C6850" s="1" t="s">
        <v>12381</v>
      </c>
      <c r="D6850" s="1" t="s">
        <v>12380</v>
      </c>
      <c r="E6850">
        <v>1959.43</v>
      </c>
      <c r="F6850">
        <v>0.09</v>
      </c>
      <c r="G6850">
        <v>49</v>
      </c>
      <c r="H6850">
        <v>467.72</v>
      </c>
      <c r="I6850">
        <v>4.62</v>
      </c>
      <c r="J6850" s="1" t="s">
        <v>14</v>
      </c>
    </row>
    <row r="6851" spans="1:10" x14ac:dyDescent="0.25">
      <c r="A6851" s="1" t="s">
        <v>12382</v>
      </c>
      <c r="B6851" s="1" t="s">
        <v>78</v>
      </c>
      <c r="C6851" s="1" t="s">
        <v>12383</v>
      </c>
      <c r="D6851" s="1" t="s">
        <v>12380</v>
      </c>
      <c r="E6851">
        <v>30.65</v>
      </c>
      <c r="F6851">
        <v>0.03</v>
      </c>
      <c r="G6851">
        <v>9</v>
      </c>
      <c r="H6851">
        <v>0.08</v>
      </c>
      <c r="I6851">
        <v>1.35</v>
      </c>
      <c r="J6851" s="1" t="s">
        <v>90</v>
      </c>
    </row>
    <row r="6852" spans="1:10" x14ac:dyDescent="0.25">
      <c r="A6852" s="1" t="s">
        <v>12382</v>
      </c>
      <c r="B6852" s="1" t="s">
        <v>170</v>
      </c>
      <c r="C6852" s="1" t="s">
        <v>12384</v>
      </c>
      <c r="D6852" s="1" t="s">
        <v>12380</v>
      </c>
      <c r="E6852">
        <v>144.13999999999999</v>
      </c>
      <c r="F6852">
        <v>0.05</v>
      </c>
      <c r="G6852">
        <v>15</v>
      </c>
      <c r="H6852">
        <v>12.09</v>
      </c>
      <c r="I6852">
        <v>1.99</v>
      </c>
      <c r="J6852" s="1" t="s">
        <v>77</v>
      </c>
    </row>
    <row r="6853" spans="1:10" x14ac:dyDescent="0.25">
      <c r="A6853" s="1" t="s">
        <v>12382</v>
      </c>
      <c r="B6853" s="1" t="s">
        <v>16</v>
      </c>
      <c r="C6853" s="1" t="s">
        <v>12384</v>
      </c>
      <c r="D6853" s="1" t="s">
        <v>12380</v>
      </c>
      <c r="E6853">
        <v>103.2</v>
      </c>
      <c r="F6853">
        <v>0.02</v>
      </c>
      <c r="G6853">
        <v>23</v>
      </c>
      <c r="H6853">
        <v>17.89</v>
      </c>
      <c r="I6853">
        <v>0.94</v>
      </c>
      <c r="J6853" s="1" t="s">
        <v>14</v>
      </c>
    </row>
    <row r="6854" spans="1:10" x14ac:dyDescent="0.25">
      <c r="A6854" s="1" t="s">
        <v>12385</v>
      </c>
      <c r="B6854" s="1" t="s">
        <v>80</v>
      </c>
      <c r="C6854" s="1" t="s">
        <v>12386</v>
      </c>
      <c r="D6854" s="1" t="s">
        <v>12387</v>
      </c>
      <c r="E6854">
        <v>261.02</v>
      </c>
      <c r="F6854">
        <v>0.01</v>
      </c>
      <c r="G6854">
        <v>49</v>
      </c>
      <c r="H6854">
        <v>-94.05</v>
      </c>
      <c r="I6854">
        <v>4.95</v>
      </c>
      <c r="J6854" s="1" t="s">
        <v>25</v>
      </c>
    </row>
    <row r="6855" spans="1:10" x14ac:dyDescent="0.25">
      <c r="A6855" s="1" t="s">
        <v>12385</v>
      </c>
      <c r="B6855" s="1" t="s">
        <v>125</v>
      </c>
      <c r="C6855" s="1" t="s">
        <v>12388</v>
      </c>
      <c r="D6855" s="1" t="s">
        <v>12387</v>
      </c>
      <c r="E6855">
        <v>1629.75</v>
      </c>
      <c r="F6855">
        <v>0.03</v>
      </c>
      <c r="G6855">
        <v>4</v>
      </c>
      <c r="H6855">
        <v>-195.7</v>
      </c>
      <c r="I6855">
        <v>11.37</v>
      </c>
      <c r="J6855" s="1" t="s">
        <v>50</v>
      </c>
    </row>
    <row r="6856" spans="1:10" x14ac:dyDescent="0.25">
      <c r="A6856" s="1" t="s">
        <v>12389</v>
      </c>
      <c r="B6856" s="1" t="s">
        <v>125</v>
      </c>
      <c r="C6856" s="1" t="s">
        <v>12390</v>
      </c>
      <c r="D6856" s="1" t="s">
        <v>12391</v>
      </c>
      <c r="E6856">
        <v>540.41</v>
      </c>
      <c r="F6856">
        <v>0.1</v>
      </c>
      <c r="G6856">
        <v>3</v>
      </c>
      <c r="H6856">
        <v>-170.98</v>
      </c>
      <c r="I6856">
        <v>19.989999999999998</v>
      </c>
      <c r="J6856" s="1" t="s">
        <v>39</v>
      </c>
    </row>
    <row r="6857" spans="1:10" x14ac:dyDescent="0.25">
      <c r="A6857" s="1" t="s">
        <v>12389</v>
      </c>
      <c r="B6857" s="1" t="s">
        <v>27</v>
      </c>
      <c r="C6857" s="1" t="s">
        <v>12392</v>
      </c>
      <c r="D6857" s="1" t="s">
        <v>12391</v>
      </c>
      <c r="E6857">
        <v>15260.78</v>
      </c>
      <c r="F6857">
        <v>7.0000000000000007E-2</v>
      </c>
      <c r="G6857">
        <v>39</v>
      </c>
      <c r="H6857">
        <v>8734.8799999999992</v>
      </c>
      <c r="I6857">
        <v>28.14</v>
      </c>
      <c r="J6857" s="1" t="s">
        <v>29</v>
      </c>
    </row>
    <row r="6858" spans="1:10" x14ac:dyDescent="0.25">
      <c r="A6858" s="1" t="s">
        <v>12393</v>
      </c>
      <c r="B6858" s="1" t="s">
        <v>60</v>
      </c>
      <c r="C6858" s="1" t="s">
        <v>12394</v>
      </c>
      <c r="D6858" s="1" t="s">
        <v>12391</v>
      </c>
      <c r="E6858">
        <v>53.14</v>
      </c>
      <c r="F6858">
        <v>0.04</v>
      </c>
      <c r="G6858">
        <v>7</v>
      </c>
      <c r="H6858">
        <v>14.57</v>
      </c>
      <c r="I6858">
        <v>4.95</v>
      </c>
      <c r="J6858" s="1" t="s">
        <v>25</v>
      </c>
    </row>
    <row r="6859" spans="1:10" x14ac:dyDescent="0.25">
      <c r="A6859" s="1" t="s">
        <v>12385</v>
      </c>
      <c r="B6859" s="1" t="s">
        <v>16</v>
      </c>
      <c r="C6859" s="1" t="s">
        <v>12395</v>
      </c>
      <c r="D6859" s="1" t="s">
        <v>12391</v>
      </c>
      <c r="E6859">
        <v>44.32</v>
      </c>
      <c r="F6859">
        <v>0.01</v>
      </c>
      <c r="G6859">
        <v>15</v>
      </c>
      <c r="H6859">
        <v>-41.55</v>
      </c>
      <c r="I6859">
        <v>4.28</v>
      </c>
      <c r="J6859" s="1" t="s">
        <v>410</v>
      </c>
    </row>
    <row r="6860" spans="1:10" x14ac:dyDescent="0.25">
      <c r="A6860" s="1" t="s">
        <v>12385</v>
      </c>
      <c r="B6860" s="1" t="s">
        <v>23</v>
      </c>
      <c r="C6860" s="1" t="s">
        <v>12395</v>
      </c>
      <c r="D6860" s="1" t="s">
        <v>12391</v>
      </c>
      <c r="E6860">
        <v>298.57</v>
      </c>
      <c r="F6860">
        <v>7.0000000000000007E-2</v>
      </c>
      <c r="G6860">
        <v>45</v>
      </c>
      <c r="H6860">
        <v>74.069999999999993</v>
      </c>
      <c r="I6860">
        <v>2</v>
      </c>
      <c r="J6860" s="1" t="s">
        <v>94</v>
      </c>
    </row>
    <row r="6861" spans="1:10" x14ac:dyDescent="0.25">
      <c r="A6861" s="1" t="s">
        <v>12396</v>
      </c>
      <c r="B6861" s="1" t="s">
        <v>80</v>
      </c>
      <c r="C6861" s="1" t="s">
        <v>12397</v>
      </c>
      <c r="D6861" s="1" t="s">
        <v>12398</v>
      </c>
      <c r="E6861">
        <v>241.81</v>
      </c>
      <c r="F6861">
        <v>0.02</v>
      </c>
      <c r="G6861">
        <v>46</v>
      </c>
      <c r="H6861">
        <v>-94.83</v>
      </c>
      <c r="I6861">
        <v>4.97</v>
      </c>
      <c r="J6861" s="1" t="s">
        <v>29</v>
      </c>
    </row>
    <row r="6862" spans="1:10" x14ac:dyDescent="0.25">
      <c r="A6862" s="1" t="s">
        <v>12399</v>
      </c>
      <c r="B6862" s="1" t="s">
        <v>170</v>
      </c>
      <c r="C6862" s="1" t="s">
        <v>12400</v>
      </c>
      <c r="D6862" s="1" t="s">
        <v>12398</v>
      </c>
      <c r="E6862">
        <v>1347.63</v>
      </c>
      <c r="F6862">
        <v>7.0000000000000007E-2</v>
      </c>
      <c r="G6862">
        <v>48</v>
      </c>
      <c r="H6862">
        <v>562.89</v>
      </c>
      <c r="I6862">
        <v>1.99</v>
      </c>
      <c r="J6862" s="1" t="s">
        <v>90</v>
      </c>
    </row>
    <row r="6863" spans="1:10" x14ac:dyDescent="0.25">
      <c r="A6863" s="1" t="s">
        <v>12401</v>
      </c>
      <c r="B6863" s="1" t="s">
        <v>80</v>
      </c>
      <c r="C6863" s="1" t="s">
        <v>12402</v>
      </c>
      <c r="D6863" s="1" t="s">
        <v>12398</v>
      </c>
      <c r="E6863">
        <v>1398.87</v>
      </c>
      <c r="F6863">
        <v>7.0000000000000007E-2</v>
      </c>
      <c r="G6863">
        <v>46</v>
      </c>
      <c r="H6863">
        <v>601.96</v>
      </c>
      <c r="I6863">
        <v>2.99</v>
      </c>
      <c r="J6863" s="1" t="s">
        <v>198</v>
      </c>
    </row>
    <row r="6864" spans="1:10" x14ac:dyDescent="0.25">
      <c r="A6864" s="1" t="s">
        <v>12403</v>
      </c>
      <c r="B6864" s="1" t="s">
        <v>42</v>
      </c>
      <c r="C6864" s="1" t="s">
        <v>12404</v>
      </c>
      <c r="D6864" s="1" t="s">
        <v>12398</v>
      </c>
      <c r="E6864">
        <v>1765.45</v>
      </c>
      <c r="F6864">
        <v>0.09</v>
      </c>
      <c r="G6864">
        <v>15</v>
      </c>
      <c r="H6864">
        <v>374.82</v>
      </c>
      <c r="I6864">
        <v>3.99</v>
      </c>
      <c r="J6864" s="1" t="s">
        <v>70</v>
      </c>
    </row>
    <row r="6865" spans="1:10" x14ac:dyDescent="0.25">
      <c r="A6865" s="1" t="s">
        <v>12405</v>
      </c>
      <c r="B6865" s="1" t="s">
        <v>67</v>
      </c>
      <c r="C6865" s="1" t="s">
        <v>12406</v>
      </c>
      <c r="D6865" s="1" t="s">
        <v>12398</v>
      </c>
      <c r="E6865">
        <v>1479.14</v>
      </c>
      <c r="F6865">
        <v>0.06</v>
      </c>
      <c r="G6865">
        <v>11</v>
      </c>
      <c r="H6865">
        <v>-236.63</v>
      </c>
      <c r="I6865">
        <v>30</v>
      </c>
      <c r="J6865" s="1" t="s">
        <v>55</v>
      </c>
    </row>
    <row r="6866" spans="1:10" x14ac:dyDescent="0.25">
      <c r="A6866" s="1" t="s">
        <v>12407</v>
      </c>
      <c r="B6866" s="1" t="s">
        <v>32</v>
      </c>
      <c r="C6866" s="1" t="s">
        <v>12408</v>
      </c>
      <c r="D6866" s="1" t="s">
        <v>12409</v>
      </c>
      <c r="E6866">
        <v>56.13</v>
      </c>
      <c r="F6866">
        <v>0.02</v>
      </c>
      <c r="G6866">
        <v>18</v>
      </c>
      <c r="H6866">
        <v>-58.47</v>
      </c>
      <c r="I6866">
        <v>5.33</v>
      </c>
      <c r="J6866" s="1" t="s">
        <v>35</v>
      </c>
    </row>
    <row r="6867" spans="1:10" x14ac:dyDescent="0.25">
      <c r="A6867" s="1" t="s">
        <v>12410</v>
      </c>
      <c r="B6867" s="1" t="s">
        <v>52</v>
      </c>
      <c r="C6867" s="1" t="s">
        <v>12411</v>
      </c>
      <c r="D6867" s="1" t="s">
        <v>12409</v>
      </c>
      <c r="E6867">
        <v>4064.2719999999999</v>
      </c>
      <c r="F6867">
        <v>0.01</v>
      </c>
      <c r="G6867">
        <v>40</v>
      </c>
      <c r="H6867">
        <v>-300.85000000000002</v>
      </c>
      <c r="I6867">
        <v>51.94</v>
      </c>
      <c r="J6867" s="1" t="s">
        <v>388</v>
      </c>
    </row>
    <row r="6868" spans="1:10" x14ac:dyDescent="0.25">
      <c r="A6868" s="1" t="s">
        <v>12412</v>
      </c>
      <c r="B6868" s="1" t="s">
        <v>80</v>
      </c>
      <c r="C6868" s="1" t="s">
        <v>12413</v>
      </c>
      <c r="D6868" s="1" t="s">
        <v>12409</v>
      </c>
      <c r="E6868">
        <v>43.96</v>
      </c>
      <c r="F6868">
        <v>0.03</v>
      </c>
      <c r="G6868">
        <v>15</v>
      </c>
      <c r="H6868">
        <v>-0.24</v>
      </c>
      <c r="I6868">
        <v>1.49</v>
      </c>
      <c r="J6868" s="1" t="s">
        <v>94</v>
      </c>
    </row>
    <row r="6869" spans="1:10" x14ac:dyDescent="0.25">
      <c r="A6869" s="1" t="s">
        <v>12414</v>
      </c>
      <c r="B6869" s="1" t="s">
        <v>125</v>
      </c>
      <c r="C6869" s="1" t="s">
        <v>12415</v>
      </c>
      <c r="D6869" s="1" t="s">
        <v>12409</v>
      </c>
      <c r="E6869">
        <v>391.23</v>
      </c>
      <c r="F6869">
        <v>7.0000000000000007E-2</v>
      </c>
      <c r="G6869">
        <v>24</v>
      </c>
      <c r="H6869">
        <v>-27.98</v>
      </c>
      <c r="I6869">
        <v>6.25</v>
      </c>
      <c r="J6869" s="1" t="s">
        <v>107</v>
      </c>
    </row>
    <row r="6870" spans="1:10" x14ac:dyDescent="0.25">
      <c r="A6870" s="1" t="s">
        <v>12416</v>
      </c>
      <c r="B6870" s="1" t="s">
        <v>19</v>
      </c>
      <c r="C6870" s="1" t="s">
        <v>12417</v>
      </c>
      <c r="D6870" s="1" t="s">
        <v>12409</v>
      </c>
      <c r="E6870">
        <v>344.30099999999999</v>
      </c>
      <c r="F6870">
        <v>0.04</v>
      </c>
      <c r="G6870">
        <v>7</v>
      </c>
      <c r="H6870">
        <v>-22.9</v>
      </c>
      <c r="I6870">
        <v>1.25</v>
      </c>
      <c r="J6870" s="1" t="s">
        <v>198</v>
      </c>
    </row>
    <row r="6871" spans="1:10" x14ac:dyDescent="0.25">
      <c r="A6871" s="1" t="s">
        <v>12410</v>
      </c>
      <c r="B6871" s="1" t="s">
        <v>23</v>
      </c>
      <c r="C6871" s="1" t="s">
        <v>12418</v>
      </c>
      <c r="D6871" s="1" t="s">
        <v>12409</v>
      </c>
      <c r="E6871">
        <v>281.79000000000002</v>
      </c>
      <c r="F6871">
        <v>0.04</v>
      </c>
      <c r="G6871">
        <v>37</v>
      </c>
      <c r="H6871">
        <v>-50.96</v>
      </c>
      <c r="I6871">
        <v>5.83</v>
      </c>
      <c r="J6871" s="1" t="s">
        <v>35</v>
      </c>
    </row>
    <row r="6872" spans="1:10" x14ac:dyDescent="0.25">
      <c r="A6872" s="1" t="s">
        <v>12412</v>
      </c>
      <c r="B6872" s="1" t="s">
        <v>64</v>
      </c>
      <c r="C6872" s="1" t="s">
        <v>12413</v>
      </c>
      <c r="D6872" s="1" t="s">
        <v>12409</v>
      </c>
      <c r="E6872">
        <v>60.19</v>
      </c>
      <c r="F6872">
        <v>0.01</v>
      </c>
      <c r="G6872">
        <v>7</v>
      </c>
      <c r="H6872">
        <v>6.44</v>
      </c>
      <c r="I6872">
        <v>2.5</v>
      </c>
      <c r="J6872" s="1" t="s">
        <v>29</v>
      </c>
    </row>
    <row r="6873" spans="1:10" x14ac:dyDescent="0.25">
      <c r="A6873" s="1" t="s">
        <v>12419</v>
      </c>
      <c r="B6873" s="1" t="s">
        <v>19</v>
      </c>
      <c r="C6873" s="1" t="s">
        <v>12420</v>
      </c>
      <c r="D6873" s="1" t="s">
        <v>12409</v>
      </c>
      <c r="E6873">
        <v>309.9015</v>
      </c>
      <c r="F6873">
        <v>0.09</v>
      </c>
      <c r="G6873">
        <v>3</v>
      </c>
      <c r="H6873">
        <v>-558.41999999999996</v>
      </c>
      <c r="I6873">
        <v>7.69</v>
      </c>
      <c r="J6873" s="1" t="s">
        <v>107</v>
      </c>
    </row>
    <row r="6874" spans="1:10" x14ac:dyDescent="0.25">
      <c r="A6874" s="1" t="s">
        <v>12416</v>
      </c>
      <c r="B6874" s="1" t="s">
        <v>78</v>
      </c>
      <c r="C6874" s="1" t="s">
        <v>12417</v>
      </c>
      <c r="D6874" s="1" t="s">
        <v>12409</v>
      </c>
      <c r="E6874">
        <v>24.32</v>
      </c>
      <c r="F6874">
        <v>0.05</v>
      </c>
      <c r="G6874">
        <v>4</v>
      </c>
      <c r="H6874">
        <v>-2.97</v>
      </c>
      <c r="I6874">
        <v>0.7</v>
      </c>
      <c r="J6874" s="1" t="s">
        <v>127</v>
      </c>
    </row>
    <row r="6875" spans="1:10" x14ac:dyDescent="0.25">
      <c r="A6875" s="1" t="s">
        <v>12421</v>
      </c>
      <c r="B6875" s="1" t="s">
        <v>80</v>
      </c>
      <c r="C6875" s="1" t="s">
        <v>12422</v>
      </c>
      <c r="D6875" s="1" t="s">
        <v>12409</v>
      </c>
      <c r="E6875">
        <v>207.92</v>
      </c>
      <c r="F6875">
        <v>0.08</v>
      </c>
      <c r="G6875">
        <v>33</v>
      </c>
      <c r="H6875">
        <v>-124.84</v>
      </c>
      <c r="I6875">
        <v>6.97</v>
      </c>
      <c r="J6875" s="1" t="s">
        <v>35</v>
      </c>
    </row>
    <row r="6876" spans="1:10" x14ac:dyDescent="0.25">
      <c r="A6876" s="1" t="s">
        <v>12419</v>
      </c>
      <c r="B6876" s="1" t="s">
        <v>23</v>
      </c>
      <c r="C6876" s="1" t="s">
        <v>12420</v>
      </c>
      <c r="D6876" s="1" t="s">
        <v>12409</v>
      </c>
      <c r="E6876">
        <v>76.36</v>
      </c>
      <c r="F6876">
        <v>7.0000000000000007E-2</v>
      </c>
      <c r="G6876">
        <v>11</v>
      </c>
      <c r="H6876">
        <v>-58.4</v>
      </c>
      <c r="I6876">
        <v>8.74</v>
      </c>
      <c r="J6876" s="1" t="s">
        <v>35</v>
      </c>
    </row>
    <row r="6877" spans="1:10" x14ac:dyDescent="0.25">
      <c r="A6877" s="1" t="s">
        <v>12423</v>
      </c>
      <c r="B6877" s="1" t="s">
        <v>125</v>
      </c>
      <c r="C6877" s="1" t="s">
        <v>12424</v>
      </c>
      <c r="D6877" s="1" t="s">
        <v>12425</v>
      </c>
      <c r="E6877">
        <v>4754.08</v>
      </c>
      <c r="F6877">
        <v>0</v>
      </c>
      <c r="G6877">
        <v>21</v>
      </c>
      <c r="H6877">
        <v>299.88</v>
      </c>
      <c r="I6877">
        <v>28.66</v>
      </c>
      <c r="J6877" s="1" t="s">
        <v>900</v>
      </c>
    </row>
    <row r="6878" spans="1:10" x14ac:dyDescent="0.25">
      <c r="A6878" s="1" t="s">
        <v>12423</v>
      </c>
      <c r="B6878" s="1" t="s">
        <v>170</v>
      </c>
      <c r="C6878" s="1" t="s">
        <v>12426</v>
      </c>
      <c r="D6878" s="1" t="s">
        <v>12425</v>
      </c>
      <c r="E6878">
        <v>357.43</v>
      </c>
      <c r="F6878">
        <v>0.08</v>
      </c>
      <c r="G6878">
        <v>17</v>
      </c>
      <c r="H6878">
        <v>-135.97999999999999</v>
      </c>
      <c r="I6878">
        <v>6.5</v>
      </c>
      <c r="J6878" s="1" t="s">
        <v>55</v>
      </c>
    </row>
    <row r="6879" spans="1:10" x14ac:dyDescent="0.25">
      <c r="A6879" s="1" t="s">
        <v>12427</v>
      </c>
      <c r="B6879" s="1" t="s">
        <v>52</v>
      </c>
      <c r="C6879" s="1" t="s">
        <v>12428</v>
      </c>
      <c r="D6879" s="1" t="s">
        <v>12429</v>
      </c>
      <c r="E6879">
        <v>2340.5039999999999</v>
      </c>
      <c r="F6879">
        <v>0.04</v>
      </c>
      <c r="G6879">
        <v>12</v>
      </c>
      <c r="H6879">
        <v>243.16</v>
      </c>
      <c r="I6879">
        <v>59.24</v>
      </c>
      <c r="J6879" s="1" t="s">
        <v>639</v>
      </c>
    </row>
    <row r="6880" spans="1:10" x14ac:dyDescent="0.25">
      <c r="A6880" s="1" t="s">
        <v>12430</v>
      </c>
      <c r="B6880" s="1" t="s">
        <v>170</v>
      </c>
      <c r="C6880" s="1" t="s">
        <v>12431</v>
      </c>
      <c r="D6880" s="1" t="s">
        <v>12429</v>
      </c>
      <c r="E6880">
        <v>309.45999999999998</v>
      </c>
      <c r="F6880">
        <v>0.08</v>
      </c>
      <c r="G6880">
        <v>49</v>
      </c>
      <c r="H6880">
        <v>-82.64</v>
      </c>
      <c r="I6880">
        <v>2.74</v>
      </c>
      <c r="J6880" s="1" t="s">
        <v>117</v>
      </c>
    </row>
    <row r="6881" spans="1:10" x14ac:dyDescent="0.25">
      <c r="A6881" s="1" t="s">
        <v>12432</v>
      </c>
      <c r="B6881" s="1" t="s">
        <v>23</v>
      </c>
      <c r="C6881" s="1" t="s">
        <v>12433</v>
      </c>
      <c r="D6881" s="1" t="s">
        <v>12429</v>
      </c>
      <c r="E6881">
        <v>265.35000000000002</v>
      </c>
      <c r="F6881">
        <v>0.02</v>
      </c>
      <c r="G6881">
        <v>24</v>
      </c>
      <c r="H6881">
        <v>-128.69</v>
      </c>
      <c r="I6881">
        <v>11.59</v>
      </c>
      <c r="J6881" s="1" t="s">
        <v>90</v>
      </c>
    </row>
    <row r="6882" spans="1:10" x14ac:dyDescent="0.25">
      <c r="A6882" s="1" t="s">
        <v>12427</v>
      </c>
      <c r="B6882" s="1" t="s">
        <v>16</v>
      </c>
      <c r="C6882" s="1" t="s">
        <v>12434</v>
      </c>
      <c r="D6882" s="1" t="s">
        <v>12429</v>
      </c>
      <c r="E6882">
        <v>945.86</v>
      </c>
      <c r="F6882">
        <v>0.1</v>
      </c>
      <c r="G6882">
        <v>47</v>
      </c>
      <c r="H6882">
        <v>31.59</v>
      </c>
      <c r="I6882">
        <v>5.53</v>
      </c>
      <c r="J6882" s="1" t="s">
        <v>21</v>
      </c>
    </row>
    <row r="6883" spans="1:10" x14ac:dyDescent="0.25">
      <c r="A6883" s="1" t="s">
        <v>12435</v>
      </c>
      <c r="B6883" s="1" t="s">
        <v>23</v>
      </c>
      <c r="C6883" s="1" t="s">
        <v>12436</v>
      </c>
      <c r="D6883" s="1" t="s">
        <v>12437</v>
      </c>
      <c r="E6883">
        <v>725.43</v>
      </c>
      <c r="F6883">
        <v>0</v>
      </c>
      <c r="G6883">
        <v>23</v>
      </c>
      <c r="H6883">
        <v>245.97</v>
      </c>
      <c r="I6883">
        <v>5.76</v>
      </c>
      <c r="J6883" s="1" t="s">
        <v>90</v>
      </c>
    </row>
    <row r="6884" spans="1:10" x14ac:dyDescent="0.25">
      <c r="A6884" s="1" t="s">
        <v>12438</v>
      </c>
      <c r="B6884" s="1" t="s">
        <v>16</v>
      </c>
      <c r="C6884" s="1" t="s">
        <v>12439</v>
      </c>
      <c r="D6884" s="1" t="s">
        <v>12440</v>
      </c>
      <c r="E6884">
        <v>938.37</v>
      </c>
      <c r="F6884">
        <v>0.02</v>
      </c>
      <c r="G6884">
        <v>43</v>
      </c>
      <c r="H6884">
        <v>251.17</v>
      </c>
      <c r="I6884">
        <v>2.87</v>
      </c>
      <c r="J6884" s="1" t="s">
        <v>39</v>
      </c>
    </row>
    <row r="6885" spans="1:10" x14ac:dyDescent="0.25">
      <c r="A6885" s="1" t="s">
        <v>12441</v>
      </c>
      <c r="B6885" s="1" t="s">
        <v>78</v>
      </c>
      <c r="C6885" s="1" t="s">
        <v>12442</v>
      </c>
      <c r="D6885" s="1" t="s">
        <v>12440</v>
      </c>
      <c r="E6885">
        <v>46.34</v>
      </c>
      <c r="F6885">
        <v>0.05</v>
      </c>
      <c r="G6885">
        <v>10</v>
      </c>
      <c r="H6885">
        <v>-7.76</v>
      </c>
      <c r="I6885">
        <v>0.7</v>
      </c>
      <c r="J6885" s="1" t="s">
        <v>127</v>
      </c>
    </row>
    <row r="6886" spans="1:10" x14ac:dyDescent="0.25">
      <c r="A6886" s="1" t="s">
        <v>12443</v>
      </c>
      <c r="B6886" s="1" t="s">
        <v>42</v>
      </c>
      <c r="C6886" s="1" t="s">
        <v>12444</v>
      </c>
      <c r="D6886" s="1" t="s">
        <v>12440</v>
      </c>
      <c r="E6886">
        <v>548.29999999999995</v>
      </c>
      <c r="F6886">
        <v>0.09</v>
      </c>
      <c r="G6886">
        <v>48</v>
      </c>
      <c r="H6886">
        <v>-47.92</v>
      </c>
      <c r="I6886">
        <v>4.9800000000000004</v>
      </c>
      <c r="J6886" s="1" t="s">
        <v>107</v>
      </c>
    </row>
    <row r="6887" spans="1:10" x14ac:dyDescent="0.25">
      <c r="A6887" s="1" t="s">
        <v>12445</v>
      </c>
      <c r="B6887" s="1" t="s">
        <v>27</v>
      </c>
      <c r="C6887" s="1" t="s">
        <v>12446</v>
      </c>
      <c r="D6887" s="1" t="s">
        <v>12447</v>
      </c>
      <c r="E6887">
        <v>19014.240000000002</v>
      </c>
      <c r="F6887">
        <v>0.06</v>
      </c>
      <c r="G6887">
        <v>4</v>
      </c>
      <c r="H6887">
        <v>-10263.66</v>
      </c>
      <c r="I6887">
        <v>24.49</v>
      </c>
      <c r="J6887" s="1" t="s">
        <v>94</v>
      </c>
    </row>
    <row r="6888" spans="1:10" x14ac:dyDescent="0.25">
      <c r="A6888" s="1" t="s">
        <v>12448</v>
      </c>
      <c r="B6888" s="1" t="s">
        <v>16</v>
      </c>
      <c r="C6888" s="1" t="s">
        <v>12449</v>
      </c>
      <c r="D6888" s="1" t="s">
        <v>12447</v>
      </c>
      <c r="E6888">
        <v>91.43</v>
      </c>
      <c r="F6888">
        <v>0</v>
      </c>
      <c r="G6888">
        <v>7</v>
      </c>
      <c r="H6888">
        <v>-42.98</v>
      </c>
      <c r="I6888">
        <v>8.99</v>
      </c>
      <c r="J6888" s="1" t="s">
        <v>21</v>
      </c>
    </row>
    <row r="6889" spans="1:10" x14ac:dyDescent="0.25">
      <c r="A6889" s="1" t="s">
        <v>12450</v>
      </c>
      <c r="B6889" s="1" t="s">
        <v>23</v>
      </c>
      <c r="C6889" s="1" t="s">
        <v>12451</v>
      </c>
      <c r="D6889" s="1" t="s">
        <v>12447</v>
      </c>
      <c r="E6889">
        <v>28.96</v>
      </c>
      <c r="F6889">
        <v>0.06</v>
      </c>
      <c r="G6889">
        <v>1</v>
      </c>
      <c r="H6889">
        <v>-27.07</v>
      </c>
      <c r="I6889">
        <v>8.68</v>
      </c>
      <c r="J6889" s="1" t="s">
        <v>25</v>
      </c>
    </row>
    <row r="6890" spans="1:10" x14ac:dyDescent="0.25">
      <c r="A6890" s="1" t="s">
        <v>12452</v>
      </c>
      <c r="B6890" s="1" t="s">
        <v>80</v>
      </c>
      <c r="C6890" s="1" t="s">
        <v>12453</v>
      </c>
      <c r="D6890" s="1" t="s">
        <v>12447</v>
      </c>
      <c r="E6890">
        <v>825.63</v>
      </c>
      <c r="F6890">
        <v>0.03</v>
      </c>
      <c r="G6890">
        <v>42</v>
      </c>
      <c r="H6890">
        <v>379.74</v>
      </c>
      <c r="I6890">
        <v>1.49</v>
      </c>
      <c r="J6890" s="1" t="s">
        <v>198</v>
      </c>
    </row>
    <row r="6891" spans="1:10" x14ac:dyDescent="0.25">
      <c r="A6891" s="1" t="s">
        <v>12454</v>
      </c>
      <c r="B6891" s="1" t="s">
        <v>23</v>
      </c>
      <c r="C6891" s="1" t="s">
        <v>12455</v>
      </c>
      <c r="D6891" s="1" t="s">
        <v>12447</v>
      </c>
      <c r="E6891">
        <v>231.21</v>
      </c>
      <c r="F6891">
        <v>0</v>
      </c>
      <c r="G6891">
        <v>39</v>
      </c>
      <c r="H6891">
        <v>-179.96</v>
      </c>
      <c r="I6891">
        <v>8.16</v>
      </c>
      <c r="J6891" s="1" t="s">
        <v>90</v>
      </c>
    </row>
    <row r="6892" spans="1:10" x14ac:dyDescent="0.25">
      <c r="A6892" s="1" t="s">
        <v>12445</v>
      </c>
      <c r="B6892" s="1" t="s">
        <v>80</v>
      </c>
      <c r="C6892" s="1" t="s">
        <v>12456</v>
      </c>
      <c r="D6892" s="1" t="s">
        <v>12447</v>
      </c>
      <c r="E6892">
        <v>28.75</v>
      </c>
      <c r="F6892">
        <v>0.09</v>
      </c>
      <c r="G6892">
        <v>1</v>
      </c>
      <c r="H6892">
        <v>-14.35</v>
      </c>
      <c r="I6892">
        <v>7.27</v>
      </c>
      <c r="J6892" s="1" t="s">
        <v>29</v>
      </c>
    </row>
    <row r="6893" spans="1:10" x14ac:dyDescent="0.25">
      <c r="A6893" s="1" t="s">
        <v>12445</v>
      </c>
      <c r="B6893" s="1" t="s">
        <v>16</v>
      </c>
      <c r="C6893" s="1" t="s">
        <v>12457</v>
      </c>
      <c r="D6893" s="1" t="s">
        <v>12447</v>
      </c>
      <c r="E6893">
        <v>385.05</v>
      </c>
      <c r="F6893">
        <v>0</v>
      </c>
      <c r="G6893">
        <v>46</v>
      </c>
      <c r="H6893">
        <v>56.75</v>
      </c>
      <c r="I6893">
        <v>3.12</v>
      </c>
      <c r="J6893" s="1" t="s">
        <v>62</v>
      </c>
    </row>
    <row r="6894" spans="1:10" x14ac:dyDescent="0.25">
      <c r="A6894" s="1" t="s">
        <v>12458</v>
      </c>
      <c r="B6894" s="1" t="s">
        <v>170</v>
      </c>
      <c r="C6894" s="1" t="s">
        <v>12459</v>
      </c>
      <c r="D6894" s="1" t="s">
        <v>12447</v>
      </c>
      <c r="E6894">
        <v>87.21</v>
      </c>
      <c r="F6894">
        <v>0.02</v>
      </c>
      <c r="G6894">
        <v>3</v>
      </c>
      <c r="H6894">
        <v>-96.54</v>
      </c>
      <c r="I6894">
        <v>4</v>
      </c>
      <c r="J6894" s="1" t="s">
        <v>244</v>
      </c>
    </row>
    <row r="6895" spans="1:10" x14ac:dyDescent="0.25">
      <c r="A6895" s="1" t="s">
        <v>12458</v>
      </c>
      <c r="B6895" s="1" t="s">
        <v>23</v>
      </c>
      <c r="C6895" s="1" t="s">
        <v>12460</v>
      </c>
      <c r="D6895" s="1" t="s">
        <v>12447</v>
      </c>
      <c r="E6895">
        <v>50.19</v>
      </c>
      <c r="F6895">
        <v>0.08</v>
      </c>
      <c r="G6895">
        <v>5</v>
      </c>
      <c r="H6895">
        <v>0.15</v>
      </c>
      <c r="I6895">
        <v>2.06</v>
      </c>
      <c r="J6895" s="1" t="s">
        <v>94</v>
      </c>
    </row>
    <row r="6896" spans="1:10" x14ac:dyDescent="0.25">
      <c r="A6896" s="1" t="s">
        <v>12461</v>
      </c>
      <c r="B6896" s="1" t="s">
        <v>27</v>
      </c>
      <c r="C6896" s="1" t="s">
        <v>12462</v>
      </c>
      <c r="D6896" s="1" t="s">
        <v>12463</v>
      </c>
      <c r="E6896">
        <v>8468.6299999999992</v>
      </c>
      <c r="F6896">
        <v>0</v>
      </c>
      <c r="G6896">
        <v>21</v>
      </c>
      <c r="H6896">
        <v>2819.96</v>
      </c>
      <c r="I6896">
        <v>48.26</v>
      </c>
      <c r="J6896" s="1" t="s">
        <v>35</v>
      </c>
    </row>
    <row r="6897" spans="1:10" x14ac:dyDescent="0.25">
      <c r="A6897" s="1" t="s">
        <v>12464</v>
      </c>
      <c r="B6897" s="1" t="s">
        <v>19</v>
      </c>
      <c r="C6897" s="1" t="s">
        <v>12465</v>
      </c>
      <c r="D6897" s="1" t="s">
        <v>12466</v>
      </c>
      <c r="E6897">
        <v>1155.5835</v>
      </c>
      <c r="F6897">
        <v>0.04</v>
      </c>
      <c r="G6897">
        <v>24</v>
      </c>
      <c r="H6897">
        <v>-127</v>
      </c>
      <c r="I6897">
        <v>5</v>
      </c>
      <c r="J6897" s="1" t="s">
        <v>127</v>
      </c>
    </row>
    <row r="6898" spans="1:10" x14ac:dyDescent="0.25">
      <c r="A6898" s="1" t="s">
        <v>12467</v>
      </c>
      <c r="B6898" s="1" t="s">
        <v>80</v>
      </c>
      <c r="C6898" s="1" t="s">
        <v>12468</v>
      </c>
      <c r="D6898" s="1" t="s">
        <v>12466</v>
      </c>
      <c r="E6898">
        <v>55.59</v>
      </c>
      <c r="F6898">
        <v>0.03</v>
      </c>
      <c r="G6898">
        <v>8</v>
      </c>
      <c r="H6898">
        <v>-17.95</v>
      </c>
      <c r="I6898">
        <v>5.74</v>
      </c>
      <c r="J6898" s="1" t="s">
        <v>35</v>
      </c>
    </row>
    <row r="6899" spans="1:10" x14ac:dyDescent="0.25">
      <c r="A6899" s="1" t="s">
        <v>12469</v>
      </c>
      <c r="B6899" s="1" t="s">
        <v>42</v>
      </c>
      <c r="C6899" s="1" t="s">
        <v>12470</v>
      </c>
      <c r="D6899" s="1" t="s">
        <v>12471</v>
      </c>
      <c r="E6899">
        <v>86.68</v>
      </c>
      <c r="F6899">
        <v>0.08</v>
      </c>
      <c r="G6899">
        <v>11</v>
      </c>
      <c r="H6899">
        <v>-474.91</v>
      </c>
      <c r="I6899">
        <v>49</v>
      </c>
      <c r="J6899" s="1" t="s">
        <v>21</v>
      </c>
    </row>
    <row r="6900" spans="1:10" x14ac:dyDescent="0.25">
      <c r="A6900" s="1" t="s">
        <v>12472</v>
      </c>
      <c r="B6900" s="1" t="s">
        <v>19</v>
      </c>
      <c r="C6900" s="1" t="s">
        <v>12473</v>
      </c>
      <c r="D6900" s="1" t="s">
        <v>12471</v>
      </c>
      <c r="E6900">
        <v>1725.0325</v>
      </c>
      <c r="F6900">
        <v>0.08</v>
      </c>
      <c r="G6900">
        <v>32</v>
      </c>
      <c r="H6900">
        <v>206.35</v>
      </c>
      <c r="I6900">
        <v>8.99</v>
      </c>
      <c r="J6900" s="1" t="s">
        <v>14</v>
      </c>
    </row>
    <row r="6901" spans="1:10" x14ac:dyDescent="0.25">
      <c r="A6901" s="1" t="s">
        <v>12469</v>
      </c>
      <c r="B6901" s="1" t="s">
        <v>42</v>
      </c>
      <c r="C6901" s="1" t="s">
        <v>12474</v>
      </c>
      <c r="D6901" s="1" t="s">
        <v>12471</v>
      </c>
      <c r="E6901">
        <v>173.11</v>
      </c>
      <c r="F6901">
        <v>0.02</v>
      </c>
      <c r="G6901">
        <v>37</v>
      </c>
      <c r="H6901">
        <v>-121.58</v>
      </c>
      <c r="I6901">
        <v>5.15</v>
      </c>
      <c r="J6901" s="1" t="s">
        <v>21</v>
      </c>
    </row>
    <row r="6902" spans="1:10" x14ac:dyDescent="0.25">
      <c r="A6902" s="1" t="s">
        <v>12475</v>
      </c>
      <c r="B6902" s="1" t="s">
        <v>125</v>
      </c>
      <c r="C6902" s="1" t="s">
        <v>12476</v>
      </c>
      <c r="D6902" s="1" t="s">
        <v>12471</v>
      </c>
      <c r="E6902">
        <v>512.83000000000004</v>
      </c>
      <c r="F6902">
        <v>0.01</v>
      </c>
      <c r="G6902">
        <v>24</v>
      </c>
      <c r="H6902">
        <v>-221.56</v>
      </c>
      <c r="I6902">
        <v>11.52</v>
      </c>
      <c r="J6902" s="1" t="s">
        <v>225</v>
      </c>
    </row>
    <row r="6903" spans="1:10" x14ac:dyDescent="0.25">
      <c r="A6903" s="1" t="s">
        <v>12469</v>
      </c>
      <c r="B6903" s="1" t="s">
        <v>80</v>
      </c>
      <c r="C6903" s="1" t="s">
        <v>12477</v>
      </c>
      <c r="D6903" s="1" t="s">
        <v>12471</v>
      </c>
      <c r="E6903">
        <v>833.51</v>
      </c>
      <c r="F6903">
        <v>0.05</v>
      </c>
      <c r="G6903">
        <v>41</v>
      </c>
      <c r="H6903">
        <v>364.99</v>
      </c>
      <c r="I6903">
        <v>1.49</v>
      </c>
      <c r="J6903" s="1" t="s">
        <v>198</v>
      </c>
    </row>
    <row r="6904" spans="1:10" x14ac:dyDescent="0.25">
      <c r="A6904" s="1" t="s">
        <v>12472</v>
      </c>
      <c r="B6904" s="1" t="s">
        <v>56</v>
      </c>
      <c r="C6904" s="1" t="s">
        <v>12478</v>
      </c>
      <c r="D6904" s="1" t="s">
        <v>12471</v>
      </c>
      <c r="E6904">
        <v>1217.6199999999999</v>
      </c>
      <c r="F6904">
        <v>0.03</v>
      </c>
      <c r="G6904">
        <v>8</v>
      </c>
      <c r="H6904">
        <v>-221.5</v>
      </c>
      <c r="I6904">
        <v>36.090000000000003</v>
      </c>
      <c r="J6904" s="1" t="s">
        <v>58</v>
      </c>
    </row>
    <row r="6905" spans="1:10" x14ac:dyDescent="0.25">
      <c r="A6905" s="1" t="s">
        <v>12479</v>
      </c>
      <c r="B6905" s="1" t="s">
        <v>170</v>
      </c>
      <c r="C6905" s="1" t="s">
        <v>12480</v>
      </c>
      <c r="D6905" s="1" t="s">
        <v>12481</v>
      </c>
      <c r="E6905">
        <v>1011.9</v>
      </c>
      <c r="F6905">
        <v>7.0000000000000007E-2</v>
      </c>
      <c r="G6905">
        <v>26</v>
      </c>
      <c r="H6905">
        <v>247.94</v>
      </c>
      <c r="I6905">
        <v>1.99</v>
      </c>
      <c r="J6905" s="1" t="s">
        <v>18</v>
      </c>
    </row>
    <row r="6906" spans="1:10" x14ac:dyDescent="0.25">
      <c r="A6906" s="1" t="s">
        <v>12482</v>
      </c>
      <c r="B6906" s="1" t="s">
        <v>125</v>
      </c>
      <c r="C6906" s="1" t="s">
        <v>12483</v>
      </c>
      <c r="D6906" s="1" t="s">
        <v>12481</v>
      </c>
      <c r="E6906">
        <v>373.13</v>
      </c>
      <c r="F6906">
        <v>0.05</v>
      </c>
      <c r="G6906">
        <v>33</v>
      </c>
      <c r="H6906">
        <v>-35.26</v>
      </c>
      <c r="I6906">
        <v>5.03</v>
      </c>
      <c r="J6906" s="1" t="s">
        <v>21</v>
      </c>
    </row>
    <row r="6907" spans="1:10" x14ac:dyDescent="0.25">
      <c r="A6907" s="1" t="s">
        <v>12484</v>
      </c>
      <c r="B6907" s="1" t="s">
        <v>16</v>
      </c>
      <c r="C6907" s="1" t="s">
        <v>12485</v>
      </c>
      <c r="D6907" s="1" t="s">
        <v>12481</v>
      </c>
      <c r="E6907">
        <v>411.75</v>
      </c>
      <c r="F6907">
        <v>0.05</v>
      </c>
      <c r="G6907">
        <v>36</v>
      </c>
      <c r="H6907">
        <v>-182.87</v>
      </c>
      <c r="I6907">
        <v>8.99</v>
      </c>
      <c r="J6907" s="1" t="s">
        <v>21</v>
      </c>
    </row>
    <row r="6908" spans="1:10" x14ac:dyDescent="0.25">
      <c r="A6908" s="1" t="s">
        <v>12486</v>
      </c>
      <c r="B6908" s="1" t="s">
        <v>170</v>
      </c>
      <c r="C6908" s="1" t="s">
        <v>12487</v>
      </c>
      <c r="D6908" s="1" t="s">
        <v>12488</v>
      </c>
      <c r="E6908">
        <v>82.72</v>
      </c>
      <c r="F6908">
        <v>0.08</v>
      </c>
      <c r="G6908">
        <v>6</v>
      </c>
      <c r="H6908">
        <v>-29.71</v>
      </c>
      <c r="I6908">
        <v>1.99</v>
      </c>
      <c r="J6908" s="1" t="s">
        <v>115</v>
      </c>
    </row>
    <row r="6909" spans="1:10" x14ac:dyDescent="0.25">
      <c r="A6909" s="1" t="s">
        <v>12489</v>
      </c>
      <c r="B6909" s="1" t="s">
        <v>170</v>
      </c>
      <c r="C6909" s="1" t="s">
        <v>12490</v>
      </c>
      <c r="D6909" s="1" t="s">
        <v>12488</v>
      </c>
      <c r="E6909">
        <v>925.43</v>
      </c>
      <c r="F6909">
        <v>0</v>
      </c>
      <c r="G6909">
        <v>28</v>
      </c>
      <c r="H6909">
        <v>368.86</v>
      </c>
      <c r="I6909">
        <v>1.99</v>
      </c>
      <c r="J6909" s="1" t="s">
        <v>87</v>
      </c>
    </row>
    <row r="6910" spans="1:10" x14ac:dyDescent="0.25">
      <c r="A6910" s="1" t="s">
        <v>12491</v>
      </c>
      <c r="B6910" s="1" t="s">
        <v>23</v>
      </c>
      <c r="C6910" s="1" t="s">
        <v>12492</v>
      </c>
      <c r="D6910" s="1" t="s">
        <v>12493</v>
      </c>
      <c r="E6910">
        <v>446.06</v>
      </c>
      <c r="F6910">
        <v>0.01</v>
      </c>
      <c r="G6910">
        <v>46</v>
      </c>
      <c r="H6910">
        <v>161.32</v>
      </c>
      <c r="I6910">
        <v>2.15</v>
      </c>
      <c r="J6910" s="1" t="s">
        <v>90</v>
      </c>
    </row>
    <row r="6911" spans="1:10" x14ac:dyDescent="0.25">
      <c r="A6911" s="1" t="s">
        <v>12494</v>
      </c>
      <c r="B6911" s="1" t="s">
        <v>125</v>
      </c>
      <c r="C6911" s="1" t="s">
        <v>12495</v>
      </c>
      <c r="D6911" s="1" t="s">
        <v>12493</v>
      </c>
      <c r="E6911">
        <v>211.42</v>
      </c>
      <c r="F6911">
        <v>0</v>
      </c>
      <c r="G6911">
        <v>20</v>
      </c>
      <c r="H6911">
        <v>-113.52</v>
      </c>
      <c r="I6911">
        <v>9.4499999999999993</v>
      </c>
      <c r="J6911" s="1" t="s">
        <v>70</v>
      </c>
    </row>
    <row r="6912" spans="1:10" x14ac:dyDescent="0.25">
      <c r="A6912" s="1" t="s">
        <v>12496</v>
      </c>
      <c r="B6912" s="1" t="s">
        <v>16</v>
      </c>
      <c r="C6912" s="1" t="s">
        <v>12497</v>
      </c>
      <c r="D6912" s="1" t="s">
        <v>12493</v>
      </c>
      <c r="E6912">
        <v>112.6</v>
      </c>
      <c r="F6912">
        <v>0.1</v>
      </c>
      <c r="G6912">
        <v>41</v>
      </c>
      <c r="H6912">
        <v>0.49</v>
      </c>
      <c r="I6912">
        <v>1.01</v>
      </c>
      <c r="J6912" s="1" t="s">
        <v>39</v>
      </c>
    </row>
    <row r="6913" spans="1:10" x14ac:dyDescent="0.25">
      <c r="A6913" s="1" t="s">
        <v>12498</v>
      </c>
      <c r="B6913" s="1" t="s">
        <v>16</v>
      </c>
      <c r="C6913" s="1" t="s">
        <v>12499</v>
      </c>
      <c r="D6913" s="1" t="s">
        <v>12500</v>
      </c>
      <c r="E6913">
        <v>10.94</v>
      </c>
      <c r="F6913">
        <v>0.1</v>
      </c>
      <c r="G6913">
        <v>1</v>
      </c>
      <c r="H6913">
        <v>-5.16</v>
      </c>
      <c r="I6913">
        <v>2.25</v>
      </c>
      <c r="J6913" s="1" t="s">
        <v>40</v>
      </c>
    </row>
    <row r="6914" spans="1:10" x14ac:dyDescent="0.25">
      <c r="A6914" s="1" t="s">
        <v>12501</v>
      </c>
      <c r="B6914" s="1" t="s">
        <v>80</v>
      </c>
      <c r="C6914" s="1" t="s">
        <v>12502</v>
      </c>
      <c r="D6914" s="1" t="s">
        <v>12503</v>
      </c>
      <c r="E6914">
        <v>11.08</v>
      </c>
      <c r="F6914">
        <v>0.09</v>
      </c>
      <c r="G6914">
        <v>1</v>
      </c>
      <c r="H6914">
        <v>-9.69</v>
      </c>
      <c r="I6914">
        <v>5.59</v>
      </c>
      <c r="J6914" s="1" t="s">
        <v>90</v>
      </c>
    </row>
    <row r="6915" spans="1:10" x14ac:dyDescent="0.25">
      <c r="A6915" s="1" t="s">
        <v>12504</v>
      </c>
      <c r="B6915" s="1" t="s">
        <v>27</v>
      </c>
      <c r="C6915" s="1" t="s">
        <v>12505</v>
      </c>
      <c r="D6915" s="1" t="s">
        <v>12506</v>
      </c>
      <c r="E6915">
        <v>851.24</v>
      </c>
      <c r="F6915">
        <v>0.1</v>
      </c>
      <c r="G6915">
        <v>11</v>
      </c>
      <c r="H6915">
        <v>-149.46</v>
      </c>
      <c r="I6915">
        <v>33.6</v>
      </c>
      <c r="J6915" s="1" t="s">
        <v>25</v>
      </c>
    </row>
    <row r="6916" spans="1:10" x14ac:dyDescent="0.25">
      <c r="A6916" s="1" t="s">
        <v>12507</v>
      </c>
      <c r="B6916" s="1" t="s">
        <v>19</v>
      </c>
      <c r="C6916" s="1" t="s">
        <v>12508</v>
      </c>
      <c r="D6916" s="1" t="s">
        <v>12506</v>
      </c>
      <c r="E6916">
        <v>1540.2850000000001</v>
      </c>
      <c r="F6916">
        <v>0.05</v>
      </c>
      <c r="G6916">
        <v>50</v>
      </c>
      <c r="H6916">
        <v>829.65</v>
      </c>
      <c r="I6916">
        <v>1.25</v>
      </c>
      <c r="J6916" s="1" t="s">
        <v>35</v>
      </c>
    </row>
    <row r="6917" spans="1:10" x14ac:dyDescent="0.25">
      <c r="A6917" s="1" t="s">
        <v>12509</v>
      </c>
      <c r="B6917" s="1" t="s">
        <v>67</v>
      </c>
      <c r="C6917" s="1" t="s">
        <v>12510</v>
      </c>
      <c r="D6917" s="1" t="s">
        <v>12506</v>
      </c>
      <c r="E6917">
        <v>3505.6</v>
      </c>
      <c r="F6917">
        <v>0.03</v>
      </c>
      <c r="G6917">
        <v>26</v>
      </c>
      <c r="H6917">
        <v>1019.7</v>
      </c>
      <c r="I6917">
        <v>12.65</v>
      </c>
      <c r="J6917" s="1" t="s">
        <v>252</v>
      </c>
    </row>
    <row r="6918" spans="1:10" x14ac:dyDescent="0.25">
      <c r="A6918" s="1" t="s">
        <v>12504</v>
      </c>
      <c r="B6918" s="1" t="s">
        <v>27</v>
      </c>
      <c r="C6918" s="1" t="s">
        <v>12511</v>
      </c>
      <c r="D6918" s="1" t="s">
        <v>12506</v>
      </c>
      <c r="E6918">
        <v>2451.41</v>
      </c>
      <c r="F6918">
        <v>7.0000000000000007E-2</v>
      </c>
      <c r="G6918">
        <v>50</v>
      </c>
      <c r="H6918">
        <v>773.36</v>
      </c>
      <c r="I6918">
        <v>10.17</v>
      </c>
      <c r="J6918" s="1" t="s">
        <v>25</v>
      </c>
    </row>
    <row r="6919" spans="1:10" x14ac:dyDescent="0.25">
      <c r="A6919" s="1" t="s">
        <v>12501</v>
      </c>
      <c r="B6919" s="1" t="s">
        <v>23</v>
      </c>
      <c r="C6919" s="1" t="s">
        <v>12512</v>
      </c>
      <c r="D6919" s="1" t="s">
        <v>12506</v>
      </c>
      <c r="E6919">
        <v>135.86000000000001</v>
      </c>
      <c r="F6919">
        <v>0.04</v>
      </c>
      <c r="G6919">
        <v>27</v>
      </c>
      <c r="H6919">
        <v>-73.42</v>
      </c>
      <c r="I6919">
        <v>5.49</v>
      </c>
      <c r="J6919" s="1" t="s">
        <v>29</v>
      </c>
    </row>
    <row r="6920" spans="1:10" x14ac:dyDescent="0.25">
      <c r="A6920" s="1" t="s">
        <v>12507</v>
      </c>
      <c r="B6920" s="1" t="s">
        <v>16</v>
      </c>
      <c r="C6920" s="1" t="s">
        <v>12508</v>
      </c>
      <c r="D6920" s="1" t="s">
        <v>12506</v>
      </c>
      <c r="E6920">
        <v>89.18</v>
      </c>
      <c r="F6920">
        <v>0.04</v>
      </c>
      <c r="G6920">
        <v>31</v>
      </c>
      <c r="H6920">
        <v>21.73</v>
      </c>
      <c r="I6920">
        <v>0.81</v>
      </c>
      <c r="J6920" s="1" t="s">
        <v>90</v>
      </c>
    </row>
    <row r="6921" spans="1:10" x14ac:dyDescent="0.25">
      <c r="A6921" s="1" t="s">
        <v>12513</v>
      </c>
      <c r="B6921" s="1" t="s">
        <v>23</v>
      </c>
      <c r="C6921" s="1" t="s">
        <v>12514</v>
      </c>
      <c r="D6921" s="1" t="s">
        <v>12515</v>
      </c>
      <c r="E6921">
        <v>89.23</v>
      </c>
      <c r="F6921">
        <v>0.02</v>
      </c>
      <c r="G6921">
        <v>2</v>
      </c>
      <c r="H6921">
        <v>-42.72</v>
      </c>
      <c r="I6921">
        <v>13.26</v>
      </c>
      <c r="J6921" s="1" t="s">
        <v>35</v>
      </c>
    </row>
    <row r="6922" spans="1:10" x14ac:dyDescent="0.25">
      <c r="A6922" s="1" t="s">
        <v>12516</v>
      </c>
      <c r="B6922" s="1" t="s">
        <v>16</v>
      </c>
      <c r="C6922" s="1" t="s">
        <v>12517</v>
      </c>
      <c r="D6922" s="1" t="s">
        <v>12515</v>
      </c>
      <c r="E6922">
        <v>787.56</v>
      </c>
      <c r="F6922">
        <v>0</v>
      </c>
      <c r="G6922">
        <v>35</v>
      </c>
      <c r="H6922">
        <v>220.04</v>
      </c>
      <c r="I6922">
        <v>2.87</v>
      </c>
      <c r="J6922" s="1" t="s">
        <v>39</v>
      </c>
    </row>
    <row r="6923" spans="1:10" x14ac:dyDescent="0.25">
      <c r="A6923" s="1" t="s">
        <v>12513</v>
      </c>
      <c r="B6923" s="1" t="s">
        <v>60</v>
      </c>
      <c r="C6923" s="1" t="s">
        <v>12518</v>
      </c>
      <c r="D6923" s="1" t="s">
        <v>12515</v>
      </c>
      <c r="E6923">
        <v>565.91</v>
      </c>
      <c r="F6923">
        <v>0.05</v>
      </c>
      <c r="G6923">
        <v>37</v>
      </c>
      <c r="H6923">
        <v>192.39</v>
      </c>
      <c r="I6923">
        <v>3.73</v>
      </c>
      <c r="J6923" s="1" t="s">
        <v>139</v>
      </c>
    </row>
    <row r="6924" spans="1:10" x14ac:dyDescent="0.25">
      <c r="A6924" s="1" t="s">
        <v>12519</v>
      </c>
      <c r="B6924" s="1" t="s">
        <v>27</v>
      </c>
      <c r="C6924" s="1" t="s">
        <v>12520</v>
      </c>
      <c r="D6924" s="1" t="s">
        <v>12515</v>
      </c>
      <c r="E6924">
        <v>2174.96</v>
      </c>
      <c r="F6924">
        <v>0.05</v>
      </c>
      <c r="G6924">
        <v>8</v>
      </c>
      <c r="H6924">
        <v>-223.89</v>
      </c>
      <c r="I6924">
        <v>17.86</v>
      </c>
      <c r="J6924" s="1" t="s">
        <v>107</v>
      </c>
    </row>
    <row r="6925" spans="1:10" x14ac:dyDescent="0.25">
      <c r="A6925" s="1" t="s">
        <v>12513</v>
      </c>
      <c r="B6925" s="1" t="s">
        <v>60</v>
      </c>
      <c r="C6925" s="1" t="s">
        <v>12514</v>
      </c>
      <c r="D6925" s="1" t="s">
        <v>12515</v>
      </c>
      <c r="E6925">
        <v>593.21</v>
      </c>
      <c r="F6925">
        <v>0</v>
      </c>
      <c r="G6925">
        <v>39</v>
      </c>
      <c r="H6925">
        <v>44.71</v>
      </c>
      <c r="I6925">
        <v>8.99</v>
      </c>
      <c r="J6925" s="1" t="s">
        <v>94</v>
      </c>
    </row>
    <row r="6926" spans="1:10" x14ac:dyDescent="0.25">
      <c r="A6926" s="1" t="s">
        <v>12521</v>
      </c>
      <c r="B6926" s="1" t="s">
        <v>19</v>
      </c>
      <c r="C6926" s="1" t="s">
        <v>12522</v>
      </c>
      <c r="D6926" s="1" t="s">
        <v>12515</v>
      </c>
      <c r="E6926">
        <v>1391.7645</v>
      </c>
      <c r="F6926">
        <v>0.08</v>
      </c>
      <c r="G6926">
        <v>8</v>
      </c>
      <c r="H6926">
        <v>-426.07</v>
      </c>
      <c r="I6926">
        <v>8.99</v>
      </c>
      <c r="J6926" s="1" t="s">
        <v>14</v>
      </c>
    </row>
    <row r="6927" spans="1:10" x14ac:dyDescent="0.25">
      <c r="A6927" s="1" t="s">
        <v>12523</v>
      </c>
      <c r="B6927" s="1" t="s">
        <v>125</v>
      </c>
      <c r="C6927" s="1" t="s">
        <v>12524</v>
      </c>
      <c r="D6927" s="1" t="s">
        <v>12525</v>
      </c>
      <c r="E6927">
        <v>2040.95</v>
      </c>
      <c r="F6927">
        <v>7.0000000000000007E-2</v>
      </c>
      <c r="G6927">
        <v>42</v>
      </c>
      <c r="H6927">
        <v>-1231.8699999999999</v>
      </c>
      <c r="I6927">
        <v>35</v>
      </c>
      <c r="J6927" s="1" t="s">
        <v>225</v>
      </c>
    </row>
    <row r="6928" spans="1:10" x14ac:dyDescent="0.25">
      <c r="A6928" s="1" t="s">
        <v>12526</v>
      </c>
      <c r="B6928" s="1" t="s">
        <v>67</v>
      </c>
      <c r="C6928" s="1" t="s">
        <v>12527</v>
      </c>
      <c r="D6928" s="1" t="s">
        <v>12525</v>
      </c>
      <c r="E6928">
        <v>23239.96</v>
      </c>
      <c r="F6928">
        <v>0.06</v>
      </c>
      <c r="G6928">
        <v>47</v>
      </c>
      <c r="H6928">
        <v>6888.36</v>
      </c>
      <c r="I6928">
        <v>26</v>
      </c>
      <c r="J6928" s="1" t="s">
        <v>70</v>
      </c>
    </row>
    <row r="6929" spans="1:10" x14ac:dyDescent="0.25">
      <c r="A6929" s="1" t="s">
        <v>12526</v>
      </c>
      <c r="B6929" s="1" t="s">
        <v>125</v>
      </c>
      <c r="C6929" s="1" t="s">
        <v>12528</v>
      </c>
      <c r="D6929" s="1" t="s">
        <v>12525</v>
      </c>
      <c r="E6929">
        <v>302.91000000000003</v>
      </c>
      <c r="F6929">
        <v>0.05</v>
      </c>
      <c r="G6929">
        <v>24</v>
      </c>
      <c r="H6929">
        <v>-36.76</v>
      </c>
      <c r="I6929">
        <v>6.13</v>
      </c>
      <c r="J6929" s="1" t="s">
        <v>50</v>
      </c>
    </row>
    <row r="6930" spans="1:10" x14ac:dyDescent="0.25">
      <c r="A6930" s="1" t="s">
        <v>12529</v>
      </c>
      <c r="B6930" s="1" t="s">
        <v>64</v>
      </c>
      <c r="C6930" s="1" t="s">
        <v>12530</v>
      </c>
      <c r="D6930" s="1" t="s">
        <v>12531</v>
      </c>
      <c r="E6930">
        <v>985.01</v>
      </c>
      <c r="F6930">
        <v>0.04</v>
      </c>
      <c r="G6930">
        <v>11</v>
      </c>
      <c r="H6930">
        <v>186.05</v>
      </c>
      <c r="I6930">
        <v>19.989999999999998</v>
      </c>
      <c r="J6930" s="1" t="s">
        <v>90</v>
      </c>
    </row>
    <row r="6931" spans="1:10" x14ac:dyDescent="0.25">
      <c r="A6931" s="1" t="s">
        <v>12532</v>
      </c>
      <c r="B6931" s="1" t="s">
        <v>27</v>
      </c>
      <c r="C6931" s="1" t="s">
        <v>12533</v>
      </c>
      <c r="D6931" s="1" t="s">
        <v>12531</v>
      </c>
      <c r="E6931">
        <v>461.89</v>
      </c>
      <c r="F6931">
        <v>0.05</v>
      </c>
      <c r="G6931">
        <v>3</v>
      </c>
      <c r="H6931">
        <v>-309.82</v>
      </c>
      <c r="I6931">
        <v>13.99</v>
      </c>
      <c r="J6931" s="1" t="s">
        <v>29</v>
      </c>
    </row>
    <row r="6932" spans="1:10" x14ac:dyDescent="0.25">
      <c r="A6932" s="1" t="s">
        <v>12529</v>
      </c>
      <c r="B6932" s="1" t="s">
        <v>60</v>
      </c>
      <c r="C6932" s="1" t="s">
        <v>12534</v>
      </c>
      <c r="D6932" s="1" t="s">
        <v>12531</v>
      </c>
      <c r="E6932">
        <v>350.71</v>
      </c>
      <c r="F6932">
        <v>0.02</v>
      </c>
      <c r="G6932">
        <v>36</v>
      </c>
      <c r="H6932">
        <v>-15.3</v>
      </c>
      <c r="I6932">
        <v>6.02</v>
      </c>
      <c r="J6932" s="1" t="s">
        <v>898</v>
      </c>
    </row>
    <row r="6933" spans="1:10" x14ac:dyDescent="0.25">
      <c r="A6933" s="1" t="s">
        <v>12535</v>
      </c>
      <c r="B6933" s="1" t="s">
        <v>80</v>
      </c>
      <c r="C6933" s="1" t="s">
        <v>12536</v>
      </c>
      <c r="D6933" s="1" t="s">
        <v>12531</v>
      </c>
      <c r="E6933">
        <v>201.74</v>
      </c>
      <c r="F6933">
        <v>0.08</v>
      </c>
      <c r="G6933">
        <v>15</v>
      </c>
      <c r="H6933">
        <v>-2.63</v>
      </c>
      <c r="I6933">
        <v>7.17</v>
      </c>
      <c r="J6933" s="1" t="s">
        <v>29</v>
      </c>
    </row>
    <row r="6934" spans="1:10" x14ac:dyDescent="0.25">
      <c r="A6934" s="1" t="s">
        <v>12537</v>
      </c>
      <c r="B6934" s="1" t="s">
        <v>170</v>
      </c>
      <c r="C6934" s="1" t="s">
        <v>12538</v>
      </c>
      <c r="D6934" s="1" t="s">
        <v>12531</v>
      </c>
      <c r="E6934">
        <v>1785.02</v>
      </c>
      <c r="F6934">
        <v>0.04</v>
      </c>
      <c r="G6934">
        <v>32</v>
      </c>
      <c r="H6934">
        <v>52.66</v>
      </c>
      <c r="I6934">
        <v>4</v>
      </c>
      <c r="J6934" s="1" t="s">
        <v>234</v>
      </c>
    </row>
    <row r="6935" spans="1:10" x14ac:dyDescent="0.25">
      <c r="A6935" s="1" t="s">
        <v>12529</v>
      </c>
      <c r="B6935" s="1" t="s">
        <v>16</v>
      </c>
      <c r="C6935" s="1" t="s">
        <v>12530</v>
      </c>
      <c r="D6935" s="1" t="s">
        <v>12531</v>
      </c>
      <c r="E6935">
        <v>75.23</v>
      </c>
      <c r="F6935">
        <v>0.09</v>
      </c>
      <c r="G6935">
        <v>2</v>
      </c>
      <c r="H6935">
        <v>-51.5</v>
      </c>
      <c r="I6935">
        <v>7.73</v>
      </c>
      <c r="J6935" s="1" t="s">
        <v>21</v>
      </c>
    </row>
    <row r="6936" spans="1:10" x14ac:dyDescent="0.25">
      <c r="A6936" s="1" t="s">
        <v>12539</v>
      </c>
      <c r="B6936" s="1" t="s">
        <v>16</v>
      </c>
      <c r="C6936" s="1" t="s">
        <v>12540</v>
      </c>
      <c r="D6936" s="1" t="s">
        <v>12531</v>
      </c>
      <c r="E6936">
        <v>82.98</v>
      </c>
      <c r="F6936">
        <v>0.08</v>
      </c>
      <c r="G6936">
        <v>36</v>
      </c>
      <c r="H6936">
        <v>-137.87</v>
      </c>
      <c r="I6936">
        <v>5.2</v>
      </c>
      <c r="J6936" s="1" t="s">
        <v>814</v>
      </c>
    </row>
    <row r="6937" spans="1:10" x14ac:dyDescent="0.25">
      <c r="A6937" s="1" t="s">
        <v>12535</v>
      </c>
      <c r="B6937" s="1" t="s">
        <v>170</v>
      </c>
      <c r="C6937" s="1" t="s">
        <v>12541</v>
      </c>
      <c r="D6937" s="1" t="s">
        <v>12531</v>
      </c>
      <c r="E6937">
        <v>1822.13</v>
      </c>
      <c r="F6937">
        <v>0</v>
      </c>
      <c r="G6937">
        <v>35</v>
      </c>
      <c r="H6937">
        <v>155.16999999999999</v>
      </c>
      <c r="I6937">
        <v>19.989999999999998</v>
      </c>
      <c r="J6937" s="1" t="s">
        <v>814</v>
      </c>
    </row>
    <row r="6938" spans="1:10" x14ac:dyDescent="0.25">
      <c r="A6938" s="1" t="s">
        <v>12532</v>
      </c>
      <c r="B6938" s="1" t="s">
        <v>23</v>
      </c>
      <c r="C6938" s="1" t="s">
        <v>12542</v>
      </c>
      <c r="D6938" s="1" t="s">
        <v>12531</v>
      </c>
      <c r="E6938">
        <v>575.11</v>
      </c>
      <c r="F6938">
        <v>0.02</v>
      </c>
      <c r="G6938">
        <v>29</v>
      </c>
      <c r="H6938">
        <v>71.75</v>
      </c>
      <c r="I6938">
        <v>9.0299999999999994</v>
      </c>
      <c r="J6938" s="1" t="s">
        <v>25</v>
      </c>
    </row>
    <row r="6939" spans="1:10" x14ac:dyDescent="0.25">
      <c r="A6939" s="1" t="s">
        <v>12543</v>
      </c>
      <c r="B6939" s="1" t="s">
        <v>23</v>
      </c>
      <c r="C6939" s="1" t="s">
        <v>12544</v>
      </c>
      <c r="D6939" s="1" t="s">
        <v>12531</v>
      </c>
      <c r="E6939">
        <v>314.20999999999998</v>
      </c>
      <c r="F6939">
        <v>0</v>
      </c>
      <c r="G6939">
        <v>49</v>
      </c>
      <c r="H6939">
        <v>49.77</v>
      </c>
      <c r="I6939">
        <v>3.04</v>
      </c>
      <c r="J6939" s="1" t="s">
        <v>35</v>
      </c>
    </row>
    <row r="6940" spans="1:10" x14ac:dyDescent="0.25">
      <c r="A6940" s="1" t="s">
        <v>12545</v>
      </c>
      <c r="B6940" s="1" t="s">
        <v>170</v>
      </c>
      <c r="C6940" s="1" t="s">
        <v>12546</v>
      </c>
      <c r="D6940" s="1" t="s">
        <v>12531</v>
      </c>
      <c r="E6940">
        <v>4326.2700000000004</v>
      </c>
      <c r="F6940">
        <v>0.09</v>
      </c>
      <c r="G6940">
        <v>44</v>
      </c>
      <c r="H6940">
        <v>1728.2</v>
      </c>
      <c r="I6940">
        <v>7.18</v>
      </c>
      <c r="J6940" s="1" t="s">
        <v>90</v>
      </c>
    </row>
    <row r="6941" spans="1:10" x14ac:dyDescent="0.25">
      <c r="A6941" s="1" t="s">
        <v>12547</v>
      </c>
      <c r="B6941" s="1" t="s">
        <v>78</v>
      </c>
      <c r="C6941" s="1" t="s">
        <v>12548</v>
      </c>
      <c r="D6941" s="1" t="s">
        <v>12531</v>
      </c>
      <c r="E6941">
        <v>10.119999999999999</v>
      </c>
      <c r="F6941">
        <v>0.09</v>
      </c>
      <c r="G6941">
        <v>3</v>
      </c>
      <c r="H6941">
        <v>-4.07</v>
      </c>
      <c r="I6941">
        <v>1.58</v>
      </c>
      <c r="J6941" s="1" t="s">
        <v>94</v>
      </c>
    </row>
    <row r="6942" spans="1:10" x14ac:dyDescent="0.25">
      <c r="A6942" s="1" t="s">
        <v>12532</v>
      </c>
      <c r="B6942" s="1" t="s">
        <v>125</v>
      </c>
      <c r="C6942" s="1" t="s">
        <v>12549</v>
      </c>
      <c r="D6942" s="1" t="s">
        <v>12531</v>
      </c>
      <c r="E6942">
        <v>236.46</v>
      </c>
      <c r="F6942">
        <v>0.05</v>
      </c>
      <c r="G6942">
        <v>23</v>
      </c>
      <c r="H6942">
        <v>-134.31</v>
      </c>
      <c r="I6942">
        <v>9.4499999999999993</v>
      </c>
      <c r="J6942" s="1" t="s">
        <v>70</v>
      </c>
    </row>
    <row r="6943" spans="1:10" x14ac:dyDescent="0.25">
      <c r="A6943" s="1" t="s">
        <v>12550</v>
      </c>
      <c r="B6943" s="1" t="s">
        <v>23</v>
      </c>
      <c r="C6943" s="1" t="s">
        <v>12551</v>
      </c>
      <c r="D6943" s="1" t="s">
        <v>12531</v>
      </c>
      <c r="E6943">
        <v>201.83</v>
      </c>
      <c r="F6943">
        <v>0.02</v>
      </c>
      <c r="G6943">
        <v>6</v>
      </c>
      <c r="H6943">
        <v>34.979999999999997</v>
      </c>
      <c r="I6943">
        <v>5.09</v>
      </c>
      <c r="J6943" s="1" t="s">
        <v>90</v>
      </c>
    </row>
    <row r="6944" spans="1:10" x14ac:dyDescent="0.25">
      <c r="A6944" s="1" t="s">
        <v>12539</v>
      </c>
      <c r="B6944" s="1" t="s">
        <v>64</v>
      </c>
      <c r="C6944" s="1" t="s">
        <v>12540</v>
      </c>
      <c r="D6944" s="1" t="s">
        <v>12531</v>
      </c>
      <c r="E6944">
        <v>197.45</v>
      </c>
      <c r="F6944">
        <v>0.06</v>
      </c>
      <c r="G6944">
        <v>34</v>
      </c>
      <c r="H6944">
        <v>65.44</v>
      </c>
      <c r="I6944">
        <v>1.39</v>
      </c>
      <c r="J6944" s="1" t="s">
        <v>29</v>
      </c>
    </row>
    <row r="6945" spans="1:10" x14ac:dyDescent="0.25">
      <c r="A6945" s="1" t="s">
        <v>12552</v>
      </c>
      <c r="B6945" s="1" t="s">
        <v>19</v>
      </c>
      <c r="C6945" s="1" t="s">
        <v>12553</v>
      </c>
      <c r="D6945" s="1" t="s">
        <v>12554</v>
      </c>
      <c r="E6945">
        <v>4075.3760000000002</v>
      </c>
      <c r="F6945">
        <v>0.05</v>
      </c>
      <c r="G6945">
        <v>43</v>
      </c>
      <c r="H6945">
        <v>841.73</v>
      </c>
      <c r="I6945">
        <v>8.99</v>
      </c>
      <c r="J6945" s="1" t="s">
        <v>107</v>
      </c>
    </row>
    <row r="6946" spans="1:10" x14ac:dyDescent="0.25">
      <c r="A6946" s="1" t="s">
        <v>12555</v>
      </c>
      <c r="B6946" s="1" t="s">
        <v>32</v>
      </c>
      <c r="C6946" s="1" t="s">
        <v>12556</v>
      </c>
      <c r="D6946" s="1" t="s">
        <v>12554</v>
      </c>
      <c r="E6946">
        <v>42.21</v>
      </c>
      <c r="F6946">
        <v>0</v>
      </c>
      <c r="G6946">
        <v>9</v>
      </c>
      <c r="H6946">
        <v>18.21</v>
      </c>
      <c r="I6946">
        <v>0.99</v>
      </c>
      <c r="J6946" s="1" t="s">
        <v>35</v>
      </c>
    </row>
    <row r="6947" spans="1:10" x14ac:dyDescent="0.25">
      <c r="A6947" s="1" t="s">
        <v>12557</v>
      </c>
      <c r="B6947" s="1" t="s">
        <v>27</v>
      </c>
      <c r="C6947" s="1" t="s">
        <v>12558</v>
      </c>
      <c r="D6947" s="1" t="s">
        <v>12559</v>
      </c>
      <c r="E6947">
        <v>4261.9399999999996</v>
      </c>
      <c r="F6947">
        <v>0.02</v>
      </c>
      <c r="G6947">
        <v>37</v>
      </c>
      <c r="H6947">
        <v>4.1500000000000004</v>
      </c>
      <c r="I6947">
        <v>56.14</v>
      </c>
      <c r="J6947" s="1" t="s">
        <v>90</v>
      </c>
    </row>
    <row r="6948" spans="1:10" x14ac:dyDescent="0.25">
      <c r="A6948" s="1" t="s">
        <v>12560</v>
      </c>
      <c r="B6948" s="1" t="s">
        <v>42</v>
      </c>
      <c r="C6948" s="1" t="s">
        <v>12561</v>
      </c>
      <c r="D6948" s="1" t="s">
        <v>12559</v>
      </c>
      <c r="E6948">
        <v>5977.63</v>
      </c>
      <c r="F6948">
        <v>0.1</v>
      </c>
      <c r="G6948">
        <v>36</v>
      </c>
      <c r="H6948">
        <v>-86.68</v>
      </c>
      <c r="I6948">
        <v>55.24</v>
      </c>
      <c r="J6948" s="1" t="s">
        <v>50</v>
      </c>
    </row>
    <row r="6949" spans="1:10" x14ac:dyDescent="0.25">
      <c r="A6949" s="1" t="s">
        <v>12562</v>
      </c>
      <c r="B6949" s="1" t="s">
        <v>19</v>
      </c>
      <c r="C6949" s="1" t="s">
        <v>12563</v>
      </c>
      <c r="D6949" s="1" t="s">
        <v>12559</v>
      </c>
      <c r="E6949">
        <v>932.89200000000005</v>
      </c>
      <c r="F6949">
        <v>0.05</v>
      </c>
      <c r="G6949">
        <v>30</v>
      </c>
      <c r="H6949">
        <v>458.98</v>
      </c>
      <c r="I6949">
        <v>0.99</v>
      </c>
      <c r="J6949" s="1" t="s">
        <v>198</v>
      </c>
    </row>
    <row r="6950" spans="1:10" x14ac:dyDescent="0.25">
      <c r="A6950" s="1" t="s">
        <v>12564</v>
      </c>
      <c r="B6950" s="1" t="s">
        <v>27</v>
      </c>
      <c r="C6950" s="1" t="s">
        <v>12565</v>
      </c>
      <c r="D6950" s="1" t="s">
        <v>12566</v>
      </c>
      <c r="E6950">
        <v>17965.45</v>
      </c>
      <c r="F6950">
        <v>0</v>
      </c>
      <c r="G6950">
        <v>9</v>
      </c>
      <c r="H6950">
        <v>3459.43</v>
      </c>
      <c r="I6950">
        <v>13.99</v>
      </c>
      <c r="J6950" s="1" t="s">
        <v>29</v>
      </c>
    </row>
    <row r="6951" spans="1:10" x14ac:dyDescent="0.25">
      <c r="A6951" s="1" t="s">
        <v>12567</v>
      </c>
      <c r="B6951" s="1" t="s">
        <v>42</v>
      </c>
      <c r="C6951" s="1" t="s">
        <v>12568</v>
      </c>
      <c r="D6951" s="1" t="s">
        <v>12566</v>
      </c>
      <c r="E6951">
        <v>1793.24</v>
      </c>
      <c r="F6951">
        <v>0.01</v>
      </c>
      <c r="G6951">
        <v>36</v>
      </c>
      <c r="H6951">
        <v>739.36</v>
      </c>
      <c r="I6951">
        <v>5.0999999999999996</v>
      </c>
      <c r="J6951" s="1" t="s">
        <v>139</v>
      </c>
    </row>
    <row r="6952" spans="1:10" x14ac:dyDescent="0.25">
      <c r="A6952" s="1" t="s">
        <v>12567</v>
      </c>
      <c r="B6952" s="1" t="s">
        <v>19</v>
      </c>
      <c r="C6952" s="1" t="s">
        <v>12569</v>
      </c>
      <c r="D6952" s="1" t="s">
        <v>12566</v>
      </c>
      <c r="E6952">
        <v>143.667</v>
      </c>
      <c r="F6952">
        <v>0.09</v>
      </c>
      <c r="G6952">
        <v>2</v>
      </c>
      <c r="H6952">
        <v>-363.55</v>
      </c>
      <c r="I6952">
        <v>1.25</v>
      </c>
      <c r="J6952" s="1" t="s">
        <v>94</v>
      </c>
    </row>
    <row r="6953" spans="1:10" x14ac:dyDescent="0.25">
      <c r="A6953" s="1" t="s">
        <v>12570</v>
      </c>
      <c r="B6953" s="1" t="s">
        <v>16</v>
      </c>
      <c r="C6953" s="1" t="s">
        <v>12571</v>
      </c>
      <c r="D6953" s="1" t="s">
        <v>12566</v>
      </c>
      <c r="E6953">
        <v>199.76</v>
      </c>
      <c r="F6953">
        <v>7.0000000000000007E-2</v>
      </c>
      <c r="G6953">
        <v>37</v>
      </c>
      <c r="H6953">
        <v>20</v>
      </c>
      <c r="I6953">
        <v>1.99</v>
      </c>
      <c r="J6953" s="1" t="s">
        <v>139</v>
      </c>
    </row>
    <row r="6954" spans="1:10" x14ac:dyDescent="0.25">
      <c r="A6954" s="1" t="s">
        <v>12572</v>
      </c>
      <c r="B6954" s="1" t="s">
        <v>27</v>
      </c>
      <c r="C6954" s="1" t="s">
        <v>12573</v>
      </c>
      <c r="D6954" s="1" t="s">
        <v>12566</v>
      </c>
      <c r="E6954">
        <v>18888</v>
      </c>
      <c r="F6954">
        <v>0.09</v>
      </c>
      <c r="G6954">
        <v>3</v>
      </c>
      <c r="H6954">
        <v>-14140.7</v>
      </c>
      <c r="I6954">
        <v>24.49</v>
      </c>
      <c r="J6954" s="1" t="s">
        <v>94</v>
      </c>
    </row>
    <row r="6955" spans="1:10" x14ac:dyDescent="0.25">
      <c r="A6955" s="1" t="s">
        <v>12574</v>
      </c>
      <c r="B6955" s="1" t="s">
        <v>170</v>
      </c>
      <c r="C6955" s="1" t="s">
        <v>12575</v>
      </c>
      <c r="D6955" s="1" t="s">
        <v>12566</v>
      </c>
      <c r="E6955">
        <v>168.99</v>
      </c>
      <c r="F6955">
        <v>0.08</v>
      </c>
      <c r="G6955">
        <v>8</v>
      </c>
      <c r="H6955">
        <v>-47.37</v>
      </c>
      <c r="I6955">
        <v>4</v>
      </c>
      <c r="J6955" s="1" t="s">
        <v>70</v>
      </c>
    </row>
    <row r="6956" spans="1:10" x14ac:dyDescent="0.25">
      <c r="A6956" s="1" t="s">
        <v>12576</v>
      </c>
      <c r="B6956" s="1" t="s">
        <v>19</v>
      </c>
      <c r="C6956" s="1" t="s">
        <v>12577</v>
      </c>
      <c r="D6956" s="1" t="s">
        <v>12566</v>
      </c>
      <c r="E6956">
        <v>441.80450000000002</v>
      </c>
      <c r="F6956">
        <v>0.03</v>
      </c>
      <c r="G6956">
        <v>8</v>
      </c>
      <c r="H6956">
        <v>-201.49</v>
      </c>
      <c r="I6956">
        <v>7.69</v>
      </c>
      <c r="J6956" s="1" t="s">
        <v>21</v>
      </c>
    </row>
    <row r="6957" spans="1:10" x14ac:dyDescent="0.25">
      <c r="A6957" s="1" t="s">
        <v>12578</v>
      </c>
      <c r="B6957" s="1" t="s">
        <v>80</v>
      </c>
      <c r="C6957" s="1" t="s">
        <v>12579</v>
      </c>
      <c r="D6957" s="1" t="s">
        <v>12580</v>
      </c>
      <c r="E6957">
        <v>143.1</v>
      </c>
      <c r="F6957">
        <v>0.01</v>
      </c>
      <c r="G6957">
        <v>23</v>
      </c>
      <c r="H6957">
        <v>36.75</v>
      </c>
      <c r="I6957">
        <v>1.49</v>
      </c>
      <c r="J6957" s="1" t="s">
        <v>94</v>
      </c>
    </row>
    <row r="6958" spans="1:10" x14ac:dyDescent="0.25">
      <c r="A6958" s="1" t="s">
        <v>12581</v>
      </c>
      <c r="B6958" s="1" t="s">
        <v>32</v>
      </c>
      <c r="C6958" s="1" t="s">
        <v>12582</v>
      </c>
      <c r="D6958" s="1" t="s">
        <v>12580</v>
      </c>
      <c r="E6958">
        <v>12.59</v>
      </c>
      <c r="F6958">
        <v>0.02</v>
      </c>
      <c r="G6958">
        <v>2</v>
      </c>
      <c r="H6958">
        <v>-5.92</v>
      </c>
      <c r="I6958">
        <v>0.5</v>
      </c>
      <c r="J6958" s="1" t="s">
        <v>94</v>
      </c>
    </row>
    <row r="6959" spans="1:10" x14ac:dyDescent="0.25">
      <c r="A6959" s="1" t="s">
        <v>12583</v>
      </c>
      <c r="B6959" s="1" t="s">
        <v>80</v>
      </c>
      <c r="C6959" s="1" t="s">
        <v>12584</v>
      </c>
      <c r="D6959" s="1" t="s">
        <v>12580</v>
      </c>
      <c r="E6959">
        <v>20.21</v>
      </c>
      <c r="F6959">
        <v>0</v>
      </c>
      <c r="G6959">
        <v>9</v>
      </c>
      <c r="H6959">
        <v>-5.14</v>
      </c>
      <c r="I6959">
        <v>1.49</v>
      </c>
      <c r="J6959" s="1" t="s">
        <v>29</v>
      </c>
    </row>
    <row r="6960" spans="1:10" x14ac:dyDescent="0.25">
      <c r="A6960" s="1" t="s">
        <v>12585</v>
      </c>
      <c r="B6960" s="1" t="s">
        <v>60</v>
      </c>
      <c r="C6960" s="1" t="s">
        <v>12586</v>
      </c>
      <c r="D6960" s="1" t="s">
        <v>12580</v>
      </c>
      <c r="E6960">
        <v>4152.55</v>
      </c>
      <c r="F6960">
        <v>0.03</v>
      </c>
      <c r="G6960">
        <v>40</v>
      </c>
      <c r="H6960">
        <v>813.33</v>
      </c>
      <c r="I6960">
        <v>24.49</v>
      </c>
      <c r="J6960" s="1" t="s">
        <v>639</v>
      </c>
    </row>
    <row r="6961" spans="1:10" x14ac:dyDescent="0.25">
      <c r="A6961" s="1" t="s">
        <v>12578</v>
      </c>
      <c r="B6961" s="1" t="s">
        <v>32</v>
      </c>
      <c r="C6961" s="1" t="s">
        <v>12587</v>
      </c>
      <c r="D6961" s="1" t="s">
        <v>12580</v>
      </c>
      <c r="E6961">
        <v>126.36</v>
      </c>
      <c r="F6961">
        <v>0.02</v>
      </c>
      <c r="G6961">
        <v>44</v>
      </c>
      <c r="H6961">
        <v>50.26</v>
      </c>
      <c r="I6961">
        <v>0.5</v>
      </c>
      <c r="J6961" s="1" t="s">
        <v>29</v>
      </c>
    </row>
    <row r="6962" spans="1:10" x14ac:dyDescent="0.25">
      <c r="A6962" s="1" t="s">
        <v>12578</v>
      </c>
      <c r="B6962" s="1" t="s">
        <v>60</v>
      </c>
      <c r="C6962" s="1" t="s">
        <v>12588</v>
      </c>
      <c r="D6962" s="1" t="s">
        <v>12580</v>
      </c>
      <c r="E6962">
        <v>496.62</v>
      </c>
      <c r="F6962">
        <v>7.0000000000000007E-2</v>
      </c>
      <c r="G6962">
        <v>24</v>
      </c>
      <c r="H6962">
        <v>49.86</v>
      </c>
      <c r="I6962">
        <v>10.49</v>
      </c>
      <c r="J6962" s="1" t="s">
        <v>115</v>
      </c>
    </row>
    <row r="6963" spans="1:10" x14ac:dyDescent="0.25">
      <c r="A6963" s="1" t="s">
        <v>12589</v>
      </c>
      <c r="B6963" s="1" t="s">
        <v>19</v>
      </c>
      <c r="C6963" s="1" t="s">
        <v>12590</v>
      </c>
      <c r="D6963" s="1" t="s">
        <v>12580</v>
      </c>
      <c r="E6963">
        <v>72.003500000000003</v>
      </c>
      <c r="F6963">
        <v>0.04</v>
      </c>
      <c r="G6963">
        <v>4</v>
      </c>
      <c r="H6963">
        <v>-108.08</v>
      </c>
      <c r="I6963">
        <v>2.5</v>
      </c>
      <c r="J6963" s="1" t="s">
        <v>267</v>
      </c>
    </row>
    <row r="6964" spans="1:10" x14ac:dyDescent="0.25">
      <c r="A6964" s="1" t="s">
        <v>12591</v>
      </c>
      <c r="B6964" s="1" t="s">
        <v>80</v>
      </c>
      <c r="C6964" s="1" t="s">
        <v>12592</v>
      </c>
      <c r="D6964" s="1" t="s">
        <v>12580</v>
      </c>
      <c r="E6964">
        <v>50.19</v>
      </c>
      <c r="F6964">
        <v>0.08</v>
      </c>
      <c r="G6964">
        <v>13</v>
      </c>
      <c r="H6964">
        <v>-64.39</v>
      </c>
      <c r="I6964">
        <v>6.83</v>
      </c>
      <c r="J6964" s="1" t="s">
        <v>29</v>
      </c>
    </row>
    <row r="6965" spans="1:10" x14ac:dyDescent="0.25">
      <c r="A6965" s="1" t="s">
        <v>12578</v>
      </c>
      <c r="B6965" s="1" t="s">
        <v>170</v>
      </c>
      <c r="C6965" s="1" t="s">
        <v>12587</v>
      </c>
      <c r="D6965" s="1" t="s">
        <v>12580</v>
      </c>
      <c r="E6965">
        <v>795.52</v>
      </c>
      <c r="F6965">
        <v>0.08</v>
      </c>
      <c r="G6965">
        <v>36</v>
      </c>
      <c r="H6965">
        <v>290.64</v>
      </c>
      <c r="I6965">
        <v>1.99</v>
      </c>
      <c r="J6965" s="1" t="s">
        <v>77</v>
      </c>
    </row>
    <row r="6966" spans="1:10" x14ac:dyDescent="0.25">
      <c r="A6966" s="1" t="s">
        <v>12581</v>
      </c>
      <c r="B6966" s="1" t="s">
        <v>170</v>
      </c>
      <c r="C6966" s="1" t="s">
        <v>12593</v>
      </c>
      <c r="D6966" s="1" t="s">
        <v>12580</v>
      </c>
      <c r="E6966">
        <v>763.85</v>
      </c>
      <c r="F6966">
        <v>0.09</v>
      </c>
      <c r="G6966">
        <v>22</v>
      </c>
      <c r="H6966">
        <v>-126.6</v>
      </c>
      <c r="I6966">
        <v>7.53</v>
      </c>
      <c r="J6966" s="1" t="s">
        <v>122</v>
      </c>
    </row>
    <row r="6967" spans="1:10" x14ac:dyDescent="0.25">
      <c r="A6967" s="1" t="s">
        <v>12585</v>
      </c>
      <c r="B6967" s="1" t="s">
        <v>80</v>
      </c>
      <c r="C6967" s="1" t="s">
        <v>12586</v>
      </c>
      <c r="D6967" s="1" t="s">
        <v>12580</v>
      </c>
      <c r="E6967">
        <v>312.26</v>
      </c>
      <c r="F6967">
        <v>0.08</v>
      </c>
      <c r="G6967">
        <v>41</v>
      </c>
      <c r="H6967">
        <v>-10.38</v>
      </c>
      <c r="I6967">
        <v>4.71</v>
      </c>
      <c r="J6967" s="1" t="s">
        <v>198</v>
      </c>
    </row>
    <row r="6968" spans="1:10" x14ac:dyDescent="0.25">
      <c r="A6968" s="1" t="s">
        <v>12594</v>
      </c>
      <c r="B6968" s="1" t="s">
        <v>170</v>
      </c>
      <c r="C6968" s="1" t="s">
        <v>12595</v>
      </c>
      <c r="D6968" s="1" t="s">
        <v>12596</v>
      </c>
      <c r="E6968">
        <v>2354.8000000000002</v>
      </c>
      <c r="F6968">
        <v>0.03</v>
      </c>
      <c r="G6968">
        <v>45</v>
      </c>
      <c r="H6968">
        <v>332.97</v>
      </c>
      <c r="I6968">
        <v>19.989999999999998</v>
      </c>
      <c r="J6968" s="1" t="s">
        <v>814</v>
      </c>
    </row>
    <row r="6969" spans="1:10" x14ac:dyDescent="0.25">
      <c r="A6969" s="1" t="s">
        <v>12594</v>
      </c>
      <c r="B6969" s="1" t="s">
        <v>23</v>
      </c>
      <c r="C6969" s="1" t="s">
        <v>12597</v>
      </c>
      <c r="D6969" s="1" t="s">
        <v>12596</v>
      </c>
      <c r="E6969">
        <v>187.88</v>
      </c>
      <c r="F6969">
        <v>0.08</v>
      </c>
      <c r="G6969">
        <v>50</v>
      </c>
      <c r="H6969">
        <v>-38.229999999999997</v>
      </c>
      <c r="I6969">
        <v>2.97</v>
      </c>
      <c r="J6969" s="1" t="s">
        <v>198</v>
      </c>
    </row>
    <row r="6970" spans="1:10" x14ac:dyDescent="0.25">
      <c r="A6970" s="1" t="s">
        <v>12598</v>
      </c>
      <c r="B6970" s="1" t="s">
        <v>60</v>
      </c>
      <c r="C6970" s="1" t="s">
        <v>12599</v>
      </c>
      <c r="D6970" s="1" t="s">
        <v>12596</v>
      </c>
      <c r="E6970">
        <v>323.52999999999997</v>
      </c>
      <c r="F6970">
        <v>0.06</v>
      </c>
      <c r="G6970">
        <v>6</v>
      </c>
      <c r="H6970">
        <v>136.32</v>
      </c>
      <c r="I6970">
        <v>19.989999999999998</v>
      </c>
      <c r="J6970" s="1" t="s">
        <v>39</v>
      </c>
    </row>
    <row r="6971" spans="1:10" x14ac:dyDescent="0.25">
      <c r="A6971" s="1" t="s">
        <v>12600</v>
      </c>
      <c r="B6971" s="1" t="s">
        <v>170</v>
      </c>
      <c r="C6971" s="1" t="s">
        <v>12601</v>
      </c>
      <c r="D6971" s="1" t="s">
        <v>12596</v>
      </c>
      <c r="E6971">
        <v>253.15</v>
      </c>
      <c r="F6971">
        <v>0.03</v>
      </c>
      <c r="G6971">
        <v>35</v>
      </c>
      <c r="H6971">
        <v>-72.430000000000007</v>
      </c>
      <c r="I6971">
        <v>3.52</v>
      </c>
      <c r="J6971" s="1" t="s">
        <v>171</v>
      </c>
    </row>
    <row r="6972" spans="1:10" x14ac:dyDescent="0.25">
      <c r="A6972" s="1" t="s">
        <v>12602</v>
      </c>
      <c r="B6972" s="1" t="s">
        <v>19</v>
      </c>
      <c r="C6972" s="1" t="s">
        <v>12603</v>
      </c>
      <c r="D6972" s="1" t="s">
        <v>12596</v>
      </c>
      <c r="E6972">
        <v>453.24549999999999</v>
      </c>
      <c r="F6972">
        <v>0.05</v>
      </c>
      <c r="G6972">
        <v>25</v>
      </c>
      <c r="H6972">
        <v>3.31</v>
      </c>
      <c r="I6972">
        <v>4.8099999999999996</v>
      </c>
      <c r="J6972" s="1" t="s">
        <v>107</v>
      </c>
    </row>
    <row r="6973" spans="1:10" x14ac:dyDescent="0.25">
      <c r="A6973" s="1" t="s">
        <v>12604</v>
      </c>
      <c r="B6973" s="1" t="s">
        <v>23</v>
      </c>
      <c r="C6973" s="1" t="s">
        <v>12605</v>
      </c>
      <c r="D6973" s="1" t="s">
        <v>12596</v>
      </c>
      <c r="E6973">
        <v>228.01</v>
      </c>
      <c r="F6973">
        <v>0.06</v>
      </c>
      <c r="G6973">
        <v>36</v>
      </c>
      <c r="H6973">
        <v>-185.54</v>
      </c>
      <c r="I6973">
        <v>8.73</v>
      </c>
      <c r="J6973" s="1" t="s">
        <v>25</v>
      </c>
    </row>
    <row r="6974" spans="1:10" x14ac:dyDescent="0.25">
      <c r="A6974" s="1" t="s">
        <v>12606</v>
      </c>
      <c r="B6974" s="1" t="s">
        <v>189</v>
      </c>
      <c r="C6974" s="1" t="s">
        <v>12607</v>
      </c>
      <c r="D6974" s="1" t="s">
        <v>12596</v>
      </c>
      <c r="E6974">
        <v>20872.16</v>
      </c>
      <c r="F6974">
        <v>0.03</v>
      </c>
      <c r="G6974">
        <v>29</v>
      </c>
      <c r="H6974">
        <v>-4437.91</v>
      </c>
      <c r="I6974">
        <v>24.49</v>
      </c>
      <c r="J6974" s="1" t="s">
        <v>814</v>
      </c>
    </row>
    <row r="6975" spans="1:10" x14ac:dyDescent="0.25">
      <c r="A6975" s="1" t="s">
        <v>12598</v>
      </c>
      <c r="B6975" s="1" t="s">
        <v>19</v>
      </c>
      <c r="C6975" s="1" t="s">
        <v>12608</v>
      </c>
      <c r="D6975" s="1" t="s">
        <v>12596</v>
      </c>
      <c r="E6975">
        <v>65.747500000000002</v>
      </c>
      <c r="F6975">
        <v>0.1</v>
      </c>
      <c r="G6975">
        <v>1</v>
      </c>
      <c r="H6975">
        <v>-252.48</v>
      </c>
      <c r="I6975">
        <v>3.99</v>
      </c>
      <c r="J6975" s="1" t="s">
        <v>21</v>
      </c>
    </row>
    <row r="6976" spans="1:10" x14ac:dyDescent="0.25">
      <c r="A6976" s="1" t="s">
        <v>12609</v>
      </c>
      <c r="B6976" s="1" t="s">
        <v>80</v>
      </c>
      <c r="C6976" s="1" t="s">
        <v>12610</v>
      </c>
      <c r="D6976" s="1" t="s">
        <v>12611</v>
      </c>
      <c r="E6976">
        <v>2393.63</v>
      </c>
      <c r="F6976">
        <v>0.04</v>
      </c>
      <c r="G6976">
        <v>35</v>
      </c>
      <c r="H6976">
        <v>524.88</v>
      </c>
      <c r="I6976">
        <v>19.989999999999998</v>
      </c>
      <c r="J6976" s="1" t="s">
        <v>90</v>
      </c>
    </row>
    <row r="6977" spans="1:10" x14ac:dyDescent="0.25">
      <c r="A6977" s="1" t="s">
        <v>12612</v>
      </c>
      <c r="B6977" s="1" t="s">
        <v>189</v>
      </c>
      <c r="C6977" s="1" t="s">
        <v>12613</v>
      </c>
      <c r="D6977" s="1" t="s">
        <v>12611</v>
      </c>
      <c r="E6977">
        <v>6350.29</v>
      </c>
      <c r="F6977">
        <v>0.02</v>
      </c>
      <c r="G6977">
        <v>10</v>
      </c>
      <c r="H6977">
        <v>-735.97</v>
      </c>
      <c r="I6977">
        <v>24.49</v>
      </c>
      <c r="J6977" s="1" t="s">
        <v>167</v>
      </c>
    </row>
    <row r="6978" spans="1:10" x14ac:dyDescent="0.25">
      <c r="A6978" s="1" t="s">
        <v>12614</v>
      </c>
      <c r="B6978" s="1" t="s">
        <v>52</v>
      </c>
      <c r="C6978" s="1" t="s">
        <v>12615</v>
      </c>
      <c r="D6978" s="1" t="s">
        <v>12611</v>
      </c>
      <c r="E6978">
        <v>11036.16</v>
      </c>
      <c r="F6978">
        <v>0.05</v>
      </c>
      <c r="G6978">
        <v>46</v>
      </c>
      <c r="H6978">
        <v>1187.8</v>
      </c>
      <c r="I6978">
        <v>59.24</v>
      </c>
      <c r="J6978" s="1" t="s">
        <v>639</v>
      </c>
    </row>
    <row r="6979" spans="1:10" x14ac:dyDescent="0.25">
      <c r="A6979" s="1" t="s">
        <v>12616</v>
      </c>
      <c r="B6979" s="1" t="s">
        <v>16</v>
      </c>
      <c r="C6979" s="1" t="s">
        <v>12617</v>
      </c>
      <c r="D6979" s="1" t="s">
        <v>12611</v>
      </c>
      <c r="E6979">
        <v>99.08</v>
      </c>
      <c r="F6979">
        <v>0.01</v>
      </c>
      <c r="G6979">
        <v>50</v>
      </c>
      <c r="H6979">
        <v>11.28</v>
      </c>
      <c r="I6979">
        <v>0.7</v>
      </c>
      <c r="J6979" s="1" t="s">
        <v>14</v>
      </c>
    </row>
    <row r="6980" spans="1:10" x14ac:dyDescent="0.25">
      <c r="A6980" s="1" t="s">
        <v>12618</v>
      </c>
      <c r="B6980" s="1" t="s">
        <v>125</v>
      </c>
      <c r="C6980" s="1" t="s">
        <v>12619</v>
      </c>
      <c r="D6980" s="1" t="s">
        <v>12611</v>
      </c>
      <c r="E6980">
        <v>7156.56</v>
      </c>
      <c r="F6980">
        <v>0.03</v>
      </c>
      <c r="G6980">
        <v>50</v>
      </c>
      <c r="H6980">
        <v>1871.26</v>
      </c>
      <c r="I6980">
        <v>19.989999999999998</v>
      </c>
      <c r="J6980" s="1" t="s">
        <v>14</v>
      </c>
    </row>
    <row r="6981" spans="1:10" x14ac:dyDescent="0.25">
      <c r="A6981" s="1" t="s">
        <v>12620</v>
      </c>
      <c r="B6981" s="1" t="s">
        <v>56</v>
      </c>
      <c r="C6981" s="1" t="s">
        <v>12621</v>
      </c>
      <c r="D6981" s="1" t="s">
        <v>12611</v>
      </c>
      <c r="E6981">
        <v>21062.91</v>
      </c>
      <c r="F6981">
        <v>0.01</v>
      </c>
      <c r="G6981">
        <v>23</v>
      </c>
      <c r="H6981">
        <v>5713.53</v>
      </c>
      <c r="I6981">
        <v>44.55</v>
      </c>
      <c r="J6981" s="1" t="s">
        <v>482</v>
      </c>
    </row>
    <row r="6982" spans="1:10" x14ac:dyDescent="0.25">
      <c r="A6982" s="1" t="s">
        <v>12622</v>
      </c>
      <c r="B6982" s="1" t="s">
        <v>60</v>
      </c>
      <c r="C6982" s="1" t="s">
        <v>12623</v>
      </c>
      <c r="D6982" s="1" t="s">
        <v>12611</v>
      </c>
      <c r="E6982">
        <v>294.66000000000003</v>
      </c>
      <c r="F6982">
        <v>7.0000000000000007E-2</v>
      </c>
      <c r="G6982">
        <v>15</v>
      </c>
      <c r="H6982">
        <v>86.33</v>
      </c>
      <c r="I6982">
        <v>6.67</v>
      </c>
      <c r="J6982" s="1" t="s">
        <v>115</v>
      </c>
    </row>
    <row r="6983" spans="1:10" x14ac:dyDescent="0.25">
      <c r="A6983" s="1" t="s">
        <v>12622</v>
      </c>
      <c r="B6983" s="1" t="s">
        <v>23</v>
      </c>
      <c r="C6983" s="1" t="s">
        <v>12624</v>
      </c>
      <c r="D6983" s="1" t="s">
        <v>12611</v>
      </c>
      <c r="E6983">
        <v>282.70999999999998</v>
      </c>
      <c r="F6983">
        <v>0.09</v>
      </c>
      <c r="G6983">
        <v>45</v>
      </c>
      <c r="H6983">
        <v>-141.44</v>
      </c>
      <c r="I6983">
        <v>6.74</v>
      </c>
      <c r="J6983" s="1" t="s">
        <v>25</v>
      </c>
    </row>
    <row r="6984" spans="1:10" x14ac:dyDescent="0.25">
      <c r="A6984" s="1" t="s">
        <v>12609</v>
      </c>
      <c r="B6984" s="1" t="s">
        <v>16</v>
      </c>
      <c r="C6984" s="1" t="s">
        <v>12625</v>
      </c>
      <c r="D6984" s="1" t="s">
        <v>12611</v>
      </c>
      <c r="E6984">
        <v>94.6</v>
      </c>
      <c r="F6984">
        <v>0.04</v>
      </c>
      <c r="G6984">
        <v>33</v>
      </c>
      <c r="H6984">
        <v>-6.34</v>
      </c>
      <c r="I6984">
        <v>1.25</v>
      </c>
      <c r="J6984" s="1" t="s">
        <v>21</v>
      </c>
    </row>
    <row r="6985" spans="1:10" x14ac:dyDescent="0.25">
      <c r="A6985" s="1" t="s">
        <v>12609</v>
      </c>
      <c r="B6985" s="1" t="s">
        <v>56</v>
      </c>
      <c r="C6985" s="1" t="s">
        <v>12626</v>
      </c>
      <c r="D6985" s="1" t="s">
        <v>12611</v>
      </c>
      <c r="E6985">
        <v>6177.53</v>
      </c>
      <c r="F6985">
        <v>0.1</v>
      </c>
      <c r="G6985">
        <v>49</v>
      </c>
      <c r="H6985">
        <v>-1195.1199999999999</v>
      </c>
      <c r="I6985">
        <v>54.74</v>
      </c>
      <c r="J6985" s="1" t="s">
        <v>291</v>
      </c>
    </row>
    <row r="6986" spans="1:10" x14ac:dyDescent="0.25">
      <c r="A6986" s="1" t="s">
        <v>12622</v>
      </c>
      <c r="B6986" s="1" t="s">
        <v>42</v>
      </c>
      <c r="C6986" s="1" t="s">
        <v>12623</v>
      </c>
      <c r="D6986" s="1" t="s">
        <v>12611</v>
      </c>
      <c r="E6986">
        <v>724.13</v>
      </c>
      <c r="F6986">
        <v>0.01</v>
      </c>
      <c r="G6986">
        <v>48</v>
      </c>
      <c r="H6986">
        <v>-250.53</v>
      </c>
      <c r="I6986">
        <v>13.32</v>
      </c>
      <c r="J6986" s="1" t="s">
        <v>77</v>
      </c>
    </row>
    <row r="6987" spans="1:10" x14ac:dyDescent="0.25">
      <c r="A6987" s="1" t="s">
        <v>12627</v>
      </c>
      <c r="B6987" s="1" t="s">
        <v>16</v>
      </c>
      <c r="C6987" s="1" t="s">
        <v>12628</v>
      </c>
      <c r="D6987" s="1" t="s">
        <v>12611</v>
      </c>
      <c r="E6987">
        <v>20.5</v>
      </c>
      <c r="F6987">
        <v>0.06</v>
      </c>
      <c r="G6987">
        <v>7</v>
      </c>
      <c r="H6987">
        <v>-4.04</v>
      </c>
      <c r="I6987">
        <v>0.96</v>
      </c>
      <c r="J6987" s="1" t="s">
        <v>107</v>
      </c>
    </row>
    <row r="6988" spans="1:10" x14ac:dyDescent="0.25">
      <c r="A6988" s="1" t="s">
        <v>12629</v>
      </c>
      <c r="B6988" s="1" t="s">
        <v>80</v>
      </c>
      <c r="C6988" s="1" t="s">
        <v>12630</v>
      </c>
      <c r="D6988" s="1" t="s">
        <v>12631</v>
      </c>
      <c r="E6988">
        <v>403.17</v>
      </c>
      <c r="F6988">
        <v>0.02</v>
      </c>
      <c r="G6988">
        <v>14</v>
      </c>
      <c r="H6988">
        <v>147.44999999999999</v>
      </c>
      <c r="I6988">
        <v>1.49</v>
      </c>
      <c r="J6988" s="1" t="s">
        <v>29</v>
      </c>
    </row>
    <row r="6989" spans="1:10" x14ac:dyDescent="0.25">
      <c r="A6989" s="1" t="s">
        <v>12612</v>
      </c>
      <c r="B6989" s="1" t="s">
        <v>56</v>
      </c>
      <c r="C6989" s="1" t="s">
        <v>12632</v>
      </c>
      <c r="D6989" s="1" t="s">
        <v>12631</v>
      </c>
      <c r="E6989">
        <v>4805.92</v>
      </c>
      <c r="F6989">
        <v>7.0000000000000007E-2</v>
      </c>
      <c r="G6989">
        <v>34</v>
      </c>
      <c r="H6989">
        <v>-393.96</v>
      </c>
      <c r="I6989">
        <v>36.090000000000003</v>
      </c>
      <c r="J6989" s="1" t="s">
        <v>58</v>
      </c>
    </row>
    <row r="6990" spans="1:10" x14ac:dyDescent="0.25">
      <c r="A6990" s="1" t="s">
        <v>12633</v>
      </c>
      <c r="B6990" s="1" t="s">
        <v>56</v>
      </c>
      <c r="C6990" s="1" t="s">
        <v>12634</v>
      </c>
      <c r="D6990" s="1" t="s">
        <v>12631</v>
      </c>
      <c r="E6990">
        <v>6045.98</v>
      </c>
      <c r="F6990">
        <v>0.08</v>
      </c>
      <c r="G6990">
        <v>41</v>
      </c>
      <c r="H6990">
        <v>-996.67</v>
      </c>
      <c r="I6990">
        <v>66.27</v>
      </c>
      <c r="J6990" s="1" t="s">
        <v>391</v>
      </c>
    </row>
    <row r="6991" spans="1:10" x14ac:dyDescent="0.25">
      <c r="A6991" s="1" t="s">
        <v>12612</v>
      </c>
      <c r="B6991" s="1" t="s">
        <v>80</v>
      </c>
      <c r="C6991" s="1" t="s">
        <v>12613</v>
      </c>
      <c r="D6991" s="1" t="s">
        <v>12631</v>
      </c>
      <c r="E6991">
        <v>232.67</v>
      </c>
      <c r="F6991">
        <v>0.02</v>
      </c>
      <c r="G6991">
        <v>1</v>
      </c>
      <c r="H6991">
        <v>-105.14</v>
      </c>
      <c r="I6991">
        <v>15.01</v>
      </c>
      <c r="J6991" s="1" t="s">
        <v>29</v>
      </c>
    </row>
    <row r="6992" spans="1:10" x14ac:dyDescent="0.25">
      <c r="A6992" s="1" t="s">
        <v>12635</v>
      </c>
      <c r="B6992" s="1" t="s">
        <v>16</v>
      </c>
      <c r="C6992" s="1" t="s">
        <v>12636</v>
      </c>
      <c r="D6992" s="1" t="s">
        <v>12631</v>
      </c>
      <c r="E6992">
        <v>192.58</v>
      </c>
      <c r="F6992">
        <v>0.05</v>
      </c>
      <c r="G6992">
        <v>10</v>
      </c>
      <c r="H6992">
        <v>24.6</v>
      </c>
      <c r="I6992">
        <v>4.0999999999999996</v>
      </c>
      <c r="J6992" s="1" t="s">
        <v>410</v>
      </c>
    </row>
    <row r="6993" spans="1:10" x14ac:dyDescent="0.25">
      <c r="A6993" s="1" t="s">
        <v>12637</v>
      </c>
      <c r="B6993" s="1" t="s">
        <v>60</v>
      </c>
      <c r="C6993" s="1" t="s">
        <v>12638</v>
      </c>
      <c r="D6993" s="1" t="s">
        <v>12639</v>
      </c>
      <c r="E6993">
        <v>430.55</v>
      </c>
      <c r="F6993">
        <v>0</v>
      </c>
      <c r="G6993">
        <v>35</v>
      </c>
      <c r="H6993">
        <v>120.01</v>
      </c>
      <c r="I6993">
        <v>2.85</v>
      </c>
      <c r="J6993" s="1" t="s">
        <v>39</v>
      </c>
    </row>
    <row r="6994" spans="1:10" x14ac:dyDescent="0.25">
      <c r="A6994" s="1" t="s">
        <v>12640</v>
      </c>
      <c r="B6994" s="1" t="s">
        <v>19</v>
      </c>
      <c r="C6994" s="1" t="s">
        <v>12641</v>
      </c>
      <c r="D6994" s="1" t="s">
        <v>12642</v>
      </c>
      <c r="E6994">
        <v>3337.5165000000002</v>
      </c>
      <c r="F6994">
        <v>7.0000000000000007E-2</v>
      </c>
      <c r="G6994">
        <v>35</v>
      </c>
      <c r="H6994">
        <v>850.54</v>
      </c>
      <c r="I6994">
        <v>2.5</v>
      </c>
      <c r="J6994" s="1" t="s">
        <v>50</v>
      </c>
    </row>
    <row r="6995" spans="1:10" x14ac:dyDescent="0.25">
      <c r="A6995" s="1" t="s">
        <v>12643</v>
      </c>
      <c r="B6995" s="1" t="s">
        <v>60</v>
      </c>
      <c r="C6995" s="1" t="s">
        <v>12644</v>
      </c>
      <c r="D6995" s="1" t="s">
        <v>12642</v>
      </c>
      <c r="E6995">
        <v>240.87</v>
      </c>
      <c r="F6995">
        <v>0.01</v>
      </c>
      <c r="G6995">
        <v>17</v>
      </c>
      <c r="H6995">
        <v>-36.770000000000003</v>
      </c>
      <c r="I6995">
        <v>8.7799999999999994</v>
      </c>
      <c r="J6995" s="1" t="s">
        <v>77</v>
      </c>
    </row>
    <row r="6996" spans="1:10" x14ac:dyDescent="0.25">
      <c r="A6996" s="1" t="s">
        <v>12645</v>
      </c>
      <c r="B6996" s="1" t="s">
        <v>189</v>
      </c>
      <c r="C6996" s="1" t="s">
        <v>12646</v>
      </c>
      <c r="D6996" s="1" t="s">
        <v>12642</v>
      </c>
      <c r="E6996">
        <v>6933.45</v>
      </c>
      <c r="F6996">
        <v>0.04</v>
      </c>
      <c r="G6996">
        <v>15</v>
      </c>
      <c r="H6996">
        <v>1200.21</v>
      </c>
      <c r="I6996">
        <v>49</v>
      </c>
      <c r="J6996" s="1" t="s">
        <v>29</v>
      </c>
    </row>
    <row r="6997" spans="1:10" x14ac:dyDescent="0.25">
      <c r="A6997" s="1" t="s">
        <v>12647</v>
      </c>
      <c r="B6997" s="1" t="s">
        <v>19</v>
      </c>
      <c r="C6997" s="1" t="s">
        <v>12648</v>
      </c>
      <c r="D6997" s="1" t="s">
        <v>12642</v>
      </c>
      <c r="E6997">
        <v>1772.2245</v>
      </c>
      <c r="F6997">
        <v>0.02</v>
      </c>
      <c r="G6997">
        <v>31</v>
      </c>
      <c r="H6997">
        <v>390.86</v>
      </c>
      <c r="I6997">
        <v>4.99</v>
      </c>
      <c r="J6997" s="1" t="s">
        <v>50</v>
      </c>
    </row>
    <row r="6998" spans="1:10" x14ac:dyDescent="0.25">
      <c r="A6998" s="1" t="s">
        <v>12640</v>
      </c>
      <c r="B6998" s="1" t="s">
        <v>19</v>
      </c>
      <c r="C6998" s="1" t="s">
        <v>12641</v>
      </c>
      <c r="D6998" s="1" t="s">
        <v>12642</v>
      </c>
      <c r="E6998">
        <v>2679.1235000000001</v>
      </c>
      <c r="F6998">
        <v>0.01</v>
      </c>
      <c r="G6998">
        <v>47</v>
      </c>
      <c r="H6998">
        <v>47.28</v>
      </c>
      <c r="I6998">
        <v>19.989999999999998</v>
      </c>
      <c r="J6998" s="1" t="s">
        <v>21</v>
      </c>
    </row>
    <row r="6999" spans="1:10" x14ac:dyDescent="0.25">
      <c r="A6999" s="1" t="s">
        <v>12640</v>
      </c>
      <c r="B6999" s="1" t="s">
        <v>19</v>
      </c>
      <c r="C6999" s="1" t="s">
        <v>12649</v>
      </c>
      <c r="D6999" s="1" t="s">
        <v>12642</v>
      </c>
      <c r="E6999">
        <v>1018.402</v>
      </c>
      <c r="F6999">
        <v>0.09</v>
      </c>
      <c r="G6999">
        <v>35</v>
      </c>
      <c r="H6999">
        <v>296.87</v>
      </c>
      <c r="I6999">
        <v>5.99</v>
      </c>
      <c r="J6999" s="1" t="s">
        <v>29</v>
      </c>
    </row>
    <row r="7000" spans="1:10" x14ac:dyDescent="0.25">
      <c r="A7000" s="1" t="s">
        <v>12643</v>
      </c>
      <c r="B7000" s="1" t="s">
        <v>125</v>
      </c>
      <c r="C7000" s="1" t="s">
        <v>12650</v>
      </c>
      <c r="D7000" s="1" t="s">
        <v>12642</v>
      </c>
      <c r="E7000">
        <v>1025.02</v>
      </c>
      <c r="F7000">
        <v>0.04</v>
      </c>
      <c r="G7000">
        <v>30</v>
      </c>
      <c r="H7000">
        <v>87.03</v>
      </c>
      <c r="I7000">
        <v>8.74</v>
      </c>
      <c r="J7000" s="1" t="s">
        <v>639</v>
      </c>
    </row>
    <row r="7001" spans="1:10" x14ac:dyDescent="0.25">
      <c r="A7001" s="1" t="s">
        <v>12645</v>
      </c>
      <c r="B7001" s="1" t="s">
        <v>23</v>
      </c>
      <c r="C7001" s="1" t="s">
        <v>12651</v>
      </c>
      <c r="D7001" s="1" t="s">
        <v>12642</v>
      </c>
      <c r="E7001">
        <v>54.99</v>
      </c>
      <c r="F7001">
        <v>0.06</v>
      </c>
      <c r="G7001">
        <v>14</v>
      </c>
      <c r="H7001">
        <v>8.07</v>
      </c>
      <c r="I7001">
        <v>1.3</v>
      </c>
      <c r="J7001" s="1" t="s">
        <v>25</v>
      </c>
    </row>
    <row r="7002" spans="1:10" x14ac:dyDescent="0.25">
      <c r="A7002" s="1" t="s">
        <v>12652</v>
      </c>
      <c r="B7002" s="1" t="s">
        <v>16</v>
      </c>
      <c r="C7002" s="1" t="s">
        <v>12653</v>
      </c>
      <c r="D7002" s="1" t="s">
        <v>12654</v>
      </c>
      <c r="E7002">
        <v>109.78</v>
      </c>
      <c r="F7002">
        <v>0.03</v>
      </c>
      <c r="G7002">
        <v>48</v>
      </c>
      <c r="H7002">
        <v>4.4800000000000004</v>
      </c>
      <c r="I7002">
        <v>1.2</v>
      </c>
      <c r="J7002" s="1" t="s">
        <v>814</v>
      </c>
    </row>
    <row r="7003" spans="1:10" x14ac:dyDescent="0.25">
      <c r="A7003" s="1" t="s">
        <v>12655</v>
      </c>
      <c r="B7003" s="1" t="s">
        <v>11</v>
      </c>
      <c r="C7003" s="1" t="s">
        <v>12656</v>
      </c>
      <c r="D7003" s="1" t="s">
        <v>12654</v>
      </c>
      <c r="E7003">
        <v>6.93</v>
      </c>
      <c r="F7003">
        <v>0.01</v>
      </c>
      <c r="G7003">
        <v>2</v>
      </c>
      <c r="H7003">
        <v>-4.6399999999999997</v>
      </c>
      <c r="I7003">
        <v>2.56</v>
      </c>
      <c r="J7003" s="1" t="s">
        <v>39</v>
      </c>
    </row>
    <row r="7004" spans="1:10" x14ac:dyDescent="0.25">
      <c r="A7004" s="1" t="s">
        <v>12657</v>
      </c>
      <c r="B7004" s="1" t="s">
        <v>19</v>
      </c>
      <c r="C7004" s="1" t="s">
        <v>12658</v>
      </c>
      <c r="D7004" s="1" t="s">
        <v>12654</v>
      </c>
      <c r="E7004">
        <v>226.88200000000001</v>
      </c>
      <c r="F7004">
        <v>0.01</v>
      </c>
      <c r="G7004">
        <v>2</v>
      </c>
      <c r="H7004">
        <v>-582.65</v>
      </c>
      <c r="I7004">
        <v>8.99</v>
      </c>
      <c r="J7004" s="1" t="s">
        <v>21</v>
      </c>
    </row>
    <row r="7005" spans="1:10" x14ac:dyDescent="0.25">
      <c r="A7005" s="1" t="s">
        <v>12659</v>
      </c>
      <c r="B7005" s="1" t="s">
        <v>80</v>
      </c>
      <c r="C7005" s="1" t="s">
        <v>12660</v>
      </c>
      <c r="D7005" s="1" t="s">
        <v>12654</v>
      </c>
      <c r="E7005">
        <v>26.41</v>
      </c>
      <c r="F7005">
        <v>0.05</v>
      </c>
      <c r="G7005">
        <v>4</v>
      </c>
      <c r="H7005">
        <v>-16.53</v>
      </c>
      <c r="I7005">
        <v>5.74</v>
      </c>
      <c r="J7005" s="1" t="s">
        <v>35</v>
      </c>
    </row>
    <row r="7006" spans="1:10" x14ac:dyDescent="0.25">
      <c r="A7006" s="1" t="s">
        <v>12661</v>
      </c>
      <c r="B7006" s="1" t="s">
        <v>80</v>
      </c>
      <c r="C7006" s="1" t="s">
        <v>12662</v>
      </c>
      <c r="D7006" s="1" t="s">
        <v>12654</v>
      </c>
      <c r="E7006">
        <v>165.04</v>
      </c>
      <c r="F7006">
        <v>0.08</v>
      </c>
      <c r="G7006">
        <v>10</v>
      </c>
      <c r="H7006">
        <v>-66.59</v>
      </c>
      <c r="I7006">
        <v>13.18</v>
      </c>
      <c r="J7006" s="1" t="s">
        <v>25</v>
      </c>
    </row>
    <row r="7007" spans="1:10" x14ac:dyDescent="0.25">
      <c r="A7007" s="1" t="s">
        <v>12659</v>
      </c>
      <c r="B7007" s="1" t="s">
        <v>19</v>
      </c>
      <c r="C7007" s="1" t="s">
        <v>12663</v>
      </c>
      <c r="D7007" s="1" t="s">
        <v>12654</v>
      </c>
      <c r="E7007">
        <v>2045.066</v>
      </c>
      <c r="F7007">
        <v>7.0000000000000007E-2</v>
      </c>
      <c r="G7007">
        <v>14</v>
      </c>
      <c r="H7007">
        <v>-4.68</v>
      </c>
      <c r="I7007">
        <v>8.99</v>
      </c>
      <c r="J7007" s="1" t="s">
        <v>50</v>
      </c>
    </row>
    <row r="7008" spans="1:10" x14ac:dyDescent="0.25">
      <c r="A7008" s="1" t="s">
        <v>12664</v>
      </c>
      <c r="B7008" s="1" t="s">
        <v>80</v>
      </c>
      <c r="C7008" s="1" t="s">
        <v>12665</v>
      </c>
      <c r="D7008" s="1" t="s">
        <v>12654</v>
      </c>
      <c r="E7008">
        <v>21752.01</v>
      </c>
      <c r="F7008">
        <v>0.03</v>
      </c>
      <c r="G7008">
        <v>25</v>
      </c>
      <c r="H7008">
        <v>9296.35</v>
      </c>
      <c r="I7008">
        <v>19.989999999999998</v>
      </c>
      <c r="J7008" s="1" t="s">
        <v>29</v>
      </c>
    </row>
    <row r="7009" spans="1:10" x14ac:dyDescent="0.25">
      <c r="A7009" s="1" t="s">
        <v>12666</v>
      </c>
      <c r="B7009" s="1" t="s">
        <v>67</v>
      </c>
      <c r="C7009" s="1" t="s">
        <v>12667</v>
      </c>
      <c r="D7009" s="1" t="s">
        <v>12654</v>
      </c>
      <c r="E7009">
        <v>9248.74</v>
      </c>
      <c r="F7009">
        <v>0</v>
      </c>
      <c r="G7009">
        <v>45</v>
      </c>
      <c r="H7009">
        <v>2532</v>
      </c>
      <c r="I7009">
        <v>23.76</v>
      </c>
      <c r="J7009" s="1" t="s">
        <v>107</v>
      </c>
    </row>
    <row r="7010" spans="1:10" x14ac:dyDescent="0.25">
      <c r="A7010" s="1" t="s">
        <v>12666</v>
      </c>
      <c r="B7010" s="1" t="s">
        <v>32</v>
      </c>
      <c r="C7010" s="1" t="s">
        <v>12668</v>
      </c>
      <c r="D7010" s="1" t="s">
        <v>12654</v>
      </c>
      <c r="E7010">
        <v>98.88</v>
      </c>
      <c r="F7010">
        <v>7.0000000000000007E-2</v>
      </c>
      <c r="G7010">
        <v>21</v>
      </c>
      <c r="H7010">
        <v>36.01</v>
      </c>
      <c r="I7010">
        <v>0.99</v>
      </c>
      <c r="J7010" s="1" t="s">
        <v>94</v>
      </c>
    </row>
    <row r="7011" spans="1:10" x14ac:dyDescent="0.25">
      <c r="A7011" s="1" t="s">
        <v>12652</v>
      </c>
      <c r="B7011" s="1" t="s">
        <v>67</v>
      </c>
      <c r="C7011" s="1" t="s">
        <v>12669</v>
      </c>
      <c r="D7011" s="1" t="s">
        <v>12654</v>
      </c>
      <c r="E7011">
        <v>12719.7</v>
      </c>
      <c r="F7011">
        <v>0.03</v>
      </c>
      <c r="G7011">
        <v>46</v>
      </c>
      <c r="H7011">
        <v>-545.82000000000005</v>
      </c>
      <c r="I7011">
        <v>57</v>
      </c>
      <c r="J7011" s="1" t="s">
        <v>55</v>
      </c>
    </row>
    <row r="7012" spans="1:10" x14ac:dyDescent="0.25">
      <c r="A7012" s="1" t="s">
        <v>12670</v>
      </c>
      <c r="B7012" s="1" t="s">
        <v>42</v>
      </c>
      <c r="C7012" s="1" t="s">
        <v>12671</v>
      </c>
      <c r="D7012" s="1" t="s">
        <v>12672</v>
      </c>
      <c r="E7012">
        <v>1717.88</v>
      </c>
      <c r="F7012">
        <v>0.05</v>
      </c>
      <c r="G7012">
        <v>28</v>
      </c>
      <c r="H7012">
        <v>513.92999999999995</v>
      </c>
      <c r="I7012">
        <v>4.5</v>
      </c>
      <c r="J7012" s="1" t="s">
        <v>14</v>
      </c>
    </row>
    <row r="7013" spans="1:10" x14ac:dyDescent="0.25">
      <c r="A7013" s="1" t="s">
        <v>12670</v>
      </c>
      <c r="B7013" s="1" t="s">
        <v>19</v>
      </c>
      <c r="C7013" s="1" t="s">
        <v>12673</v>
      </c>
      <c r="D7013" s="1" t="s">
        <v>12672</v>
      </c>
      <c r="E7013">
        <v>1978.4345000000001</v>
      </c>
      <c r="F7013">
        <v>0.09</v>
      </c>
      <c r="G7013">
        <v>38</v>
      </c>
      <c r="H7013">
        <v>471.09</v>
      </c>
      <c r="I7013">
        <v>2.5</v>
      </c>
      <c r="J7013" s="1" t="s">
        <v>39</v>
      </c>
    </row>
    <row r="7014" spans="1:10" x14ac:dyDescent="0.25">
      <c r="A7014" s="1" t="s">
        <v>12674</v>
      </c>
      <c r="B7014" s="1" t="s">
        <v>52</v>
      </c>
      <c r="C7014" s="1" t="s">
        <v>12675</v>
      </c>
      <c r="D7014" s="1" t="s">
        <v>12676</v>
      </c>
      <c r="E7014">
        <v>8865.1</v>
      </c>
      <c r="F7014">
        <v>0</v>
      </c>
      <c r="G7014">
        <v>39</v>
      </c>
      <c r="H7014">
        <v>1517.12</v>
      </c>
      <c r="I7014">
        <v>29.1</v>
      </c>
      <c r="J7014" s="1" t="s">
        <v>171</v>
      </c>
    </row>
    <row r="7015" spans="1:10" x14ac:dyDescent="0.25">
      <c r="A7015" s="1" t="s">
        <v>12674</v>
      </c>
      <c r="B7015" s="1" t="s">
        <v>32</v>
      </c>
      <c r="C7015" s="1" t="s">
        <v>12677</v>
      </c>
      <c r="D7015" s="1" t="s">
        <v>12676</v>
      </c>
      <c r="E7015">
        <v>134.83000000000001</v>
      </c>
      <c r="F7015">
        <v>7.0000000000000007E-2</v>
      </c>
      <c r="G7015">
        <v>49</v>
      </c>
      <c r="H7015">
        <v>50.74</v>
      </c>
      <c r="I7015">
        <v>0.5</v>
      </c>
      <c r="J7015" s="1" t="s">
        <v>29</v>
      </c>
    </row>
    <row r="7016" spans="1:10" x14ac:dyDescent="0.25">
      <c r="A7016" s="1" t="s">
        <v>12678</v>
      </c>
      <c r="B7016" s="1" t="s">
        <v>32</v>
      </c>
      <c r="C7016" s="1" t="s">
        <v>12679</v>
      </c>
      <c r="D7016" s="1" t="s">
        <v>12676</v>
      </c>
      <c r="E7016">
        <v>70.02</v>
      </c>
      <c r="F7016">
        <v>7.0000000000000007E-2</v>
      </c>
      <c r="G7016">
        <v>10</v>
      </c>
      <c r="H7016">
        <v>22.62</v>
      </c>
      <c r="I7016">
        <v>0.5</v>
      </c>
      <c r="J7016" s="1" t="s">
        <v>29</v>
      </c>
    </row>
    <row r="7017" spans="1:10" x14ac:dyDescent="0.25">
      <c r="A7017" s="1" t="s">
        <v>12680</v>
      </c>
      <c r="B7017" s="1" t="s">
        <v>80</v>
      </c>
      <c r="C7017" s="1" t="s">
        <v>12681</v>
      </c>
      <c r="D7017" s="1" t="s">
        <v>12682</v>
      </c>
      <c r="E7017">
        <v>15383.7</v>
      </c>
      <c r="F7017">
        <v>0.03</v>
      </c>
      <c r="G7017">
        <v>50</v>
      </c>
      <c r="H7017">
        <v>6523.26</v>
      </c>
      <c r="I7017">
        <v>19.989999999999998</v>
      </c>
      <c r="J7017" s="1" t="s">
        <v>90</v>
      </c>
    </row>
    <row r="7018" spans="1:10" x14ac:dyDescent="0.25">
      <c r="A7018" s="1" t="s">
        <v>12683</v>
      </c>
      <c r="B7018" s="1" t="s">
        <v>23</v>
      </c>
      <c r="C7018" s="1" t="s">
        <v>12684</v>
      </c>
      <c r="D7018" s="1" t="s">
        <v>12682</v>
      </c>
      <c r="E7018">
        <v>108.21</v>
      </c>
      <c r="F7018">
        <v>0.08</v>
      </c>
      <c r="G7018">
        <v>19</v>
      </c>
      <c r="H7018">
        <v>-50.02</v>
      </c>
      <c r="I7018">
        <v>5.66</v>
      </c>
      <c r="J7018" s="1" t="s">
        <v>90</v>
      </c>
    </row>
    <row r="7019" spans="1:10" x14ac:dyDescent="0.25">
      <c r="A7019" s="1" t="s">
        <v>12680</v>
      </c>
      <c r="B7019" s="1" t="s">
        <v>19</v>
      </c>
      <c r="C7019" s="1" t="s">
        <v>12681</v>
      </c>
      <c r="D7019" s="1" t="s">
        <v>12682</v>
      </c>
      <c r="E7019">
        <v>1637.4570000000001</v>
      </c>
      <c r="F7019">
        <v>0.09</v>
      </c>
      <c r="G7019">
        <v>31</v>
      </c>
      <c r="H7019">
        <v>118.15</v>
      </c>
      <c r="I7019">
        <v>8.99</v>
      </c>
      <c r="J7019" s="1" t="s">
        <v>107</v>
      </c>
    </row>
    <row r="7020" spans="1:10" x14ac:dyDescent="0.25">
      <c r="A7020" s="1" t="s">
        <v>12685</v>
      </c>
      <c r="B7020" s="1" t="s">
        <v>16</v>
      </c>
      <c r="C7020" s="1" t="s">
        <v>12686</v>
      </c>
      <c r="D7020" s="1" t="s">
        <v>12682</v>
      </c>
      <c r="E7020">
        <v>77.959999999999994</v>
      </c>
      <c r="F7020">
        <v>0.05</v>
      </c>
      <c r="G7020">
        <v>16</v>
      </c>
      <c r="H7020">
        <v>16.649999999999999</v>
      </c>
      <c r="I7020">
        <v>0.71</v>
      </c>
      <c r="J7020" s="1" t="s">
        <v>40</v>
      </c>
    </row>
    <row r="7021" spans="1:10" x14ac:dyDescent="0.25">
      <c r="A7021" s="1" t="s">
        <v>12687</v>
      </c>
      <c r="B7021" s="1" t="s">
        <v>64</v>
      </c>
      <c r="C7021" s="1" t="s">
        <v>12688</v>
      </c>
      <c r="D7021" s="1" t="s">
        <v>12689</v>
      </c>
      <c r="E7021">
        <v>64.44</v>
      </c>
      <c r="F7021">
        <v>0</v>
      </c>
      <c r="G7021">
        <v>21</v>
      </c>
      <c r="H7021">
        <v>-89.02</v>
      </c>
      <c r="I7021">
        <v>6.35</v>
      </c>
      <c r="J7021" s="1" t="s">
        <v>35</v>
      </c>
    </row>
    <row r="7022" spans="1:10" x14ac:dyDescent="0.25">
      <c r="A7022" s="1" t="s">
        <v>12678</v>
      </c>
      <c r="B7022" s="1" t="s">
        <v>19</v>
      </c>
      <c r="C7022" s="1" t="s">
        <v>12690</v>
      </c>
      <c r="D7022" s="1" t="s">
        <v>12689</v>
      </c>
      <c r="E7022">
        <v>2544.9850000000001</v>
      </c>
      <c r="F7022">
        <v>7.0000000000000007E-2</v>
      </c>
      <c r="G7022">
        <v>36</v>
      </c>
      <c r="H7022">
        <v>-113.06</v>
      </c>
      <c r="I7022">
        <v>0.99</v>
      </c>
      <c r="J7022" s="1" t="s">
        <v>456</v>
      </c>
    </row>
    <row r="7023" spans="1:10" x14ac:dyDescent="0.25">
      <c r="A7023" s="1" t="s">
        <v>12691</v>
      </c>
      <c r="B7023" s="1" t="s">
        <v>60</v>
      </c>
      <c r="C7023" s="1" t="s">
        <v>12692</v>
      </c>
      <c r="D7023" s="1" t="s">
        <v>12693</v>
      </c>
      <c r="E7023">
        <v>466.36</v>
      </c>
      <c r="F7023">
        <v>7.0000000000000007E-2</v>
      </c>
      <c r="G7023">
        <v>20</v>
      </c>
      <c r="H7023">
        <v>-192.7</v>
      </c>
      <c r="I7023">
        <v>15.68</v>
      </c>
      <c r="J7023" s="1" t="s">
        <v>482</v>
      </c>
    </row>
    <row r="7024" spans="1:10" x14ac:dyDescent="0.25">
      <c r="A7024" s="1" t="s">
        <v>12694</v>
      </c>
      <c r="B7024" s="1" t="s">
        <v>23</v>
      </c>
      <c r="C7024" s="1" t="s">
        <v>12695</v>
      </c>
      <c r="D7024" s="1" t="s">
        <v>12693</v>
      </c>
      <c r="E7024">
        <v>122.42</v>
      </c>
      <c r="F7024">
        <v>0.08</v>
      </c>
      <c r="G7024">
        <v>17</v>
      </c>
      <c r="H7024">
        <v>-37.04</v>
      </c>
      <c r="I7024">
        <v>6.22</v>
      </c>
      <c r="J7024" s="1" t="s">
        <v>25</v>
      </c>
    </row>
    <row r="7025" spans="1:10" x14ac:dyDescent="0.25">
      <c r="A7025" s="1" t="s">
        <v>12696</v>
      </c>
      <c r="B7025" s="1" t="s">
        <v>19</v>
      </c>
      <c r="C7025" s="1" t="s">
        <v>12697</v>
      </c>
      <c r="D7025" s="1" t="s">
        <v>12693</v>
      </c>
      <c r="E7025">
        <v>272.89249999999998</v>
      </c>
      <c r="F7025">
        <v>0.01</v>
      </c>
      <c r="G7025">
        <v>15</v>
      </c>
      <c r="H7025">
        <v>19.61</v>
      </c>
      <c r="I7025">
        <v>0.99</v>
      </c>
      <c r="J7025" s="1" t="s">
        <v>50</v>
      </c>
    </row>
    <row r="7026" spans="1:10" x14ac:dyDescent="0.25">
      <c r="A7026" s="1" t="s">
        <v>12698</v>
      </c>
      <c r="B7026" s="1" t="s">
        <v>80</v>
      </c>
      <c r="C7026" s="1" t="s">
        <v>12699</v>
      </c>
      <c r="D7026" s="1" t="s">
        <v>12693</v>
      </c>
      <c r="E7026">
        <v>66.33</v>
      </c>
      <c r="F7026">
        <v>0.03</v>
      </c>
      <c r="G7026">
        <v>15</v>
      </c>
      <c r="H7026">
        <v>-47.23</v>
      </c>
      <c r="I7026">
        <v>5.04</v>
      </c>
      <c r="J7026" s="1" t="s">
        <v>29</v>
      </c>
    </row>
    <row r="7027" spans="1:10" x14ac:dyDescent="0.25">
      <c r="A7027" s="1" t="s">
        <v>12700</v>
      </c>
      <c r="B7027" s="1" t="s">
        <v>19</v>
      </c>
      <c r="C7027" s="1" t="s">
        <v>12701</v>
      </c>
      <c r="D7027" s="1" t="s">
        <v>12702</v>
      </c>
      <c r="E7027">
        <v>1777.4690000000001</v>
      </c>
      <c r="F7027">
        <v>0.01</v>
      </c>
      <c r="G7027">
        <v>29</v>
      </c>
      <c r="H7027">
        <v>166.37</v>
      </c>
      <c r="I7027">
        <v>13.99</v>
      </c>
      <c r="J7027" s="1" t="s">
        <v>70</v>
      </c>
    </row>
    <row r="7028" spans="1:10" x14ac:dyDescent="0.25">
      <c r="A7028" s="1" t="s">
        <v>12703</v>
      </c>
      <c r="B7028" s="1" t="s">
        <v>80</v>
      </c>
      <c r="C7028" s="1" t="s">
        <v>12704</v>
      </c>
      <c r="D7028" s="1" t="s">
        <v>12702</v>
      </c>
      <c r="E7028">
        <v>83.89</v>
      </c>
      <c r="F7028">
        <v>0.05</v>
      </c>
      <c r="G7028">
        <v>12</v>
      </c>
      <c r="H7028">
        <v>-29.59</v>
      </c>
      <c r="I7028">
        <v>5.48</v>
      </c>
      <c r="J7028" s="1" t="s">
        <v>25</v>
      </c>
    </row>
    <row r="7029" spans="1:10" x14ac:dyDescent="0.25">
      <c r="A7029" s="1" t="s">
        <v>12700</v>
      </c>
      <c r="B7029" s="1" t="s">
        <v>19</v>
      </c>
      <c r="C7029" s="1" t="s">
        <v>12705</v>
      </c>
      <c r="D7029" s="1" t="s">
        <v>12702</v>
      </c>
      <c r="E7029">
        <v>1219.1465000000001</v>
      </c>
      <c r="F7029">
        <v>0.01</v>
      </c>
      <c r="G7029">
        <v>12</v>
      </c>
      <c r="H7029">
        <v>52.93</v>
      </c>
      <c r="I7029">
        <v>2.5</v>
      </c>
      <c r="J7029" s="1" t="s">
        <v>39</v>
      </c>
    </row>
    <row r="7030" spans="1:10" x14ac:dyDescent="0.25">
      <c r="A7030" s="1" t="s">
        <v>12700</v>
      </c>
      <c r="B7030" s="1" t="s">
        <v>60</v>
      </c>
      <c r="C7030" s="1" t="s">
        <v>12706</v>
      </c>
      <c r="D7030" s="1" t="s">
        <v>12702</v>
      </c>
      <c r="E7030">
        <v>826.27</v>
      </c>
      <c r="F7030">
        <v>0.03</v>
      </c>
      <c r="G7030">
        <v>27</v>
      </c>
      <c r="H7030">
        <v>322.88</v>
      </c>
      <c r="I7030">
        <v>8.5500000000000007</v>
      </c>
      <c r="J7030" s="1" t="s">
        <v>87</v>
      </c>
    </row>
    <row r="7031" spans="1:10" x14ac:dyDescent="0.25">
      <c r="A7031" s="1" t="s">
        <v>12707</v>
      </c>
      <c r="B7031" s="1" t="s">
        <v>170</v>
      </c>
      <c r="C7031" s="1" t="s">
        <v>12708</v>
      </c>
      <c r="D7031" s="1" t="s">
        <v>12702</v>
      </c>
      <c r="E7031">
        <v>421.08</v>
      </c>
      <c r="F7031">
        <v>0</v>
      </c>
      <c r="G7031">
        <v>47</v>
      </c>
      <c r="H7031">
        <v>82.31</v>
      </c>
      <c r="I7031">
        <v>1.99</v>
      </c>
      <c r="J7031" s="1" t="s">
        <v>40</v>
      </c>
    </row>
    <row r="7032" spans="1:10" x14ac:dyDescent="0.25">
      <c r="A7032" s="1" t="s">
        <v>12709</v>
      </c>
      <c r="B7032" s="1" t="s">
        <v>19</v>
      </c>
      <c r="C7032" s="1" t="s">
        <v>12710</v>
      </c>
      <c r="D7032" s="1" t="s">
        <v>12711</v>
      </c>
      <c r="E7032">
        <v>309.22149999999999</v>
      </c>
      <c r="F7032">
        <v>0.09</v>
      </c>
      <c r="G7032">
        <v>7</v>
      </c>
      <c r="H7032">
        <v>-68.3</v>
      </c>
      <c r="I7032">
        <v>1.25</v>
      </c>
      <c r="J7032" s="1" t="s">
        <v>198</v>
      </c>
    </row>
    <row r="7033" spans="1:10" x14ac:dyDescent="0.25">
      <c r="A7033" s="1" t="s">
        <v>12712</v>
      </c>
      <c r="B7033" s="1" t="s">
        <v>32</v>
      </c>
      <c r="C7033" s="1" t="s">
        <v>12713</v>
      </c>
      <c r="D7033" s="1" t="s">
        <v>12711</v>
      </c>
      <c r="E7033">
        <v>123.11</v>
      </c>
      <c r="F7033">
        <v>0.06</v>
      </c>
      <c r="G7033">
        <v>41</v>
      </c>
      <c r="H7033">
        <v>48.93</v>
      </c>
      <c r="I7033">
        <v>0.49</v>
      </c>
      <c r="J7033" s="1" t="s">
        <v>25</v>
      </c>
    </row>
    <row r="7034" spans="1:10" x14ac:dyDescent="0.25">
      <c r="A7034" s="1" t="s">
        <v>12714</v>
      </c>
      <c r="B7034" s="1" t="s">
        <v>23</v>
      </c>
      <c r="C7034" s="1" t="s">
        <v>12715</v>
      </c>
      <c r="D7034" s="1" t="s">
        <v>12711</v>
      </c>
      <c r="E7034">
        <v>294.77999999999997</v>
      </c>
      <c r="F7034">
        <v>0.05</v>
      </c>
      <c r="G7034">
        <v>42</v>
      </c>
      <c r="H7034">
        <v>-113.45</v>
      </c>
      <c r="I7034">
        <v>6.93</v>
      </c>
      <c r="J7034" s="1" t="s">
        <v>25</v>
      </c>
    </row>
    <row r="7035" spans="1:10" x14ac:dyDescent="0.25">
      <c r="A7035" s="1" t="s">
        <v>12716</v>
      </c>
      <c r="B7035" s="1" t="s">
        <v>67</v>
      </c>
      <c r="C7035" s="1" t="s">
        <v>12717</v>
      </c>
      <c r="D7035" s="1" t="s">
        <v>12711</v>
      </c>
      <c r="E7035">
        <v>6481.95</v>
      </c>
      <c r="F7035">
        <v>0.09</v>
      </c>
      <c r="G7035">
        <v>29</v>
      </c>
      <c r="H7035">
        <v>846.23</v>
      </c>
      <c r="I7035">
        <v>43.32</v>
      </c>
      <c r="J7035" s="1" t="s">
        <v>39</v>
      </c>
    </row>
    <row r="7036" spans="1:10" x14ac:dyDescent="0.25">
      <c r="A7036" s="1" t="s">
        <v>12718</v>
      </c>
      <c r="B7036" s="1" t="s">
        <v>60</v>
      </c>
      <c r="C7036" s="1" t="s">
        <v>12719</v>
      </c>
      <c r="D7036" s="1" t="s">
        <v>12711</v>
      </c>
      <c r="E7036">
        <v>92.77</v>
      </c>
      <c r="F7036">
        <v>0.06</v>
      </c>
      <c r="G7036">
        <v>18</v>
      </c>
      <c r="H7036">
        <v>-17.91</v>
      </c>
      <c r="I7036">
        <v>3.05</v>
      </c>
      <c r="J7036" s="1" t="s">
        <v>40</v>
      </c>
    </row>
    <row r="7037" spans="1:10" x14ac:dyDescent="0.25">
      <c r="A7037" s="1" t="s">
        <v>12720</v>
      </c>
      <c r="B7037" s="1" t="s">
        <v>170</v>
      </c>
      <c r="C7037" s="1" t="s">
        <v>12721</v>
      </c>
      <c r="D7037" s="1" t="s">
        <v>12711</v>
      </c>
      <c r="E7037">
        <v>423.95</v>
      </c>
      <c r="F7037">
        <v>0</v>
      </c>
      <c r="G7037">
        <v>4</v>
      </c>
      <c r="H7037">
        <v>-263.95</v>
      </c>
      <c r="I7037">
        <v>19.989999999999998</v>
      </c>
      <c r="J7037" s="1" t="s">
        <v>40</v>
      </c>
    </row>
    <row r="7038" spans="1:10" x14ac:dyDescent="0.25">
      <c r="A7038" s="1" t="s">
        <v>12709</v>
      </c>
      <c r="B7038" s="1" t="s">
        <v>42</v>
      </c>
      <c r="C7038" s="1" t="s">
        <v>12710</v>
      </c>
      <c r="D7038" s="1" t="s">
        <v>12711</v>
      </c>
      <c r="E7038">
        <v>343.36</v>
      </c>
      <c r="F7038">
        <v>0.08</v>
      </c>
      <c r="G7038">
        <v>6</v>
      </c>
      <c r="H7038">
        <v>-41.27</v>
      </c>
      <c r="I7038">
        <v>13.22</v>
      </c>
      <c r="J7038" s="1" t="s">
        <v>14</v>
      </c>
    </row>
    <row r="7039" spans="1:10" x14ac:dyDescent="0.25">
      <c r="A7039" s="1" t="s">
        <v>12722</v>
      </c>
      <c r="B7039" s="1" t="s">
        <v>32</v>
      </c>
      <c r="C7039" s="1" t="s">
        <v>12723</v>
      </c>
      <c r="D7039" s="1" t="s">
        <v>12724</v>
      </c>
      <c r="E7039">
        <v>180.48</v>
      </c>
      <c r="F7039">
        <v>0.01</v>
      </c>
      <c r="G7039">
        <v>48</v>
      </c>
      <c r="H7039">
        <v>82.38</v>
      </c>
      <c r="I7039">
        <v>0.5</v>
      </c>
      <c r="J7039" s="1" t="s">
        <v>25</v>
      </c>
    </row>
    <row r="7040" spans="1:10" x14ac:dyDescent="0.25">
      <c r="A7040" s="1" t="s">
        <v>12725</v>
      </c>
      <c r="B7040" s="1" t="s">
        <v>19</v>
      </c>
      <c r="C7040" s="1" t="s">
        <v>12726</v>
      </c>
      <c r="D7040" s="1" t="s">
        <v>12724</v>
      </c>
      <c r="E7040">
        <v>1274.9490000000001</v>
      </c>
      <c r="F7040">
        <v>0.05</v>
      </c>
      <c r="G7040">
        <v>41</v>
      </c>
      <c r="H7040">
        <v>416.99</v>
      </c>
      <c r="I7040">
        <v>1.1000000000000001</v>
      </c>
      <c r="J7040" s="1" t="s">
        <v>39</v>
      </c>
    </row>
    <row r="7041" spans="1:10" x14ac:dyDescent="0.25">
      <c r="A7041" s="1" t="s">
        <v>12727</v>
      </c>
      <c r="B7041" s="1" t="s">
        <v>170</v>
      </c>
      <c r="C7041" s="1" t="s">
        <v>12728</v>
      </c>
      <c r="D7041" s="1" t="s">
        <v>12724</v>
      </c>
      <c r="E7041">
        <v>1422.31</v>
      </c>
      <c r="F7041">
        <v>0.02</v>
      </c>
      <c r="G7041">
        <v>33</v>
      </c>
      <c r="H7041">
        <v>498.15</v>
      </c>
      <c r="I7041">
        <v>1.99</v>
      </c>
      <c r="J7041" s="1" t="s">
        <v>410</v>
      </c>
    </row>
    <row r="7042" spans="1:10" x14ac:dyDescent="0.25">
      <c r="A7042" s="1" t="s">
        <v>12729</v>
      </c>
      <c r="B7042" s="1" t="s">
        <v>42</v>
      </c>
      <c r="C7042" s="1" t="s">
        <v>12730</v>
      </c>
      <c r="D7042" s="1" t="s">
        <v>12724</v>
      </c>
      <c r="E7042">
        <v>78.790000000000006</v>
      </c>
      <c r="F7042">
        <v>0.03</v>
      </c>
      <c r="G7042">
        <v>5</v>
      </c>
      <c r="H7042">
        <v>-21.29</v>
      </c>
      <c r="I7042">
        <v>6.75</v>
      </c>
      <c r="J7042" s="1" t="s">
        <v>40</v>
      </c>
    </row>
    <row r="7043" spans="1:10" x14ac:dyDescent="0.25">
      <c r="A7043" s="1" t="s">
        <v>12731</v>
      </c>
      <c r="B7043" s="1" t="s">
        <v>42</v>
      </c>
      <c r="C7043" s="1" t="s">
        <v>12732</v>
      </c>
      <c r="D7043" s="1" t="s">
        <v>12724</v>
      </c>
      <c r="E7043">
        <v>4998.03</v>
      </c>
      <c r="F7043">
        <v>0.09</v>
      </c>
      <c r="G7043">
        <v>14</v>
      </c>
      <c r="H7043">
        <v>1092.94</v>
      </c>
      <c r="I7043">
        <v>19.989999999999998</v>
      </c>
      <c r="J7043" s="1" t="s">
        <v>50</v>
      </c>
    </row>
    <row r="7044" spans="1:10" x14ac:dyDescent="0.25">
      <c r="A7044" s="1" t="s">
        <v>12733</v>
      </c>
      <c r="B7044" s="1" t="s">
        <v>19</v>
      </c>
      <c r="C7044" s="1" t="s">
        <v>12734</v>
      </c>
      <c r="D7044" s="1" t="s">
        <v>12724</v>
      </c>
      <c r="E7044">
        <v>936.80200000000002</v>
      </c>
      <c r="F7044">
        <v>7.0000000000000007E-2</v>
      </c>
      <c r="G7044">
        <v>39</v>
      </c>
      <c r="H7044">
        <v>-12.08</v>
      </c>
      <c r="I7044">
        <v>8.59</v>
      </c>
      <c r="J7044" s="1" t="s">
        <v>14</v>
      </c>
    </row>
    <row r="7045" spans="1:10" x14ac:dyDescent="0.25">
      <c r="A7045" s="1" t="s">
        <v>12735</v>
      </c>
      <c r="B7045" s="1" t="s">
        <v>23</v>
      </c>
      <c r="C7045" s="1" t="s">
        <v>12736</v>
      </c>
      <c r="D7045" s="1" t="s">
        <v>12724</v>
      </c>
      <c r="E7045">
        <v>159.43</v>
      </c>
      <c r="F7045">
        <v>0.05</v>
      </c>
      <c r="G7045">
        <v>24</v>
      </c>
      <c r="H7045">
        <v>-120.59</v>
      </c>
      <c r="I7045">
        <v>8.73</v>
      </c>
      <c r="J7045" s="1" t="s">
        <v>25</v>
      </c>
    </row>
    <row r="7046" spans="1:10" x14ac:dyDescent="0.25">
      <c r="A7046" s="1" t="s">
        <v>12725</v>
      </c>
      <c r="B7046" s="1" t="s">
        <v>52</v>
      </c>
      <c r="C7046" s="1" t="s">
        <v>12737</v>
      </c>
      <c r="D7046" s="1" t="s">
        <v>12724</v>
      </c>
      <c r="E7046">
        <v>3049.6320000000001</v>
      </c>
      <c r="F7046">
        <v>0.04</v>
      </c>
      <c r="G7046">
        <v>14</v>
      </c>
      <c r="H7046">
        <v>-679.04</v>
      </c>
      <c r="I7046">
        <v>35.67</v>
      </c>
      <c r="J7046" s="1" t="s">
        <v>328</v>
      </c>
    </row>
    <row r="7047" spans="1:10" x14ac:dyDescent="0.25">
      <c r="A7047" s="1" t="s">
        <v>12738</v>
      </c>
      <c r="B7047" s="1" t="s">
        <v>67</v>
      </c>
      <c r="C7047" s="1" t="s">
        <v>12739</v>
      </c>
      <c r="D7047" s="1" t="s">
        <v>12724</v>
      </c>
      <c r="E7047">
        <v>379.8</v>
      </c>
      <c r="F7047">
        <v>0.02</v>
      </c>
      <c r="G7047">
        <v>1</v>
      </c>
      <c r="H7047">
        <v>-183.09</v>
      </c>
      <c r="I7047">
        <v>58.95</v>
      </c>
      <c r="J7047" s="1" t="s">
        <v>50</v>
      </c>
    </row>
    <row r="7048" spans="1:10" x14ac:dyDescent="0.25">
      <c r="A7048" s="1" t="s">
        <v>12722</v>
      </c>
      <c r="B7048" s="1" t="s">
        <v>42</v>
      </c>
      <c r="C7048" s="1" t="s">
        <v>12740</v>
      </c>
      <c r="D7048" s="1" t="s">
        <v>12724</v>
      </c>
      <c r="E7048">
        <v>159.88999999999999</v>
      </c>
      <c r="F7048">
        <v>0.03</v>
      </c>
      <c r="G7048">
        <v>37</v>
      </c>
      <c r="H7048">
        <v>-185.17</v>
      </c>
      <c r="I7048">
        <v>6.89</v>
      </c>
      <c r="J7048" s="1" t="s">
        <v>70</v>
      </c>
    </row>
    <row r="7049" spans="1:10" x14ac:dyDescent="0.25">
      <c r="A7049" s="1" t="s">
        <v>12741</v>
      </c>
      <c r="B7049" s="1" t="s">
        <v>19</v>
      </c>
      <c r="C7049" s="1" t="s">
        <v>12742</v>
      </c>
      <c r="D7049" s="1" t="s">
        <v>12724</v>
      </c>
      <c r="E7049">
        <v>169.35400000000001</v>
      </c>
      <c r="F7049">
        <v>0.09</v>
      </c>
      <c r="G7049">
        <v>24</v>
      </c>
      <c r="H7049">
        <v>-84.14</v>
      </c>
      <c r="I7049">
        <v>5.03</v>
      </c>
      <c r="J7049" s="1" t="s">
        <v>70</v>
      </c>
    </row>
    <row r="7050" spans="1:10" x14ac:dyDescent="0.25">
      <c r="A7050" s="1" t="s">
        <v>12743</v>
      </c>
      <c r="B7050" s="1" t="s">
        <v>23</v>
      </c>
      <c r="C7050" s="1" t="s">
        <v>12744</v>
      </c>
      <c r="D7050" s="1" t="s">
        <v>12724</v>
      </c>
      <c r="E7050">
        <v>614.91</v>
      </c>
      <c r="F7050">
        <v>0.02</v>
      </c>
      <c r="G7050">
        <v>19</v>
      </c>
      <c r="H7050">
        <v>-7.02</v>
      </c>
      <c r="I7050">
        <v>17.079999999999998</v>
      </c>
      <c r="J7050" s="1" t="s">
        <v>90</v>
      </c>
    </row>
    <row r="7051" spans="1:10" x14ac:dyDescent="0.25">
      <c r="A7051" s="1" t="s">
        <v>12729</v>
      </c>
      <c r="B7051" s="1" t="s">
        <v>80</v>
      </c>
      <c r="C7051" s="1" t="s">
        <v>12730</v>
      </c>
      <c r="D7051" s="1" t="s">
        <v>12724</v>
      </c>
      <c r="E7051">
        <v>3928.25</v>
      </c>
      <c r="F7051">
        <v>0.04</v>
      </c>
      <c r="G7051">
        <v>9</v>
      </c>
      <c r="H7051">
        <v>1343.25</v>
      </c>
      <c r="I7051">
        <v>19.989999999999998</v>
      </c>
      <c r="J7051" s="1" t="s">
        <v>198</v>
      </c>
    </row>
    <row r="7052" spans="1:10" x14ac:dyDescent="0.25">
      <c r="A7052" s="1" t="s">
        <v>12722</v>
      </c>
      <c r="B7052" s="1" t="s">
        <v>60</v>
      </c>
      <c r="C7052" s="1" t="s">
        <v>12740</v>
      </c>
      <c r="D7052" s="1" t="s">
        <v>12724</v>
      </c>
      <c r="E7052">
        <v>350.48</v>
      </c>
      <c r="F7052">
        <v>0.02</v>
      </c>
      <c r="G7052">
        <v>31</v>
      </c>
      <c r="H7052">
        <v>-231.05</v>
      </c>
      <c r="I7052">
        <v>13.04</v>
      </c>
      <c r="J7052" s="1" t="s">
        <v>70</v>
      </c>
    </row>
    <row r="7053" spans="1:10" x14ac:dyDescent="0.25">
      <c r="A7053" s="1" t="s">
        <v>12738</v>
      </c>
      <c r="B7053" s="1" t="s">
        <v>16</v>
      </c>
      <c r="C7053" s="1" t="s">
        <v>12745</v>
      </c>
      <c r="D7053" s="1" t="s">
        <v>12724</v>
      </c>
      <c r="E7053">
        <v>107.7</v>
      </c>
      <c r="F7053">
        <v>0.06</v>
      </c>
      <c r="G7053">
        <v>48</v>
      </c>
      <c r="H7053">
        <v>14.97</v>
      </c>
      <c r="I7053">
        <v>1</v>
      </c>
      <c r="J7053" s="1" t="s">
        <v>29</v>
      </c>
    </row>
    <row r="7054" spans="1:10" x14ac:dyDescent="0.25">
      <c r="A7054" s="1" t="s">
        <v>12746</v>
      </c>
      <c r="B7054" s="1" t="s">
        <v>170</v>
      </c>
      <c r="C7054" s="1" t="s">
        <v>12747</v>
      </c>
      <c r="D7054" s="1" t="s">
        <v>12724</v>
      </c>
      <c r="E7054">
        <v>141.77000000000001</v>
      </c>
      <c r="F7054">
        <v>0.02</v>
      </c>
      <c r="G7054">
        <v>8</v>
      </c>
      <c r="H7054">
        <v>-24.48</v>
      </c>
      <c r="I7054">
        <v>1.99</v>
      </c>
      <c r="J7054" s="1" t="s">
        <v>62</v>
      </c>
    </row>
    <row r="7055" spans="1:10" x14ac:dyDescent="0.25">
      <c r="A7055" s="1" t="s">
        <v>12748</v>
      </c>
      <c r="B7055" s="1" t="s">
        <v>23</v>
      </c>
      <c r="C7055" s="1" t="s">
        <v>12749</v>
      </c>
      <c r="D7055" s="1" t="s">
        <v>12724</v>
      </c>
      <c r="E7055">
        <v>193.16</v>
      </c>
      <c r="F7055">
        <v>0.03</v>
      </c>
      <c r="G7055">
        <v>28</v>
      </c>
      <c r="H7055">
        <v>-71.73</v>
      </c>
      <c r="I7055">
        <v>6.6</v>
      </c>
      <c r="J7055" s="1" t="s">
        <v>25</v>
      </c>
    </row>
    <row r="7056" spans="1:10" x14ac:dyDescent="0.25">
      <c r="A7056" s="1" t="s">
        <v>12750</v>
      </c>
      <c r="B7056" s="1" t="s">
        <v>42</v>
      </c>
      <c r="C7056" s="1" t="s">
        <v>12751</v>
      </c>
      <c r="D7056" s="1" t="s">
        <v>12724</v>
      </c>
      <c r="E7056">
        <v>508.73</v>
      </c>
      <c r="F7056">
        <v>0.08</v>
      </c>
      <c r="G7056">
        <v>36</v>
      </c>
      <c r="H7056">
        <v>-229.67</v>
      </c>
      <c r="I7056">
        <v>13.32</v>
      </c>
      <c r="J7056" s="1" t="s">
        <v>77</v>
      </c>
    </row>
    <row r="7057" spans="1:10" x14ac:dyDescent="0.25">
      <c r="A7057" s="1" t="s">
        <v>12752</v>
      </c>
      <c r="B7057" s="1" t="s">
        <v>19</v>
      </c>
      <c r="C7057" s="1" t="s">
        <v>12753</v>
      </c>
      <c r="D7057" s="1" t="s">
        <v>12724</v>
      </c>
      <c r="E7057">
        <v>617.21900000000005</v>
      </c>
      <c r="F7057">
        <v>0.03</v>
      </c>
      <c r="G7057">
        <v>11</v>
      </c>
      <c r="H7057">
        <v>-136.09</v>
      </c>
      <c r="I7057">
        <v>8.99</v>
      </c>
      <c r="J7057" s="1" t="s">
        <v>107</v>
      </c>
    </row>
    <row r="7058" spans="1:10" x14ac:dyDescent="0.25">
      <c r="A7058" s="1" t="s">
        <v>12754</v>
      </c>
      <c r="B7058" s="1" t="s">
        <v>60</v>
      </c>
      <c r="C7058" s="1" t="s">
        <v>12755</v>
      </c>
      <c r="D7058" s="1" t="s">
        <v>12724</v>
      </c>
      <c r="E7058">
        <v>890.9</v>
      </c>
      <c r="F7058">
        <v>0.05</v>
      </c>
      <c r="G7058">
        <v>14</v>
      </c>
      <c r="H7058">
        <v>404.29</v>
      </c>
      <c r="I7058">
        <v>14.48</v>
      </c>
      <c r="J7058" s="1" t="s">
        <v>139</v>
      </c>
    </row>
    <row r="7059" spans="1:10" x14ac:dyDescent="0.25">
      <c r="A7059" s="1" t="s">
        <v>12756</v>
      </c>
      <c r="B7059" s="1" t="s">
        <v>52</v>
      </c>
      <c r="C7059" s="1" t="s">
        <v>12757</v>
      </c>
      <c r="D7059" s="1" t="s">
        <v>12758</v>
      </c>
      <c r="E7059">
        <v>2657.56</v>
      </c>
      <c r="F7059">
        <v>0.1</v>
      </c>
      <c r="G7059">
        <v>18</v>
      </c>
      <c r="H7059">
        <v>126.28</v>
      </c>
      <c r="I7059">
        <v>16.010000000000002</v>
      </c>
      <c r="J7059" s="1" t="s">
        <v>438</v>
      </c>
    </row>
    <row r="7060" spans="1:10" x14ac:dyDescent="0.25">
      <c r="A7060" s="1" t="s">
        <v>12759</v>
      </c>
      <c r="B7060" s="1" t="s">
        <v>80</v>
      </c>
      <c r="C7060" s="1" t="s">
        <v>12760</v>
      </c>
      <c r="D7060" s="1" t="s">
        <v>12761</v>
      </c>
      <c r="E7060">
        <v>132.31</v>
      </c>
      <c r="F7060">
        <v>0.02</v>
      </c>
      <c r="G7060">
        <v>45</v>
      </c>
      <c r="H7060">
        <v>10.91</v>
      </c>
      <c r="I7060">
        <v>1.49</v>
      </c>
      <c r="J7060" s="1" t="s">
        <v>35</v>
      </c>
    </row>
    <row r="7061" spans="1:10" x14ac:dyDescent="0.25">
      <c r="A7061" s="1" t="s">
        <v>12762</v>
      </c>
      <c r="B7061" s="1" t="s">
        <v>23</v>
      </c>
      <c r="C7061" s="1" t="s">
        <v>12763</v>
      </c>
      <c r="D7061" s="1" t="s">
        <v>12761</v>
      </c>
      <c r="E7061">
        <v>100.11</v>
      </c>
      <c r="F7061">
        <v>7.0000000000000007E-2</v>
      </c>
      <c r="G7061">
        <v>20</v>
      </c>
      <c r="H7061">
        <v>-41.7</v>
      </c>
      <c r="I7061">
        <v>4.7</v>
      </c>
      <c r="J7061" s="1" t="s">
        <v>29</v>
      </c>
    </row>
    <row r="7062" spans="1:10" x14ac:dyDescent="0.25">
      <c r="A7062" s="1" t="s">
        <v>12764</v>
      </c>
      <c r="B7062" s="1" t="s">
        <v>78</v>
      </c>
      <c r="C7062" s="1" t="s">
        <v>12765</v>
      </c>
      <c r="D7062" s="1" t="s">
        <v>12761</v>
      </c>
      <c r="E7062">
        <v>239.86</v>
      </c>
      <c r="F7062">
        <v>0.04</v>
      </c>
      <c r="G7062">
        <v>40</v>
      </c>
      <c r="H7062">
        <v>-32.06</v>
      </c>
      <c r="I7062">
        <v>3.37</v>
      </c>
      <c r="J7062" s="1" t="s">
        <v>18</v>
      </c>
    </row>
    <row r="7063" spans="1:10" x14ac:dyDescent="0.25">
      <c r="A7063" s="1" t="s">
        <v>12762</v>
      </c>
      <c r="B7063" s="1" t="s">
        <v>52</v>
      </c>
      <c r="C7063" s="1" t="s">
        <v>12766</v>
      </c>
      <c r="D7063" s="1" t="s">
        <v>12761</v>
      </c>
      <c r="E7063">
        <v>4636.62</v>
      </c>
      <c r="F7063">
        <v>0.1</v>
      </c>
      <c r="G7063">
        <v>24</v>
      </c>
      <c r="H7063">
        <v>-318.45</v>
      </c>
      <c r="I7063">
        <v>69</v>
      </c>
      <c r="J7063" s="1" t="s">
        <v>478</v>
      </c>
    </row>
    <row r="7064" spans="1:10" x14ac:dyDescent="0.25">
      <c r="A7064" s="1" t="s">
        <v>12764</v>
      </c>
      <c r="B7064" s="1" t="s">
        <v>170</v>
      </c>
      <c r="C7064" s="1" t="s">
        <v>12767</v>
      </c>
      <c r="D7064" s="1" t="s">
        <v>12761</v>
      </c>
      <c r="E7064">
        <v>1269.79</v>
      </c>
      <c r="F7064">
        <v>0.08</v>
      </c>
      <c r="G7064">
        <v>48</v>
      </c>
      <c r="H7064">
        <v>-65.33</v>
      </c>
      <c r="I7064">
        <v>5.89</v>
      </c>
      <c r="J7064" s="1" t="s">
        <v>244</v>
      </c>
    </row>
    <row r="7065" spans="1:10" x14ac:dyDescent="0.25">
      <c r="A7065" s="1" t="s">
        <v>12768</v>
      </c>
      <c r="B7065" s="1" t="s">
        <v>60</v>
      </c>
      <c r="C7065" s="1" t="s">
        <v>12769</v>
      </c>
      <c r="D7065" s="1" t="s">
        <v>12761</v>
      </c>
      <c r="E7065">
        <v>173.44</v>
      </c>
      <c r="F7065">
        <v>0.05</v>
      </c>
      <c r="G7065">
        <v>42</v>
      </c>
      <c r="H7065">
        <v>-172.4</v>
      </c>
      <c r="I7065">
        <v>6.6</v>
      </c>
      <c r="J7065" s="1" t="s">
        <v>115</v>
      </c>
    </row>
    <row r="7066" spans="1:10" x14ac:dyDescent="0.25">
      <c r="A7066" s="1" t="s">
        <v>12770</v>
      </c>
      <c r="B7066" s="1" t="s">
        <v>125</v>
      </c>
      <c r="C7066" s="1" t="s">
        <v>12771</v>
      </c>
      <c r="D7066" s="1" t="s">
        <v>12761</v>
      </c>
      <c r="E7066">
        <v>608.33000000000004</v>
      </c>
      <c r="F7066">
        <v>0.02</v>
      </c>
      <c r="G7066">
        <v>37</v>
      </c>
      <c r="H7066">
        <v>-70.040000000000006</v>
      </c>
      <c r="I7066">
        <v>8.7799999999999994</v>
      </c>
      <c r="J7066" s="1" t="s">
        <v>50</v>
      </c>
    </row>
    <row r="7067" spans="1:10" x14ac:dyDescent="0.25">
      <c r="A7067" s="1" t="s">
        <v>12772</v>
      </c>
      <c r="B7067" s="1" t="s">
        <v>80</v>
      </c>
      <c r="C7067" s="1" t="s">
        <v>12773</v>
      </c>
      <c r="D7067" s="1" t="s">
        <v>12761</v>
      </c>
      <c r="E7067">
        <v>4722.83</v>
      </c>
      <c r="F7067">
        <v>0.01</v>
      </c>
      <c r="G7067">
        <v>27</v>
      </c>
      <c r="H7067">
        <v>1749.78</v>
      </c>
      <c r="I7067">
        <v>19.989999999999998</v>
      </c>
      <c r="J7067" s="1" t="s">
        <v>90</v>
      </c>
    </row>
    <row r="7068" spans="1:10" x14ac:dyDescent="0.25">
      <c r="A7068" s="1" t="s">
        <v>12774</v>
      </c>
      <c r="B7068" s="1" t="s">
        <v>80</v>
      </c>
      <c r="C7068" s="1" t="s">
        <v>12775</v>
      </c>
      <c r="D7068" s="1" t="s">
        <v>12761</v>
      </c>
      <c r="E7068">
        <v>84.09</v>
      </c>
      <c r="F7068">
        <v>0.02</v>
      </c>
      <c r="G7068">
        <v>14</v>
      </c>
      <c r="H7068">
        <v>-73.14</v>
      </c>
      <c r="I7068">
        <v>7.78</v>
      </c>
      <c r="J7068" s="1" t="s">
        <v>25</v>
      </c>
    </row>
    <row r="7069" spans="1:10" x14ac:dyDescent="0.25">
      <c r="A7069" s="1" t="s">
        <v>12776</v>
      </c>
      <c r="B7069" s="1" t="s">
        <v>32</v>
      </c>
      <c r="C7069" s="1" t="s">
        <v>12777</v>
      </c>
      <c r="D7069" s="1" t="s">
        <v>12778</v>
      </c>
      <c r="E7069">
        <v>102.46</v>
      </c>
      <c r="F7069">
        <v>0.08</v>
      </c>
      <c r="G7069">
        <v>37</v>
      </c>
      <c r="H7069">
        <v>36.64</v>
      </c>
      <c r="I7069">
        <v>0.5</v>
      </c>
      <c r="J7069" s="1" t="s">
        <v>94</v>
      </c>
    </row>
    <row r="7070" spans="1:10" x14ac:dyDescent="0.25">
      <c r="A7070" s="1" t="s">
        <v>12779</v>
      </c>
      <c r="B7070" s="1" t="s">
        <v>32</v>
      </c>
      <c r="C7070" s="1" t="s">
        <v>12780</v>
      </c>
      <c r="D7070" s="1" t="s">
        <v>12778</v>
      </c>
      <c r="E7070">
        <v>94.5</v>
      </c>
      <c r="F7070">
        <v>0.02</v>
      </c>
      <c r="G7070">
        <v>29</v>
      </c>
      <c r="H7070">
        <v>39.9</v>
      </c>
      <c r="I7070">
        <v>0.5</v>
      </c>
      <c r="J7070" s="1" t="s">
        <v>25</v>
      </c>
    </row>
    <row r="7071" spans="1:10" x14ac:dyDescent="0.25">
      <c r="A7071" s="1" t="s">
        <v>12779</v>
      </c>
      <c r="B7071" s="1" t="s">
        <v>80</v>
      </c>
      <c r="C7071" s="1" t="s">
        <v>12781</v>
      </c>
      <c r="D7071" s="1" t="s">
        <v>12778</v>
      </c>
      <c r="E7071">
        <v>295.97000000000003</v>
      </c>
      <c r="F7071">
        <v>0.02</v>
      </c>
      <c r="G7071">
        <v>31</v>
      </c>
      <c r="H7071">
        <v>5.0199999999999996</v>
      </c>
      <c r="I7071">
        <v>5.6</v>
      </c>
      <c r="J7071" s="1" t="s">
        <v>35</v>
      </c>
    </row>
    <row r="7072" spans="1:10" x14ac:dyDescent="0.25">
      <c r="A7072" s="1" t="s">
        <v>12782</v>
      </c>
      <c r="B7072" s="1" t="s">
        <v>42</v>
      </c>
      <c r="C7072" s="1" t="s">
        <v>12783</v>
      </c>
      <c r="D7072" s="1" t="s">
        <v>12778</v>
      </c>
      <c r="E7072">
        <v>1158.45</v>
      </c>
      <c r="F7072">
        <v>0.1</v>
      </c>
      <c r="G7072">
        <v>29</v>
      </c>
      <c r="H7072">
        <v>267.16000000000003</v>
      </c>
      <c r="I7072">
        <v>4.5</v>
      </c>
      <c r="J7072" s="1" t="s">
        <v>14</v>
      </c>
    </row>
    <row r="7073" spans="1:10" x14ac:dyDescent="0.25">
      <c r="A7073" s="1" t="s">
        <v>12779</v>
      </c>
      <c r="B7073" s="1" t="s">
        <v>42</v>
      </c>
      <c r="C7073" s="1" t="s">
        <v>12781</v>
      </c>
      <c r="D7073" s="1" t="s">
        <v>12778</v>
      </c>
      <c r="E7073">
        <v>82.43</v>
      </c>
      <c r="F7073">
        <v>0.04</v>
      </c>
      <c r="G7073">
        <v>19</v>
      </c>
      <c r="H7073">
        <v>-94.76</v>
      </c>
      <c r="I7073">
        <v>6.89</v>
      </c>
      <c r="J7073" s="1" t="s">
        <v>70</v>
      </c>
    </row>
    <row r="7074" spans="1:10" x14ac:dyDescent="0.25">
      <c r="A7074" s="1" t="s">
        <v>12784</v>
      </c>
      <c r="B7074" s="1" t="s">
        <v>23</v>
      </c>
      <c r="C7074" s="1" t="s">
        <v>12785</v>
      </c>
      <c r="D7074" s="1" t="s">
        <v>12778</v>
      </c>
      <c r="E7074">
        <v>114.28</v>
      </c>
      <c r="F7074">
        <v>0.08</v>
      </c>
      <c r="G7074">
        <v>17</v>
      </c>
      <c r="H7074">
        <v>-38.72</v>
      </c>
      <c r="I7074">
        <v>5.84</v>
      </c>
      <c r="J7074" s="1" t="s">
        <v>25</v>
      </c>
    </row>
    <row r="7075" spans="1:10" x14ac:dyDescent="0.25">
      <c r="A7075" s="1" t="s">
        <v>12786</v>
      </c>
      <c r="B7075" s="1" t="s">
        <v>60</v>
      </c>
      <c r="C7075" s="1" t="s">
        <v>12787</v>
      </c>
      <c r="D7075" s="1" t="s">
        <v>12778</v>
      </c>
      <c r="E7075">
        <v>110.42</v>
      </c>
      <c r="F7075">
        <v>0.09</v>
      </c>
      <c r="G7075">
        <v>22</v>
      </c>
      <c r="H7075">
        <v>-36.6</v>
      </c>
      <c r="I7075">
        <v>3.63</v>
      </c>
      <c r="J7075" s="1" t="s">
        <v>249</v>
      </c>
    </row>
    <row r="7076" spans="1:10" x14ac:dyDescent="0.25">
      <c r="A7076" s="1" t="s">
        <v>12782</v>
      </c>
      <c r="B7076" s="1" t="s">
        <v>64</v>
      </c>
      <c r="C7076" s="1" t="s">
        <v>12788</v>
      </c>
      <c r="D7076" s="1" t="s">
        <v>12778</v>
      </c>
      <c r="E7076">
        <v>2568.71</v>
      </c>
      <c r="F7076">
        <v>0.1</v>
      </c>
      <c r="G7076">
        <v>43</v>
      </c>
      <c r="H7076">
        <v>590.77</v>
      </c>
      <c r="I7076">
        <v>19.989999999999998</v>
      </c>
      <c r="J7076" s="1" t="s">
        <v>29</v>
      </c>
    </row>
    <row r="7077" spans="1:10" x14ac:dyDescent="0.25">
      <c r="A7077" s="1" t="s">
        <v>12784</v>
      </c>
      <c r="B7077" s="1" t="s">
        <v>16</v>
      </c>
      <c r="C7077" s="1" t="s">
        <v>12789</v>
      </c>
      <c r="D7077" s="1" t="s">
        <v>12778</v>
      </c>
      <c r="E7077">
        <v>1889.04</v>
      </c>
      <c r="F7077">
        <v>0.1</v>
      </c>
      <c r="G7077">
        <v>49</v>
      </c>
      <c r="H7077">
        <v>182.15</v>
      </c>
      <c r="I7077">
        <v>8.99</v>
      </c>
      <c r="J7077" s="1" t="s">
        <v>21</v>
      </c>
    </row>
    <row r="7078" spans="1:10" x14ac:dyDescent="0.25">
      <c r="A7078" s="1" t="s">
        <v>12784</v>
      </c>
      <c r="B7078" s="1" t="s">
        <v>23</v>
      </c>
      <c r="C7078" s="1" t="s">
        <v>12790</v>
      </c>
      <c r="D7078" s="1" t="s">
        <v>12778</v>
      </c>
      <c r="E7078">
        <v>301.36</v>
      </c>
      <c r="F7078">
        <v>0.09</v>
      </c>
      <c r="G7078">
        <v>39</v>
      </c>
      <c r="H7078">
        <v>48.45</v>
      </c>
      <c r="I7078">
        <v>2.87</v>
      </c>
      <c r="J7078" s="1" t="s">
        <v>90</v>
      </c>
    </row>
    <row r="7079" spans="1:10" x14ac:dyDescent="0.25">
      <c r="A7079" s="1" t="s">
        <v>12791</v>
      </c>
      <c r="B7079" s="1" t="s">
        <v>52</v>
      </c>
      <c r="C7079" s="1" t="s">
        <v>12792</v>
      </c>
      <c r="D7079" s="1" t="s">
        <v>12778</v>
      </c>
      <c r="E7079">
        <v>7002.08</v>
      </c>
      <c r="F7079">
        <v>0.1</v>
      </c>
      <c r="G7079">
        <v>49</v>
      </c>
      <c r="H7079">
        <v>-1640.51</v>
      </c>
      <c r="I7079">
        <v>69</v>
      </c>
      <c r="J7079" s="1" t="s">
        <v>171</v>
      </c>
    </row>
    <row r="7080" spans="1:10" x14ac:dyDescent="0.25">
      <c r="A7080" s="1" t="s">
        <v>12786</v>
      </c>
      <c r="B7080" s="1" t="s">
        <v>42</v>
      </c>
      <c r="C7080" s="1" t="s">
        <v>12793</v>
      </c>
      <c r="D7080" s="1" t="s">
        <v>12778</v>
      </c>
      <c r="E7080">
        <v>633.08000000000004</v>
      </c>
      <c r="F7080">
        <v>0.04</v>
      </c>
      <c r="G7080">
        <v>14</v>
      </c>
      <c r="H7080">
        <v>145.47999999999999</v>
      </c>
      <c r="I7080">
        <v>4.62</v>
      </c>
      <c r="J7080" s="1" t="s">
        <v>14</v>
      </c>
    </row>
    <row r="7081" spans="1:10" x14ac:dyDescent="0.25">
      <c r="A7081" s="1" t="s">
        <v>12776</v>
      </c>
      <c r="B7081" s="1" t="s">
        <v>60</v>
      </c>
      <c r="C7081" s="1" t="s">
        <v>12777</v>
      </c>
      <c r="D7081" s="1" t="s">
        <v>12778</v>
      </c>
      <c r="E7081">
        <v>1097.5999999999999</v>
      </c>
      <c r="F7081">
        <v>0.05</v>
      </c>
      <c r="G7081">
        <v>43</v>
      </c>
      <c r="H7081">
        <v>216.12</v>
      </c>
      <c r="I7081">
        <v>8.99</v>
      </c>
      <c r="J7081" s="1" t="s">
        <v>167</v>
      </c>
    </row>
    <row r="7082" spans="1:10" x14ac:dyDescent="0.25">
      <c r="A7082" s="1" t="s">
        <v>12794</v>
      </c>
      <c r="B7082" s="1" t="s">
        <v>52</v>
      </c>
      <c r="C7082" s="1" t="s">
        <v>12795</v>
      </c>
      <c r="D7082" s="1" t="s">
        <v>12796</v>
      </c>
      <c r="E7082">
        <v>5140.08</v>
      </c>
      <c r="F7082">
        <v>0.06</v>
      </c>
      <c r="G7082">
        <v>36</v>
      </c>
      <c r="H7082">
        <v>-582.42999999999995</v>
      </c>
      <c r="I7082">
        <v>51.92</v>
      </c>
      <c r="J7082" s="1" t="s">
        <v>291</v>
      </c>
    </row>
    <row r="7083" spans="1:10" x14ac:dyDescent="0.25">
      <c r="A7083" s="1" t="s">
        <v>12797</v>
      </c>
      <c r="B7083" s="1" t="s">
        <v>52</v>
      </c>
      <c r="C7083" s="1" t="s">
        <v>12798</v>
      </c>
      <c r="D7083" s="1" t="s">
        <v>12799</v>
      </c>
      <c r="E7083">
        <v>5205.83</v>
      </c>
      <c r="F7083">
        <v>0.08</v>
      </c>
      <c r="G7083">
        <v>45</v>
      </c>
      <c r="H7083">
        <v>-818.77</v>
      </c>
      <c r="I7083">
        <v>51.94</v>
      </c>
      <c r="J7083" s="1" t="s">
        <v>388</v>
      </c>
    </row>
    <row r="7084" spans="1:10" x14ac:dyDescent="0.25">
      <c r="A7084" s="1" t="s">
        <v>12759</v>
      </c>
      <c r="B7084" s="1" t="s">
        <v>42</v>
      </c>
      <c r="C7084" s="1" t="s">
        <v>12800</v>
      </c>
      <c r="D7084" s="1" t="s">
        <v>12801</v>
      </c>
      <c r="E7084">
        <v>403.73</v>
      </c>
      <c r="F7084">
        <v>0.06</v>
      </c>
      <c r="G7084">
        <v>39</v>
      </c>
      <c r="H7084">
        <v>-44.13</v>
      </c>
      <c r="I7084">
        <v>4.5</v>
      </c>
      <c r="J7084" s="1" t="s">
        <v>21</v>
      </c>
    </row>
    <row r="7085" spans="1:10" x14ac:dyDescent="0.25">
      <c r="A7085" s="1" t="s">
        <v>12759</v>
      </c>
      <c r="B7085" s="1" t="s">
        <v>170</v>
      </c>
      <c r="C7085" s="1" t="s">
        <v>12760</v>
      </c>
      <c r="D7085" s="1" t="s">
        <v>12801</v>
      </c>
      <c r="E7085">
        <v>86.85</v>
      </c>
      <c r="F7085">
        <v>0.05</v>
      </c>
      <c r="G7085">
        <v>3</v>
      </c>
      <c r="H7085">
        <v>-67.22</v>
      </c>
      <c r="I7085">
        <v>1.99</v>
      </c>
      <c r="J7085" s="1" t="s">
        <v>90</v>
      </c>
    </row>
    <row r="7086" spans="1:10" x14ac:dyDescent="0.25">
      <c r="A7086" s="1" t="s">
        <v>12776</v>
      </c>
      <c r="B7086" s="1" t="s">
        <v>125</v>
      </c>
      <c r="C7086" s="1" t="s">
        <v>12802</v>
      </c>
      <c r="D7086" s="1" t="s">
        <v>12803</v>
      </c>
      <c r="E7086">
        <v>195.04</v>
      </c>
      <c r="F7086">
        <v>0.08</v>
      </c>
      <c r="G7086">
        <v>1</v>
      </c>
      <c r="H7086">
        <v>-149.41</v>
      </c>
      <c r="I7086">
        <v>35</v>
      </c>
      <c r="J7086" s="1" t="s">
        <v>456</v>
      </c>
    </row>
    <row r="7087" spans="1:10" x14ac:dyDescent="0.25">
      <c r="A7087" s="1" t="s">
        <v>12804</v>
      </c>
      <c r="B7087" s="1" t="s">
        <v>170</v>
      </c>
      <c r="C7087" s="1" t="s">
        <v>12805</v>
      </c>
      <c r="D7087" s="1" t="s">
        <v>12806</v>
      </c>
      <c r="E7087">
        <v>38.99</v>
      </c>
      <c r="F7087">
        <v>0.09</v>
      </c>
      <c r="G7087">
        <v>23</v>
      </c>
      <c r="H7087">
        <v>-33.520000000000003</v>
      </c>
      <c r="I7087">
        <v>1.99</v>
      </c>
      <c r="J7087" s="1" t="s">
        <v>249</v>
      </c>
    </row>
    <row r="7088" spans="1:10" x14ac:dyDescent="0.25">
      <c r="A7088" s="1" t="s">
        <v>12807</v>
      </c>
      <c r="B7088" s="1" t="s">
        <v>19</v>
      </c>
      <c r="C7088" s="1" t="s">
        <v>12808</v>
      </c>
      <c r="D7088" s="1" t="s">
        <v>12809</v>
      </c>
      <c r="E7088">
        <v>760.24850000000004</v>
      </c>
      <c r="F7088">
        <v>0.04</v>
      </c>
      <c r="G7088">
        <v>16</v>
      </c>
      <c r="H7088">
        <v>29.8</v>
      </c>
      <c r="I7088">
        <v>3.3</v>
      </c>
      <c r="J7088" s="1" t="s">
        <v>21</v>
      </c>
    </row>
    <row r="7089" spans="1:10" x14ac:dyDescent="0.25">
      <c r="A7089" s="1" t="s">
        <v>12810</v>
      </c>
      <c r="B7089" s="1" t="s">
        <v>52</v>
      </c>
      <c r="C7089" s="1" t="s">
        <v>12811</v>
      </c>
      <c r="D7089" s="1" t="s">
        <v>12812</v>
      </c>
      <c r="E7089">
        <v>1452.2159999999999</v>
      </c>
      <c r="F7089">
        <v>0.05</v>
      </c>
      <c r="G7089">
        <v>8</v>
      </c>
      <c r="H7089">
        <v>-277.29000000000002</v>
      </c>
      <c r="I7089">
        <v>69.64</v>
      </c>
      <c r="J7089" s="1" t="s">
        <v>58</v>
      </c>
    </row>
    <row r="7090" spans="1:10" x14ac:dyDescent="0.25">
      <c r="A7090" s="1" t="s">
        <v>12810</v>
      </c>
      <c r="B7090" s="1" t="s">
        <v>56</v>
      </c>
      <c r="C7090" s="1" t="s">
        <v>12813</v>
      </c>
      <c r="D7090" s="1" t="s">
        <v>12812</v>
      </c>
      <c r="E7090">
        <v>3874.12</v>
      </c>
      <c r="F7090">
        <v>0</v>
      </c>
      <c r="G7090">
        <v>27</v>
      </c>
      <c r="H7090">
        <v>-305.98</v>
      </c>
      <c r="I7090">
        <v>54.74</v>
      </c>
      <c r="J7090" s="1" t="s">
        <v>291</v>
      </c>
    </row>
    <row r="7091" spans="1:10" x14ac:dyDescent="0.25">
      <c r="A7091" s="1" t="s">
        <v>12814</v>
      </c>
      <c r="B7091" s="1" t="s">
        <v>23</v>
      </c>
      <c r="C7091" s="1" t="s">
        <v>12815</v>
      </c>
      <c r="D7091" s="1" t="s">
        <v>12816</v>
      </c>
      <c r="E7091">
        <v>48.93</v>
      </c>
      <c r="F7091">
        <v>0</v>
      </c>
      <c r="G7091">
        <v>6</v>
      </c>
      <c r="H7091">
        <v>-38.72</v>
      </c>
      <c r="I7091">
        <v>10.050000000000001</v>
      </c>
      <c r="J7091" s="1" t="s">
        <v>25</v>
      </c>
    </row>
    <row r="7092" spans="1:10" x14ac:dyDescent="0.25">
      <c r="A7092" s="1" t="s">
        <v>12817</v>
      </c>
      <c r="B7092" s="1" t="s">
        <v>19</v>
      </c>
      <c r="C7092" s="1" t="s">
        <v>12818</v>
      </c>
      <c r="D7092" s="1" t="s">
        <v>12816</v>
      </c>
      <c r="E7092">
        <v>220.78749999999999</v>
      </c>
      <c r="F7092">
        <v>0.09</v>
      </c>
      <c r="G7092">
        <v>5</v>
      </c>
      <c r="H7092">
        <v>-305.32</v>
      </c>
      <c r="I7092">
        <v>5</v>
      </c>
      <c r="J7092" s="1" t="s">
        <v>225</v>
      </c>
    </row>
    <row r="7093" spans="1:10" x14ac:dyDescent="0.25">
      <c r="A7093" s="1" t="s">
        <v>12819</v>
      </c>
      <c r="B7093" s="1" t="s">
        <v>56</v>
      </c>
      <c r="C7093" s="1" t="s">
        <v>12820</v>
      </c>
      <c r="D7093" s="1" t="s">
        <v>12816</v>
      </c>
      <c r="E7093">
        <v>28180.080000000002</v>
      </c>
      <c r="F7093">
        <v>0.02</v>
      </c>
      <c r="G7093">
        <v>32</v>
      </c>
      <c r="H7093">
        <v>7513.88</v>
      </c>
      <c r="I7093">
        <v>44.55</v>
      </c>
      <c r="J7093" s="1" t="s">
        <v>482</v>
      </c>
    </row>
    <row r="7094" spans="1:10" x14ac:dyDescent="0.25">
      <c r="A7094" s="1" t="s">
        <v>12814</v>
      </c>
      <c r="B7094" s="1" t="s">
        <v>27</v>
      </c>
      <c r="C7094" s="1" t="s">
        <v>12821</v>
      </c>
      <c r="D7094" s="1" t="s">
        <v>12816</v>
      </c>
      <c r="E7094">
        <v>3699.22</v>
      </c>
      <c r="F7094">
        <v>0.05</v>
      </c>
      <c r="G7094">
        <v>45</v>
      </c>
      <c r="H7094">
        <v>565.17999999999995</v>
      </c>
      <c r="I7094">
        <v>30.06</v>
      </c>
      <c r="J7094" s="1" t="s">
        <v>90</v>
      </c>
    </row>
    <row r="7095" spans="1:10" x14ac:dyDescent="0.25">
      <c r="A7095" s="1" t="s">
        <v>12822</v>
      </c>
      <c r="B7095" s="1" t="s">
        <v>170</v>
      </c>
      <c r="C7095" s="1" t="s">
        <v>12823</v>
      </c>
      <c r="D7095" s="1" t="s">
        <v>12816</v>
      </c>
      <c r="E7095">
        <v>435.27</v>
      </c>
      <c r="F7095">
        <v>0.05</v>
      </c>
      <c r="G7095">
        <v>27</v>
      </c>
      <c r="H7095">
        <v>-147.51</v>
      </c>
      <c r="I7095">
        <v>8.99</v>
      </c>
      <c r="J7095" s="1" t="s">
        <v>508</v>
      </c>
    </row>
    <row r="7096" spans="1:10" x14ac:dyDescent="0.25">
      <c r="A7096" s="1" t="s">
        <v>12824</v>
      </c>
      <c r="B7096" s="1" t="s">
        <v>23</v>
      </c>
      <c r="C7096" s="1" t="s">
        <v>12825</v>
      </c>
      <c r="D7096" s="1" t="s">
        <v>12816</v>
      </c>
      <c r="E7096">
        <v>840.07</v>
      </c>
      <c r="F7096">
        <v>0</v>
      </c>
      <c r="G7096">
        <v>34</v>
      </c>
      <c r="H7096">
        <v>-83.75</v>
      </c>
      <c r="I7096">
        <v>16.920000000000002</v>
      </c>
      <c r="J7096" s="1" t="s">
        <v>94</v>
      </c>
    </row>
    <row r="7097" spans="1:10" x14ac:dyDescent="0.25">
      <c r="A7097" s="1" t="s">
        <v>12822</v>
      </c>
      <c r="B7097" s="1" t="s">
        <v>60</v>
      </c>
      <c r="C7097" s="1" t="s">
        <v>12826</v>
      </c>
      <c r="D7097" s="1" t="s">
        <v>12816</v>
      </c>
      <c r="E7097">
        <v>723.82</v>
      </c>
      <c r="F7097">
        <v>0.05</v>
      </c>
      <c r="G7097">
        <v>26</v>
      </c>
      <c r="H7097">
        <v>-40.98</v>
      </c>
      <c r="I7097">
        <v>19.46</v>
      </c>
      <c r="J7097" s="1" t="s">
        <v>410</v>
      </c>
    </row>
    <row r="7098" spans="1:10" x14ac:dyDescent="0.25">
      <c r="A7098" s="1" t="s">
        <v>12827</v>
      </c>
      <c r="B7098" s="1" t="s">
        <v>125</v>
      </c>
      <c r="C7098" s="1" t="s">
        <v>12828</v>
      </c>
      <c r="D7098" s="1" t="s">
        <v>12829</v>
      </c>
      <c r="E7098">
        <v>806.37</v>
      </c>
      <c r="F7098">
        <v>0.01</v>
      </c>
      <c r="G7098">
        <v>48</v>
      </c>
      <c r="H7098">
        <v>-166.4</v>
      </c>
      <c r="I7098">
        <v>10.68</v>
      </c>
      <c r="J7098" s="1" t="s">
        <v>107</v>
      </c>
    </row>
    <row r="7099" spans="1:10" x14ac:dyDescent="0.25">
      <c r="A7099" s="1" t="s">
        <v>12830</v>
      </c>
      <c r="B7099" s="1" t="s">
        <v>125</v>
      </c>
      <c r="C7099" s="1" t="s">
        <v>12831</v>
      </c>
      <c r="D7099" s="1" t="s">
        <v>12829</v>
      </c>
      <c r="E7099">
        <v>1221.47</v>
      </c>
      <c r="F7099">
        <v>0.09</v>
      </c>
      <c r="G7099">
        <v>46</v>
      </c>
      <c r="H7099">
        <v>-233.14</v>
      </c>
      <c r="I7099">
        <v>13.99</v>
      </c>
      <c r="J7099" s="1" t="s">
        <v>107</v>
      </c>
    </row>
    <row r="7100" spans="1:10" x14ac:dyDescent="0.25">
      <c r="A7100" s="1" t="s">
        <v>12827</v>
      </c>
      <c r="B7100" s="1" t="s">
        <v>67</v>
      </c>
      <c r="C7100" s="1" t="s">
        <v>12832</v>
      </c>
      <c r="D7100" s="1" t="s">
        <v>12829</v>
      </c>
      <c r="E7100">
        <v>1309.53</v>
      </c>
      <c r="F7100">
        <v>0.06</v>
      </c>
      <c r="G7100">
        <v>6</v>
      </c>
      <c r="H7100">
        <v>19.18</v>
      </c>
      <c r="I7100">
        <v>18.059999999999999</v>
      </c>
      <c r="J7100" s="1" t="s">
        <v>50</v>
      </c>
    </row>
    <row r="7101" spans="1:10" x14ac:dyDescent="0.25">
      <c r="A7101" s="1" t="s">
        <v>12833</v>
      </c>
      <c r="B7101" s="1" t="s">
        <v>42</v>
      </c>
      <c r="C7101" s="1" t="s">
        <v>12834</v>
      </c>
      <c r="D7101" s="1" t="s">
        <v>12829</v>
      </c>
      <c r="E7101">
        <v>951.31</v>
      </c>
      <c r="F7101">
        <v>0.06</v>
      </c>
      <c r="G7101">
        <v>13</v>
      </c>
      <c r="H7101">
        <v>-333.07</v>
      </c>
      <c r="I7101">
        <v>60</v>
      </c>
      <c r="J7101" s="1" t="s">
        <v>814</v>
      </c>
    </row>
    <row r="7102" spans="1:10" x14ac:dyDescent="0.25">
      <c r="A7102" s="1" t="s">
        <v>12835</v>
      </c>
      <c r="B7102" s="1" t="s">
        <v>170</v>
      </c>
      <c r="C7102" s="1" t="s">
        <v>12836</v>
      </c>
      <c r="D7102" s="1" t="s">
        <v>12829</v>
      </c>
      <c r="E7102">
        <v>294.89</v>
      </c>
      <c r="F7102">
        <v>0.09</v>
      </c>
      <c r="G7102">
        <v>4</v>
      </c>
      <c r="H7102">
        <v>-321.83999999999997</v>
      </c>
      <c r="I7102">
        <v>12.14</v>
      </c>
      <c r="J7102" s="1" t="s">
        <v>302</v>
      </c>
    </row>
    <row r="7103" spans="1:10" x14ac:dyDescent="0.25">
      <c r="A7103" s="1" t="s">
        <v>12837</v>
      </c>
      <c r="B7103" s="1" t="s">
        <v>170</v>
      </c>
      <c r="C7103" s="1" t="s">
        <v>12838</v>
      </c>
      <c r="D7103" s="1" t="s">
        <v>12829</v>
      </c>
      <c r="E7103">
        <v>917.31</v>
      </c>
      <c r="F7103">
        <v>0.05</v>
      </c>
      <c r="G7103">
        <v>19</v>
      </c>
      <c r="H7103">
        <v>-139.86000000000001</v>
      </c>
      <c r="I7103">
        <v>19.989999999999998</v>
      </c>
      <c r="J7103" s="1" t="s">
        <v>62</v>
      </c>
    </row>
    <row r="7104" spans="1:10" x14ac:dyDescent="0.25">
      <c r="A7104" s="1" t="s">
        <v>12830</v>
      </c>
      <c r="B7104" s="1" t="s">
        <v>60</v>
      </c>
      <c r="C7104" s="1" t="s">
        <v>12839</v>
      </c>
      <c r="D7104" s="1" t="s">
        <v>12829</v>
      </c>
      <c r="E7104">
        <v>430.33</v>
      </c>
      <c r="F7104">
        <v>0.08</v>
      </c>
      <c r="G7104">
        <v>26</v>
      </c>
      <c r="H7104">
        <v>85.48</v>
      </c>
      <c r="I7104">
        <v>5.03</v>
      </c>
      <c r="J7104" s="1" t="s">
        <v>18</v>
      </c>
    </row>
    <row r="7105" spans="1:10" x14ac:dyDescent="0.25">
      <c r="A7105" s="1" t="s">
        <v>12835</v>
      </c>
      <c r="B7105" s="1" t="s">
        <v>23</v>
      </c>
      <c r="C7105" s="1" t="s">
        <v>12840</v>
      </c>
      <c r="D7105" s="1" t="s">
        <v>12829</v>
      </c>
      <c r="E7105">
        <v>246.57</v>
      </c>
      <c r="F7105">
        <v>0.06</v>
      </c>
      <c r="G7105">
        <v>50</v>
      </c>
      <c r="H7105">
        <v>-132.51</v>
      </c>
      <c r="I7105">
        <v>5.49</v>
      </c>
      <c r="J7105" s="1" t="s">
        <v>29</v>
      </c>
    </row>
    <row r="7106" spans="1:10" x14ac:dyDescent="0.25">
      <c r="A7106" s="1" t="s">
        <v>12841</v>
      </c>
      <c r="B7106" s="1" t="s">
        <v>23</v>
      </c>
      <c r="C7106" s="1" t="s">
        <v>12842</v>
      </c>
      <c r="D7106" s="1" t="s">
        <v>12829</v>
      </c>
      <c r="E7106">
        <v>82.56</v>
      </c>
      <c r="F7106">
        <v>0.01</v>
      </c>
      <c r="G7106">
        <v>19</v>
      </c>
      <c r="H7106">
        <v>21.74</v>
      </c>
      <c r="I7106">
        <v>1.3</v>
      </c>
      <c r="J7106" s="1" t="s">
        <v>25</v>
      </c>
    </row>
    <row r="7107" spans="1:10" x14ac:dyDescent="0.25">
      <c r="A7107" s="1" t="s">
        <v>12841</v>
      </c>
      <c r="B7107" s="1" t="s">
        <v>11</v>
      </c>
      <c r="C7107" s="1" t="s">
        <v>12843</v>
      </c>
      <c r="D7107" s="1" t="s">
        <v>12829</v>
      </c>
      <c r="E7107">
        <v>141.07</v>
      </c>
      <c r="F7107">
        <v>0.08</v>
      </c>
      <c r="G7107">
        <v>11</v>
      </c>
      <c r="H7107">
        <v>-5.0999999999999996</v>
      </c>
      <c r="I7107">
        <v>3.14</v>
      </c>
      <c r="J7107" s="1" t="s">
        <v>70</v>
      </c>
    </row>
    <row r="7108" spans="1:10" x14ac:dyDescent="0.25">
      <c r="A7108" s="1" t="s">
        <v>12844</v>
      </c>
      <c r="B7108" s="1" t="s">
        <v>80</v>
      </c>
      <c r="C7108" s="1" t="s">
        <v>12845</v>
      </c>
      <c r="D7108" s="1" t="s">
        <v>12846</v>
      </c>
      <c r="E7108">
        <v>137.63999999999999</v>
      </c>
      <c r="F7108">
        <v>0.06</v>
      </c>
      <c r="G7108">
        <v>13</v>
      </c>
      <c r="H7108">
        <v>19.59</v>
      </c>
      <c r="I7108">
        <v>2.99</v>
      </c>
      <c r="J7108" s="1" t="s">
        <v>29</v>
      </c>
    </row>
    <row r="7109" spans="1:10" x14ac:dyDescent="0.25">
      <c r="A7109" s="1" t="s">
        <v>12847</v>
      </c>
      <c r="B7109" s="1" t="s">
        <v>60</v>
      </c>
      <c r="C7109" s="1" t="s">
        <v>12848</v>
      </c>
      <c r="D7109" s="1" t="s">
        <v>12846</v>
      </c>
      <c r="E7109">
        <v>79.98</v>
      </c>
      <c r="F7109">
        <v>0.09</v>
      </c>
      <c r="G7109">
        <v>16</v>
      </c>
      <c r="H7109">
        <v>-56.56</v>
      </c>
      <c r="I7109">
        <v>7.1</v>
      </c>
      <c r="J7109" s="1" t="s">
        <v>87</v>
      </c>
    </row>
    <row r="7110" spans="1:10" x14ac:dyDescent="0.25">
      <c r="A7110" s="1" t="s">
        <v>12849</v>
      </c>
      <c r="B7110" s="1" t="s">
        <v>23</v>
      </c>
      <c r="C7110" s="1" t="s">
        <v>12850</v>
      </c>
      <c r="D7110" s="1" t="s">
        <v>12846</v>
      </c>
      <c r="E7110">
        <v>40.31</v>
      </c>
      <c r="F7110">
        <v>0.08</v>
      </c>
      <c r="G7110">
        <v>6</v>
      </c>
      <c r="H7110">
        <v>-32.270000000000003</v>
      </c>
      <c r="I7110">
        <v>8.09</v>
      </c>
      <c r="J7110" s="1" t="s">
        <v>35</v>
      </c>
    </row>
    <row r="7111" spans="1:10" x14ac:dyDescent="0.25">
      <c r="A7111" s="1" t="s">
        <v>12851</v>
      </c>
      <c r="B7111" s="1" t="s">
        <v>52</v>
      </c>
      <c r="C7111" s="1" t="s">
        <v>12852</v>
      </c>
      <c r="D7111" s="1" t="s">
        <v>12846</v>
      </c>
      <c r="E7111">
        <v>1032.0719999999999</v>
      </c>
      <c r="F7111">
        <v>0.06</v>
      </c>
      <c r="G7111">
        <v>17</v>
      </c>
      <c r="H7111">
        <v>54.23</v>
      </c>
      <c r="I7111">
        <v>89.3</v>
      </c>
      <c r="J7111" s="1" t="s">
        <v>900</v>
      </c>
    </row>
    <row r="7112" spans="1:10" x14ac:dyDescent="0.25">
      <c r="A7112" s="1" t="s">
        <v>12853</v>
      </c>
      <c r="B7112" s="1" t="s">
        <v>19</v>
      </c>
      <c r="C7112" s="1" t="s">
        <v>12854</v>
      </c>
      <c r="D7112" s="1" t="s">
        <v>12855</v>
      </c>
      <c r="E7112">
        <v>2484.7455</v>
      </c>
      <c r="F7112">
        <v>0.1</v>
      </c>
      <c r="G7112">
        <v>46</v>
      </c>
      <c r="H7112">
        <v>657.48</v>
      </c>
      <c r="I7112">
        <v>4.2</v>
      </c>
      <c r="J7112" s="1" t="s">
        <v>39</v>
      </c>
    </row>
    <row r="7113" spans="1:10" x14ac:dyDescent="0.25">
      <c r="A7113" s="1" t="s">
        <v>12856</v>
      </c>
      <c r="B7113" s="1" t="s">
        <v>52</v>
      </c>
      <c r="C7113" s="1" t="s">
        <v>12857</v>
      </c>
      <c r="D7113" s="1" t="s">
        <v>12858</v>
      </c>
      <c r="E7113">
        <v>640.21</v>
      </c>
      <c r="F7113">
        <v>7.0000000000000007E-2</v>
      </c>
      <c r="G7113">
        <v>4</v>
      </c>
      <c r="H7113">
        <v>-388.52</v>
      </c>
      <c r="I7113">
        <v>39.25</v>
      </c>
      <c r="J7113" s="1" t="s">
        <v>244</v>
      </c>
    </row>
    <row r="7114" spans="1:10" x14ac:dyDescent="0.25">
      <c r="A7114" s="1" t="s">
        <v>12859</v>
      </c>
      <c r="B7114" s="1" t="s">
        <v>60</v>
      </c>
      <c r="C7114" s="1" t="s">
        <v>12860</v>
      </c>
      <c r="D7114" s="1" t="s">
        <v>12861</v>
      </c>
      <c r="E7114">
        <v>75.77</v>
      </c>
      <c r="F7114">
        <v>0.03</v>
      </c>
      <c r="G7114">
        <v>3</v>
      </c>
      <c r="H7114">
        <v>64.25</v>
      </c>
      <c r="I7114">
        <v>8.99</v>
      </c>
      <c r="J7114" s="1" t="s">
        <v>410</v>
      </c>
    </row>
    <row r="7115" spans="1:10" x14ac:dyDescent="0.25">
      <c r="A7115" s="1" t="s">
        <v>12862</v>
      </c>
      <c r="B7115" s="1" t="s">
        <v>11</v>
      </c>
      <c r="C7115" s="1" t="s">
        <v>12863</v>
      </c>
      <c r="D7115" s="1" t="s">
        <v>12861</v>
      </c>
      <c r="E7115">
        <v>58.5</v>
      </c>
      <c r="F7115">
        <v>0</v>
      </c>
      <c r="G7115">
        <v>17</v>
      </c>
      <c r="H7115">
        <v>-25.26</v>
      </c>
      <c r="I7115">
        <v>1.92</v>
      </c>
      <c r="J7115" s="1" t="s">
        <v>1209</v>
      </c>
    </row>
    <row r="7116" spans="1:10" x14ac:dyDescent="0.25">
      <c r="A7116" s="1" t="s">
        <v>12864</v>
      </c>
      <c r="B7116" s="1" t="s">
        <v>23</v>
      </c>
      <c r="C7116" s="1" t="s">
        <v>12865</v>
      </c>
      <c r="D7116" s="1" t="s">
        <v>12861</v>
      </c>
      <c r="E7116">
        <v>1001.17</v>
      </c>
      <c r="F7116">
        <v>0</v>
      </c>
      <c r="G7116">
        <v>47</v>
      </c>
      <c r="H7116">
        <v>333.18</v>
      </c>
      <c r="I7116">
        <v>5.77</v>
      </c>
      <c r="J7116" s="1" t="s">
        <v>29</v>
      </c>
    </row>
    <row r="7117" spans="1:10" x14ac:dyDescent="0.25">
      <c r="A7117" s="1" t="s">
        <v>12866</v>
      </c>
      <c r="B7117" s="1" t="s">
        <v>42</v>
      </c>
      <c r="C7117" s="1" t="s">
        <v>12867</v>
      </c>
      <c r="D7117" s="1" t="s">
        <v>12861</v>
      </c>
      <c r="E7117">
        <v>927.97</v>
      </c>
      <c r="F7117">
        <v>0.08</v>
      </c>
      <c r="G7117">
        <v>42</v>
      </c>
      <c r="H7117">
        <v>162.16999999999999</v>
      </c>
      <c r="I7117">
        <v>4.5</v>
      </c>
      <c r="J7117" s="1" t="s">
        <v>39</v>
      </c>
    </row>
    <row r="7118" spans="1:10" x14ac:dyDescent="0.25">
      <c r="A7118" s="1" t="s">
        <v>12868</v>
      </c>
      <c r="B7118" s="1" t="s">
        <v>23</v>
      </c>
      <c r="C7118" s="1" t="s">
        <v>12869</v>
      </c>
      <c r="D7118" s="1" t="s">
        <v>12861</v>
      </c>
      <c r="E7118">
        <v>264.60000000000002</v>
      </c>
      <c r="F7118">
        <v>0.1</v>
      </c>
      <c r="G7118">
        <v>40</v>
      </c>
      <c r="H7118">
        <v>-93.06</v>
      </c>
      <c r="I7118">
        <v>6.22</v>
      </c>
      <c r="J7118" s="1" t="s">
        <v>25</v>
      </c>
    </row>
    <row r="7119" spans="1:10" x14ac:dyDescent="0.25">
      <c r="A7119" s="1" t="s">
        <v>12870</v>
      </c>
      <c r="B7119" s="1" t="s">
        <v>52</v>
      </c>
      <c r="C7119" s="1" t="s">
        <v>12871</v>
      </c>
      <c r="D7119" s="1" t="s">
        <v>12861</v>
      </c>
      <c r="E7119">
        <v>6077.11</v>
      </c>
      <c r="F7119">
        <v>0.06</v>
      </c>
      <c r="G7119">
        <v>43</v>
      </c>
      <c r="H7119">
        <v>-353.66</v>
      </c>
      <c r="I7119">
        <v>43.75</v>
      </c>
      <c r="J7119" s="1" t="s">
        <v>508</v>
      </c>
    </row>
    <row r="7120" spans="1:10" x14ac:dyDescent="0.25">
      <c r="A7120" s="1" t="s">
        <v>12859</v>
      </c>
      <c r="B7120" s="1" t="s">
        <v>32</v>
      </c>
      <c r="C7120" s="1" t="s">
        <v>12860</v>
      </c>
      <c r="D7120" s="1" t="s">
        <v>12861</v>
      </c>
      <c r="E7120">
        <v>64.290000000000006</v>
      </c>
      <c r="F7120">
        <v>7.0000000000000007E-2</v>
      </c>
      <c r="G7120">
        <v>16</v>
      </c>
      <c r="H7120">
        <v>14.42</v>
      </c>
      <c r="I7120">
        <v>0.99</v>
      </c>
      <c r="J7120" s="1" t="s">
        <v>94</v>
      </c>
    </row>
    <row r="7121" spans="1:10" x14ac:dyDescent="0.25">
      <c r="A7121" s="1" t="s">
        <v>12868</v>
      </c>
      <c r="B7121" s="1" t="s">
        <v>19</v>
      </c>
      <c r="C7121" s="1" t="s">
        <v>12872</v>
      </c>
      <c r="D7121" s="1" t="s">
        <v>12861</v>
      </c>
      <c r="E7121">
        <v>3356.7350000000001</v>
      </c>
      <c r="F7121">
        <v>0.05</v>
      </c>
      <c r="G7121">
        <v>21</v>
      </c>
      <c r="H7121">
        <v>370.33</v>
      </c>
      <c r="I7121">
        <v>4.2</v>
      </c>
      <c r="J7121" s="1" t="s">
        <v>70</v>
      </c>
    </row>
    <row r="7122" spans="1:10" x14ac:dyDescent="0.25">
      <c r="A7122" s="1" t="s">
        <v>12866</v>
      </c>
      <c r="B7122" s="1" t="s">
        <v>23</v>
      </c>
      <c r="C7122" s="1" t="s">
        <v>12873</v>
      </c>
      <c r="D7122" s="1" t="s">
        <v>12861</v>
      </c>
      <c r="E7122">
        <v>59.05</v>
      </c>
      <c r="F7122">
        <v>0.08</v>
      </c>
      <c r="G7122">
        <v>9</v>
      </c>
      <c r="H7122">
        <v>-24.09</v>
      </c>
      <c r="I7122">
        <v>5.4</v>
      </c>
      <c r="J7122" s="1" t="s">
        <v>25</v>
      </c>
    </row>
    <row r="7123" spans="1:10" x14ac:dyDescent="0.25">
      <c r="A7123" s="1" t="s">
        <v>12862</v>
      </c>
      <c r="B7123" s="1" t="s">
        <v>170</v>
      </c>
      <c r="C7123" s="1" t="s">
        <v>12874</v>
      </c>
      <c r="D7123" s="1" t="s">
        <v>12861</v>
      </c>
      <c r="E7123">
        <v>1271.1199999999999</v>
      </c>
      <c r="F7123">
        <v>0.05</v>
      </c>
      <c r="G7123">
        <v>35</v>
      </c>
      <c r="H7123">
        <v>-62.82</v>
      </c>
      <c r="I7123">
        <v>7.53</v>
      </c>
      <c r="J7123" s="1" t="s">
        <v>122</v>
      </c>
    </row>
    <row r="7124" spans="1:10" x14ac:dyDescent="0.25">
      <c r="A7124" s="1" t="s">
        <v>12875</v>
      </c>
      <c r="B7124" s="1" t="s">
        <v>60</v>
      </c>
      <c r="C7124" s="1" t="s">
        <v>12876</v>
      </c>
      <c r="D7124" s="1" t="s">
        <v>12877</v>
      </c>
      <c r="E7124">
        <v>418.34</v>
      </c>
      <c r="F7124">
        <v>0.08</v>
      </c>
      <c r="G7124">
        <v>35</v>
      </c>
      <c r="H7124">
        <v>73.569999999999993</v>
      </c>
      <c r="I7124">
        <v>5.16</v>
      </c>
      <c r="J7124" s="1" t="s">
        <v>77</v>
      </c>
    </row>
    <row r="7125" spans="1:10" x14ac:dyDescent="0.25">
      <c r="A7125" s="1" t="s">
        <v>12875</v>
      </c>
      <c r="B7125" s="1" t="s">
        <v>23</v>
      </c>
      <c r="C7125" s="1" t="s">
        <v>12878</v>
      </c>
      <c r="D7125" s="1" t="s">
        <v>12877</v>
      </c>
      <c r="E7125">
        <v>17.7</v>
      </c>
      <c r="F7125">
        <v>0.06</v>
      </c>
      <c r="G7125">
        <v>3</v>
      </c>
      <c r="H7125">
        <v>-10.37</v>
      </c>
      <c r="I7125">
        <v>4.79</v>
      </c>
      <c r="J7125" s="1" t="s">
        <v>90</v>
      </c>
    </row>
    <row r="7126" spans="1:10" x14ac:dyDescent="0.25">
      <c r="A7126" s="1" t="s">
        <v>12879</v>
      </c>
      <c r="B7126" s="1" t="s">
        <v>60</v>
      </c>
      <c r="C7126" s="1" t="s">
        <v>12880</v>
      </c>
      <c r="D7126" s="1" t="s">
        <v>12877</v>
      </c>
      <c r="E7126">
        <v>224.32</v>
      </c>
      <c r="F7126">
        <v>0.08</v>
      </c>
      <c r="G7126">
        <v>2</v>
      </c>
      <c r="H7126">
        <v>-178.77</v>
      </c>
      <c r="I7126">
        <v>13.99</v>
      </c>
      <c r="J7126" s="1" t="s">
        <v>291</v>
      </c>
    </row>
    <row r="7127" spans="1:10" x14ac:dyDescent="0.25">
      <c r="A7127" s="1" t="s">
        <v>12879</v>
      </c>
      <c r="B7127" s="1" t="s">
        <v>16</v>
      </c>
      <c r="C7127" s="1" t="s">
        <v>12881</v>
      </c>
      <c r="D7127" s="1" t="s">
        <v>12877</v>
      </c>
      <c r="E7127">
        <v>311.98</v>
      </c>
      <c r="F7127">
        <v>0.09</v>
      </c>
      <c r="G7127">
        <v>15</v>
      </c>
      <c r="H7127">
        <v>-9.7799999999999994</v>
      </c>
      <c r="I7127">
        <v>5.53</v>
      </c>
      <c r="J7127" s="1" t="s">
        <v>21</v>
      </c>
    </row>
    <row r="7128" spans="1:10" x14ac:dyDescent="0.25">
      <c r="A7128" s="1" t="s">
        <v>12882</v>
      </c>
      <c r="B7128" s="1" t="s">
        <v>23</v>
      </c>
      <c r="C7128" s="1" t="s">
        <v>12883</v>
      </c>
      <c r="D7128" s="1" t="s">
        <v>12877</v>
      </c>
      <c r="E7128">
        <v>147.16</v>
      </c>
      <c r="F7128">
        <v>0.01</v>
      </c>
      <c r="G7128">
        <v>21</v>
      </c>
      <c r="H7128">
        <v>-92.55</v>
      </c>
      <c r="I7128">
        <v>8.4</v>
      </c>
      <c r="J7128" s="1" t="s">
        <v>25</v>
      </c>
    </row>
    <row r="7129" spans="1:10" x14ac:dyDescent="0.25">
      <c r="A7129" s="1" t="s">
        <v>12884</v>
      </c>
      <c r="B7129" s="1" t="s">
        <v>80</v>
      </c>
      <c r="C7129" s="1" t="s">
        <v>12885</v>
      </c>
      <c r="D7129" s="1" t="s">
        <v>12877</v>
      </c>
      <c r="E7129">
        <v>464.59</v>
      </c>
      <c r="F7129">
        <v>7.0000000000000007E-2</v>
      </c>
      <c r="G7129">
        <v>17</v>
      </c>
      <c r="H7129">
        <v>168.22</v>
      </c>
      <c r="I7129">
        <v>1.49</v>
      </c>
      <c r="J7129" s="1" t="s">
        <v>29</v>
      </c>
    </row>
    <row r="7130" spans="1:10" x14ac:dyDescent="0.25">
      <c r="A7130" s="1" t="s">
        <v>12879</v>
      </c>
      <c r="B7130" s="1" t="s">
        <v>67</v>
      </c>
      <c r="C7130" s="1" t="s">
        <v>12880</v>
      </c>
      <c r="D7130" s="1" t="s">
        <v>12877</v>
      </c>
      <c r="E7130">
        <v>7547.14</v>
      </c>
      <c r="F7130">
        <v>0.03</v>
      </c>
      <c r="G7130">
        <v>24</v>
      </c>
      <c r="H7130">
        <v>2080.48</v>
      </c>
      <c r="I7130">
        <v>24.49</v>
      </c>
      <c r="J7130" s="1" t="s">
        <v>39</v>
      </c>
    </row>
    <row r="7131" spans="1:10" x14ac:dyDescent="0.25">
      <c r="A7131" s="1" t="s">
        <v>12886</v>
      </c>
      <c r="B7131" s="1" t="s">
        <v>16</v>
      </c>
      <c r="C7131" s="1" t="s">
        <v>12887</v>
      </c>
      <c r="D7131" s="1" t="s">
        <v>12877</v>
      </c>
      <c r="E7131">
        <v>14.49</v>
      </c>
      <c r="F7131">
        <v>0.09</v>
      </c>
      <c r="G7131">
        <v>3</v>
      </c>
      <c r="H7131">
        <v>-12.58</v>
      </c>
      <c r="I7131">
        <v>5</v>
      </c>
      <c r="J7131" s="1" t="s">
        <v>14</v>
      </c>
    </row>
    <row r="7132" spans="1:10" x14ac:dyDescent="0.25">
      <c r="A7132" s="1" t="s">
        <v>12875</v>
      </c>
      <c r="B7132" s="1" t="s">
        <v>80</v>
      </c>
      <c r="C7132" s="1" t="s">
        <v>12888</v>
      </c>
      <c r="D7132" s="1" t="s">
        <v>12877</v>
      </c>
      <c r="E7132">
        <v>69.98</v>
      </c>
      <c r="F7132">
        <v>0.06</v>
      </c>
      <c r="G7132">
        <v>12</v>
      </c>
      <c r="H7132">
        <v>-58.33</v>
      </c>
      <c r="I7132">
        <v>6.98</v>
      </c>
      <c r="J7132" s="1" t="s">
        <v>94</v>
      </c>
    </row>
    <row r="7133" spans="1:10" x14ac:dyDescent="0.25">
      <c r="A7133" s="1" t="s">
        <v>12889</v>
      </c>
      <c r="B7133" s="1" t="s">
        <v>23</v>
      </c>
      <c r="C7133" s="1" t="s">
        <v>12890</v>
      </c>
      <c r="D7133" s="1" t="s">
        <v>12877</v>
      </c>
      <c r="E7133">
        <v>2461.23</v>
      </c>
      <c r="F7133">
        <v>0.06</v>
      </c>
      <c r="G7133">
        <v>46</v>
      </c>
      <c r="H7133">
        <v>748.2</v>
      </c>
      <c r="I7133">
        <v>14.3</v>
      </c>
      <c r="J7133" s="1" t="s">
        <v>25</v>
      </c>
    </row>
    <row r="7134" spans="1:10" x14ac:dyDescent="0.25">
      <c r="A7134" s="1" t="s">
        <v>12891</v>
      </c>
      <c r="B7134" s="1" t="s">
        <v>170</v>
      </c>
      <c r="C7134" s="1" t="s">
        <v>12892</v>
      </c>
      <c r="D7134" s="1" t="s">
        <v>12877</v>
      </c>
      <c r="E7134">
        <v>213.75</v>
      </c>
      <c r="F7134">
        <v>0.03</v>
      </c>
      <c r="G7134">
        <v>42</v>
      </c>
      <c r="H7134">
        <v>-188.77</v>
      </c>
      <c r="I7134">
        <v>5.14</v>
      </c>
      <c r="J7134" s="1" t="s">
        <v>478</v>
      </c>
    </row>
    <row r="7135" spans="1:10" x14ac:dyDescent="0.25">
      <c r="A7135" s="1" t="s">
        <v>12875</v>
      </c>
      <c r="B7135" s="1" t="s">
        <v>16</v>
      </c>
      <c r="C7135" s="1" t="s">
        <v>12878</v>
      </c>
      <c r="D7135" s="1" t="s">
        <v>12877</v>
      </c>
      <c r="E7135">
        <v>45.61</v>
      </c>
      <c r="F7135">
        <v>0.1</v>
      </c>
      <c r="G7135">
        <v>12</v>
      </c>
      <c r="H7135">
        <v>9.18</v>
      </c>
      <c r="I7135">
        <v>0.7</v>
      </c>
      <c r="J7135" s="1" t="s">
        <v>410</v>
      </c>
    </row>
    <row r="7136" spans="1:10" x14ac:dyDescent="0.25">
      <c r="A7136" s="1" t="s">
        <v>12884</v>
      </c>
      <c r="B7136" s="1" t="s">
        <v>23</v>
      </c>
      <c r="C7136" s="1" t="s">
        <v>12893</v>
      </c>
      <c r="D7136" s="1" t="s">
        <v>12877</v>
      </c>
      <c r="E7136">
        <v>316.68</v>
      </c>
      <c r="F7136">
        <v>0.06</v>
      </c>
      <c r="G7136">
        <v>47</v>
      </c>
      <c r="H7136">
        <v>-161</v>
      </c>
      <c r="I7136">
        <v>7.49</v>
      </c>
      <c r="J7136" s="1" t="s">
        <v>25</v>
      </c>
    </row>
    <row r="7137" spans="1:10" x14ac:dyDescent="0.25">
      <c r="A7137" s="1" t="s">
        <v>12882</v>
      </c>
      <c r="B7137" s="1" t="s">
        <v>52</v>
      </c>
      <c r="C7137" s="1" t="s">
        <v>12894</v>
      </c>
      <c r="D7137" s="1" t="s">
        <v>12877</v>
      </c>
      <c r="E7137">
        <v>6982.87</v>
      </c>
      <c r="F7137">
        <v>0.05</v>
      </c>
      <c r="G7137">
        <v>32</v>
      </c>
      <c r="H7137">
        <v>875.55</v>
      </c>
      <c r="I7137">
        <v>29.1</v>
      </c>
      <c r="J7137" s="1" t="s">
        <v>171</v>
      </c>
    </row>
    <row r="7138" spans="1:10" x14ac:dyDescent="0.25">
      <c r="A7138" s="1" t="s">
        <v>12895</v>
      </c>
      <c r="B7138" s="1" t="s">
        <v>32</v>
      </c>
      <c r="C7138" s="1" t="s">
        <v>12896</v>
      </c>
      <c r="D7138" s="1" t="s">
        <v>12877</v>
      </c>
      <c r="E7138">
        <v>16.239999999999998</v>
      </c>
      <c r="F7138">
        <v>0.01</v>
      </c>
      <c r="G7138">
        <v>5</v>
      </c>
      <c r="H7138">
        <v>0.35</v>
      </c>
      <c r="I7138">
        <v>0.99</v>
      </c>
      <c r="J7138" s="1" t="s">
        <v>35</v>
      </c>
    </row>
    <row r="7139" spans="1:10" x14ac:dyDescent="0.25">
      <c r="A7139" s="1" t="s">
        <v>12889</v>
      </c>
      <c r="B7139" s="1" t="s">
        <v>32</v>
      </c>
      <c r="C7139" s="1" t="s">
        <v>12897</v>
      </c>
      <c r="D7139" s="1" t="s">
        <v>12877</v>
      </c>
      <c r="E7139">
        <v>129.33000000000001</v>
      </c>
      <c r="F7139">
        <v>0.04</v>
      </c>
      <c r="G7139">
        <v>28</v>
      </c>
      <c r="H7139">
        <v>48.25</v>
      </c>
      <c r="I7139">
        <v>0.99</v>
      </c>
      <c r="J7139" s="1" t="s">
        <v>94</v>
      </c>
    </row>
    <row r="7140" spans="1:10" x14ac:dyDescent="0.25">
      <c r="A7140" s="1" t="s">
        <v>12898</v>
      </c>
      <c r="B7140" s="1" t="s">
        <v>19</v>
      </c>
      <c r="C7140" s="1" t="s">
        <v>12899</v>
      </c>
      <c r="D7140" s="1" t="s">
        <v>12877</v>
      </c>
      <c r="E7140">
        <v>6477.4589999999998</v>
      </c>
      <c r="F7140">
        <v>0.05</v>
      </c>
      <c r="G7140">
        <v>43</v>
      </c>
      <c r="H7140">
        <v>1836.46</v>
      </c>
      <c r="I7140">
        <v>8.99</v>
      </c>
      <c r="J7140" s="1" t="s">
        <v>50</v>
      </c>
    </row>
    <row r="7141" spans="1:10" x14ac:dyDescent="0.25">
      <c r="A7141" s="1" t="s">
        <v>12882</v>
      </c>
      <c r="B7141" s="1" t="s">
        <v>16</v>
      </c>
      <c r="C7141" s="1" t="s">
        <v>12883</v>
      </c>
      <c r="D7141" s="1" t="s">
        <v>12877</v>
      </c>
      <c r="E7141">
        <v>50.07</v>
      </c>
      <c r="F7141">
        <v>0.03</v>
      </c>
      <c r="G7141">
        <v>19</v>
      </c>
      <c r="H7141">
        <v>-0.53</v>
      </c>
      <c r="I7141">
        <v>0.86</v>
      </c>
      <c r="J7141" s="1" t="s">
        <v>50</v>
      </c>
    </row>
    <row r="7142" spans="1:10" x14ac:dyDescent="0.25">
      <c r="A7142" s="1" t="s">
        <v>12900</v>
      </c>
      <c r="B7142" s="1" t="s">
        <v>23</v>
      </c>
      <c r="C7142" s="1" t="s">
        <v>12901</v>
      </c>
      <c r="D7142" s="1" t="s">
        <v>12902</v>
      </c>
      <c r="E7142">
        <v>336.25</v>
      </c>
      <c r="F7142">
        <v>0</v>
      </c>
      <c r="G7142">
        <v>36</v>
      </c>
      <c r="H7142">
        <v>25.95</v>
      </c>
      <c r="I7142">
        <v>4.82</v>
      </c>
      <c r="J7142" s="1" t="s">
        <v>90</v>
      </c>
    </row>
    <row r="7143" spans="1:10" x14ac:dyDescent="0.25">
      <c r="A7143" s="1" t="s">
        <v>12903</v>
      </c>
      <c r="B7143" s="1" t="s">
        <v>27</v>
      </c>
      <c r="C7143" s="1" t="s">
        <v>12904</v>
      </c>
      <c r="D7143" s="1" t="s">
        <v>12902</v>
      </c>
      <c r="E7143">
        <v>6366.52</v>
      </c>
      <c r="F7143">
        <v>7.0000000000000007E-2</v>
      </c>
      <c r="G7143">
        <v>23</v>
      </c>
      <c r="H7143">
        <v>935.8</v>
      </c>
      <c r="I7143">
        <v>14.7</v>
      </c>
      <c r="J7143" s="1" t="s">
        <v>50</v>
      </c>
    </row>
    <row r="7144" spans="1:10" x14ac:dyDescent="0.25">
      <c r="A7144" s="1" t="s">
        <v>12900</v>
      </c>
      <c r="B7144" s="1" t="s">
        <v>60</v>
      </c>
      <c r="C7144" s="1" t="s">
        <v>12905</v>
      </c>
      <c r="D7144" s="1" t="s">
        <v>12902</v>
      </c>
      <c r="E7144">
        <v>413.8</v>
      </c>
      <c r="F7144">
        <v>0.08</v>
      </c>
      <c r="G7144">
        <v>23</v>
      </c>
      <c r="H7144">
        <v>51.36</v>
      </c>
      <c r="I7144">
        <v>8.99</v>
      </c>
      <c r="J7144" s="1" t="s">
        <v>214</v>
      </c>
    </row>
    <row r="7145" spans="1:10" x14ac:dyDescent="0.25">
      <c r="A7145" s="1" t="s">
        <v>12906</v>
      </c>
      <c r="B7145" s="1" t="s">
        <v>125</v>
      </c>
      <c r="C7145" s="1" t="s">
        <v>12907</v>
      </c>
      <c r="D7145" s="1" t="s">
        <v>12902</v>
      </c>
      <c r="E7145">
        <v>6375.28</v>
      </c>
      <c r="F7145">
        <v>0.06</v>
      </c>
      <c r="G7145">
        <v>35</v>
      </c>
      <c r="H7145">
        <v>489.02</v>
      </c>
      <c r="I7145">
        <v>19.989999999999998</v>
      </c>
      <c r="J7145" s="1" t="s">
        <v>117</v>
      </c>
    </row>
    <row r="7146" spans="1:10" x14ac:dyDescent="0.25">
      <c r="A7146" s="1" t="s">
        <v>12908</v>
      </c>
      <c r="B7146" s="1" t="s">
        <v>60</v>
      </c>
      <c r="C7146" s="1" t="s">
        <v>12909</v>
      </c>
      <c r="D7146" s="1" t="s">
        <v>12902</v>
      </c>
      <c r="E7146">
        <v>738.69</v>
      </c>
      <c r="F7146">
        <v>0.1</v>
      </c>
      <c r="G7146">
        <v>35</v>
      </c>
      <c r="H7146">
        <v>109.16</v>
      </c>
      <c r="I7146">
        <v>7.58</v>
      </c>
      <c r="J7146" s="1" t="s">
        <v>249</v>
      </c>
    </row>
    <row r="7147" spans="1:10" x14ac:dyDescent="0.25">
      <c r="A7147" s="1" t="s">
        <v>12900</v>
      </c>
      <c r="B7147" s="1" t="s">
        <v>19</v>
      </c>
      <c r="C7147" s="1" t="s">
        <v>12910</v>
      </c>
      <c r="D7147" s="1" t="s">
        <v>12902</v>
      </c>
      <c r="E7147">
        <v>4001.4684999999999</v>
      </c>
      <c r="F7147">
        <v>0.02</v>
      </c>
      <c r="G7147">
        <v>22</v>
      </c>
      <c r="H7147">
        <v>884.91</v>
      </c>
      <c r="I7147">
        <v>3</v>
      </c>
      <c r="J7147" s="1" t="s">
        <v>107</v>
      </c>
    </row>
    <row r="7148" spans="1:10" x14ac:dyDescent="0.25">
      <c r="A7148" s="1" t="s">
        <v>12911</v>
      </c>
      <c r="B7148" s="1" t="s">
        <v>189</v>
      </c>
      <c r="C7148" s="1" t="s">
        <v>12912</v>
      </c>
      <c r="D7148" s="1" t="s">
        <v>12902</v>
      </c>
      <c r="E7148">
        <v>19109.61</v>
      </c>
      <c r="F7148">
        <v>0.1</v>
      </c>
      <c r="G7148">
        <v>40</v>
      </c>
      <c r="H7148">
        <v>-379.29</v>
      </c>
      <c r="I7148">
        <v>24.49</v>
      </c>
      <c r="J7148" s="1" t="s">
        <v>35</v>
      </c>
    </row>
    <row r="7149" spans="1:10" x14ac:dyDescent="0.25">
      <c r="A7149" s="1" t="s">
        <v>12913</v>
      </c>
      <c r="B7149" s="1" t="s">
        <v>60</v>
      </c>
      <c r="C7149" s="1" t="s">
        <v>12914</v>
      </c>
      <c r="D7149" s="1" t="s">
        <v>12902</v>
      </c>
      <c r="E7149">
        <v>26.82</v>
      </c>
      <c r="F7149">
        <v>0</v>
      </c>
      <c r="G7149">
        <v>2</v>
      </c>
      <c r="H7149">
        <v>26.21</v>
      </c>
      <c r="I7149">
        <v>5.4</v>
      </c>
      <c r="J7149" s="1" t="s">
        <v>249</v>
      </c>
    </row>
    <row r="7150" spans="1:10" x14ac:dyDescent="0.25">
      <c r="A7150" s="1" t="s">
        <v>12908</v>
      </c>
      <c r="B7150" s="1" t="s">
        <v>52</v>
      </c>
      <c r="C7150" s="1" t="s">
        <v>12915</v>
      </c>
      <c r="D7150" s="1" t="s">
        <v>12902</v>
      </c>
      <c r="E7150">
        <v>1015.4</v>
      </c>
      <c r="F7150">
        <v>0</v>
      </c>
      <c r="G7150">
        <v>5</v>
      </c>
      <c r="H7150">
        <v>-234.59</v>
      </c>
      <c r="I7150">
        <v>56.2</v>
      </c>
      <c r="J7150" s="1" t="s">
        <v>117</v>
      </c>
    </row>
    <row r="7151" spans="1:10" x14ac:dyDescent="0.25">
      <c r="A7151" s="1" t="s">
        <v>12916</v>
      </c>
      <c r="B7151" s="1" t="s">
        <v>64</v>
      </c>
      <c r="C7151" s="1" t="s">
        <v>12917</v>
      </c>
      <c r="D7151" s="1" t="s">
        <v>12902</v>
      </c>
      <c r="E7151">
        <v>207.55</v>
      </c>
      <c r="F7151">
        <v>0.08</v>
      </c>
      <c r="G7151">
        <v>4</v>
      </c>
      <c r="H7151">
        <v>16.23</v>
      </c>
      <c r="I7151">
        <v>2.5</v>
      </c>
      <c r="J7151" s="1" t="s">
        <v>35</v>
      </c>
    </row>
    <row r="7152" spans="1:10" x14ac:dyDescent="0.25">
      <c r="A7152" s="1" t="s">
        <v>12913</v>
      </c>
      <c r="B7152" s="1" t="s">
        <v>64</v>
      </c>
      <c r="C7152" s="1" t="s">
        <v>12914</v>
      </c>
      <c r="D7152" s="1" t="s">
        <v>12902</v>
      </c>
      <c r="E7152">
        <v>223.74</v>
      </c>
      <c r="F7152">
        <v>0.01</v>
      </c>
      <c r="G7152">
        <v>37</v>
      </c>
      <c r="H7152">
        <v>39.630000000000003</v>
      </c>
      <c r="I7152">
        <v>2.5</v>
      </c>
      <c r="J7152" s="1" t="s">
        <v>35</v>
      </c>
    </row>
    <row r="7153" spans="1:10" x14ac:dyDescent="0.25">
      <c r="A7153" s="1" t="s">
        <v>12918</v>
      </c>
      <c r="B7153" s="1" t="s">
        <v>19</v>
      </c>
      <c r="C7153" s="1" t="s">
        <v>12919</v>
      </c>
      <c r="D7153" s="1" t="s">
        <v>12902</v>
      </c>
      <c r="E7153">
        <v>1538.8655000000001</v>
      </c>
      <c r="F7153">
        <v>0.05</v>
      </c>
      <c r="G7153">
        <v>28</v>
      </c>
      <c r="H7153">
        <v>-186.33</v>
      </c>
      <c r="I7153">
        <v>19.989999999999998</v>
      </c>
      <c r="J7153" s="1" t="s">
        <v>21</v>
      </c>
    </row>
    <row r="7154" spans="1:10" x14ac:dyDescent="0.25">
      <c r="A7154" s="1" t="s">
        <v>12920</v>
      </c>
      <c r="B7154" s="1" t="s">
        <v>80</v>
      </c>
      <c r="C7154" s="1" t="s">
        <v>12921</v>
      </c>
      <c r="D7154" s="1" t="s">
        <v>12922</v>
      </c>
      <c r="E7154">
        <v>303.97000000000003</v>
      </c>
      <c r="F7154">
        <v>0.1</v>
      </c>
      <c r="G7154">
        <v>28</v>
      </c>
      <c r="H7154">
        <v>23.3</v>
      </c>
      <c r="I7154">
        <v>5.14</v>
      </c>
      <c r="J7154" s="1" t="s">
        <v>35</v>
      </c>
    </row>
    <row r="7155" spans="1:10" x14ac:dyDescent="0.25">
      <c r="A7155" s="1" t="s">
        <v>12923</v>
      </c>
      <c r="B7155" s="1" t="s">
        <v>27</v>
      </c>
      <c r="C7155" s="1" t="s">
        <v>12924</v>
      </c>
      <c r="D7155" s="1" t="s">
        <v>12922</v>
      </c>
      <c r="E7155">
        <v>534.29999999999995</v>
      </c>
      <c r="F7155">
        <v>0.05</v>
      </c>
      <c r="G7155">
        <v>1</v>
      </c>
      <c r="H7155">
        <v>-1220.9100000000001</v>
      </c>
      <c r="I7155">
        <v>14.7</v>
      </c>
      <c r="J7155" s="1" t="s">
        <v>21</v>
      </c>
    </row>
    <row r="7156" spans="1:10" x14ac:dyDescent="0.25">
      <c r="A7156" s="1" t="s">
        <v>12925</v>
      </c>
      <c r="B7156" s="1" t="s">
        <v>60</v>
      </c>
      <c r="C7156" s="1" t="s">
        <v>12926</v>
      </c>
      <c r="D7156" s="1" t="s">
        <v>12922</v>
      </c>
      <c r="E7156">
        <v>1058.43</v>
      </c>
      <c r="F7156">
        <v>0.02</v>
      </c>
      <c r="G7156">
        <v>49</v>
      </c>
      <c r="H7156">
        <v>245</v>
      </c>
      <c r="I7156">
        <v>6.68</v>
      </c>
      <c r="J7156" s="1" t="s">
        <v>584</v>
      </c>
    </row>
    <row r="7157" spans="1:10" x14ac:dyDescent="0.25">
      <c r="A7157" s="1" t="s">
        <v>12927</v>
      </c>
      <c r="B7157" s="1" t="s">
        <v>170</v>
      </c>
      <c r="C7157" s="1" t="s">
        <v>12928</v>
      </c>
      <c r="D7157" s="1" t="s">
        <v>12929</v>
      </c>
      <c r="E7157">
        <v>13.52</v>
      </c>
      <c r="F7157">
        <v>0.03</v>
      </c>
      <c r="G7157">
        <v>11</v>
      </c>
      <c r="H7157">
        <v>-27.66</v>
      </c>
      <c r="I7157">
        <v>2.96</v>
      </c>
      <c r="J7157" s="1" t="s">
        <v>639</v>
      </c>
    </row>
    <row r="7158" spans="1:10" x14ac:dyDescent="0.25">
      <c r="A7158" s="1" t="s">
        <v>12930</v>
      </c>
      <c r="B7158" s="1" t="s">
        <v>78</v>
      </c>
      <c r="C7158" s="1" t="s">
        <v>12931</v>
      </c>
      <c r="D7158" s="1" t="s">
        <v>12929</v>
      </c>
      <c r="E7158">
        <v>72.180000000000007</v>
      </c>
      <c r="F7158">
        <v>0</v>
      </c>
      <c r="G7158">
        <v>46</v>
      </c>
      <c r="H7158">
        <v>11.83</v>
      </c>
      <c r="I7158">
        <v>0.7</v>
      </c>
      <c r="J7158" s="1" t="s">
        <v>25</v>
      </c>
    </row>
    <row r="7159" spans="1:10" x14ac:dyDescent="0.25">
      <c r="A7159" s="1" t="s">
        <v>12932</v>
      </c>
      <c r="B7159" s="1" t="s">
        <v>23</v>
      </c>
      <c r="C7159" s="1" t="s">
        <v>12933</v>
      </c>
      <c r="D7159" s="1" t="s">
        <v>12934</v>
      </c>
      <c r="E7159">
        <v>257.42</v>
      </c>
      <c r="F7159">
        <v>0.01</v>
      </c>
      <c r="G7159">
        <v>30</v>
      </c>
      <c r="H7159">
        <v>59.18</v>
      </c>
      <c r="I7159">
        <v>2.87</v>
      </c>
      <c r="J7159" s="1" t="s">
        <v>90</v>
      </c>
    </row>
    <row r="7160" spans="1:10" x14ac:dyDescent="0.25">
      <c r="A7160" s="1" t="s">
        <v>12935</v>
      </c>
      <c r="B7160" s="1" t="s">
        <v>170</v>
      </c>
      <c r="C7160" s="1" t="s">
        <v>12936</v>
      </c>
      <c r="D7160" s="1" t="s">
        <v>12934</v>
      </c>
      <c r="E7160">
        <v>676.13</v>
      </c>
      <c r="F7160">
        <v>0.03</v>
      </c>
      <c r="G7160">
        <v>40</v>
      </c>
      <c r="H7160">
        <v>45.39</v>
      </c>
      <c r="I7160">
        <v>6.5</v>
      </c>
      <c r="J7160" s="1" t="s">
        <v>898</v>
      </c>
    </row>
    <row r="7161" spans="1:10" x14ac:dyDescent="0.25">
      <c r="A7161" s="1" t="s">
        <v>12937</v>
      </c>
      <c r="B7161" s="1" t="s">
        <v>170</v>
      </c>
      <c r="C7161" s="1" t="s">
        <v>12938</v>
      </c>
      <c r="D7161" s="1" t="s">
        <v>12934</v>
      </c>
      <c r="E7161">
        <v>331.53</v>
      </c>
      <c r="F7161">
        <v>0</v>
      </c>
      <c r="G7161">
        <v>38</v>
      </c>
      <c r="H7161">
        <v>-35.97</v>
      </c>
      <c r="I7161">
        <v>3.62</v>
      </c>
      <c r="J7161" s="1" t="s">
        <v>639</v>
      </c>
    </row>
    <row r="7162" spans="1:10" x14ac:dyDescent="0.25">
      <c r="A7162" s="1" t="s">
        <v>12939</v>
      </c>
      <c r="B7162" s="1" t="s">
        <v>80</v>
      </c>
      <c r="C7162" s="1" t="s">
        <v>12940</v>
      </c>
      <c r="D7162" s="1" t="s">
        <v>12934</v>
      </c>
      <c r="E7162">
        <v>5122.6099999999997</v>
      </c>
      <c r="F7162">
        <v>0.05</v>
      </c>
      <c r="G7162">
        <v>17</v>
      </c>
      <c r="H7162">
        <v>1784.04</v>
      </c>
      <c r="I7162">
        <v>19.989999999999998</v>
      </c>
      <c r="J7162" s="1" t="s">
        <v>90</v>
      </c>
    </row>
    <row r="7163" spans="1:10" x14ac:dyDescent="0.25">
      <c r="A7163" s="1" t="s">
        <v>12935</v>
      </c>
      <c r="B7163" s="1" t="s">
        <v>52</v>
      </c>
      <c r="C7163" s="1" t="s">
        <v>12941</v>
      </c>
      <c r="D7163" s="1" t="s">
        <v>12934</v>
      </c>
      <c r="E7163">
        <v>7668.55</v>
      </c>
      <c r="F7163">
        <v>0.04</v>
      </c>
      <c r="G7163">
        <v>26</v>
      </c>
      <c r="H7163">
        <v>-715.78</v>
      </c>
      <c r="I7163">
        <v>54.12</v>
      </c>
      <c r="J7163" s="1" t="s">
        <v>122</v>
      </c>
    </row>
    <row r="7164" spans="1:10" x14ac:dyDescent="0.25">
      <c r="A7164" s="1" t="s">
        <v>12932</v>
      </c>
      <c r="B7164" s="1" t="s">
        <v>60</v>
      </c>
      <c r="C7164" s="1" t="s">
        <v>12933</v>
      </c>
      <c r="D7164" s="1" t="s">
        <v>12934</v>
      </c>
      <c r="E7164">
        <v>679.6</v>
      </c>
      <c r="F7164">
        <v>0.02</v>
      </c>
      <c r="G7164">
        <v>6</v>
      </c>
      <c r="H7164">
        <v>-85.76</v>
      </c>
      <c r="I7164">
        <v>13.99</v>
      </c>
      <c r="J7164" s="1" t="s">
        <v>291</v>
      </c>
    </row>
    <row r="7165" spans="1:10" x14ac:dyDescent="0.25">
      <c r="A7165" s="1" t="s">
        <v>12942</v>
      </c>
      <c r="B7165" s="1" t="s">
        <v>80</v>
      </c>
      <c r="C7165" s="1" t="s">
        <v>12943</v>
      </c>
      <c r="D7165" s="1" t="s">
        <v>12934</v>
      </c>
      <c r="E7165">
        <v>226.1</v>
      </c>
      <c r="F7165">
        <v>0</v>
      </c>
      <c r="G7165">
        <v>34</v>
      </c>
      <c r="H7165">
        <v>-52.21</v>
      </c>
      <c r="I7165">
        <v>5.19</v>
      </c>
      <c r="J7165" s="1" t="s">
        <v>29</v>
      </c>
    </row>
    <row r="7166" spans="1:10" x14ac:dyDescent="0.25">
      <c r="A7166" s="1" t="s">
        <v>12944</v>
      </c>
      <c r="B7166" s="1" t="s">
        <v>32</v>
      </c>
      <c r="C7166" s="1" t="s">
        <v>12945</v>
      </c>
      <c r="D7166" s="1" t="s">
        <v>12934</v>
      </c>
      <c r="E7166">
        <v>141.08000000000001</v>
      </c>
      <c r="F7166">
        <v>0.04</v>
      </c>
      <c r="G7166">
        <v>46</v>
      </c>
      <c r="H7166">
        <v>36.96</v>
      </c>
      <c r="I7166">
        <v>0.99</v>
      </c>
      <c r="J7166" s="1" t="s">
        <v>25</v>
      </c>
    </row>
    <row r="7167" spans="1:10" x14ac:dyDescent="0.25">
      <c r="A7167" s="1" t="s">
        <v>12944</v>
      </c>
      <c r="B7167" s="1" t="s">
        <v>80</v>
      </c>
      <c r="C7167" s="1" t="s">
        <v>12945</v>
      </c>
      <c r="D7167" s="1" t="s">
        <v>12934</v>
      </c>
      <c r="E7167">
        <v>182.7</v>
      </c>
      <c r="F7167">
        <v>0.08</v>
      </c>
      <c r="G7167">
        <v>45</v>
      </c>
      <c r="H7167">
        <v>-156.41</v>
      </c>
      <c r="I7167">
        <v>5.41</v>
      </c>
      <c r="J7167" s="1" t="s">
        <v>198</v>
      </c>
    </row>
    <row r="7168" spans="1:10" x14ac:dyDescent="0.25">
      <c r="A7168" s="1" t="s">
        <v>12946</v>
      </c>
      <c r="B7168" s="1" t="s">
        <v>125</v>
      </c>
      <c r="C7168" s="1" t="s">
        <v>12947</v>
      </c>
      <c r="D7168" s="1" t="s">
        <v>12948</v>
      </c>
      <c r="E7168">
        <v>2269.0100000000002</v>
      </c>
      <c r="F7168">
        <v>0.02</v>
      </c>
      <c r="G7168">
        <v>42</v>
      </c>
      <c r="H7168">
        <v>-19.37</v>
      </c>
      <c r="I7168">
        <v>19.989999999999998</v>
      </c>
      <c r="J7168" s="1" t="s">
        <v>21</v>
      </c>
    </row>
    <row r="7169" spans="1:10" x14ac:dyDescent="0.25">
      <c r="A7169" s="1" t="s">
        <v>12949</v>
      </c>
      <c r="B7169" s="1" t="s">
        <v>23</v>
      </c>
      <c r="C7169" s="1" t="s">
        <v>12950</v>
      </c>
      <c r="D7169" s="1" t="s">
        <v>12948</v>
      </c>
      <c r="E7169">
        <v>130.38</v>
      </c>
      <c r="F7169">
        <v>0.08</v>
      </c>
      <c r="G7169">
        <v>18</v>
      </c>
      <c r="H7169">
        <v>31.52</v>
      </c>
      <c r="I7169">
        <v>1.71</v>
      </c>
      <c r="J7169" s="1" t="s">
        <v>90</v>
      </c>
    </row>
    <row r="7170" spans="1:10" x14ac:dyDescent="0.25">
      <c r="A7170" s="1" t="s">
        <v>12951</v>
      </c>
      <c r="B7170" s="1" t="s">
        <v>80</v>
      </c>
      <c r="C7170" s="1" t="s">
        <v>12952</v>
      </c>
      <c r="D7170" s="1" t="s">
        <v>12948</v>
      </c>
      <c r="E7170">
        <v>546.01</v>
      </c>
      <c r="F7170">
        <v>0.01</v>
      </c>
      <c r="G7170">
        <v>32</v>
      </c>
      <c r="H7170">
        <v>133.56</v>
      </c>
      <c r="I7170">
        <v>5.08</v>
      </c>
      <c r="J7170" s="1" t="s">
        <v>35</v>
      </c>
    </row>
    <row r="7171" spans="1:10" x14ac:dyDescent="0.25">
      <c r="A7171" s="1" t="s">
        <v>12946</v>
      </c>
      <c r="B7171" s="1" t="s">
        <v>23</v>
      </c>
      <c r="C7171" s="1" t="s">
        <v>12947</v>
      </c>
      <c r="D7171" s="1" t="s">
        <v>12948</v>
      </c>
      <c r="E7171">
        <v>120.52</v>
      </c>
      <c r="F7171">
        <v>0.06</v>
      </c>
      <c r="G7171">
        <v>15</v>
      </c>
      <c r="H7171">
        <v>43.92</v>
      </c>
      <c r="I7171">
        <v>1.25</v>
      </c>
      <c r="J7171" s="1" t="s">
        <v>198</v>
      </c>
    </row>
    <row r="7172" spans="1:10" x14ac:dyDescent="0.25">
      <c r="A7172" s="1" t="s">
        <v>12953</v>
      </c>
      <c r="B7172" s="1" t="s">
        <v>67</v>
      </c>
      <c r="C7172" s="1" t="s">
        <v>12954</v>
      </c>
      <c r="D7172" s="1" t="s">
        <v>12948</v>
      </c>
      <c r="E7172">
        <v>5510.23</v>
      </c>
      <c r="F7172">
        <v>0.01</v>
      </c>
      <c r="G7172">
        <v>11</v>
      </c>
      <c r="H7172">
        <v>915.8</v>
      </c>
      <c r="I7172">
        <v>26</v>
      </c>
      <c r="J7172" s="1" t="s">
        <v>70</v>
      </c>
    </row>
    <row r="7173" spans="1:10" x14ac:dyDescent="0.25">
      <c r="A7173" s="1" t="s">
        <v>12955</v>
      </c>
      <c r="B7173" s="1" t="s">
        <v>170</v>
      </c>
      <c r="C7173" s="1" t="s">
        <v>12956</v>
      </c>
      <c r="D7173" s="1" t="s">
        <v>12948</v>
      </c>
      <c r="E7173">
        <v>357.01</v>
      </c>
      <c r="F7173">
        <v>0.01</v>
      </c>
      <c r="G7173">
        <v>41</v>
      </c>
      <c r="H7173">
        <v>64.5</v>
      </c>
      <c r="I7173">
        <v>1.99</v>
      </c>
      <c r="J7173" s="1" t="s">
        <v>40</v>
      </c>
    </row>
    <row r="7174" spans="1:10" x14ac:dyDescent="0.25">
      <c r="A7174" s="1" t="s">
        <v>12946</v>
      </c>
      <c r="B7174" s="1" t="s">
        <v>80</v>
      </c>
      <c r="C7174" s="1" t="s">
        <v>12957</v>
      </c>
      <c r="D7174" s="1" t="s">
        <v>12948</v>
      </c>
      <c r="E7174">
        <v>276.3</v>
      </c>
      <c r="F7174">
        <v>0.02</v>
      </c>
      <c r="G7174">
        <v>49</v>
      </c>
      <c r="H7174">
        <v>14.84</v>
      </c>
      <c r="I7174">
        <v>2.99</v>
      </c>
      <c r="J7174" s="1" t="s">
        <v>25</v>
      </c>
    </row>
    <row r="7175" spans="1:10" x14ac:dyDescent="0.25">
      <c r="A7175" s="1" t="s">
        <v>12958</v>
      </c>
      <c r="B7175" s="1" t="s">
        <v>80</v>
      </c>
      <c r="C7175" s="1" t="s">
        <v>12959</v>
      </c>
      <c r="D7175" s="1" t="s">
        <v>12948</v>
      </c>
      <c r="E7175">
        <v>63.96</v>
      </c>
      <c r="F7175">
        <v>0.05</v>
      </c>
      <c r="G7175">
        <v>33</v>
      </c>
      <c r="H7175">
        <v>-13.71</v>
      </c>
      <c r="I7175">
        <v>1.49</v>
      </c>
      <c r="J7175" s="1" t="s">
        <v>25</v>
      </c>
    </row>
    <row r="7176" spans="1:10" x14ac:dyDescent="0.25">
      <c r="A7176" s="1" t="s">
        <v>12953</v>
      </c>
      <c r="B7176" s="1" t="s">
        <v>11</v>
      </c>
      <c r="C7176" s="1" t="s">
        <v>12960</v>
      </c>
      <c r="D7176" s="1" t="s">
        <v>12948</v>
      </c>
      <c r="E7176">
        <v>177.06</v>
      </c>
      <c r="F7176">
        <v>0.1</v>
      </c>
      <c r="G7176">
        <v>21</v>
      </c>
      <c r="H7176">
        <v>-100.61</v>
      </c>
      <c r="I7176">
        <v>7.77</v>
      </c>
      <c r="J7176" s="1" t="s">
        <v>39</v>
      </c>
    </row>
    <row r="7177" spans="1:10" x14ac:dyDescent="0.25">
      <c r="A7177" s="1" t="s">
        <v>12958</v>
      </c>
      <c r="B7177" s="1" t="s">
        <v>16</v>
      </c>
      <c r="C7177" s="1" t="s">
        <v>12959</v>
      </c>
      <c r="D7177" s="1" t="s">
        <v>12948</v>
      </c>
      <c r="E7177">
        <v>177.23</v>
      </c>
      <c r="F7177">
        <v>7.0000000000000007E-2</v>
      </c>
      <c r="G7177">
        <v>23</v>
      </c>
      <c r="H7177">
        <v>4.9400000000000004</v>
      </c>
      <c r="I7177">
        <v>3.12</v>
      </c>
      <c r="J7177" s="1" t="s">
        <v>62</v>
      </c>
    </row>
    <row r="7178" spans="1:10" x14ac:dyDescent="0.25">
      <c r="A7178" s="1" t="s">
        <v>12961</v>
      </c>
      <c r="B7178" s="1" t="s">
        <v>23</v>
      </c>
      <c r="C7178" s="1" t="s">
        <v>12962</v>
      </c>
      <c r="D7178" s="1" t="s">
        <v>12948</v>
      </c>
      <c r="E7178">
        <v>477.16</v>
      </c>
      <c r="F7178">
        <v>0.02</v>
      </c>
      <c r="G7178">
        <v>31</v>
      </c>
      <c r="H7178">
        <v>204.18</v>
      </c>
      <c r="I7178">
        <v>1.97</v>
      </c>
      <c r="J7178" s="1" t="s">
        <v>94</v>
      </c>
    </row>
    <row r="7179" spans="1:10" x14ac:dyDescent="0.25">
      <c r="A7179" s="1" t="s">
        <v>12963</v>
      </c>
      <c r="B7179" s="1" t="s">
        <v>23</v>
      </c>
      <c r="C7179" s="1" t="s">
        <v>12964</v>
      </c>
      <c r="D7179" s="1" t="s">
        <v>12965</v>
      </c>
      <c r="E7179">
        <v>48.04</v>
      </c>
      <c r="F7179">
        <v>0.09</v>
      </c>
      <c r="G7179">
        <v>7</v>
      </c>
      <c r="H7179">
        <v>-23.28</v>
      </c>
      <c r="I7179">
        <v>5.94</v>
      </c>
      <c r="J7179" s="1" t="s">
        <v>25</v>
      </c>
    </row>
    <row r="7180" spans="1:10" x14ac:dyDescent="0.25">
      <c r="A7180" s="1" t="s">
        <v>12966</v>
      </c>
      <c r="B7180" s="1" t="s">
        <v>23</v>
      </c>
      <c r="C7180" s="1" t="s">
        <v>12967</v>
      </c>
      <c r="D7180" s="1" t="s">
        <v>12965</v>
      </c>
      <c r="E7180">
        <v>230.97</v>
      </c>
      <c r="F7180">
        <v>0.08</v>
      </c>
      <c r="G7180">
        <v>37</v>
      </c>
      <c r="H7180">
        <v>-173.73</v>
      </c>
      <c r="I7180">
        <v>8.19</v>
      </c>
      <c r="J7180" s="1" t="s">
        <v>25</v>
      </c>
    </row>
    <row r="7181" spans="1:10" x14ac:dyDescent="0.25">
      <c r="A7181" s="1" t="s">
        <v>12968</v>
      </c>
      <c r="B7181" s="1" t="s">
        <v>19</v>
      </c>
      <c r="C7181" s="1" t="s">
        <v>12969</v>
      </c>
      <c r="D7181" s="1" t="s">
        <v>12965</v>
      </c>
      <c r="E7181">
        <v>2332.5954999999999</v>
      </c>
      <c r="F7181">
        <v>7.0000000000000007E-2</v>
      </c>
      <c r="G7181">
        <v>24</v>
      </c>
      <c r="H7181">
        <v>366.86</v>
      </c>
      <c r="I7181">
        <v>5.92</v>
      </c>
      <c r="J7181" s="1" t="s">
        <v>107</v>
      </c>
    </row>
    <row r="7182" spans="1:10" x14ac:dyDescent="0.25">
      <c r="A7182" s="1" t="s">
        <v>12970</v>
      </c>
      <c r="B7182" s="1" t="s">
        <v>16</v>
      </c>
      <c r="C7182" s="1" t="s">
        <v>12971</v>
      </c>
      <c r="D7182" s="1" t="s">
        <v>12965</v>
      </c>
      <c r="E7182">
        <v>136.5</v>
      </c>
      <c r="F7182">
        <v>0.05</v>
      </c>
      <c r="G7182">
        <v>38</v>
      </c>
      <c r="H7182">
        <v>-216.66</v>
      </c>
      <c r="I7182">
        <v>7.49</v>
      </c>
      <c r="J7182" s="1" t="s">
        <v>18</v>
      </c>
    </row>
    <row r="7183" spans="1:10" x14ac:dyDescent="0.25">
      <c r="A7183" s="1" t="s">
        <v>12966</v>
      </c>
      <c r="B7183" s="1" t="s">
        <v>64</v>
      </c>
      <c r="C7183" s="1" t="s">
        <v>12972</v>
      </c>
      <c r="D7183" s="1" t="s">
        <v>12965</v>
      </c>
      <c r="E7183">
        <v>723.17</v>
      </c>
      <c r="F7183">
        <v>0.09</v>
      </c>
      <c r="G7183">
        <v>46</v>
      </c>
      <c r="H7183">
        <v>-154.11000000000001</v>
      </c>
      <c r="I7183">
        <v>12.39</v>
      </c>
      <c r="J7183" s="1" t="s">
        <v>198</v>
      </c>
    </row>
    <row r="7184" spans="1:10" x14ac:dyDescent="0.25">
      <c r="A7184" s="1" t="s">
        <v>12973</v>
      </c>
      <c r="B7184" s="1" t="s">
        <v>19</v>
      </c>
      <c r="C7184" s="1" t="s">
        <v>12974</v>
      </c>
      <c r="D7184" s="1" t="s">
        <v>12975</v>
      </c>
      <c r="E7184">
        <v>1521.1344999999999</v>
      </c>
      <c r="F7184">
        <v>7.0000000000000007E-2</v>
      </c>
      <c r="G7184">
        <v>27</v>
      </c>
      <c r="H7184">
        <v>270.60000000000002</v>
      </c>
      <c r="I7184">
        <v>3.99</v>
      </c>
      <c r="J7184" s="1" t="s">
        <v>21</v>
      </c>
    </row>
    <row r="7185" spans="1:10" x14ac:dyDescent="0.25">
      <c r="A7185" s="1" t="s">
        <v>12976</v>
      </c>
      <c r="B7185" s="1" t="s">
        <v>23</v>
      </c>
      <c r="C7185" s="1" t="s">
        <v>12977</v>
      </c>
      <c r="D7185" s="1" t="s">
        <v>12978</v>
      </c>
      <c r="E7185">
        <v>55.43</v>
      </c>
      <c r="F7185">
        <v>0.01</v>
      </c>
      <c r="G7185">
        <v>1</v>
      </c>
      <c r="H7185">
        <v>-48.91</v>
      </c>
      <c r="I7185">
        <v>19.989999999999998</v>
      </c>
      <c r="J7185" s="1" t="s">
        <v>29</v>
      </c>
    </row>
    <row r="7186" spans="1:10" x14ac:dyDescent="0.25">
      <c r="A7186" s="1" t="s">
        <v>12979</v>
      </c>
      <c r="B7186" s="1" t="s">
        <v>32</v>
      </c>
      <c r="C7186" s="1" t="s">
        <v>12980</v>
      </c>
      <c r="D7186" s="1" t="s">
        <v>12981</v>
      </c>
      <c r="E7186">
        <v>92.15</v>
      </c>
      <c r="F7186">
        <v>0.08</v>
      </c>
      <c r="G7186">
        <v>20</v>
      </c>
      <c r="H7186">
        <v>36.979999999999997</v>
      </c>
      <c r="I7186">
        <v>0.5</v>
      </c>
      <c r="J7186" s="1" t="s">
        <v>35</v>
      </c>
    </row>
    <row r="7187" spans="1:10" x14ac:dyDescent="0.25">
      <c r="A7187" s="1" t="s">
        <v>12976</v>
      </c>
      <c r="B7187" s="1" t="s">
        <v>23</v>
      </c>
      <c r="C7187" s="1" t="s">
        <v>12982</v>
      </c>
      <c r="D7187" s="1" t="s">
        <v>12983</v>
      </c>
      <c r="E7187">
        <v>2096.6999999999998</v>
      </c>
      <c r="F7187">
        <v>0.03</v>
      </c>
      <c r="G7187">
        <v>45</v>
      </c>
      <c r="H7187">
        <v>939.67</v>
      </c>
      <c r="I7187">
        <v>5.86</v>
      </c>
      <c r="J7187" s="1" t="s">
        <v>25</v>
      </c>
    </row>
    <row r="7188" spans="1:10" x14ac:dyDescent="0.25">
      <c r="A7188" s="1" t="s">
        <v>12984</v>
      </c>
      <c r="B7188" s="1" t="s">
        <v>80</v>
      </c>
      <c r="C7188" s="1" t="s">
        <v>12985</v>
      </c>
      <c r="D7188" s="1" t="s">
        <v>12983</v>
      </c>
      <c r="E7188">
        <v>57.28</v>
      </c>
      <c r="F7188">
        <v>0.02</v>
      </c>
      <c r="G7188">
        <v>14</v>
      </c>
      <c r="H7188">
        <v>7.31</v>
      </c>
      <c r="I7188">
        <v>1.49</v>
      </c>
      <c r="J7188" s="1" t="s">
        <v>29</v>
      </c>
    </row>
    <row r="7189" spans="1:10" x14ac:dyDescent="0.25">
      <c r="A7189" s="1" t="s">
        <v>12984</v>
      </c>
      <c r="B7189" s="1" t="s">
        <v>23</v>
      </c>
      <c r="C7189" s="1" t="s">
        <v>12986</v>
      </c>
      <c r="D7189" s="1" t="s">
        <v>12983</v>
      </c>
      <c r="E7189">
        <v>227.87</v>
      </c>
      <c r="F7189">
        <v>0.02</v>
      </c>
      <c r="G7189">
        <v>32</v>
      </c>
      <c r="H7189">
        <v>-130.61000000000001</v>
      </c>
      <c r="I7189">
        <v>8.4</v>
      </c>
      <c r="J7189" s="1" t="s">
        <v>25</v>
      </c>
    </row>
    <row r="7190" spans="1:10" x14ac:dyDescent="0.25">
      <c r="A7190" s="1" t="s">
        <v>12987</v>
      </c>
      <c r="B7190" s="1" t="s">
        <v>32</v>
      </c>
      <c r="C7190" s="1" t="s">
        <v>12988</v>
      </c>
      <c r="D7190" s="1" t="s">
        <v>12983</v>
      </c>
      <c r="E7190">
        <v>126.62</v>
      </c>
      <c r="F7190">
        <v>0.08</v>
      </c>
      <c r="G7190">
        <v>18</v>
      </c>
      <c r="H7190">
        <v>60.79</v>
      </c>
      <c r="I7190">
        <v>0.5</v>
      </c>
      <c r="J7190" s="1" t="s">
        <v>94</v>
      </c>
    </row>
    <row r="7191" spans="1:10" x14ac:dyDescent="0.25">
      <c r="A7191" s="1" t="s">
        <v>12987</v>
      </c>
      <c r="B7191" s="1" t="s">
        <v>56</v>
      </c>
      <c r="C7191" s="1" t="s">
        <v>12989</v>
      </c>
      <c r="D7191" s="1" t="s">
        <v>12983</v>
      </c>
      <c r="E7191">
        <v>979.52</v>
      </c>
      <c r="F7191">
        <v>0.1</v>
      </c>
      <c r="G7191">
        <v>17</v>
      </c>
      <c r="H7191">
        <v>-362.04</v>
      </c>
      <c r="I7191">
        <v>36.61</v>
      </c>
      <c r="J7191" s="1" t="s">
        <v>639</v>
      </c>
    </row>
    <row r="7192" spans="1:10" x14ac:dyDescent="0.25">
      <c r="A7192" s="1" t="s">
        <v>12973</v>
      </c>
      <c r="B7192" s="1" t="s">
        <v>67</v>
      </c>
      <c r="C7192" s="1" t="s">
        <v>12990</v>
      </c>
      <c r="D7192" s="1" t="s">
        <v>12991</v>
      </c>
      <c r="E7192">
        <v>1616.87</v>
      </c>
      <c r="F7192">
        <v>0.1</v>
      </c>
      <c r="G7192">
        <v>19</v>
      </c>
      <c r="H7192">
        <v>-189.55</v>
      </c>
      <c r="I7192">
        <v>30</v>
      </c>
      <c r="J7192" s="1" t="s">
        <v>639</v>
      </c>
    </row>
    <row r="7193" spans="1:10" x14ac:dyDescent="0.25">
      <c r="A7193" s="1" t="s">
        <v>12992</v>
      </c>
      <c r="B7193" s="1" t="s">
        <v>78</v>
      </c>
      <c r="C7193" s="1" t="s">
        <v>12993</v>
      </c>
      <c r="D7193" s="1" t="s">
        <v>12994</v>
      </c>
      <c r="E7193">
        <v>56.21</v>
      </c>
      <c r="F7193">
        <v>0.05</v>
      </c>
      <c r="G7193">
        <v>21</v>
      </c>
      <c r="H7193">
        <v>12.71</v>
      </c>
      <c r="I7193">
        <v>0.8</v>
      </c>
      <c r="J7193" s="1" t="s">
        <v>94</v>
      </c>
    </row>
    <row r="7194" spans="1:10" x14ac:dyDescent="0.25">
      <c r="A7194" s="1" t="s">
        <v>12995</v>
      </c>
      <c r="B7194" s="1" t="s">
        <v>80</v>
      </c>
      <c r="C7194" s="1" t="s">
        <v>12996</v>
      </c>
      <c r="D7194" s="1" t="s">
        <v>12994</v>
      </c>
      <c r="E7194">
        <v>554.32000000000005</v>
      </c>
      <c r="F7194">
        <v>0.01</v>
      </c>
      <c r="G7194">
        <v>3</v>
      </c>
      <c r="H7194">
        <v>-62.13</v>
      </c>
      <c r="I7194">
        <v>19.989999999999998</v>
      </c>
      <c r="J7194" s="1" t="s">
        <v>94</v>
      </c>
    </row>
    <row r="7195" spans="1:10" x14ac:dyDescent="0.25">
      <c r="A7195" s="1" t="s">
        <v>12995</v>
      </c>
      <c r="B7195" s="1" t="s">
        <v>19</v>
      </c>
      <c r="C7195" s="1" t="s">
        <v>12996</v>
      </c>
      <c r="D7195" s="1" t="s">
        <v>12994</v>
      </c>
      <c r="E7195">
        <v>1073.567</v>
      </c>
      <c r="F7195">
        <v>0.04</v>
      </c>
      <c r="G7195">
        <v>15</v>
      </c>
      <c r="H7195">
        <v>-305.97000000000003</v>
      </c>
      <c r="I7195">
        <v>0.99</v>
      </c>
      <c r="J7195" s="1" t="s">
        <v>456</v>
      </c>
    </row>
    <row r="7196" spans="1:10" x14ac:dyDescent="0.25">
      <c r="A7196" s="1" t="s">
        <v>12997</v>
      </c>
      <c r="B7196" s="1" t="s">
        <v>60</v>
      </c>
      <c r="C7196" s="1" t="s">
        <v>12998</v>
      </c>
      <c r="D7196" s="1" t="s">
        <v>12999</v>
      </c>
      <c r="E7196">
        <v>52.43</v>
      </c>
      <c r="F7196">
        <v>0.03</v>
      </c>
      <c r="G7196">
        <v>4</v>
      </c>
      <c r="H7196">
        <v>-12.98</v>
      </c>
      <c r="I7196">
        <v>6.22</v>
      </c>
      <c r="J7196" s="1" t="s">
        <v>39</v>
      </c>
    </row>
    <row r="7197" spans="1:10" x14ac:dyDescent="0.25">
      <c r="A7197" s="1" t="s">
        <v>12997</v>
      </c>
      <c r="B7197" s="1" t="s">
        <v>16</v>
      </c>
      <c r="C7197" s="1" t="s">
        <v>13000</v>
      </c>
      <c r="D7197" s="1" t="s">
        <v>12999</v>
      </c>
      <c r="E7197">
        <v>254.51</v>
      </c>
      <c r="F7197">
        <v>0.08</v>
      </c>
      <c r="G7197">
        <v>48</v>
      </c>
      <c r="H7197">
        <v>49.05</v>
      </c>
      <c r="I7197">
        <v>0.7</v>
      </c>
      <c r="J7197" s="1" t="s">
        <v>70</v>
      </c>
    </row>
    <row r="7198" spans="1:10" x14ac:dyDescent="0.25">
      <c r="A7198" s="1" t="s">
        <v>13001</v>
      </c>
      <c r="B7198" s="1" t="s">
        <v>23</v>
      </c>
      <c r="C7198" s="1" t="s">
        <v>13002</v>
      </c>
      <c r="D7198" s="1" t="s">
        <v>13003</v>
      </c>
      <c r="E7198">
        <v>157.49</v>
      </c>
      <c r="F7198">
        <v>0.09</v>
      </c>
      <c r="G7198">
        <v>29</v>
      </c>
      <c r="H7198">
        <v>-58.25</v>
      </c>
      <c r="I7198">
        <v>4.96</v>
      </c>
      <c r="J7198" s="1" t="s">
        <v>35</v>
      </c>
    </row>
    <row r="7199" spans="1:10" x14ac:dyDescent="0.25">
      <c r="A7199" s="1" t="s">
        <v>13004</v>
      </c>
      <c r="B7199" s="1" t="s">
        <v>16</v>
      </c>
      <c r="C7199" s="1" t="s">
        <v>13005</v>
      </c>
      <c r="D7199" s="1" t="s">
        <v>13003</v>
      </c>
      <c r="E7199">
        <v>870.48</v>
      </c>
      <c r="F7199">
        <v>7.0000000000000007E-2</v>
      </c>
      <c r="G7199">
        <v>24</v>
      </c>
      <c r="H7199">
        <v>104.37</v>
      </c>
      <c r="I7199">
        <v>13.89</v>
      </c>
      <c r="J7199" s="1" t="s">
        <v>814</v>
      </c>
    </row>
    <row r="7200" spans="1:10" x14ac:dyDescent="0.25">
      <c r="A7200" s="1" t="s">
        <v>13004</v>
      </c>
      <c r="B7200" s="1" t="s">
        <v>27</v>
      </c>
      <c r="C7200" s="1" t="s">
        <v>13006</v>
      </c>
      <c r="D7200" s="1" t="s">
        <v>13003</v>
      </c>
      <c r="E7200">
        <v>4043.29</v>
      </c>
      <c r="F7200">
        <v>0.06</v>
      </c>
      <c r="G7200">
        <v>35</v>
      </c>
      <c r="H7200">
        <v>-34.299999999999997</v>
      </c>
      <c r="I7200">
        <v>56.14</v>
      </c>
      <c r="J7200" s="1" t="s">
        <v>94</v>
      </c>
    </row>
    <row r="7201" spans="1:10" x14ac:dyDescent="0.25">
      <c r="A7201" s="1" t="s">
        <v>13007</v>
      </c>
      <c r="B7201" s="1" t="s">
        <v>16</v>
      </c>
      <c r="C7201" s="1" t="s">
        <v>13008</v>
      </c>
      <c r="D7201" s="1" t="s">
        <v>13003</v>
      </c>
      <c r="E7201">
        <v>305.48</v>
      </c>
      <c r="F7201">
        <v>0.1</v>
      </c>
      <c r="G7201">
        <v>27</v>
      </c>
      <c r="H7201">
        <v>47.14</v>
      </c>
      <c r="I7201">
        <v>2.36</v>
      </c>
      <c r="J7201" s="1" t="s">
        <v>39</v>
      </c>
    </row>
    <row r="7202" spans="1:10" x14ac:dyDescent="0.25">
      <c r="A7202" s="1" t="s">
        <v>13009</v>
      </c>
      <c r="B7202" s="1" t="s">
        <v>42</v>
      </c>
      <c r="C7202" s="1" t="s">
        <v>13010</v>
      </c>
      <c r="D7202" s="1" t="s">
        <v>13003</v>
      </c>
      <c r="E7202">
        <v>2175.2199999999998</v>
      </c>
      <c r="F7202">
        <v>0</v>
      </c>
      <c r="G7202">
        <v>29</v>
      </c>
      <c r="H7202">
        <v>-520.54999999999995</v>
      </c>
      <c r="I7202">
        <v>60</v>
      </c>
      <c r="J7202" s="1" t="s">
        <v>814</v>
      </c>
    </row>
    <row r="7203" spans="1:10" x14ac:dyDescent="0.25">
      <c r="A7203" s="1" t="s">
        <v>13011</v>
      </c>
      <c r="B7203" s="1" t="s">
        <v>23</v>
      </c>
      <c r="C7203" s="1" t="s">
        <v>13012</v>
      </c>
      <c r="D7203" s="1" t="s">
        <v>13013</v>
      </c>
      <c r="E7203">
        <v>129.16</v>
      </c>
      <c r="F7203">
        <v>7.0000000000000007E-2</v>
      </c>
      <c r="G7203">
        <v>20</v>
      </c>
      <c r="H7203">
        <v>-56.15</v>
      </c>
      <c r="I7203">
        <v>6.22</v>
      </c>
      <c r="J7203" s="1" t="s">
        <v>25</v>
      </c>
    </row>
    <row r="7204" spans="1:10" x14ac:dyDescent="0.25">
      <c r="A7204" s="1" t="s">
        <v>13014</v>
      </c>
      <c r="B7204" s="1" t="s">
        <v>80</v>
      </c>
      <c r="C7204" s="1" t="s">
        <v>13015</v>
      </c>
      <c r="D7204" s="1" t="s">
        <v>13013</v>
      </c>
      <c r="E7204">
        <v>128.69</v>
      </c>
      <c r="F7204">
        <v>0.04</v>
      </c>
      <c r="G7204">
        <v>28</v>
      </c>
      <c r="H7204">
        <v>28.29</v>
      </c>
      <c r="I7204">
        <v>1.49</v>
      </c>
      <c r="J7204" s="1" t="s">
        <v>198</v>
      </c>
    </row>
    <row r="7205" spans="1:10" x14ac:dyDescent="0.25">
      <c r="A7205" s="1" t="s">
        <v>13016</v>
      </c>
      <c r="B7205" s="1" t="s">
        <v>170</v>
      </c>
      <c r="C7205" s="1" t="s">
        <v>13017</v>
      </c>
      <c r="D7205" s="1" t="s">
        <v>13018</v>
      </c>
      <c r="E7205">
        <v>188.54</v>
      </c>
      <c r="F7205">
        <v>0.09</v>
      </c>
      <c r="G7205">
        <v>23</v>
      </c>
      <c r="H7205">
        <v>9.82</v>
      </c>
      <c r="I7205">
        <v>1.99</v>
      </c>
      <c r="J7205" s="1" t="s">
        <v>40</v>
      </c>
    </row>
    <row r="7206" spans="1:10" x14ac:dyDescent="0.25">
      <c r="A7206" s="1" t="s">
        <v>13019</v>
      </c>
      <c r="B7206" s="1" t="s">
        <v>80</v>
      </c>
      <c r="C7206" s="1" t="s">
        <v>13020</v>
      </c>
      <c r="D7206" s="1" t="s">
        <v>13018</v>
      </c>
      <c r="E7206">
        <v>38.76</v>
      </c>
      <c r="F7206">
        <v>0.1</v>
      </c>
      <c r="G7206">
        <v>4</v>
      </c>
      <c r="H7206">
        <v>-12.13</v>
      </c>
      <c r="I7206">
        <v>6.97</v>
      </c>
      <c r="J7206" s="1" t="s">
        <v>35</v>
      </c>
    </row>
    <row r="7207" spans="1:10" x14ac:dyDescent="0.25">
      <c r="A7207" s="1" t="s">
        <v>13021</v>
      </c>
      <c r="B7207" s="1" t="s">
        <v>23</v>
      </c>
      <c r="C7207" s="1" t="s">
        <v>13022</v>
      </c>
      <c r="D7207" s="1" t="s">
        <v>13018</v>
      </c>
      <c r="E7207">
        <v>144.55000000000001</v>
      </c>
      <c r="F7207">
        <v>7.0000000000000007E-2</v>
      </c>
      <c r="G7207">
        <v>23</v>
      </c>
      <c r="H7207">
        <v>-60.17</v>
      </c>
      <c r="I7207">
        <v>5.94</v>
      </c>
      <c r="J7207" s="1" t="s">
        <v>25</v>
      </c>
    </row>
    <row r="7208" spans="1:10" x14ac:dyDescent="0.25">
      <c r="A7208" s="1" t="s">
        <v>13023</v>
      </c>
      <c r="B7208" s="1" t="s">
        <v>23</v>
      </c>
      <c r="C7208" s="1" t="s">
        <v>13024</v>
      </c>
      <c r="D7208" s="1" t="s">
        <v>13025</v>
      </c>
      <c r="E7208">
        <v>210.06</v>
      </c>
      <c r="F7208">
        <v>0.08</v>
      </c>
      <c r="G7208">
        <v>34</v>
      </c>
      <c r="H7208">
        <v>-135</v>
      </c>
      <c r="I7208">
        <v>7.37</v>
      </c>
      <c r="J7208" s="1" t="s">
        <v>25</v>
      </c>
    </row>
    <row r="7209" spans="1:10" x14ac:dyDescent="0.25">
      <c r="A7209" s="1" t="s">
        <v>13026</v>
      </c>
      <c r="B7209" s="1" t="s">
        <v>42</v>
      </c>
      <c r="C7209" s="1" t="s">
        <v>13027</v>
      </c>
      <c r="D7209" s="1" t="s">
        <v>13025</v>
      </c>
      <c r="E7209">
        <v>438.07</v>
      </c>
      <c r="F7209">
        <v>0</v>
      </c>
      <c r="G7209">
        <v>37</v>
      </c>
      <c r="H7209">
        <v>12.06</v>
      </c>
      <c r="I7209">
        <v>4.5</v>
      </c>
      <c r="J7209" s="1" t="s">
        <v>21</v>
      </c>
    </row>
    <row r="7210" spans="1:10" x14ac:dyDescent="0.25">
      <c r="A7210" s="1" t="s">
        <v>13028</v>
      </c>
      <c r="B7210" s="1" t="s">
        <v>27</v>
      </c>
      <c r="C7210" s="1" t="s">
        <v>13029</v>
      </c>
      <c r="D7210" s="1" t="s">
        <v>13025</v>
      </c>
      <c r="E7210">
        <v>6637.63</v>
      </c>
      <c r="F7210">
        <v>0.03</v>
      </c>
      <c r="G7210">
        <v>46</v>
      </c>
      <c r="H7210">
        <v>1487.94</v>
      </c>
      <c r="I7210">
        <v>17.850000000000001</v>
      </c>
      <c r="J7210" s="1" t="s">
        <v>14</v>
      </c>
    </row>
    <row r="7211" spans="1:10" x14ac:dyDescent="0.25">
      <c r="A7211" s="1" t="s">
        <v>13026</v>
      </c>
      <c r="B7211" s="1" t="s">
        <v>64</v>
      </c>
      <c r="C7211" s="1" t="s">
        <v>13030</v>
      </c>
      <c r="D7211" s="1" t="s">
        <v>13025</v>
      </c>
      <c r="E7211">
        <v>116.37</v>
      </c>
      <c r="F7211">
        <v>0.03</v>
      </c>
      <c r="G7211">
        <v>19</v>
      </c>
      <c r="H7211">
        <v>-32.6</v>
      </c>
      <c r="I7211">
        <v>5.3</v>
      </c>
      <c r="J7211" s="1" t="s">
        <v>198</v>
      </c>
    </row>
    <row r="7212" spans="1:10" x14ac:dyDescent="0.25">
      <c r="A7212" s="1" t="s">
        <v>13028</v>
      </c>
      <c r="B7212" s="1" t="s">
        <v>19</v>
      </c>
      <c r="C7212" s="1" t="s">
        <v>13031</v>
      </c>
      <c r="D7212" s="1" t="s">
        <v>13025</v>
      </c>
      <c r="E7212">
        <v>928.90549999999996</v>
      </c>
      <c r="F7212">
        <v>0.06</v>
      </c>
      <c r="G7212">
        <v>13</v>
      </c>
      <c r="H7212">
        <v>-23.93</v>
      </c>
      <c r="I7212">
        <v>2.79</v>
      </c>
      <c r="J7212" s="1" t="s">
        <v>107</v>
      </c>
    </row>
    <row r="7213" spans="1:10" x14ac:dyDescent="0.25">
      <c r="A7213" s="1" t="s">
        <v>13032</v>
      </c>
      <c r="B7213" s="1" t="s">
        <v>19</v>
      </c>
      <c r="C7213" s="1" t="s">
        <v>13033</v>
      </c>
      <c r="D7213" s="1" t="s">
        <v>13034</v>
      </c>
      <c r="E7213">
        <v>415.05500000000001</v>
      </c>
      <c r="F7213">
        <v>0.02</v>
      </c>
      <c r="G7213">
        <v>23</v>
      </c>
      <c r="H7213">
        <v>-44.13</v>
      </c>
      <c r="I7213">
        <v>0.99</v>
      </c>
      <c r="J7213" s="1" t="s">
        <v>225</v>
      </c>
    </row>
    <row r="7214" spans="1:10" x14ac:dyDescent="0.25">
      <c r="A7214" s="1" t="s">
        <v>13035</v>
      </c>
      <c r="B7214" s="1" t="s">
        <v>170</v>
      </c>
      <c r="C7214" s="1" t="s">
        <v>13036</v>
      </c>
      <c r="D7214" s="1" t="s">
        <v>13034</v>
      </c>
      <c r="E7214">
        <v>34.94</v>
      </c>
      <c r="F7214">
        <v>0.05</v>
      </c>
      <c r="G7214">
        <v>20</v>
      </c>
      <c r="H7214">
        <v>-30.7</v>
      </c>
      <c r="I7214">
        <v>1.99</v>
      </c>
      <c r="J7214" s="1" t="s">
        <v>249</v>
      </c>
    </row>
    <row r="7215" spans="1:10" x14ac:dyDescent="0.25">
      <c r="A7215" s="1" t="s">
        <v>13037</v>
      </c>
      <c r="B7215" s="1" t="s">
        <v>32</v>
      </c>
      <c r="C7215" s="1" t="s">
        <v>13038</v>
      </c>
      <c r="D7215" s="1" t="s">
        <v>13034</v>
      </c>
      <c r="E7215">
        <v>343.92</v>
      </c>
      <c r="F7215">
        <v>0.06</v>
      </c>
      <c r="G7215">
        <v>35</v>
      </c>
      <c r="H7215">
        <v>154.54</v>
      </c>
      <c r="I7215">
        <v>0.99</v>
      </c>
      <c r="J7215" s="1" t="s">
        <v>25</v>
      </c>
    </row>
    <row r="7216" spans="1:10" x14ac:dyDescent="0.25">
      <c r="A7216" s="1" t="s">
        <v>13039</v>
      </c>
      <c r="B7216" s="1" t="s">
        <v>64</v>
      </c>
      <c r="C7216" s="1" t="s">
        <v>13040</v>
      </c>
      <c r="D7216" s="1" t="s">
        <v>13034</v>
      </c>
      <c r="E7216">
        <v>357.48</v>
      </c>
      <c r="F7216">
        <v>0.01</v>
      </c>
      <c r="G7216">
        <v>44</v>
      </c>
      <c r="H7216">
        <v>160.02000000000001</v>
      </c>
      <c r="I7216">
        <v>1.39</v>
      </c>
      <c r="J7216" s="1" t="s">
        <v>35</v>
      </c>
    </row>
    <row r="7217" spans="1:10" x14ac:dyDescent="0.25">
      <c r="A7217" s="1" t="s">
        <v>13041</v>
      </c>
      <c r="B7217" s="1" t="s">
        <v>80</v>
      </c>
      <c r="C7217" s="1" t="s">
        <v>13042</v>
      </c>
      <c r="D7217" s="1" t="s">
        <v>13043</v>
      </c>
      <c r="E7217">
        <v>967.78</v>
      </c>
      <c r="F7217">
        <v>0.04</v>
      </c>
      <c r="G7217">
        <v>38</v>
      </c>
      <c r="H7217">
        <v>369.33</v>
      </c>
      <c r="I7217">
        <v>2.99</v>
      </c>
      <c r="J7217" s="1" t="s">
        <v>94</v>
      </c>
    </row>
    <row r="7218" spans="1:10" x14ac:dyDescent="0.25">
      <c r="A7218" s="1" t="s">
        <v>13044</v>
      </c>
      <c r="B7218" s="1" t="s">
        <v>60</v>
      </c>
      <c r="C7218" s="1" t="s">
        <v>13045</v>
      </c>
      <c r="D7218" s="1" t="s">
        <v>13043</v>
      </c>
      <c r="E7218">
        <v>186.02</v>
      </c>
      <c r="F7218">
        <v>0.01</v>
      </c>
      <c r="G7218">
        <v>17</v>
      </c>
      <c r="H7218">
        <v>16.48</v>
      </c>
      <c r="I7218">
        <v>5.16</v>
      </c>
      <c r="J7218" s="1" t="s">
        <v>50</v>
      </c>
    </row>
    <row r="7219" spans="1:10" x14ac:dyDescent="0.25">
      <c r="A7219" s="1" t="s">
        <v>13044</v>
      </c>
      <c r="B7219" s="1" t="s">
        <v>16</v>
      </c>
      <c r="C7219" s="1" t="s">
        <v>13045</v>
      </c>
      <c r="D7219" s="1" t="s">
        <v>13043</v>
      </c>
      <c r="E7219">
        <v>142.44</v>
      </c>
      <c r="F7219">
        <v>0.06</v>
      </c>
      <c r="G7219">
        <v>5</v>
      </c>
      <c r="H7219">
        <v>-22.12</v>
      </c>
      <c r="I7219">
        <v>6.17</v>
      </c>
      <c r="J7219" s="1" t="s">
        <v>39</v>
      </c>
    </row>
    <row r="7220" spans="1:10" x14ac:dyDescent="0.25">
      <c r="A7220" s="1" t="s">
        <v>13046</v>
      </c>
      <c r="B7220" s="1" t="s">
        <v>170</v>
      </c>
      <c r="C7220" s="1" t="s">
        <v>13047</v>
      </c>
      <c r="D7220" s="1" t="s">
        <v>13048</v>
      </c>
      <c r="E7220">
        <v>482.37</v>
      </c>
      <c r="F7220">
        <v>0.03</v>
      </c>
      <c r="G7220">
        <v>22</v>
      </c>
      <c r="H7220">
        <v>34.03</v>
      </c>
      <c r="I7220">
        <v>4</v>
      </c>
      <c r="J7220" s="1" t="s">
        <v>70</v>
      </c>
    </row>
    <row r="7221" spans="1:10" x14ac:dyDescent="0.25">
      <c r="A7221" s="1" t="s">
        <v>13046</v>
      </c>
      <c r="B7221" s="1" t="s">
        <v>42</v>
      </c>
      <c r="C7221" s="1" t="s">
        <v>13049</v>
      </c>
      <c r="D7221" s="1" t="s">
        <v>13048</v>
      </c>
      <c r="E7221">
        <v>1811.3</v>
      </c>
      <c r="F7221">
        <v>7.0000000000000007E-2</v>
      </c>
      <c r="G7221">
        <v>42</v>
      </c>
      <c r="H7221">
        <v>520.41</v>
      </c>
      <c r="I7221">
        <v>4.62</v>
      </c>
      <c r="J7221" s="1" t="s">
        <v>14</v>
      </c>
    </row>
    <row r="7222" spans="1:10" x14ac:dyDescent="0.25">
      <c r="A7222" s="1" t="s">
        <v>13050</v>
      </c>
      <c r="B7222" s="1" t="s">
        <v>16</v>
      </c>
      <c r="C7222" s="1" t="s">
        <v>13051</v>
      </c>
      <c r="D7222" s="1" t="s">
        <v>13048</v>
      </c>
      <c r="E7222">
        <v>777.63</v>
      </c>
      <c r="F7222">
        <v>0.03</v>
      </c>
      <c r="G7222">
        <v>44</v>
      </c>
      <c r="H7222">
        <v>-70.540000000000006</v>
      </c>
      <c r="I7222">
        <v>8.99</v>
      </c>
      <c r="J7222" s="1" t="s">
        <v>14</v>
      </c>
    </row>
    <row r="7223" spans="1:10" x14ac:dyDescent="0.25">
      <c r="A7223" s="1" t="s">
        <v>13046</v>
      </c>
      <c r="B7223" s="1" t="s">
        <v>67</v>
      </c>
      <c r="C7223" s="1" t="s">
        <v>13052</v>
      </c>
      <c r="D7223" s="1" t="s">
        <v>13048</v>
      </c>
      <c r="E7223">
        <v>4095.76</v>
      </c>
      <c r="F7223">
        <v>0.03</v>
      </c>
      <c r="G7223">
        <v>43</v>
      </c>
      <c r="H7223">
        <v>-444.14</v>
      </c>
      <c r="I7223">
        <v>42</v>
      </c>
      <c r="J7223" s="1" t="s">
        <v>328</v>
      </c>
    </row>
    <row r="7224" spans="1:10" x14ac:dyDescent="0.25">
      <c r="A7224" s="1" t="s">
        <v>13053</v>
      </c>
      <c r="B7224" s="1" t="s">
        <v>80</v>
      </c>
      <c r="C7224" s="1" t="s">
        <v>13054</v>
      </c>
      <c r="D7224" s="1" t="s">
        <v>13048</v>
      </c>
      <c r="E7224">
        <v>71.040000000000006</v>
      </c>
      <c r="F7224">
        <v>7.0000000000000007E-2</v>
      </c>
      <c r="G7224">
        <v>39</v>
      </c>
      <c r="H7224">
        <v>-20.65</v>
      </c>
      <c r="I7224">
        <v>1.49</v>
      </c>
      <c r="J7224" s="1" t="s">
        <v>25</v>
      </c>
    </row>
    <row r="7225" spans="1:10" x14ac:dyDescent="0.25">
      <c r="A7225" s="1" t="s">
        <v>13055</v>
      </c>
      <c r="B7225" s="1" t="s">
        <v>80</v>
      </c>
      <c r="C7225" s="1" t="s">
        <v>13056</v>
      </c>
      <c r="D7225" s="1" t="s">
        <v>13057</v>
      </c>
      <c r="E7225">
        <v>157.57</v>
      </c>
      <c r="F7225">
        <v>0.08</v>
      </c>
      <c r="G7225">
        <v>27</v>
      </c>
      <c r="H7225">
        <v>-57.06</v>
      </c>
      <c r="I7225">
        <v>5.01</v>
      </c>
      <c r="J7225" s="1" t="s">
        <v>94</v>
      </c>
    </row>
    <row r="7226" spans="1:10" x14ac:dyDescent="0.25">
      <c r="A7226" s="1" t="s">
        <v>13058</v>
      </c>
      <c r="B7226" s="1" t="s">
        <v>19</v>
      </c>
      <c r="C7226" s="1" t="s">
        <v>13059</v>
      </c>
      <c r="D7226" s="1" t="s">
        <v>13057</v>
      </c>
      <c r="E7226">
        <v>1865.5885000000001</v>
      </c>
      <c r="F7226">
        <v>0.02</v>
      </c>
      <c r="G7226">
        <v>40</v>
      </c>
      <c r="H7226">
        <v>972.9</v>
      </c>
      <c r="I7226">
        <v>1.25</v>
      </c>
      <c r="J7226" s="1" t="s">
        <v>198</v>
      </c>
    </row>
    <row r="7227" spans="1:10" x14ac:dyDescent="0.25">
      <c r="A7227" s="1" t="s">
        <v>13058</v>
      </c>
      <c r="B7227" s="1" t="s">
        <v>23</v>
      </c>
      <c r="C7227" s="1" t="s">
        <v>13060</v>
      </c>
      <c r="D7227" s="1" t="s">
        <v>13057</v>
      </c>
      <c r="E7227">
        <v>225.17</v>
      </c>
      <c r="F7227">
        <v>0.1</v>
      </c>
      <c r="G7227">
        <v>39</v>
      </c>
      <c r="H7227">
        <v>-183.05</v>
      </c>
      <c r="I7227">
        <v>8.09</v>
      </c>
      <c r="J7227" s="1" t="s">
        <v>35</v>
      </c>
    </row>
    <row r="7228" spans="1:10" x14ac:dyDescent="0.25">
      <c r="A7228" s="1" t="s">
        <v>13058</v>
      </c>
      <c r="B7228" s="1" t="s">
        <v>64</v>
      </c>
      <c r="C7228" s="1" t="s">
        <v>13061</v>
      </c>
      <c r="D7228" s="1" t="s">
        <v>13057</v>
      </c>
      <c r="E7228">
        <v>136.97999999999999</v>
      </c>
      <c r="F7228">
        <v>0.04</v>
      </c>
      <c r="G7228">
        <v>16</v>
      </c>
      <c r="H7228">
        <v>44.12</v>
      </c>
      <c r="I7228">
        <v>1.39</v>
      </c>
      <c r="J7228" s="1" t="s">
        <v>29</v>
      </c>
    </row>
    <row r="7229" spans="1:10" x14ac:dyDescent="0.25">
      <c r="A7229" s="1" t="s">
        <v>13058</v>
      </c>
      <c r="B7229" s="1" t="s">
        <v>19</v>
      </c>
      <c r="C7229" s="1" t="s">
        <v>13059</v>
      </c>
      <c r="D7229" s="1" t="s">
        <v>13057</v>
      </c>
      <c r="E7229">
        <v>1112.1569999999999</v>
      </c>
      <c r="F7229">
        <v>0.09</v>
      </c>
      <c r="G7229">
        <v>24</v>
      </c>
      <c r="H7229">
        <v>140.81</v>
      </c>
      <c r="I7229">
        <v>3.3</v>
      </c>
      <c r="J7229" s="1" t="s">
        <v>21</v>
      </c>
    </row>
    <row r="7230" spans="1:10" x14ac:dyDescent="0.25">
      <c r="A7230" s="1" t="s">
        <v>13062</v>
      </c>
      <c r="B7230" s="1" t="s">
        <v>16</v>
      </c>
      <c r="C7230" s="1" t="s">
        <v>13063</v>
      </c>
      <c r="D7230" s="1" t="s">
        <v>13064</v>
      </c>
      <c r="E7230">
        <v>88.3</v>
      </c>
      <c r="F7230">
        <v>0.09</v>
      </c>
      <c r="G7230">
        <v>16</v>
      </c>
      <c r="H7230">
        <v>-12.14</v>
      </c>
      <c r="I7230">
        <v>2.27</v>
      </c>
      <c r="J7230" s="1" t="s">
        <v>14</v>
      </c>
    </row>
    <row r="7231" spans="1:10" x14ac:dyDescent="0.25">
      <c r="A7231" s="1" t="s">
        <v>13062</v>
      </c>
      <c r="B7231" s="1" t="s">
        <v>64</v>
      </c>
      <c r="C7231" s="1" t="s">
        <v>13065</v>
      </c>
      <c r="D7231" s="1" t="s">
        <v>13064</v>
      </c>
      <c r="E7231">
        <v>232.21</v>
      </c>
      <c r="F7231">
        <v>0</v>
      </c>
      <c r="G7231">
        <v>6</v>
      </c>
      <c r="H7231">
        <v>-14.03</v>
      </c>
      <c r="I7231">
        <v>14.72</v>
      </c>
      <c r="J7231" s="1" t="s">
        <v>90</v>
      </c>
    </row>
    <row r="7232" spans="1:10" x14ac:dyDescent="0.25">
      <c r="A7232" s="1" t="s">
        <v>13066</v>
      </c>
      <c r="B7232" s="1" t="s">
        <v>60</v>
      </c>
      <c r="C7232" s="1" t="s">
        <v>13067</v>
      </c>
      <c r="D7232" s="1" t="s">
        <v>13068</v>
      </c>
      <c r="E7232">
        <v>689.67</v>
      </c>
      <c r="F7232">
        <v>7.0000000000000007E-2</v>
      </c>
      <c r="G7232">
        <v>38</v>
      </c>
      <c r="H7232">
        <v>51.47</v>
      </c>
      <c r="I7232">
        <v>8.99</v>
      </c>
      <c r="J7232" s="1" t="s">
        <v>214</v>
      </c>
    </row>
    <row r="7233" spans="1:10" x14ac:dyDescent="0.25">
      <c r="A7233" s="1" t="s">
        <v>13069</v>
      </c>
      <c r="B7233" s="1" t="s">
        <v>60</v>
      </c>
      <c r="C7233" s="1" t="s">
        <v>13070</v>
      </c>
      <c r="D7233" s="1" t="s">
        <v>13071</v>
      </c>
      <c r="E7233">
        <v>216.25</v>
      </c>
      <c r="F7233">
        <v>0.09</v>
      </c>
      <c r="G7233">
        <v>19</v>
      </c>
      <c r="H7233">
        <v>58.84</v>
      </c>
      <c r="I7233">
        <v>2.85</v>
      </c>
      <c r="J7233" s="1" t="s">
        <v>39</v>
      </c>
    </row>
    <row r="7234" spans="1:10" x14ac:dyDescent="0.25">
      <c r="A7234" s="1" t="s">
        <v>13072</v>
      </c>
      <c r="B7234" s="1" t="s">
        <v>125</v>
      </c>
      <c r="C7234" s="1" t="s">
        <v>13073</v>
      </c>
      <c r="D7234" s="1" t="s">
        <v>13071</v>
      </c>
      <c r="E7234">
        <v>2788.04</v>
      </c>
      <c r="F7234">
        <v>0.01</v>
      </c>
      <c r="G7234">
        <v>34</v>
      </c>
      <c r="H7234">
        <v>-849.18</v>
      </c>
      <c r="I7234">
        <v>35</v>
      </c>
      <c r="J7234" s="1" t="s">
        <v>225</v>
      </c>
    </row>
    <row r="7235" spans="1:10" x14ac:dyDescent="0.25">
      <c r="A7235" s="1" t="s">
        <v>13072</v>
      </c>
      <c r="B7235" s="1" t="s">
        <v>170</v>
      </c>
      <c r="C7235" s="1" t="s">
        <v>13073</v>
      </c>
      <c r="D7235" s="1" t="s">
        <v>13071</v>
      </c>
      <c r="E7235">
        <v>192.12</v>
      </c>
      <c r="F7235">
        <v>0.04</v>
      </c>
      <c r="G7235">
        <v>5</v>
      </c>
      <c r="H7235">
        <v>-74.849999999999994</v>
      </c>
      <c r="I7235">
        <v>1.99</v>
      </c>
      <c r="J7235" s="1" t="s">
        <v>249</v>
      </c>
    </row>
    <row r="7236" spans="1:10" x14ac:dyDescent="0.25">
      <c r="A7236" s="1" t="s">
        <v>13074</v>
      </c>
      <c r="B7236" s="1" t="s">
        <v>16</v>
      </c>
      <c r="C7236" s="1" t="s">
        <v>13075</v>
      </c>
      <c r="D7236" s="1" t="s">
        <v>13071</v>
      </c>
      <c r="E7236">
        <v>75.14</v>
      </c>
      <c r="F7236">
        <v>0.05</v>
      </c>
      <c r="G7236">
        <v>42</v>
      </c>
      <c r="H7236">
        <v>0.82</v>
      </c>
      <c r="I7236">
        <v>0.7</v>
      </c>
      <c r="J7236" s="1" t="s">
        <v>14</v>
      </c>
    </row>
    <row r="7237" spans="1:10" x14ac:dyDescent="0.25">
      <c r="A7237" s="1" t="s">
        <v>13072</v>
      </c>
      <c r="B7237" s="1" t="s">
        <v>27</v>
      </c>
      <c r="C7237" s="1" t="s">
        <v>13076</v>
      </c>
      <c r="D7237" s="1" t="s">
        <v>13071</v>
      </c>
      <c r="E7237">
        <v>3917.61</v>
      </c>
      <c r="F7237">
        <v>0.08</v>
      </c>
      <c r="G7237">
        <v>33</v>
      </c>
      <c r="H7237">
        <v>40.76</v>
      </c>
      <c r="I7237">
        <v>56.14</v>
      </c>
      <c r="J7237" s="1" t="s">
        <v>94</v>
      </c>
    </row>
    <row r="7238" spans="1:10" x14ac:dyDescent="0.25">
      <c r="A7238" s="1" t="s">
        <v>13077</v>
      </c>
      <c r="B7238" s="1" t="s">
        <v>19</v>
      </c>
      <c r="C7238" s="1" t="s">
        <v>13078</v>
      </c>
      <c r="D7238" s="1" t="s">
        <v>13079</v>
      </c>
      <c r="E7238">
        <v>706.39250000000004</v>
      </c>
      <c r="F7238">
        <v>0.06</v>
      </c>
      <c r="G7238">
        <v>39</v>
      </c>
      <c r="H7238">
        <v>346.14</v>
      </c>
      <c r="I7238">
        <v>0.99</v>
      </c>
      <c r="J7238" s="1" t="s">
        <v>25</v>
      </c>
    </row>
    <row r="7239" spans="1:10" x14ac:dyDescent="0.25">
      <c r="A7239" s="1" t="s">
        <v>13080</v>
      </c>
      <c r="B7239" s="1" t="s">
        <v>11</v>
      </c>
      <c r="C7239" s="1" t="s">
        <v>13081</v>
      </c>
      <c r="D7239" s="1" t="s">
        <v>13079</v>
      </c>
      <c r="E7239">
        <v>192.39</v>
      </c>
      <c r="F7239">
        <v>0.08</v>
      </c>
      <c r="G7239">
        <v>19</v>
      </c>
      <c r="H7239">
        <v>-31.67</v>
      </c>
      <c r="I7239">
        <v>4.68</v>
      </c>
      <c r="J7239" s="1" t="s">
        <v>21</v>
      </c>
    </row>
    <row r="7240" spans="1:10" x14ac:dyDescent="0.25">
      <c r="A7240" s="1" t="s">
        <v>13082</v>
      </c>
      <c r="B7240" s="1" t="s">
        <v>64</v>
      </c>
      <c r="C7240" s="1" t="s">
        <v>13083</v>
      </c>
      <c r="D7240" s="1" t="s">
        <v>13079</v>
      </c>
      <c r="E7240">
        <v>1102.28</v>
      </c>
      <c r="F7240">
        <v>0.03</v>
      </c>
      <c r="G7240">
        <v>44</v>
      </c>
      <c r="H7240">
        <v>389.61</v>
      </c>
      <c r="I7240">
        <v>6.71</v>
      </c>
      <c r="J7240" s="1" t="s">
        <v>198</v>
      </c>
    </row>
    <row r="7241" spans="1:10" x14ac:dyDescent="0.25">
      <c r="A7241" s="1" t="s">
        <v>13084</v>
      </c>
      <c r="B7241" s="1" t="s">
        <v>67</v>
      </c>
      <c r="C7241" s="1" t="s">
        <v>13085</v>
      </c>
      <c r="D7241" s="1" t="s">
        <v>13079</v>
      </c>
      <c r="E7241">
        <v>5056.8900000000003</v>
      </c>
      <c r="F7241">
        <v>0.02</v>
      </c>
      <c r="G7241">
        <v>10</v>
      </c>
      <c r="H7241">
        <v>789.05</v>
      </c>
      <c r="I7241">
        <v>26</v>
      </c>
      <c r="J7241" s="1" t="s">
        <v>70</v>
      </c>
    </row>
    <row r="7242" spans="1:10" x14ac:dyDescent="0.25">
      <c r="A7242" s="1" t="s">
        <v>13084</v>
      </c>
      <c r="B7242" s="1" t="s">
        <v>52</v>
      </c>
      <c r="C7242" s="1" t="s">
        <v>13085</v>
      </c>
      <c r="D7242" s="1" t="s">
        <v>13079</v>
      </c>
      <c r="E7242">
        <v>3500.1</v>
      </c>
      <c r="F7242">
        <v>0.01</v>
      </c>
      <c r="G7242">
        <v>45</v>
      </c>
      <c r="H7242">
        <v>-2661.32</v>
      </c>
      <c r="I7242">
        <v>89.3</v>
      </c>
      <c r="J7242" s="1" t="s">
        <v>900</v>
      </c>
    </row>
    <row r="7243" spans="1:10" x14ac:dyDescent="0.25">
      <c r="A7243" s="1" t="s">
        <v>13086</v>
      </c>
      <c r="B7243" s="1" t="s">
        <v>125</v>
      </c>
      <c r="C7243" s="1" t="s">
        <v>13087</v>
      </c>
      <c r="D7243" s="1" t="s">
        <v>13079</v>
      </c>
      <c r="E7243">
        <v>669.69</v>
      </c>
      <c r="F7243">
        <v>0.03</v>
      </c>
      <c r="G7243">
        <v>8</v>
      </c>
      <c r="H7243">
        <v>-297.02</v>
      </c>
      <c r="I7243">
        <v>35</v>
      </c>
      <c r="J7243" s="1" t="s">
        <v>267</v>
      </c>
    </row>
    <row r="7244" spans="1:10" x14ac:dyDescent="0.25">
      <c r="A7244" s="1" t="s">
        <v>13080</v>
      </c>
      <c r="B7244" s="1" t="s">
        <v>27</v>
      </c>
      <c r="C7244" s="1" t="s">
        <v>13088</v>
      </c>
      <c r="D7244" s="1" t="s">
        <v>13079</v>
      </c>
      <c r="E7244">
        <v>4962.05</v>
      </c>
      <c r="F7244">
        <v>0.08</v>
      </c>
      <c r="G7244">
        <v>50</v>
      </c>
      <c r="H7244">
        <v>335.29</v>
      </c>
      <c r="I7244">
        <v>56.14</v>
      </c>
      <c r="J7244" s="1" t="s">
        <v>94</v>
      </c>
    </row>
    <row r="7245" spans="1:10" x14ac:dyDescent="0.25">
      <c r="A7245" s="1" t="s">
        <v>13089</v>
      </c>
      <c r="B7245" s="1" t="s">
        <v>23</v>
      </c>
      <c r="C7245" s="1" t="s">
        <v>13090</v>
      </c>
      <c r="D7245" s="1" t="s">
        <v>13079</v>
      </c>
      <c r="E7245">
        <v>585.47</v>
      </c>
      <c r="F7245">
        <v>0.1</v>
      </c>
      <c r="G7245">
        <v>17</v>
      </c>
      <c r="H7245">
        <v>178.14</v>
      </c>
      <c r="I7245">
        <v>5.08</v>
      </c>
      <c r="J7245" s="1" t="s">
        <v>29</v>
      </c>
    </row>
    <row r="7246" spans="1:10" x14ac:dyDescent="0.25">
      <c r="A7246" s="1" t="s">
        <v>13091</v>
      </c>
      <c r="B7246" s="1" t="s">
        <v>23</v>
      </c>
      <c r="C7246" s="1" t="s">
        <v>13092</v>
      </c>
      <c r="D7246" s="1" t="s">
        <v>13093</v>
      </c>
      <c r="E7246">
        <v>34.270000000000003</v>
      </c>
      <c r="F7246">
        <v>0.1</v>
      </c>
      <c r="G7246">
        <v>4</v>
      </c>
      <c r="H7246">
        <v>-26.44</v>
      </c>
      <c r="I7246">
        <v>9.5399999999999991</v>
      </c>
      <c r="J7246" s="1" t="s">
        <v>25</v>
      </c>
    </row>
    <row r="7247" spans="1:10" x14ac:dyDescent="0.25">
      <c r="A7247" s="1" t="s">
        <v>13094</v>
      </c>
      <c r="B7247" s="1" t="s">
        <v>16</v>
      </c>
      <c r="C7247" s="1" t="s">
        <v>13095</v>
      </c>
      <c r="D7247" s="1" t="s">
        <v>13093</v>
      </c>
      <c r="E7247">
        <v>1553.38</v>
      </c>
      <c r="F7247">
        <v>0.1</v>
      </c>
      <c r="G7247">
        <v>45</v>
      </c>
      <c r="H7247">
        <v>180.88</v>
      </c>
      <c r="I7247">
        <v>13.89</v>
      </c>
      <c r="J7247" s="1" t="s">
        <v>814</v>
      </c>
    </row>
    <row r="7248" spans="1:10" x14ac:dyDescent="0.25">
      <c r="A7248" s="1" t="s">
        <v>13096</v>
      </c>
      <c r="B7248" s="1" t="s">
        <v>60</v>
      </c>
      <c r="C7248" s="1" t="s">
        <v>13097</v>
      </c>
      <c r="D7248" s="1" t="s">
        <v>13093</v>
      </c>
      <c r="E7248">
        <v>48</v>
      </c>
      <c r="F7248">
        <v>0.09</v>
      </c>
      <c r="G7248">
        <v>10</v>
      </c>
      <c r="H7248">
        <v>-29.14</v>
      </c>
      <c r="I7248">
        <v>6.92</v>
      </c>
      <c r="J7248" s="1" t="s">
        <v>115</v>
      </c>
    </row>
    <row r="7249" spans="1:10" x14ac:dyDescent="0.25">
      <c r="A7249" s="1" t="s">
        <v>13098</v>
      </c>
      <c r="B7249" s="1" t="s">
        <v>16</v>
      </c>
      <c r="C7249" s="1" t="s">
        <v>13099</v>
      </c>
      <c r="D7249" s="1" t="s">
        <v>13100</v>
      </c>
      <c r="E7249">
        <v>390.11</v>
      </c>
      <c r="F7249">
        <v>0.02</v>
      </c>
      <c r="G7249">
        <v>17</v>
      </c>
      <c r="H7249">
        <v>-19.920000000000002</v>
      </c>
      <c r="I7249">
        <v>8.99</v>
      </c>
      <c r="J7249" s="1" t="s">
        <v>21</v>
      </c>
    </row>
    <row r="7250" spans="1:10" x14ac:dyDescent="0.25">
      <c r="A7250" s="1" t="s">
        <v>13101</v>
      </c>
      <c r="B7250" s="1" t="s">
        <v>11</v>
      </c>
      <c r="C7250" s="1" t="s">
        <v>13102</v>
      </c>
      <c r="D7250" s="1" t="s">
        <v>13100</v>
      </c>
      <c r="E7250">
        <v>135.22999999999999</v>
      </c>
      <c r="F7250">
        <v>0.1</v>
      </c>
      <c r="G7250">
        <v>25</v>
      </c>
      <c r="H7250">
        <v>-45.65</v>
      </c>
      <c r="I7250">
        <v>3.6</v>
      </c>
      <c r="J7250" s="1" t="s">
        <v>14</v>
      </c>
    </row>
    <row r="7251" spans="1:10" x14ac:dyDescent="0.25">
      <c r="A7251" s="1" t="s">
        <v>13103</v>
      </c>
      <c r="B7251" s="1" t="s">
        <v>23</v>
      </c>
      <c r="C7251" s="1" t="s">
        <v>13104</v>
      </c>
      <c r="D7251" s="1" t="s">
        <v>13100</v>
      </c>
      <c r="E7251">
        <v>130.49</v>
      </c>
      <c r="F7251">
        <v>7.0000000000000007E-2</v>
      </c>
      <c r="G7251">
        <v>27</v>
      </c>
      <c r="H7251">
        <v>47.09</v>
      </c>
      <c r="I7251">
        <v>0.88</v>
      </c>
      <c r="J7251" s="1" t="s">
        <v>94</v>
      </c>
    </row>
    <row r="7252" spans="1:10" x14ac:dyDescent="0.25">
      <c r="A7252" s="1" t="s">
        <v>13098</v>
      </c>
      <c r="B7252" s="1" t="s">
        <v>60</v>
      </c>
      <c r="C7252" s="1" t="s">
        <v>13099</v>
      </c>
      <c r="D7252" s="1" t="s">
        <v>13100</v>
      </c>
      <c r="E7252">
        <v>313.43</v>
      </c>
      <c r="F7252">
        <v>0.02</v>
      </c>
      <c r="G7252">
        <v>12</v>
      </c>
      <c r="H7252">
        <v>104.03</v>
      </c>
      <c r="I7252">
        <v>8.99</v>
      </c>
      <c r="J7252" s="1" t="s">
        <v>167</v>
      </c>
    </row>
    <row r="7253" spans="1:10" x14ac:dyDescent="0.25">
      <c r="A7253" s="1" t="s">
        <v>13105</v>
      </c>
      <c r="B7253" s="1" t="s">
        <v>27</v>
      </c>
      <c r="C7253" s="1" t="s">
        <v>13106</v>
      </c>
      <c r="D7253" s="1" t="s">
        <v>13107</v>
      </c>
      <c r="E7253">
        <v>8334.0300000000007</v>
      </c>
      <c r="F7253">
        <v>0.05</v>
      </c>
      <c r="G7253">
        <v>18</v>
      </c>
      <c r="H7253">
        <v>1886.66</v>
      </c>
      <c r="I7253">
        <v>14.7</v>
      </c>
      <c r="J7253" s="1" t="s">
        <v>14</v>
      </c>
    </row>
    <row r="7254" spans="1:10" x14ac:dyDescent="0.25">
      <c r="A7254" s="1" t="s">
        <v>13108</v>
      </c>
      <c r="B7254" s="1" t="s">
        <v>42</v>
      </c>
      <c r="C7254" s="1" t="s">
        <v>13109</v>
      </c>
      <c r="D7254" s="1" t="s">
        <v>13107</v>
      </c>
      <c r="E7254">
        <v>47.04</v>
      </c>
      <c r="F7254">
        <v>0.06</v>
      </c>
      <c r="G7254">
        <v>1</v>
      </c>
      <c r="H7254">
        <v>-24.63</v>
      </c>
      <c r="I7254">
        <v>4.62</v>
      </c>
      <c r="J7254" s="1" t="s">
        <v>14</v>
      </c>
    </row>
    <row r="7255" spans="1:10" x14ac:dyDescent="0.25">
      <c r="A7255" s="1" t="s">
        <v>13110</v>
      </c>
      <c r="B7255" s="1" t="s">
        <v>27</v>
      </c>
      <c r="C7255" s="1" t="s">
        <v>13111</v>
      </c>
      <c r="D7255" s="1" t="s">
        <v>13107</v>
      </c>
      <c r="E7255">
        <v>3361.02</v>
      </c>
      <c r="F7255">
        <v>0.04</v>
      </c>
      <c r="G7255">
        <v>28</v>
      </c>
      <c r="H7255">
        <v>26.05</v>
      </c>
      <c r="I7255">
        <v>56.14</v>
      </c>
      <c r="J7255" s="1" t="s">
        <v>90</v>
      </c>
    </row>
    <row r="7256" spans="1:10" x14ac:dyDescent="0.25">
      <c r="A7256" s="1" t="s">
        <v>13112</v>
      </c>
      <c r="B7256" s="1" t="s">
        <v>19</v>
      </c>
      <c r="C7256" s="1" t="s">
        <v>13113</v>
      </c>
      <c r="D7256" s="1" t="s">
        <v>13114</v>
      </c>
      <c r="E7256">
        <v>738.25049999999999</v>
      </c>
      <c r="F7256">
        <v>0.1</v>
      </c>
      <c r="G7256">
        <v>8</v>
      </c>
      <c r="H7256">
        <v>-286.36</v>
      </c>
      <c r="I7256">
        <v>2.5</v>
      </c>
      <c r="J7256" s="1" t="s">
        <v>50</v>
      </c>
    </row>
    <row r="7257" spans="1:10" x14ac:dyDescent="0.25">
      <c r="A7257" s="1" t="s">
        <v>13115</v>
      </c>
      <c r="B7257" s="1" t="s">
        <v>80</v>
      </c>
      <c r="C7257" s="1" t="s">
        <v>13116</v>
      </c>
      <c r="D7257" s="1" t="s">
        <v>13114</v>
      </c>
      <c r="E7257">
        <v>221.13</v>
      </c>
      <c r="F7257">
        <v>0.01</v>
      </c>
      <c r="G7257">
        <v>46</v>
      </c>
      <c r="H7257">
        <v>59.7</v>
      </c>
      <c r="I7257">
        <v>1.49</v>
      </c>
      <c r="J7257" s="1" t="s">
        <v>198</v>
      </c>
    </row>
    <row r="7258" spans="1:10" x14ac:dyDescent="0.25">
      <c r="A7258" s="1" t="s">
        <v>13112</v>
      </c>
      <c r="B7258" s="1" t="s">
        <v>52</v>
      </c>
      <c r="C7258" s="1" t="s">
        <v>13117</v>
      </c>
      <c r="D7258" s="1" t="s">
        <v>13114</v>
      </c>
      <c r="E7258">
        <v>16028.26</v>
      </c>
      <c r="F7258">
        <v>0.02</v>
      </c>
      <c r="G7258">
        <v>39</v>
      </c>
      <c r="H7258">
        <v>-1008.73</v>
      </c>
      <c r="I7258">
        <v>75.23</v>
      </c>
      <c r="J7258" s="1" t="s">
        <v>478</v>
      </c>
    </row>
    <row r="7259" spans="1:10" x14ac:dyDescent="0.25">
      <c r="A7259" s="1" t="s">
        <v>13115</v>
      </c>
      <c r="B7259" s="1" t="s">
        <v>80</v>
      </c>
      <c r="C7259" s="1" t="s">
        <v>13118</v>
      </c>
      <c r="D7259" s="1" t="s">
        <v>13114</v>
      </c>
      <c r="E7259">
        <v>16.350000000000001</v>
      </c>
      <c r="F7259">
        <v>0.05</v>
      </c>
      <c r="G7259">
        <v>8</v>
      </c>
      <c r="H7259">
        <v>-5.62</v>
      </c>
      <c r="I7259">
        <v>1.49</v>
      </c>
      <c r="J7259" s="1" t="s">
        <v>25</v>
      </c>
    </row>
    <row r="7260" spans="1:10" x14ac:dyDescent="0.25">
      <c r="A7260" s="1" t="s">
        <v>13119</v>
      </c>
      <c r="B7260" s="1" t="s">
        <v>125</v>
      </c>
      <c r="C7260" s="1" t="s">
        <v>13120</v>
      </c>
      <c r="D7260" s="1" t="s">
        <v>13114</v>
      </c>
      <c r="E7260">
        <v>96.01</v>
      </c>
      <c r="F7260">
        <v>0.01</v>
      </c>
      <c r="G7260">
        <v>11</v>
      </c>
      <c r="H7260">
        <v>-43.24</v>
      </c>
      <c r="I7260">
        <v>6.5</v>
      </c>
      <c r="J7260" s="1" t="s">
        <v>21</v>
      </c>
    </row>
    <row r="7261" spans="1:10" x14ac:dyDescent="0.25">
      <c r="A7261" s="1" t="s">
        <v>13121</v>
      </c>
      <c r="B7261" s="1" t="s">
        <v>23</v>
      </c>
      <c r="C7261" s="1" t="s">
        <v>13122</v>
      </c>
      <c r="D7261" s="1" t="s">
        <v>13123</v>
      </c>
      <c r="E7261">
        <v>248.86</v>
      </c>
      <c r="F7261">
        <v>0.08</v>
      </c>
      <c r="G7261">
        <v>41</v>
      </c>
      <c r="H7261">
        <v>-168.67</v>
      </c>
      <c r="I7261">
        <v>7.5</v>
      </c>
      <c r="J7261" s="1" t="s">
        <v>90</v>
      </c>
    </row>
    <row r="7262" spans="1:10" x14ac:dyDescent="0.25">
      <c r="A7262" s="1" t="s">
        <v>13121</v>
      </c>
      <c r="B7262" s="1" t="s">
        <v>23</v>
      </c>
      <c r="C7262" s="1" t="s">
        <v>13124</v>
      </c>
      <c r="D7262" s="1" t="s">
        <v>13123</v>
      </c>
      <c r="E7262">
        <v>278.01</v>
      </c>
      <c r="F7262">
        <v>0.03</v>
      </c>
      <c r="G7262">
        <v>42</v>
      </c>
      <c r="H7262">
        <v>-202.31</v>
      </c>
      <c r="I7262">
        <v>8.73</v>
      </c>
      <c r="J7262" s="1" t="s">
        <v>25</v>
      </c>
    </row>
    <row r="7263" spans="1:10" x14ac:dyDescent="0.25">
      <c r="A7263" s="1" t="s">
        <v>13125</v>
      </c>
      <c r="B7263" s="1" t="s">
        <v>80</v>
      </c>
      <c r="C7263" s="1" t="s">
        <v>13126</v>
      </c>
      <c r="D7263" s="1" t="s">
        <v>13127</v>
      </c>
      <c r="E7263">
        <v>325.24</v>
      </c>
      <c r="F7263">
        <v>0.05</v>
      </c>
      <c r="G7263">
        <v>50</v>
      </c>
      <c r="H7263">
        <v>-79.42</v>
      </c>
      <c r="I7263">
        <v>5.27</v>
      </c>
      <c r="J7263" s="1" t="s">
        <v>35</v>
      </c>
    </row>
    <row r="7264" spans="1:10" x14ac:dyDescent="0.25">
      <c r="A7264" s="1" t="s">
        <v>13128</v>
      </c>
      <c r="B7264" s="1" t="s">
        <v>170</v>
      </c>
      <c r="C7264" s="1" t="s">
        <v>13129</v>
      </c>
      <c r="D7264" s="1" t="s">
        <v>13130</v>
      </c>
      <c r="E7264">
        <v>799.84</v>
      </c>
      <c r="F7264">
        <v>0.08</v>
      </c>
      <c r="G7264">
        <v>26</v>
      </c>
      <c r="H7264">
        <v>64.13</v>
      </c>
      <c r="I7264">
        <v>3.6</v>
      </c>
      <c r="J7264" s="1" t="s">
        <v>508</v>
      </c>
    </row>
    <row r="7265" spans="1:10" x14ac:dyDescent="0.25">
      <c r="A7265" s="1" t="s">
        <v>13131</v>
      </c>
      <c r="B7265" s="1" t="s">
        <v>27</v>
      </c>
      <c r="C7265" s="1" t="s">
        <v>13132</v>
      </c>
      <c r="D7265" s="1" t="s">
        <v>13130</v>
      </c>
      <c r="E7265">
        <v>24.53</v>
      </c>
      <c r="F7265">
        <v>0.04</v>
      </c>
      <c r="G7265">
        <v>2</v>
      </c>
      <c r="H7265">
        <v>-28.14</v>
      </c>
      <c r="I7265">
        <v>5.76</v>
      </c>
      <c r="J7265" s="1" t="s">
        <v>94</v>
      </c>
    </row>
    <row r="7266" spans="1:10" x14ac:dyDescent="0.25">
      <c r="A7266" s="1" t="s">
        <v>13133</v>
      </c>
      <c r="B7266" s="1" t="s">
        <v>42</v>
      </c>
      <c r="C7266" s="1" t="s">
        <v>13134</v>
      </c>
      <c r="D7266" s="1" t="s">
        <v>13130</v>
      </c>
      <c r="E7266">
        <v>689.74</v>
      </c>
      <c r="F7266">
        <v>0.06</v>
      </c>
      <c r="G7266">
        <v>2</v>
      </c>
      <c r="H7266">
        <v>-490.84</v>
      </c>
      <c r="I7266">
        <v>19.989999999999998</v>
      </c>
      <c r="J7266" s="1" t="s">
        <v>50</v>
      </c>
    </row>
    <row r="7267" spans="1:10" x14ac:dyDescent="0.25">
      <c r="A7267" s="1" t="s">
        <v>13135</v>
      </c>
      <c r="B7267" s="1" t="s">
        <v>170</v>
      </c>
      <c r="C7267" s="1" t="s">
        <v>13136</v>
      </c>
      <c r="D7267" s="1" t="s">
        <v>13130</v>
      </c>
      <c r="E7267">
        <v>220.07</v>
      </c>
      <c r="F7267">
        <v>0.01</v>
      </c>
      <c r="G7267">
        <v>44</v>
      </c>
      <c r="H7267">
        <v>-158.41999999999999</v>
      </c>
      <c r="I7267">
        <v>4.93</v>
      </c>
      <c r="J7267" s="1" t="s">
        <v>328</v>
      </c>
    </row>
    <row r="7268" spans="1:10" x14ac:dyDescent="0.25">
      <c r="A7268" s="1" t="s">
        <v>13137</v>
      </c>
      <c r="B7268" s="1" t="s">
        <v>67</v>
      </c>
      <c r="C7268" s="1" t="s">
        <v>13138</v>
      </c>
      <c r="D7268" s="1" t="s">
        <v>13130</v>
      </c>
      <c r="E7268">
        <v>10413.67</v>
      </c>
      <c r="F7268">
        <v>0.04</v>
      </c>
      <c r="G7268">
        <v>30</v>
      </c>
      <c r="H7268">
        <v>1099.29</v>
      </c>
      <c r="I7268">
        <v>58.92</v>
      </c>
      <c r="J7268" s="1" t="s">
        <v>508</v>
      </c>
    </row>
    <row r="7269" spans="1:10" x14ac:dyDescent="0.25">
      <c r="A7269" s="1" t="s">
        <v>13139</v>
      </c>
      <c r="B7269" s="1" t="s">
        <v>23</v>
      </c>
      <c r="C7269" s="1" t="s">
        <v>13140</v>
      </c>
      <c r="D7269" s="1" t="s">
        <v>13130</v>
      </c>
      <c r="E7269">
        <v>10.94</v>
      </c>
      <c r="F7269">
        <v>0.08</v>
      </c>
      <c r="G7269">
        <v>1</v>
      </c>
      <c r="H7269">
        <v>-4.3499999999999996</v>
      </c>
      <c r="I7269">
        <v>2.0299999999999998</v>
      </c>
      <c r="J7269" s="1" t="s">
        <v>25</v>
      </c>
    </row>
    <row r="7270" spans="1:10" x14ac:dyDescent="0.25">
      <c r="A7270" s="1" t="s">
        <v>13128</v>
      </c>
      <c r="B7270" s="1" t="s">
        <v>19</v>
      </c>
      <c r="C7270" s="1" t="s">
        <v>13129</v>
      </c>
      <c r="D7270" s="1" t="s">
        <v>13130</v>
      </c>
      <c r="E7270">
        <v>1689.1369999999999</v>
      </c>
      <c r="F7270">
        <v>7.0000000000000007E-2</v>
      </c>
      <c r="G7270">
        <v>16</v>
      </c>
      <c r="H7270">
        <v>71.06</v>
      </c>
      <c r="I7270">
        <v>8.08</v>
      </c>
      <c r="J7270" s="1" t="s">
        <v>50</v>
      </c>
    </row>
    <row r="7271" spans="1:10" x14ac:dyDescent="0.25">
      <c r="A7271" s="1" t="s">
        <v>13137</v>
      </c>
      <c r="B7271" s="1" t="s">
        <v>60</v>
      </c>
      <c r="C7271" s="1" t="s">
        <v>13141</v>
      </c>
      <c r="D7271" s="1" t="s">
        <v>13130</v>
      </c>
      <c r="E7271">
        <v>71.489999999999995</v>
      </c>
      <c r="F7271">
        <v>0.06</v>
      </c>
      <c r="G7271">
        <v>3</v>
      </c>
      <c r="H7271">
        <v>41.98</v>
      </c>
      <c r="I7271">
        <v>11.17</v>
      </c>
      <c r="J7271" s="1" t="s">
        <v>70</v>
      </c>
    </row>
    <row r="7272" spans="1:10" x14ac:dyDescent="0.25">
      <c r="A7272" s="1" t="s">
        <v>13131</v>
      </c>
      <c r="B7272" s="1" t="s">
        <v>67</v>
      </c>
      <c r="C7272" s="1" t="s">
        <v>13142</v>
      </c>
      <c r="D7272" s="1" t="s">
        <v>13130</v>
      </c>
      <c r="E7272">
        <v>577</v>
      </c>
      <c r="F7272">
        <v>0.04</v>
      </c>
      <c r="G7272">
        <v>16</v>
      </c>
      <c r="H7272">
        <v>-112.88</v>
      </c>
      <c r="I7272">
        <v>19.190000000000001</v>
      </c>
      <c r="J7272" s="1" t="s">
        <v>107</v>
      </c>
    </row>
    <row r="7273" spans="1:10" x14ac:dyDescent="0.25">
      <c r="A7273" s="1" t="s">
        <v>13131</v>
      </c>
      <c r="B7273" s="1" t="s">
        <v>80</v>
      </c>
      <c r="C7273" s="1" t="s">
        <v>13143</v>
      </c>
      <c r="D7273" s="1" t="s">
        <v>13130</v>
      </c>
      <c r="E7273">
        <v>125.78</v>
      </c>
      <c r="F7273">
        <v>0.02</v>
      </c>
      <c r="G7273">
        <v>4</v>
      </c>
      <c r="H7273">
        <v>8.43</v>
      </c>
      <c r="I7273">
        <v>2.99</v>
      </c>
      <c r="J7273" s="1" t="s">
        <v>198</v>
      </c>
    </row>
    <row r="7274" spans="1:10" x14ac:dyDescent="0.25">
      <c r="A7274" s="1" t="s">
        <v>13139</v>
      </c>
      <c r="B7274" s="1" t="s">
        <v>52</v>
      </c>
      <c r="C7274" s="1" t="s">
        <v>13144</v>
      </c>
      <c r="D7274" s="1" t="s">
        <v>13130</v>
      </c>
      <c r="E7274">
        <v>1755.3</v>
      </c>
      <c r="F7274">
        <v>0.04</v>
      </c>
      <c r="G7274">
        <v>12</v>
      </c>
      <c r="H7274">
        <v>-7.01</v>
      </c>
      <c r="I7274">
        <v>16.010000000000002</v>
      </c>
      <c r="J7274" s="1" t="s">
        <v>438</v>
      </c>
    </row>
    <row r="7275" spans="1:10" x14ac:dyDescent="0.25">
      <c r="A7275" s="1" t="s">
        <v>13135</v>
      </c>
      <c r="B7275" s="1" t="s">
        <v>170</v>
      </c>
      <c r="C7275" s="1" t="s">
        <v>13145</v>
      </c>
      <c r="D7275" s="1" t="s">
        <v>13130</v>
      </c>
      <c r="E7275">
        <v>1591.89</v>
      </c>
      <c r="F7275">
        <v>0.02</v>
      </c>
      <c r="G7275">
        <v>46</v>
      </c>
      <c r="H7275">
        <v>-117.31</v>
      </c>
      <c r="I7275">
        <v>7.53</v>
      </c>
      <c r="J7275" s="1" t="s">
        <v>122</v>
      </c>
    </row>
    <row r="7276" spans="1:10" x14ac:dyDescent="0.25">
      <c r="A7276" s="1" t="s">
        <v>13146</v>
      </c>
      <c r="B7276" s="1" t="s">
        <v>27</v>
      </c>
      <c r="C7276" s="1" t="s">
        <v>13147</v>
      </c>
      <c r="D7276" s="1" t="s">
        <v>13148</v>
      </c>
      <c r="E7276">
        <v>2813.34</v>
      </c>
      <c r="F7276">
        <v>0.1</v>
      </c>
      <c r="G7276">
        <v>7</v>
      </c>
      <c r="H7276">
        <v>-688.44</v>
      </c>
      <c r="I7276">
        <v>14.7</v>
      </c>
      <c r="J7276" s="1" t="s">
        <v>14</v>
      </c>
    </row>
    <row r="7277" spans="1:10" x14ac:dyDescent="0.25">
      <c r="A7277" s="1" t="s">
        <v>13149</v>
      </c>
      <c r="B7277" s="1" t="s">
        <v>16</v>
      </c>
      <c r="C7277" s="1" t="s">
        <v>13150</v>
      </c>
      <c r="D7277" s="1" t="s">
        <v>13148</v>
      </c>
      <c r="E7277">
        <v>33.96</v>
      </c>
      <c r="F7277">
        <v>0</v>
      </c>
      <c r="G7277">
        <v>18</v>
      </c>
      <c r="H7277">
        <v>0.1</v>
      </c>
      <c r="I7277">
        <v>0.7</v>
      </c>
      <c r="J7277" s="1" t="s">
        <v>14</v>
      </c>
    </row>
    <row r="7278" spans="1:10" x14ac:dyDescent="0.25">
      <c r="A7278" s="1" t="s">
        <v>13151</v>
      </c>
      <c r="B7278" s="1" t="s">
        <v>170</v>
      </c>
      <c r="C7278" s="1" t="s">
        <v>13152</v>
      </c>
      <c r="D7278" s="1" t="s">
        <v>13148</v>
      </c>
      <c r="E7278">
        <v>1138.43</v>
      </c>
      <c r="F7278">
        <v>0.01</v>
      </c>
      <c r="G7278">
        <v>37</v>
      </c>
      <c r="H7278">
        <v>18.59</v>
      </c>
      <c r="I7278">
        <v>4</v>
      </c>
      <c r="J7278" s="1" t="s">
        <v>234</v>
      </c>
    </row>
    <row r="7279" spans="1:10" x14ac:dyDescent="0.25">
      <c r="A7279" s="1" t="s">
        <v>13153</v>
      </c>
      <c r="B7279" s="1" t="s">
        <v>23</v>
      </c>
      <c r="C7279" s="1" t="s">
        <v>13154</v>
      </c>
      <c r="D7279" s="1" t="s">
        <v>13148</v>
      </c>
      <c r="E7279">
        <v>82.21</v>
      </c>
      <c r="F7279">
        <v>0.04</v>
      </c>
      <c r="G7279">
        <v>25</v>
      </c>
      <c r="H7279">
        <v>15.25</v>
      </c>
      <c r="I7279">
        <v>1.0900000000000001</v>
      </c>
      <c r="J7279" s="1" t="s">
        <v>94</v>
      </c>
    </row>
    <row r="7280" spans="1:10" x14ac:dyDescent="0.25">
      <c r="A7280" s="1" t="s">
        <v>13151</v>
      </c>
      <c r="B7280" s="1" t="s">
        <v>19</v>
      </c>
      <c r="C7280" s="1" t="s">
        <v>13152</v>
      </c>
      <c r="D7280" s="1" t="s">
        <v>13148</v>
      </c>
      <c r="E7280">
        <v>5271.0455000000002</v>
      </c>
      <c r="F7280">
        <v>0.08</v>
      </c>
      <c r="G7280">
        <v>50</v>
      </c>
      <c r="H7280">
        <v>1379.76</v>
      </c>
      <c r="I7280">
        <v>7.69</v>
      </c>
      <c r="J7280" s="1" t="s">
        <v>107</v>
      </c>
    </row>
    <row r="7281" spans="1:10" x14ac:dyDescent="0.25">
      <c r="A7281" s="1" t="s">
        <v>13146</v>
      </c>
      <c r="B7281" s="1" t="s">
        <v>42</v>
      </c>
      <c r="C7281" s="1" t="s">
        <v>13155</v>
      </c>
      <c r="D7281" s="1" t="s">
        <v>13148</v>
      </c>
      <c r="E7281">
        <v>2682.8</v>
      </c>
      <c r="F7281">
        <v>0.01</v>
      </c>
      <c r="G7281">
        <v>45</v>
      </c>
      <c r="H7281">
        <v>860.22</v>
      </c>
      <c r="I7281">
        <v>3.5</v>
      </c>
      <c r="J7281" s="1" t="s">
        <v>50</v>
      </c>
    </row>
    <row r="7282" spans="1:10" x14ac:dyDescent="0.25">
      <c r="A7282" s="1" t="s">
        <v>13156</v>
      </c>
      <c r="B7282" s="1" t="s">
        <v>23</v>
      </c>
      <c r="C7282" s="1" t="s">
        <v>13157</v>
      </c>
      <c r="D7282" s="1" t="s">
        <v>13148</v>
      </c>
      <c r="E7282">
        <v>163.13999999999999</v>
      </c>
      <c r="F7282">
        <v>0.09</v>
      </c>
      <c r="G7282">
        <v>24</v>
      </c>
      <c r="H7282">
        <v>-62.2</v>
      </c>
      <c r="I7282">
        <v>6.18</v>
      </c>
      <c r="J7282" s="1" t="s">
        <v>94</v>
      </c>
    </row>
    <row r="7283" spans="1:10" x14ac:dyDescent="0.25">
      <c r="A7283" s="1" t="s">
        <v>13158</v>
      </c>
      <c r="B7283" s="1" t="s">
        <v>11</v>
      </c>
      <c r="C7283" s="1" t="s">
        <v>13159</v>
      </c>
      <c r="D7283" s="1" t="s">
        <v>13148</v>
      </c>
      <c r="E7283">
        <v>176.24</v>
      </c>
      <c r="F7283">
        <v>0.02</v>
      </c>
      <c r="G7283">
        <v>15</v>
      </c>
      <c r="H7283">
        <v>9.85</v>
      </c>
      <c r="I7283">
        <v>3.37</v>
      </c>
      <c r="J7283" s="1" t="s">
        <v>50</v>
      </c>
    </row>
    <row r="7284" spans="1:10" x14ac:dyDescent="0.25">
      <c r="A7284" s="1" t="s">
        <v>13160</v>
      </c>
      <c r="B7284" s="1" t="s">
        <v>170</v>
      </c>
      <c r="C7284" s="1" t="s">
        <v>13161</v>
      </c>
      <c r="D7284" s="1" t="s">
        <v>13162</v>
      </c>
      <c r="E7284">
        <v>114.83</v>
      </c>
      <c r="F7284">
        <v>0.04</v>
      </c>
      <c r="G7284">
        <v>4</v>
      </c>
      <c r="H7284">
        <v>-52.62</v>
      </c>
      <c r="I7284">
        <v>1.99</v>
      </c>
      <c r="J7284" s="1" t="s">
        <v>90</v>
      </c>
    </row>
    <row r="7285" spans="1:10" x14ac:dyDescent="0.25">
      <c r="A7285" s="1" t="s">
        <v>13163</v>
      </c>
      <c r="B7285" s="1" t="s">
        <v>23</v>
      </c>
      <c r="C7285" s="1" t="s">
        <v>13164</v>
      </c>
      <c r="D7285" s="1" t="s">
        <v>13162</v>
      </c>
      <c r="E7285">
        <v>1276.04</v>
      </c>
      <c r="F7285">
        <v>0.02</v>
      </c>
      <c r="G7285">
        <v>31</v>
      </c>
      <c r="H7285">
        <v>554.95000000000005</v>
      </c>
      <c r="I7285">
        <v>5.86</v>
      </c>
      <c r="J7285" s="1" t="s">
        <v>35</v>
      </c>
    </row>
    <row r="7286" spans="1:10" x14ac:dyDescent="0.25">
      <c r="A7286" s="1" t="s">
        <v>13163</v>
      </c>
      <c r="B7286" s="1" t="s">
        <v>52</v>
      </c>
      <c r="C7286" s="1" t="s">
        <v>13164</v>
      </c>
      <c r="D7286" s="1" t="s">
        <v>13162</v>
      </c>
      <c r="E7286">
        <v>2894.68</v>
      </c>
      <c r="F7286">
        <v>0.02</v>
      </c>
      <c r="G7286">
        <v>40</v>
      </c>
      <c r="H7286">
        <v>-1754.39</v>
      </c>
      <c r="I7286">
        <v>69</v>
      </c>
      <c r="J7286" s="1" t="s">
        <v>171</v>
      </c>
    </row>
    <row r="7287" spans="1:10" x14ac:dyDescent="0.25">
      <c r="A7287" s="1" t="s">
        <v>13165</v>
      </c>
      <c r="B7287" s="1" t="s">
        <v>32</v>
      </c>
      <c r="C7287" s="1" t="s">
        <v>13166</v>
      </c>
      <c r="D7287" s="1" t="s">
        <v>13162</v>
      </c>
      <c r="E7287">
        <v>9.25</v>
      </c>
      <c r="F7287">
        <v>0.01</v>
      </c>
      <c r="G7287">
        <v>2</v>
      </c>
      <c r="H7287">
        <v>-4.21</v>
      </c>
      <c r="I7287">
        <v>0.99</v>
      </c>
      <c r="J7287" s="1" t="s">
        <v>94</v>
      </c>
    </row>
    <row r="7288" spans="1:10" x14ac:dyDescent="0.25">
      <c r="A7288" s="1" t="s">
        <v>13160</v>
      </c>
      <c r="B7288" s="1" t="s">
        <v>189</v>
      </c>
      <c r="C7288" s="1" t="s">
        <v>13167</v>
      </c>
      <c r="D7288" s="1" t="s">
        <v>13162</v>
      </c>
      <c r="E7288">
        <v>16743.759999999998</v>
      </c>
      <c r="F7288">
        <v>0</v>
      </c>
      <c r="G7288">
        <v>23</v>
      </c>
      <c r="H7288">
        <v>6079.63</v>
      </c>
      <c r="I7288">
        <v>24.49</v>
      </c>
      <c r="J7288" s="1" t="s">
        <v>814</v>
      </c>
    </row>
    <row r="7289" spans="1:10" x14ac:dyDescent="0.25">
      <c r="A7289" s="1" t="s">
        <v>13165</v>
      </c>
      <c r="B7289" s="1" t="s">
        <v>125</v>
      </c>
      <c r="C7289" s="1" t="s">
        <v>13168</v>
      </c>
      <c r="D7289" s="1" t="s">
        <v>13162</v>
      </c>
      <c r="E7289">
        <v>573.89</v>
      </c>
      <c r="F7289">
        <v>0.09</v>
      </c>
      <c r="G7289">
        <v>41</v>
      </c>
      <c r="H7289">
        <v>-121.44</v>
      </c>
      <c r="I7289">
        <v>7.69</v>
      </c>
      <c r="J7289" s="1" t="s">
        <v>50</v>
      </c>
    </row>
    <row r="7290" spans="1:10" x14ac:dyDescent="0.25">
      <c r="A7290" s="1" t="s">
        <v>13163</v>
      </c>
      <c r="B7290" s="1" t="s">
        <v>67</v>
      </c>
      <c r="C7290" s="1" t="s">
        <v>13169</v>
      </c>
      <c r="D7290" s="1" t="s">
        <v>13162</v>
      </c>
      <c r="E7290">
        <v>361.94</v>
      </c>
      <c r="F7290">
        <v>0.05</v>
      </c>
      <c r="G7290">
        <v>1</v>
      </c>
      <c r="H7290">
        <v>-163.58000000000001</v>
      </c>
      <c r="I7290">
        <v>69.55</v>
      </c>
      <c r="J7290" s="1" t="s">
        <v>70</v>
      </c>
    </row>
    <row r="7291" spans="1:10" x14ac:dyDescent="0.25">
      <c r="A7291" s="1" t="s">
        <v>13170</v>
      </c>
      <c r="B7291" s="1" t="s">
        <v>19</v>
      </c>
      <c r="C7291" s="1" t="s">
        <v>13171</v>
      </c>
      <c r="D7291" s="1" t="s">
        <v>13162</v>
      </c>
      <c r="E7291">
        <v>1497.3175000000001</v>
      </c>
      <c r="F7291">
        <v>0.01</v>
      </c>
      <c r="G7291">
        <v>48</v>
      </c>
      <c r="H7291">
        <v>836.51</v>
      </c>
      <c r="I7291">
        <v>0.99</v>
      </c>
      <c r="J7291" s="1" t="s">
        <v>198</v>
      </c>
    </row>
    <row r="7292" spans="1:10" x14ac:dyDescent="0.25">
      <c r="A7292" s="1" t="s">
        <v>13172</v>
      </c>
      <c r="B7292" s="1" t="s">
        <v>27</v>
      </c>
      <c r="C7292" s="1" t="s">
        <v>13173</v>
      </c>
      <c r="D7292" s="1" t="s">
        <v>13162</v>
      </c>
      <c r="E7292">
        <v>4393.75</v>
      </c>
      <c r="F7292">
        <v>0.08</v>
      </c>
      <c r="G7292">
        <v>13</v>
      </c>
      <c r="H7292">
        <v>215.31</v>
      </c>
      <c r="I7292">
        <v>14.7</v>
      </c>
      <c r="J7292" s="1" t="s">
        <v>14</v>
      </c>
    </row>
    <row r="7293" spans="1:10" x14ac:dyDescent="0.25">
      <c r="A7293" s="1" t="s">
        <v>13174</v>
      </c>
      <c r="B7293" s="1" t="s">
        <v>80</v>
      </c>
      <c r="C7293" s="1" t="s">
        <v>13175</v>
      </c>
      <c r="D7293" s="1" t="s">
        <v>13162</v>
      </c>
      <c r="E7293">
        <v>405.6</v>
      </c>
      <c r="F7293">
        <v>7.0000000000000007E-2</v>
      </c>
      <c r="G7293">
        <v>45</v>
      </c>
      <c r="H7293">
        <v>-8.59</v>
      </c>
      <c r="I7293">
        <v>5.6</v>
      </c>
      <c r="J7293" s="1" t="s">
        <v>35</v>
      </c>
    </row>
    <row r="7294" spans="1:10" x14ac:dyDescent="0.25">
      <c r="A7294" s="1" t="s">
        <v>13176</v>
      </c>
      <c r="B7294" s="1" t="s">
        <v>32</v>
      </c>
      <c r="C7294" s="1" t="s">
        <v>13177</v>
      </c>
      <c r="D7294" s="1" t="s">
        <v>13178</v>
      </c>
      <c r="E7294">
        <v>36.520000000000003</v>
      </c>
      <c r="F7294">
        <v>7.0000000000000007E-2</v>
      </c>
      <c r="G7294">
        <v>14</v>
      </c>
      <c r="H7294">
        <v>10.050000000000001</v>
      </c>
      <c r="I7294">
        <v>0.5</v>
      </c>
      <c r="J7294" s="1" t="s">
        <v>94</v>
      </c>
    </row>
    <row r="7295" spans="1:10" x14ac:dyDescent="0.25">
      <c r="A7295" s="1" t="s">
        <v>13179</v>
      </c>
      <c r="B7295" s="1" t="s">
        <v>60</v>
      </c>
      <c r="C7295" s="1" t="s">
        <v>13180</v>
      </c>
      <c r="D7295" s="1" t="s">
        <v>13178</v>
      </c>
      <c r="E7295">
        <v>394.34</v>
      </c>
      <c r="F7295">
        <v>0.1</v>
      </c>
      <c r="G7295">
        <v>3</v>
      </c>
      <c r="H7295">
        <v>352.38</v>
      </c>
      <c r="I7295">
        <v>24.49</v>
      </c>
      <c r="J7295" s="1" t="s">
        <v>21</v>
      </c>
    </row>
    <row r="7296" spans="1:10" x14ac:dyDescent="0.25">
      <c r="A7296" s="1" t="s">
        <v>13181</v>
      </c>
      <c r="B7296" s="1" t="s">
        <v>19</v>
      </c>
      <c r="C7296" s="1" t="s">
        <v>13182</v>
      </c>
      <c r="D7296" s="1" t="s">
        <v>13178</v>
      </c>
      <c r="E7296">
        <v>5678.5524999999998</v>
      </c>
      <c r="F7296">
        <v>0.01</v>
      </c>
      <c r="G7296">
        <v>42</v>
      </c>
      <c r="H7296">
        <v>1550.88</v>
      </c>
      <c r="I7296">
        <v>8.99</v>
      </c>
      <c r="J7296" s="1" t="s">
        <v>107</v>
      </c>
    </row>
    <row r="7297" spans="1:10" x14ac:dyDescent="0.25">
      <c r="A7297" s="1" t="s">
        <v>13183</v>
      </c>
      <c r="B7297" s="1" t="s">
        <v>80</v>
      </c>
      <c r="C7297" s="1" t="s">
        <v>13184</v>
      </c>
      <c r="D7297" s="1" t="s">
        <v>13178</v>
      </c>
      <c r="E7297">
        <v>701.16</v>
      </c>
      <c r="F7297">
        <v>0.08</v>
      </c>
      <c r="G7297">
        <v>4</v>
      </c>
      <c r="H7297">
        <v>4.5599999999999996</v>
      </c>
      <c r="I7297">
        <v>19.989999999999998</v>
      </c>
      <c r="J7297" s="1" t="s">
        <v>94</v>
      </c>
    </row>
    <row r="7298" spans="1:10" x14ac:dyDescent="0.25">
      <c r="A7298" s="1" t="s">
        <v>13185</v>
      </c>
      <c r="B7298" s="1" t="s">
        <v>80</v>
      </c>
      <c r="C7298" s="1" t="s">
        <v>13186</v>
      </c>
      <c r="D7298" s="1" t="s">
        <v>13178</v>
      </c>
      <c r="E7298">
        <v>990.1</v>
      </c>
      <c r="F7298">
        <v>0.03</v>
      </c>
      <c r="G7298">
        <v>24</v>
      </c>
      <c r="H7298">
        <v>310.22000000000003</v>
      </c>
      <c r="I7298">
        <v>7.47</v>
      </c>
      <c r="J7298" s="1" t="s">
        <v>25</v>
      </c>
    </row>
    <row r="7299" spans="1:10" x14ac:dyDescent="0.25">
      <c r="A7299" s="1" t="s">
        <v>13187</v>
      </c>
      <c r="B7299" s="1" t="s">
        <v>78</v>
      </c>
      <c r="C7299" s="1" t="s">
        <v>13188</v>
      </c>
      <c r="D7299" s="1" t="s">
        <v>13178</v>
      </c>
      <c r="E7299">
        <v>55.89</v>
      </c>
      <c r="F7299">
        <v>0.06</v>
      </c>
      <c r="G7299">
        <v>50</v>
      </c>
      <c r="H7299">
        <v>-3.05</v>
      </c>
      <c r="I7299">
        <v>0.7</v>
      </c>
      <c r="J7299" s="1" t="s">
        <v>29</v>
      </c>
    </row>
    <row r="7300" spans="1:10" x14ac:dyDescent="0.25">
      <c r="A7300" s="1" t="s">
        <v>13179</v>
      </c>
      <c r="B7300" s="1" t="s">
        <v>170</v>
      </c>
      <c r="C7300" s="1" t="s">
        <v>13189</v>
      </c>
      <c r="D7300" s="1" t="s">
        <v>13178</v>
      </c>
      <c r="E7300">
        <v>626.33000000000004</v>
      </c>
      <c r="F7300">
        <v>0.01</v>
      </c>
      <c r="G7300">
        <v>14</v>
      </c>
      <c r="H7300">
        <v>24.56</v>
      </c>
      <c r="I7300">
        <v>1.99</v>
      </c>
      <c r="J7300" s="1" t="s">
        <v>39</v>
      </c>
    </row>
    <row r="7301" spans="1:10" x14ac:dyDescent="0.25">
      <c r="A7301" s="1" t="s">
        <v>13187</v>
      </c>
      <c r="B7301" s="1" t="s">
        <v>16</v>
      </c>
      <c r="C7301" s="1" t="s">
        <v>13190</v>
      </c>
      <c r="D7301" s="1" t="s">
        <v>13178</v>
      </c>
      <c r="E7301">
        <v>100.87</v>
      </c>
      <c r="F7301">
        <v>0.09</v>
      </c>
      <c r="G7301">
        <v>36</v>
      </c>
      <c r="H7301">
        <v>8.4</v>
      </c>
      <c r="I7301">
        <v>0.7</v>
      </c>
      <c r="J7301" s="1" t="s">
        <v>107</v>
      </c>
    </row>
    <row r="7302" spans="1:10" x14ac:dyDescent="0.25">
      <c r="A7302" s="1" t="s">
        <v>13191</v>
      </c>
      <c r="B7302" s="1" t="s">
        <v>16</v>
      </c>
      <c r="C7302" s="1" t="s">
        <v>13192</v>
      </c>
      <c r="D7302" s="1" t="s">
        <v>13178</v>
      </c>
      <c r="E7302">
        <v>132.01</v>
      </c>
      <c r="F7302">
        <v>0.04</v>
      </c>
      <c r="G7302">
        <v>46</v>
      </c>
      <c r="H7302">
        <v>6.93</v>
      </c>
      <c r="I7302">
        <v>1.01</v>
      </c>
      <c r="J7302" s="1" t="s">
        <v>39</v>
      </c>
    </row>
    <row r="7303" spans="1:10" x14ac:dyDescent="0.25">
      <c r="A7303" s="1" t="s">
        <v>13193</v>
      </c>
      <c r="B7303" s="1" t="s">
        <v>23</v>
      </c>
      <c r="C7303" s="1" t="s">
        <v>13194</v>
      </c>
      <c r="D7303" s="1" t="s">
        <v>13178</v>
      </c>
      <c r="E7303">
        <v>169.13</v>
      </c>
      <c r="F7303">
        <v>0</v>
      </c>
      <c r="G7303">
        <v>50</v>
      </c>
      <c r="H7303">
        <v>43.05</v>
      </c>
      <c r="I7303">
        <v>1.1399999999999999</v>
      </c>
      <c r="J7303" s="1" t="s">
        <v>90</v>
      </c>
    </row>
    <row r="7304" spans="1:10" x14ac:dyDescent="0.25">
      <c r="A7304" s="1" t="s">
        <v>13195</v>
      </c>
      <c r="B7304" s="1" t="s">
        <v>16</v>
      </c>
      <c r="C7304" s="1" t="s">
        <v>13196</v>
      </c>
      <c r="D7304" s="1" t="s">
        <v>13178</v>
      </c>
      <c r="E7304">
        <v>65.7</v>
      </c>
      <c r="F7304">
        <v>0.01</v>
      </c>
      <c r="G7304">
        <v>11</v>
      </c>
      <c r="H7304">
        <v>13.41</v>
      </c>
      <c r="I7304">
        <v>0.83</v>
      </c>
      <c r="J7304" s="1" t="s">
        <v>115</v>
      </c>
    </row>
    <row r="7305" spans="1:10" x14ac:dyDescent="0.25">
      <c r="A7305" s="1" t="s">
        <v>13185</v>
      </c>
      <c r="B7305" s="1" t="s">
        <v>80</v>
      </c>
      <c r="C7305" s="1" t="s">
        <v>13197</v>
      </c>
      <c r="D7305" s="1" t="s">
        <v>13178</v>
      </c>
      <c r="E7305">
        <v>127.33</v>
      </c>
      <c r="F7305">
        <v>0.02</v>
      </c>
      <c r="G7305">
        <v>22</v>
      </c>
      <c r="H7305">
        <v>5.3</v>
      </c>
      <c r="I7305">
        <v>2.99</v>
      </c>
      <c r="J7305" s="1" t="s">
        <v>29</v>
      </c>
    </row>
    <row r="7306" spans="1:10" x14ac:dyDescent="0.25">
      <c r="A7306" s="1" t="s">
        <v>13187</v>
      </c>
      <c r="B7306" s="1" t="s">
        <v>16</v>
      </c>
      <c r="C7306" s="1" t="s">
        <v>13198</v>
      </c>
      <c r="D7306" s="1" t="s">
        <v>13178</v>
      </c>
      <c r="E7306">
        <v>1863.02</v>
      </c>
      <c r="F7306">
        <v>0.03</v>
      </c>
      <c r="G7306">
        <v>41</v>
      </c>
      <c r="H7306">
        <v>360.63</v>
      </c>
      <c r="I7306">
        <v>8.99</v>
      </c>
      <c r="J7306" s="1" t="s">
        <v>107</v>
      </c>
    </row>
    <row r="7307" spans="1:10" x14ac:dyDescent="0.25">
      <c r="A7307" s="1" t="s">
        <v>13191</v>
      </c>
      <c r="B7307" s="1" t="s">
        <v>23</v>
      </c>
      <c r="C7307" s="1" t="s">
        <v>13192</v>
      </c>
      <c r="D7307" s="1" t="s">
        <v>13178</v>
      </c>
      <c r="E7307">
        <v>276</v>
      </c>
      <c r="F7307">
        <v>0.08</v>
      </c>
      <c r="G7307">
        <v>44</v>
      </c>
      <c r="H7307">
        <v>-98.53</v>
      </c>
      <c r="I7307">
        <v>5.82</v>
      </c>
      <c r="J7307" s="1" t="s">
        <v>25</v>
      </c>
    </row>
    <row r="7308" spans="1:10" x14ac:dyDescent="0.25">
      <c r="A7308" s="1" t="s">
        <v>13199</v>
      </c>
      <c r="B7308" s="1" t="s">
        <v>23</v>
      </c>
      <c r="C7308" s="1" t="s">
        <v>13200</v>
      </c>
      <c r="D7308" s="1" t="s">
        <v>13178</v>
      </c>
      <c r="E7308">
        <v>157.4</v>
      </c>
      <c r="F7308">
        <v>7.0000000000000007E-2</v>
      </c>
      <c r="G7308">
        <v>25</v>
      </c>
      <c r="H7308">
        <v>-84</v>
      </c>
      <c r="I7308">
        <v>6.74</v>
      </c>
      <c r="J7308" s="1" t="s">
        <v>25</v>
      </c>
    </row>
    <row r="7309" spans="1:10" x14ac:dyDescent="0.25">
      <c r="A7309" s="1" t="s">
        <v>13179</v>
      </c>
      <c r="B7309" s="1" t="s">
        <v>42</v>
      </c>
      <c r="C7309" s="1" t="s">
        <v>13201</v>
      </c>
      <c r="D7309" s="1" t="s">
        <v>13178</v>
      </c>
      <c r="E7309">
        <v>132.01</v>
      </c>
      <c r="F7309">
        <v>0.04</v>
      </c>
      <c r="G7309">
        <v>28</v>
      </c>
      <c r="H7309">
        <v>-93.12</v>
      </c>
      <c r="I7309">
        <v>5.15</v>
      </c>
      <c r="J7309" s="1" t="s">
        <v>21</v>
      </c>
    </row>
    <row r="7310" spans="1:10" x14ac:dyDescent="0.25">
      <c r="A7310" s="1" t="s">
        <v>13202</v>
      </c>
      <c r="B7310" s="1" t="s">
        <v>16</v>
      </c>
      <c r="C7310" s="1" t="s">
        <v>13203</v>
      </c>
      <c r="D7310" s="1" t="s">
        <v>13204</v>
      </c>
      <c r="E7310">
        <v>453.99</v>
      </c>
      <c r="F7310">
        <v>0.05</v>
      </c>
      <c r="G7310">
        <v>14</v>
      </c>
      <c r="H7310">
        <v>14.61</v>
      </c>
      <c r="I7310">
        <v>8.99</v>
      </c>
      <c r="J7310" s="1" t="s">
        <v>107</v>
      </c>
    </row>
    <row r="7311" spans="1:10" x14ac:dyDescent="0.25">
      <c r="A7311" s="1" t="s">
        <v>13205</v>
      </c>
      <c r="B7311" s="1" t="s">
        <v>19</v>
      </c>
      <c r="C7311" s="1" t="s">
        <v>13206</v>
      </c>
      <c r="D7311" s="1" t="s">
        <v>13204</v>
      </c>
      <c r="E7311">
        <v>1326.51</v>
      </c>
      <c r="F7311">
        <v>0.03</v>
      </c>
      <c r="G7311">
        <v>24</v>
      </c>
      <c r="H7311">
        <v>58.17</v>
      </c>
      <c r="I7311">
        <v>8.99</v>
      </c>
      <c r="J7311" s="1" t="s">
        <v>70</v>
      </c>
    </row>
    <row r="7312" spans="1:10" x14ac:dyDescent="0.25">
      <c r="A7312" s="1" t="s">
        <v>13207</v>
      </c>
      <c r="B7312" s="1" t="s">
        <v>64</v>
      </c>
      <c r="C7312" s="1" t="s">
        <v>13208</v>
      </c>
      <c r="D7312" s="1" t="s">
        <v>13204</v>
      </c>
      <c r="E7312">
        <v>4906.8500000000004</v>
      </c>
      <c r="F7312">
        <v>0.09</v>
      </c>
      <c r="G7312">
        <v>32</v>
      </c>
      <c r="H7312">
        <v>1907.94</v>
      </c>
      <c r="I7312">
        <v>19.989999999999998</v>
      </c>
      <c r="J7312" s="1" t="s">
        <v>94</v>
      </c>
    </row>
    <row r="7313" spans="1:10" x14ac:dyDescent="0.25">
      <c r="A7313" s="1" t="s">
        <v>13205</v>
      </c>
      <c r="B7313" s="1" t="s">
        <v>170</v>
      </c>
      <c r="C7313" s="1" t="s">
        <v>13209</v>
      </c>
      <c r="D7313" s="1" t="s">
        <v>13204</v>
      </c>
      <c r="E7313">
        <v>243.23</v>
      </c>
      <c r="F7313">
        <v>7.0000000000000007E-2</v>
      </c>
      <c r="G7313">
        <v>14</v>
      </c>
      <c r="H7313">
        <v>35.33</v>
      </c>
      <c r="I7313">
        <v>1.99</v>
      </c>
      <c r="J7313" s="1" t="s">
        <v>62</v>
      </c>
    </row>
    <row r="7314" spans="1:10" x14ac:dyDescent="0.25">
      <c r="A7314" s="1" t="s">
        <v>13210</v>
      </c>
      <c r="B7314" s="1" t="s">
        <v>60</v>
      </c>
      <c r="C7314" s="1" t="s">
        <v>13211</v>
      </c>
      <c r="D7314" s="1" t="s">
        <v>13204</v>
      </c>
      <c r="E7314">
        <v>138.31</v>
      </c>
      <c r="F7314">
        <v>7.0000000000000007E-2</v>
      </c>
      <c r="G7314">
        <v>14</v>
      </c>
      <c r="H7314">
        <v>-31.16</v>
      </c>
      <c r="I7314">
        <v>6.02</v>
      </c>
      <c r="J7314" s="1" t="s">
        <v>898</v>
      </c>
    </row>
    <row r="7315" spans="1:10" x14ac:dyDescent="0.25">
      <c r="A7315" s="1" t="s">
        <v>13212</v>
      </c>
      <c r="B7315" s="1" t="s">
        <v>125</v>
      </c>
      <c r="C7315" s="1" t="s">
        <v>13213</v>
      </c>
      <c r="D7315" s="1" t="s">
        <v>13214</v>
      </c>
      <c r="E7315">
        <v>11103.75</v>
      </c>
      <c r="F7315">
        <v>0.1</v>
      </c>
      <c r="G7315">
        <v>32</v>
      </c>
      <c r="H7315">
        <v>-522.59</v>
      </c>
      <c r="I7315">
        <v>99</v>
      </c>
      <c r="J7315" s="1" t="s">
        <v>391</v>
      </c>
    </row>
    <row r="7316" spans="1:10" x14ac:dyDescent="0.25">
      <c r="A7316" s="1" t="s">
        <v>13215</v>
      </c>
      <c r="B7316" s="1" t="s">
        <v>170</v>
      </c>
      <c r="C7316" s="1" t="s">
        <v>13216</v>
      </c>
      <c r="D7316" s="1" t="s">
        <v>13217</v>
      </c>
      <c r="E7316">
        <v>199.16</v>
      </c>
      <c r="F7316">
        <v>0.1</v>
      </c>
      <c r="G7316">
        <v>5</v>
      </c>
      <c r="H7316">
        <v>-64.87</v>
      </c>
      <c r="I7316">
        <v>1.99</v>
      </c>
      <c r="J7316" s="1" t="s">
        <v>410</v>
      </c>
    </row>
    <row r="7317" spans="1:10" x14ac:dyDescent="0.25">
      <c r="A7317" s="1" t="s">
        <v>13218</v>
      </c>
      <c r="B7317" s="1" t="s">
        <v>16</v>
      </c>
      <c r="C7317" s="1" t="s">
        <v>13219</v>
      </c>
      <c r="D7317" s="1" t="s">
        <v>13217</v>
      </c>
      <c r="E7317">
        <v>12.8</v>
      </c>
      <c r="F7317">
        <v>0</v>
      </c>
      <c r="G7317">
        <v>4</v>
      </c>
      <c r="H7317">
        <v>-2.21</v>
      </c>
      <c r="I7317">
        <v>0.7</v>
      </c>
      <c r="J7317" s="1" t="s">
        <v>14</v>
      </c>
    </row>
    <row r="7318" spans="1:10" x14ac:dyDescent="0.25">
      <c r="A7318" s="1" t="s">
        <v>13220</v>
      </c>
      <c r="B7318" s="1" t="s">
        <v>80</v>
      </c>
      <c r="C7318" s="1" t="s">
        <v>13221</v>
      </c>
      <c r="D7318" s="1" t="s">
        <v>13217</v>
      </c>
      <c r="E7318">
        <v>563.08000000000004</v>
      </c>
      <c r="F7318">
        <v>0.1</v>
      </c>
      <c r="G7318">
        <v>32</v>
      </c>
      <c r="H7318">
        <v>112.97</v>
      </c>
      <c r="I7318">
        <v>5.23</v>
      </c>
      <c r="J7318" s="1" t="s">
        <v>25</v>
      </c>
    </row>
    <row r="7319" spans="1:10" x14ac:dyDescent="0.25">
      <c r="A7319" s="1" t="s">
        <v>13222</v>
      </c>
      <c r="B7319" s="1" t="s">
        <v>64</v>
      </c>
      <c r="C7319" s="1" t="s">
        <v>13223</v>
      </c>
      <c r="D7319" s="1" t="s">
        <v>13224</v>
      </c>
      <c r="E7319">
        <v>398.76</v>
      </c>
      <c r="F7319">
        <v>7.0000000000000007E-2</v>
      </c>
      <c r="G7319">
        <v>34</v>
      </c>
      <c r="H7319">
        <v>0.82</v>
      </c>
      <c r="I7319">
        <v>6.97</v>
      </c>
      <c r="J7319" s="1" t="s">
        <v>198</v>
      </c>
    </row>
    <row r="7320" spans="1:10" x14ac:dyDescent="0.25">
      <c r="A7320" s="1" t="s">
        <v>13225</v>
      </c>
      <c r="B7320" s="1" t="s">
        <v>189</v>
      </c>
      <c r="C7320" s="1" t="s">
        <v>13226</v>
      </c>
      <c r="D7320" s="1" t="s">
        <v>13224</v>
      </c>
      <c r="E7320">
        <v>27875.54</v>
      </c>
      <c r="F7320">
        <v>0</v>
      </c>
      <c r="G7320">
        <v>46</v>
      </c>
      <c r="H7320">
        <v>-635.69000000000005</v>
      </c>
      <c r="I7320">
        <v>24.49</v>
      </c>
      <c r="J7320" s="1" t="s">
        <v>410</v>
      </c>
    </row>
    <row r="7321" spans="1:10" x14ac:dyDescent="0.25">
      <c r="A7321" s="1" t="s">
        <v>13227</v>
      </c>
      <c r="B7321" s="1" t="s">
        <v>56</v>
      </c>
      <c r="C7321" s="1" t="s">
        <v>13228</v>
      </c>
      <c r="D7321" s="1" t="s">
        <v>13224</v>
      </c>
      <c r="E7321">
        <v>4601.0200000000004</v>
      </c>
      <c r="F7321">
        <v>0.09</v>
      </c>
      <c r="G7321">
        <v>46</v>
      </c>
      <c r="H7321">
        <v>-129.53</v>
      </c>
      <c r="I7321">
        <v>35.840000000000003</v>
      </c>
      <c r="J7321" s="1" t="s">
        <v>482</v>
      </c>
    </row>
    <row r="7322" spans="1:10" x14ac:dyDescent="0.25">
      <c r="A7322" s="1" t="s">
        <v>13229</v>
      </c>
      <c r="B7322" s="1" t="s">
        <v>170</v>
      </c>
      <c r="C7322" s="1" t="s">
        <v>13230</v>
      </c>
      <c r="D7322" s="1" t="s">
        <v>13224</v>
      </c>
      <c r="E7322">
        <v>57.5</v>
      </c>
      <c r="F7322">
        <v>0.02</v>
      </c>
      <c r="G7322">
        <v>2</v>
      </c>
      <c r="H7322">
        <v>-83.18</v>
      </c>
      <c r="I7322">
        <v>1.99</v>
      </c>
      <c r="J7322" s="1" t="s">
        <v>90</v>
      </c>
    </row>
    <row r="7323" spans="1:10" x14ac:dyDescent="0.25">
      <c r="A7323" s="1" t="s">
        <v>13227</v>
      </c>
      <c r="B7323" s="1" t="s">
        <v>23</v>
      </c>
      <c r="C7323" s="1" t="s">
        <v>13231</v>
      </c>
      <c r="D7323" s="1" t="s">
        <v>13224</v>
      </c>
      <c r="E7323">
        <v>89.89</v>
      </c>
      <c r="F7323">
        <v>0.1</v>
      </c>
      <c r="G7323">
        <v>15</v>
      </c>
      <c r="H7323">
        <v>-72.28</v>
      </c>
      <c r="I7323">
        <v>7.96</v>
      </c>
      <c r="J7323" s="1" t="s">
        <v>35</v>
      </c>
    </row>
    <row r="7324" spans="1:10" x14ac:dyDescent="0.25">
      <c r="A7324" s="1" t="s">
        <v>13227</v>
      </c>
      <c r="B7324" s="1" t="s">
        <v>80</v>
      </c>
      <c r="C7324" s="1" t="s">
        <v>13232</v>
      </c>
      <c r="D7324" s="1" t="s">
        <v>13224</v>
      </c>
      <c r="E7324">
        <v>160.27000000000001</v>
      </c>
      <c r="F7324">
        <v>0.06</v>
      </c>
      <c r="G7324">
        <v>46</v>
      </c>
      <c r="H7324">
        <v>-183.36</v>
      </c>
      <c r="I7324">
        <v>5.47</v>
      </c>
      <c r="J7324" s="1" t="s">
        <v>25</v>
      </c>
    </row>
    <row r="7325" spans="1:10" x14ac:dyDescent="0.25">
      <c r="A7325" s="1" t="s">
        <v>13225</v>
      </c>
      <c r="B7325" s="1" t="s">
        <v>23</v>
      </c>
      <c r="C7325" s="1" t="s">
        <v>13226</v>
      </c>
      <c r="D7325" s="1" t="s">
        <v>13224</v>
      </c>
      <c r="E7325">
        <v>2030.44</v>
      </c>
      <c r="F7325">
        <v>0.04</v>
      </c>
      <c r="G7325">
        <v>49</v>
      </c>
      <c r="H7325">
        <v>938.26</v>
      </c>
      <c r="I7325">
        <v>5.86</v>
      </c>
      <c r="J7325" s="1" t="s">
        <v>35</v>
      </c>
    </row>
    <row r="7326" spans="1:10" x14ac:dyDescent="0.25">
      <c r="A7326" s="1" t="s">
        <v>13233</v>
      </c>
      <c r="B7326" s="1" t="s">
        <v>78</v>
      </c>
      <c r="C7326" s="1" t="s">
        <v>13234</v>
      </c>
      <c r="D7326" s="1" t="s">
        <v>13224</v>
      </c>
      <c r="E7326">
        <v>50.69</v>
      </c>
      <c r="F7326">
        <v>0.04</v>
      </c>
      <c r="G7326">
        <v>12</v>
      </c>
      <c r="H7326">
        <v>-6.33</v>
      </c>
      <c r="I7326">
        <v>2</v>
      </c>
      <c r="J7326" s="1" t="s">
        <v>584</v>
      </c>
    </row>
    <row r="7327" spans="1:10" x14ac:dyDescent="0.25">
      <c r="A7327" s="1" t="s">
        <v>13235</v>
      </c>
      <c r="B7327" s="1" t="s">
        <v>23</v>
      </c>
      <c r="C7327" s="1" t="s">
        <v>13236</v>
      </c>
      <c r="D7327" s="1" t="s">
        <v>13224</v>
      </c>
      <c r="E7327">
        <v>122.51</v>
      </c>
      <c r="F7327">
        <v>0.06</v>
      </c>
      <c r="G7327">
        <v>26</v>
      </c>
      <c r="H7327">
        <v>45.14</v>
      </c>
      <c r="I7327">
        <v>0.8</v>
      </c>
      <c r="J7327" s="1" t="s">
        <v>35</v>
      </c>
    </row>
    <row r="7328" spans="1:10" x14ac:dyDescent="0.25">
      <c r="A7328" s="1" t="s">
        <v>13235</v>
      </c>
      <c r="B7328" s="1" t="s">
        <v>19</v>
      </c>
      <c r="C7328" s="1" t="s">
        <v>13237</v>
      </c>
      <c r="D7328" s="1" t="s">
        <v>13224</v>
      </c>
      <c r="E7328">
        <v>2846.3609999999999</v>
      </c>
      <c r="F7328">
        <v>0.08</v>
      </c>
      <c r="G7328">
        <v>27</v>
      </c>
      <c r="H7328">
        <v>453.65</v>
      </c>
      <c r="I7328">
        <v>7.69</v>
      </c>
      <c r="J7328" s="1" t="s">
        <v>21</v>
      </c>
    </row>
    <row r="7329" spans="1:10" x14ac:dyDescent="0.25">
      <c r="A7329" s="1" t="s">
        <v>13225</v>
      </c>
      <c r="B7329" s="1" t="s">
        <v>23</v>
      </c>
      <c r="C7329" s="1" t="s">
        <v>13238</v>
      </c>
      <c r="D7329" s="1" t="s">
        <v>13224</v>
      </c>
      <c r="E7329">
        <v>48.84</v>
      </c>
      <c r="F7329">
        <v>0.01</v>
      </c>
      <c r="G7329">
        <v>2</v>
      </c>
      <c r="H7329">
        <v>-21.2</v>
      </c>
      <c r="I7329">
        <v>9.0299999999999994</v>
      </c>
      <c r="J7329" s="1" t="s">
        <v>25</v>
      </c>
    </row>
    <row r="7330" spans="1:10" x14ac:dyDescent="0.25">
      <c r="A7330" s="1" t="s">
        <v>13225</v>
      </c>
      <c r="B7330" s="1" t="s">
        <v>125</v>
      </c>
      <c r="C7330" s="1" t="s">
        <v>13239</v>
      </c>
      <c r="D7330" s="1" t="s">
        <v>13224</v>
      </c>
      <c r="E7330">
        <v>695.99</v>
      </c>
      <c r="F7330">
        <v>0.09</v>
      </c>
      <c r="G7330">
        <v>47</v>
      </c>
      <c r="H7330">
        <v>-157.44</v>
      </c>
      <c r="I7330">
        <v>8.7799999999999994</v>
      </c>
      <c r="J7330" s="1" t="s">
        <v>50</v>
      </c>
    </row>
    <row r="7331" spans="1:10" x14ac:dyDescent="0.25">
      <c r="A7331" s="1" t="s">
        <v>13240</v>
      </c>
      <c r="B7331" s="1" t="s">
        <v>80</v>
      </c>
      <c r="C7331" s="1" t="s">
        <v>13241</v>
      </c>
      <c r="D7331" s="1" t="s">
        <v>13242</v>
      </c>
      <c r="E7331">
        <v>115.78</v>
      </c>
      <c r="F7331">
        <v>7.0000000000000007E-2</v>
      </c>
      <c r="G7331">
        <v>32</v>
      </c>
      <c r="H7331">
        <v>-167.42</v>
      </c>
      <c r="I7331">
        <v>6.83</v>
      </c>
      <c r="J7331" s="1" t="s">
        <v>29</v>
      </c>
    </row>
    <row r="7332" spans="1:10" x14ac:dyDescent="0.25">
      <c r="A7332" s="1" t="s">
        <v>13243</v>
      </c>
      <c r="B7332" s="1" t="s">
        <v>42</v>
      </c>
      <c r="C7332" s="1" t="s">
        <v>13244</v>
      </c>
      <c r="D7332" s="1" t="s">
        <v>13242</v>
      </c>
      <c r="E7332">
        <v>141.59</v>
      </c>
      <c r="F7332">
        <v>0.05</v>
      </c>
      <c r="G7332">
        <v>2</v>
      </c>
      <c r="H7332">
        <v>-91.09</v>
      </c>
      <c r="I7332">
        <v>3.5</v>
      </c>
      <c r="J7332" s="1" t="s">
        <v>21</v>
      </c>
    </row>
    <row r="7333" spans="1:10" x14ac:dyDescent="0.25">
      <c r="A7333" s="1" t="s">
        <v>13243</v>
      </c>
      <c r="B7333" s="1" t="s">
        <v>19</v>
      </c>
      <c r="C7333" s="1" t="s">
        <v>13245</v>
      </c>
      <c r="D7333" s="1" t="s">
        <v>13242</v>
      </c>
      <c r="E7333">
        <v>8558.4714999999997</v>
      </c>
      <c r="F7333">
        <v>0.06</v>
      </c>
      <c r="G7333">
        <v>50</v>
      </c>
      <c r="H7333">
        <v>2539.46</v>
      </c>
      <c r="I7333">
        <v>8.99</v>
      </c>
      <c r="J7333" s="1" t="s">
        <v>14</v>
      </c>
    </row>
    <row r="7334" spans="1:10" x14ac:dyDescent="0.25">
      <c r="A7334" s="1" t="s">
        <v>13243</v>
      </c>
      <c r="B7334" s="1" t="s">
        <v>19</v>
      </c>
      <c r="C7334" s="1" t="s">
        <v>13245</v>
      </c>
      <c r="D7334" s="1" t="s">
        <v>13242</v>
      </c>
      <c r="E7334">
        <v>2465.5014999999999</v>
      </c>
      <c r="F7334">
        <v>0.06</v>
      </c>
      <c r="G7334">
        <v>14</v>
      </c>
      <c r="H7334">
        <v>13.01</v>
      </c>
      <c r="I7334">
        <v>8.99</v>
      </c>
      <c r="J7334" s="1" t="s">
        <v>70</v>
      </c>
    </row>
    <row r="7335" spans="1:10" x14ac:dyDescent="0.25">
      <c r="A7335" s="1" t="s">
        <v>13240</v>
      </c>
      <c r="B7335" s="1" t="s">
        <v>125</v>
      </c>
      <c r="C7335" s="1" t="s">
        <v>13241</v>
      </c>
      <c r="D7335" s="1" t="s">
        <v>13242</v>
      </c>
      <c r="E7335">
        <v>210.22</v>
      </c>
      <c r="F7335">
        <v>0</v>
      </c>
      <c r="G7335">
        <v>13</v>
      </c>
      <c r="H7335">
        <v>-30.71</v>
      </c>
      <c r="I7335">
        <v>7.69</v>
      </c>
      <c r="J7335" s="1" t="s">
        <v>50</v>
      </c>
    </row>
    <row r="7336" spans="1:10" x14ac:dyDescent="0.25">
      <c r="A7336" s="1" t="s">
        <v>13243</v>
      </c>
      <c r="B7336" s="1" t="s">
        <v>23</v>
      </c>
      <c r="C7336" s="1" t="s">
        <v>13245</v>
      </c>
      <c r="D7336" s="1" t="s">
        <v>13242</v>
      </c>
      <c r="E7336">
        <v>236.89</v>
      </c>
      <c r="F7336">
        <v>0</v>
      </c>
      <c r="G7336">
        <v>42</v>
      </c>
      <c r="H7336">
        <v>-125.29</v>
      </c>
      <c r="I7336">
        <v>6.26</v>
      </c>
      <c r="J7336" s="1" t="s">
        <v>90</v>
      </c>
    </row>
    <row r="7337" spans="1:10" x14ac:dyDescent="0.25">
      <c r="A7337" s="1" t="s">
        <v>13246</v>
      </c>
      <c r="B7337" s="1" t="s">
        <v>60</v>
      </c>
      <c r="C7337" s="1" t="s">
        <v>13247</v>
      </c>
      <c r="D7337" s="1" t="s">
        <v>13248</v>
      </c>
      <c r="E7337">
        <v>395.84</v>
      </c>
      <c r="F7337">
        <v>0</v>
      </c>
      <c r="G7337">
        <v>38</v>
      </c>
      <c r="H7337">
        <v>8.42</v>
      </c>
      <c r="I7337">
        <v>6.02</v>
      </c>
      <c r="J7337" s="1" t="s">
        <v>898</v>
      </c>
    </row>
    <row r="7338" spans="1:10" x14ac:dyDescent="0.25">
      <c r="A7338" s="1" t="s">
        <v>13249</v>
      </c>
      <c r="B7338" s="1" t="s">
        <v>170</v>
      </c>
      <c r="C7338" s="1" t="s">
        <v>13250</v>
      </c>
      <c r="D7338" s="1" t="s">
        <v>13248</v>
      </c>
      <c r="E7338">
        <v>1461.1</v>
      </c>
      <c r="F7338">
        <v>0.01</v>
      </c>
      <c r="G7338">
        <v>43</v>
      </c>
      <c r="H7338">
        <v>674.46</v>
      </c>
      <c r="I7338">
        <v>1.99</v>
      </c>
      <c r="J7338" s="1" t="s">
        <v>87</v>
      </c>
    </row>
    <row r="7339" spans="1:10" x14ac:dyDescent="0.25">
      <c r="A7339" s="1" t="s">
        <v>13251</v>
      </c>
      <c r="B7339" s="1" t="s">
        <v>64</v>
      </c>
      <c r="C7339" s="1" t="s">
        <v>13252</v>
      </c>
      <c r="D7339" s="1" t="s">
        <v>13248</v>
      </c>
      <c r="E7339">
        <v>181.13</v>
      </c>
      <c r="F7339">
        <v>0</v>
      </c>
      <c r="G7339">
        <v>47</v>
      </c>
      <c r="H7339">
        <v>-11.39</v>
      </c>
      <c r="I7339">
        <v>2.5</v>
      </c>
      <c r="J7339" s="1" t="s">
        <v>94</v>
      </c>
    </row>
    <row r="7340" spans="1:10" x14ac:dyDescent="0.25">
      <c r="A7340" s="1" t="s">
        <v>13253</v>
      </c>
      <c r="B7340" s="1" t="s">
        <v>56</v>
      </c>
      <c r="C7340" s="1" t="s">
        <v>13254</v>
      </c>
      <c r="D7340" s="1" t="s">
        <v>13248</v>
      </c>
      <c r="E7340">
        <v>647.78</v>
      </c>
      <c r="F7340">
        <v>0</v>
      </c>
      <c r="G7340">
        <v>6</v>
      </c>
      <c r="H7340">
        <v>-144.87</v>
      </c>
      <c r="I7340">
        <v>35.840000000000003</v>
      </c>
      <c r="J7340" s="1" t="s">
        <v>482</v>
      </c>
    </row>
    <row r="7341" spans="1:10" x14ac:dyDescent="0.25">
      <c r="A7341" s="1" t="s">
        <v>13249</v>
      </c>
      <c r="B7341" s="1" t="s">
        <v>42</v>
      </c>
      <c r="C7341" s="1" t="s">
        <v>13255</v>
      </c>
      <c r="D7341" s="1" t="s">
        <v>13248</v>
      </c>
      <c r="E7341">
        <v>109.37</v>
      </c>
      <c r="F7341">
        <v>0.1</v>
      </c>
      <c r="G7341">
        <v>10</v>
      </c>
      <c r="H7341">
        <v>-21.66</v>
      </c>
      <c r="I7341">
        <v>4.5</v>
      </c>
      <c r="J7341" s="1" t="s">
        <v>21</v>
      </c>
    </row>
    <row r="7342" spans="1:10" x14ac:dyDescent="0.25">
      <c r="A7342" s="1" t="s">
        <v>13249</v>
      </c>
      <c r="B7342" s="1" t="s">
        <v>23</v>
      </c>
      <c r="C7342" s="1" t="s">
        <v>13256</v>
      </c>
      <c r="D7342" s="1" t="s">
        <v>13248</v>
      </c>
      <c r="E7342">
        <v>9.75</v>
      </c>
      <c r="F7342">
        <v>0</v>
      </c>
      <c r="G7342">
        <v>1</v>
      </c>
      <c r="H7342">
        <v>-6.72</v>
      </c>
      <c r="I7342">
        <v>4.72</v>
      </c>
      <c r="J7342" s="1" t="s">
        <v>35</v>
      </c>
    </row>
    <row r="7343" spans="1:10" x14ac:dyDescent="0.25">
      <c r="A7343" s="1" t="s">
        <v>13257</v>
      </c>
      <c r="B7343" s="1" t="s">
        <v>125</v>
      </c>
      <c r="C7343" s="1" t="s">
        <v>13258</v>
      </c>
      <c r="D7343" s="1" t="s">
        <v>13248</v>
      </c>
      <c r="E7343">
        <v>242.63</v>
      </c>
      <c r="F7343">
        <v>0</v>
      </c>
      <c r="G7343">
        <v>19</v>
      </c>
      <c r="H7343">
        <v>-36.11</v>
      </c>
      <c r="I7343">
        <v>6.27</v>
      </c>
      <c r="J7343" s="1" t="s">
        <v>50</v>
      </c>
    </row>
    <row r="7344" spans="1:10" x14ac:dyDescent="0.25">
      <c r="A7344" s="1" t="s">
        <v>13246</v>
      </c>
      <c r="B7344" s="1" t="s">
        <v>19</v>
      </c>
      <c r="C7344" s="1" t="s">
        <v>13259</v>
      </c>
      <c r="D7344" s="1" t="s">
        <v>13248</v>
      </c>
      <c r="E7344">
        <v>1201.934</v>
      </c>
      <c r="F7344">
        <v>0.03</v>
      </c>
      <c r="G7344">
        <v>49</v>
      </c>
      <c r="H7344">
        <v>47.42</v>
      </c>
      <c r="I7344">
        <v>8.59</v>
      </c>
      <c r="J7344" s="1" t="s">
        <v>14</v>
      </c>
    </row>
    <row r="7345" spans="1:10" x14ac:dyDescent="0.25">
      <c r="A7345" s="1" t="s">
        <v>13260</v>
      </c>
      <c r="B7345" s="1" t="s">
        <v>64</v>
      </c>
      <c r="C7345" s="1" t="s">
        <v>13261</v>
      </c>
      <c r="D7345" s="1" t="s">
        <v>13248</v>
      </c>
      <c r="E7345">
        <v>355.69</v>
      </c>
      <c r="F7345">
        <v>0.09</v>
      </c>
      <c r="G7345">
        <v>42</v>
      </c>
      <c r="H7345">
        <v>-149.46</v>
      </c>
      <c r="I7345">
        <v>8.2899999999999991</v>
      </c>
      <c r="J7345" s="1" t="s">
        <v>29</v>
      </c>
    </row>
    <row r="7346" spans="1:10" x14ac:dyDescent="0.25">
      <c r="A7346" s="1" t="s">
        <v>13262</v>
      </c>
      <c r="B7346" s="1" t="s">
        <v>11</v>
      </c>
      <c r="C7346" s="1" t="s">
        <v>13263</v>
      </c>
      <c r="D7346" s="1" t="s">
        <v>13264</v>
      </c>
      <c r="E7346">
        <v>235.98</v>
      </c>
      <c r="F7346">
        <v>0.03</v>
      </c>
      <c r="G7346">
        <v>21</v>
      </c>
      <c r="H7346">
        <v>11.82</v>
      </c>
      <c r="I7346">
        <v>3.37</v>
      </c>
      <c r="J7346" s="1" t="s">
        <v>50</v>
      </c>
    </row>
    <row r="7347" spans="1:10" x14ac:dyDescent="0.25">
      <c r="A7347" s="1" t="s">
        <v>13265</v>
      </c>
      <c r="B7347" s="1" t="s">
        <v>56</v>
      </c>
      <c r="C7347" s="1" t="s">
        <v>13266</v>
      </c>
      <c r="D7347" s="1" t="s">
        <v>13264</v>
      </c>
      <c r="E7347">
        <v>3416.38</v>
      </c>
      <c r="F7347">
        <v>0.01</v>
      </c>
      <c r="G7347">
        <v>32</v>
      </c>
      <c r="H7347">
        <v>-1142.2</v>
      </c>
      <c r="I7347">
        <v>57.38</v>
      </c>
      <c r="J7347" s="1" t="s">
        <v>55</v>
      </c>
    </row>
    <row r="7348" spans="1:10" x14ac:dyDescent="0.25">
      <c r="A7348" s="1" t="s">
        <v>13265</v>
      </c>
      <c r="B7348" s="1" t="s">
        <v>23</v>
      </c>
      <c r="C7348" s="1" t="s">
        <v>13267</v>
      </c>
      <c r="D7348" s="1" t="s">
        <v>13264</v>
      </c>
      <c r="E7348">
        <v>142.81</v>
      </c>
      <c r="F7348">
        <v>0.01</v>
      </c>
      <c r="G7348">
        <v>14</v>
      </c>
      <c r="H7348">
        <v>39.64</v>
      </c>
      <c r="I7348">
        <v>2.27</v>
      </c>
      <c r="J7348" s="1" t="s">
        <v>35</v>
      </c>
    </row>
    <row r="7349" spans="1:10" x14ac:dyDescent="0.25">
      <c r="A7349" s="1" t="s">
        <v>13262</v>
      </c>
      <c r="B7349" s="1" t="s">
        <v>16</v>
      </c>
      <c r="C7349" s="1" t="s">
        <v>13263</v>
      </c>
      <c r="D7349" s="1" t="s">
        <v>13264</v>
      </c>
      <c r="E7349">
        <v>20.170000000000002</v>
      </c>
      <c r="F7349">
        <v>0.05</v>
      </c>
      <c r="G7349">
        <v>5</v>
      </c>
      <c r="H7349">
        <v>-15.42</v>
      </c>
      <c r="I7349">
        <v>3.97</v>
      </c>
      <c r="J7349" s="1" t="s">
        <v>14</v>
      </c>
    </row>
    <row r="7350" spans="1:10" x14ac:dyDescent="0.25">
      <c r="A7350" s="1" t="s">
        <v>13268</v>
      </c>
      <c r="B7350" s="1" t="s">
        <v>80</v>
      </c>
      <c r="C7350" s="1" t="s">
        <v>13269</v>
      </c>
      <c r="D7350" s="1" t="s">
        <v>13264</v>
      </c>
      <c r="E7350">
        <v>263.81</v>
      </c>
      <c r="F7350">
        <v>0.03</v>
      </c>
      <c r="G7350">
        <v>47</v>
      </c>
      <c r="H7350">
        <v>-237.54</v>
      </c>
      <c r="I7350">
        <v>7.78</v>
      </c>
      <c r="J7350" s="1" t="s">
        <v>25</v>
      </c>
    </row>
    <row r="7351" spans="1:10" x14ac:dyDescent="0.25">
      <c r="A7351" s="1" t="s">
        <v>13270</v>
      </c>
      <c r="B7351" s="1" t="s">
        <v>60</v>
      </c>
      <c r="C7351" s="1" t="s">
        <v>13271</v>
      </c>
      <c r="D7351" s="1" t="s">
        <v>13264</v>
      </c>
      <c r="E7351">
        <v>363.23</v>
      </c>
      <c r="F7351">
        <v>0.05</v>
      </c>
      <c r="G7351">
        <v>47</v>
      </c>
      <c r="H7351">
        <v>40.58</v>
      </c>
      <c r="I7351">
        <v>4</v>
      </c>
      <c r="J7351" s="1" t="s">
        <v>87</v>
      </c>
    </row>
    <row r="7352" spans="1:10" x14ac:dyDescent="0.25">
      <c r="A7352" s="1" t="s">
        <v>13270</v>
      </c>
      <c r="B7352" s="1" t="s">
        <v>67</v>
      </c>
      <c r="C7352" s="1" t="s">
        <v>13272</v>
      </c>
      <c r="D7352" s="1" t="s">
        <v>13264</v>
      </c>
      <c r="E7352">
        <v>1193.6199999999999</v>
      </c>
      <c r="F7352">
        <v>0.08</v>
      </c>
      <c r="G7352">
        <v>13</v>
      </c>
      <c r="H7352">
        <v>-304.47000000000003</v>
      </c>
      <c r="I7352">
        <v>42</v>
      </c>
      <c r="J7352" s="1" t="s">
        <v>328</v>
      </c>
    </row>
    <row r="7353" spans="1:10" x14ac:dyDescent="0.25">
      <c r="A7353" s="1" t="s">
        <v>13273</v>
      </c>
      <c r="B7353" s="1" t="s">
        <v>27</v>
      </c>
      <c r="C7353" s="1" t="s">
        <v>13274</v>
      </c>
      <c r="D7353" s="1" t="s">
        <v>13275</v>
      </c>
      <c r="E7353">
        <v>697.5</v>
      </c>
      <c r="F7353">
        <v>0.02</v>
      </c>
      <c r="G7353">
        <v>28</v>
      </c>
      <c r="H7353">
        <v>169.89</v>
      </c>
      <c r="I7353">
        <v>6.3</v>
      </c>
      <c r="J7353" s="1" t="s">
        <v>29</v>
      </c>
    </row>
    <row r="7354" spans="1:10" x14ac:dyDescent="0.25">
      <c r="A7354" s="1" t="s">
        <v>13276</v>
      </c>
      <c r="B7354" s="1" t="s">
        <v>19</v>
      </c>
      <c r="C7354" s="1" t="s">
        <v>13277</v>
      </c>
      <c r="D7354" s="1" t="s">
        <v>13275</v>
      </c>
      <c r="E7354">
        <v>2145.6975000000002</v>
      </c>
      <c r="F7354">
        <v>0.08</v>
      </c>
      <c r="G7354">
        <v>14</v>
      </c>
      <c r="H7354">
        <v>-176.79</v>
      </c>
      <c r="I7354">
        <v>4.2</v>
      </c>
      <c r="J7354" s="1" t="s">
        <v>70</v>
      </c>
    </row>
    <row r="7355" spans="1:10" x14ac:dyDescent="0.25">
      <c r="A7355" s="1" t="s">
        <v>13276</v>
      </c>
      <c r="B7355" s="1" t="s">
        <v>19</v>
      </c>
      <c r="C7355" s="1" t="s">
        <v>13278</v>
      </c>
      <c r="D7355" s="1" t="s">
        <v>13275</v>
      </c>
      <c r="E7355">
        <v>1341.963</v>
      </c>
      <c r="F7355">
        <v>0</v>
      </c>
      <c r="G7355">
        <v>18</v>
      </c>
      <c r="H7355">
        <v>180.78</v>
      </c>
      <c r="I7355">
        <v>2.79</v>
      </c>
      <c r="J7355" s="1" t="s">
        <v>107</v>
      </c>
    </row>
    <row r="7356" spans="1:10" x14ac:dyDescent="0.25">
      <c r="A7356" s="1" t="s">
        <v>13279</v>
      </c>
      <c r="B7356" s="1" t="s">
        <v>52</v>
      </c>
      <c r="C7356" s="1" t="s">
        <v>13280</v>
      </c>
      <c r="D7356" s="1" t="s">
        <v>13275</v>
      </c>
      <c r="E7356">
        <v>13244.04</v>
      </c>
      <c r="F7356">
        <v>0.05</v>
      </c>
      <c r="G7356">
        <v>39</v>
      </c>
      <c r="H7356">
        <v>275.93</v>
      </c>
      <c r="I7356">
        <v>84.84</v>
      </c>
      <c r="J7356" s="1" t="s">
        <v>328</v>
      </c>
    </row>
    <row r="7357" spans="1:10" x14ac:dyDescent="0.25">
      <c r="A7357" s="1" t="s">
        <v>13281</v>
      </c>
      <c r="B7357" s="1" t="s">
        <v>19</v>
      </c>
      <c r="C7357" s="1" t="s">
        <v>13282</v>
      </c>
      <c r="D7357" s="1" t="s">
        <v>13275</v>
      </c>
      <c r="E7357">
        <v>1546.3965000000001</v>
      </c>
      <c r="F7357">
        <v>7.0000000000000007E-2</v>
      </c>
      <c r="G7357">
        <v>28</v>
      </c>
      <c r="H7357">
        <v>226.72</v>
      </c>
      <c r="I7357">
        <v>5.26</v>
      </c>
      <c r="J7357" s="1" t="s">
        <v>21</v>
      </c>
    </row>
    <row r="7358" spans="1:10" x14ac:dyDescent="0.25">
      <c r="A7358" s="1" t="s">
        <v>13283</v>
      </c>
      <c r="B7358" s="1" t="s">
        <v>80</v>
      </c>
      <c r="C7358" s="1" t="s">
        <v>13284</v>
      </c>
      <c r="D7358" s="1" t="s">
        <v>13275</v>
      </c>
      <c r="E7358">
        <v>118.38</v>
      </c>
      <c r="F7358">
        <v>0.04</v>
      </c>
      <c r="G7358">
        <v>16</v>
      </c>
      <c r="H7358">
        <v>-42.46</v>
      </c>
      <c r="I7358">
        <v>6.05</v>
      </c>
      <c r="J7358" s="1" t="s">
        <v>94</v>
      </c>
    </row>
    <row r="7359" spans="1:10" x14ac:dyDescent="0.25">
      <c r="A7359" s="1" t="s">
        <v>13276</v>
      </c>
      <c r="B7359" s="1" t="s">
        <v>67</v>
      </c>
      <c r="C7359" s="1" t="s">
        <v>13278</v>
      </c>
      <c r="D7359" s="1" t="s">
        <v>13275</v>
      </c>
      <c r="E7359">
        <v>441.43</v>
      </c>
      <c r="F7359">
        <v>0.06</v>
      </c>
      <c r="G7359">
        <v>3</v>
      </c>
      <c r="H7359">
        <v>-154.44999999999999</v>
      </c>
      <c r="I7359">
        <v>24.49</v>
      </c>
      <c r="J7359" s="1" t="s">
        <v>50</v>
      </c>
    </row>
    <row r="7360" spans="1:10" x14ac:dyDescent="0.25">
      <c r="A7360" s="1" t="s">
        <v>13281</v>
      </c>
      <c r="B7360" s="1" t="s">
        <v>60</v>
      </c>
      <c r="C7360" s="1" t="s">
        <v>13285</v>
      </c>
      <c r="D7360" s="1" t="s">
        <v>13275</v>
      </c>
      <c r="E7360">
        <v>263.8</v>
      </c>
      <c r="F7360">
        <v>0</v>
      </c>
      <c r="G7360">
        <v>7</v>
      </c>
      <c r="H7360">
        <v>165.33</v>
      </c>
      <c r="I7360">
        <v>5.0199999999999996</v>
      </c>
      <c r="J7360" s="1" t="s">
        <v>39</v>
      </c>
    </row>
    <row r="7361" spans="1:10" x14ac:dyDescent="0.25">
      <c r="A7361" s="1" t="s">
        <v>13286</v>
      </c>
      <c r="B7361" s="1" t="s">
        <v>80</v>
      </c>
      <c r="C7361" s="1" t="s">
        <v>13287</v>
      </c>
      <c r="D7361" s="1" t="s">
        <v>13275</v>
      </c>
      <c r="E7361">
        <v>43.97</v>
      </c>
      <c r="F7361">
        <v>0.04</v>
      </c>
      <c r="G7361">
        <v>22</v>
      </c>
      <c r="H7361">
        <v>-9.0500000000000007</v>
      </c>
      <c r="I7361">
        <v>1.49</v>
      </c>
      <c r="J7361" s="1" t="s">
        <v>25</v>
      </c>
    </row>
    <row r="7362" spans="1:10" x14ac:dyDescent="0.25">
      <c r="A7362" s="1" t="s">
        <v>13288</v>
      </c>
      <c r="B7362" s="1" t="s">
        <v>16</v>
      </c>
      <c r="C7362" s="1" t="s">
        <v>13289</v>
      </c>
      <c r="D7362" s="1" t="s">
        <v>13275</v>
      </c>
      <c r="E7362">
        <v>339.49</v>
      </c>
      <c r="F7362">
        <v>0.08</v>
      </c>
      <c r="G7362">
        <v>30</v>
      </c>
      <c r="H7362">
        <v>-74.209999999999994</v>
      </c>
      <c r="I7362">
        <v>5.81</v>
      </c>
      <c r="J7362" s="1" t="s">
        <v>70</v>
      </c>
    </row>
    <row r="7363" spans="1:10" x14ac:dyDescent="0.25">
      <c r="A7363" s="1" t="s">
        <v>13290</v>
      </c>
      <c r="B7363" s="1" t="s">
        <v>170</v>
      </c>
      <c r="C7363" s="1" t="s">
        <v>13291</v>
      </c>
      <c r="D7363" s="1" t="s">
        <v>13275</v>
      </c>
      <c r="E7363">
        <v>65.61</v>
      </c>
      <c r="F7363">
        <v>0.08</v>
      </c>
      <c r="G7363">
        <v>9</v>
      </c>
      <c r="H7363">
        <v>-39.74</v>
      </c>
      <c r="I7363">
        <v>3.52</v>
      </c>
      <c r="J7363" s="1" t="s">
        <v>171</v>
      </c>
    </row>
    <row r="7364" spans="1:10" x14ac:dyDescent="0.25">
      <c r="A7364" s="1" t="s">
        <v>13288</v>
      </c>
      <c r="B7364" s="1" t="s">
        <v>80</v>
      </c>
      <c r="C7364" s="1" t="s">
        <v>13292</v>
      </c>
      <c r="D7364" s="1" t="s">
        <v>13275</v>
      </c>
      <c r="E7364">
        <v>1326.09</v>
      </c>
      <c r="F7364">
        <v>0</v>
      </c>
      <c r="G7364">
        <v>3</v>
      </c>
      <c r="H7364">
        <v>-20.55</v>
      </c>
      <c r="I7364">
        <v>19.989999999999998</v>
      </c>
      <c r="J7364" s="1" t="s">
        <v>198</v>
      </c>
    </row>
    <row r="7365" spans="1:10" x14ac:dyDescent="0.25">
      <c r="A7365" s="1" t="s">
        <v>13290</v>
      </c>
      <c r="B7365" s="1" t="s">
        <v>125</v>
      </c>
      <c r="C7365" s="1" t="s">
        <v>13293</v>
      </c>
      <c r="D7365" s="1" t="s">
        <v>13275</v>
      </c>
      <c r="E7365">
        <v>309.62</v>
      </c>
      <c r="F7365">
        <v>0</v>
      </c>
      <c r="G7365">
        <v>21</v>
      </c>
      <c r="H7365">
        <v>-80.2</v>
      </c>
      <c r="I7365">
        <v>9.3699999999999992</v>
      </c>
      <c r="J7365" s="1" t="s">
        <v>14</v>
      </c>
    </row>
    <row r="7366" spans="1:10" x14ac:dyDescent="0.25">
      <c r="A7366" s="1" t="s">
        <v>13279</v>
      </c>
      <c r="B7366" s="1" t="s">
        <v>11</v>
      </c>
      <c r="C7366" s="1" t="s">
        <v>13294</v>
      </c>
      <c r="D7366" s="1" t="s">
        <v>13275</v>
      </c>
      <c r="E7366">
        <v>321.95</v>
      </c>
      <c r="F7366">
        <v>0.03</v>
      </c>
      <c r="G7366">
        <v>29</v>
      </c>
      <c r="H7366">
        <v>20.76</v>
      </c>
      <c r="I7366">
        <v>3.37</v>
      </c>
      <c r="J7366" s="1" t="s">
        <v>50</v>
      </c>
    </row>
    <row r="7367" spans="1:10" x14ac:dyDescent="0.25">
      <c r="A7367" s="1" t="s">
        <v>13295</v>
      </c>
      <c r="B7367" s="1" t="s">
        <v>19</v>
      </c>
      <c r="C7367" s="1" t="s">
        <v>13296</v>
      </c>
      <c r="D7367" s="1" t="s">
        <v>13275</v>
      </c>
      <c r="E7367">
        <v>1809.0125</v>
      </c>
      <c r="F7367">
        <v>0.01</v>
      </c>
      <c r="G7367">
        <v>25</v>
      </c>
      <c r="H7367">
        <v>795.05</v>
      </c>
      <c r="I7367">
        <v>2.5</v>
      </c>
      <c r="J7367" s="1" t="s">
        <v>198</v>
      </c>
    </row>
    <row r="7368" spans="1:10" x14ac:dyDescent="0.25">
      <c r="A7368" s="1" t="s">
        <v>13297</v>
      </c>
      <c r="B7368" s="1" t="s">
        <v>80</v>
      </c>
      <c r="C7368" s="1" t="s">
        <v>13298</v>
      </c>
      <c r="D7368" s="1" t="s">
        <v>13299</v>
      </c>
      <c r="E7368">
        <v>135.88</v>
      </c>
      <c r="F7368">
        <v>0.1</v>
      </c>
      <c r="G7368">
        <v>24</v>
      </c>
      <c r="H7368">
        <v>-75.39</v>
      </c>
      <c r="I7368">
        <v>5.59</v>
      </c>
      <c r="J7368" s="1" t="s">
        <v>90</v>
      </c>
    </row>
    <row r="7369" spans="1:10" x14ac:dyDescent="0.25">
      <c r="A7369" s="1" t="s">
        <v>13300</v>
      </c>
      <c r="B7369" s="1" t="s">
        <v>19</v>
      </c>
      <c r="C7369" s="1" t="s">
        <v>13301</v>
      </c>
      <c r="D7369" s="1" t="s">
        <v>13302</v>
      </c>
      <c r="E7369">
        <v>3231.5639999999999</v>
      </c>
      <c r="F7369">
        <v>0.03</v>
      </c>
      <c r="G7369">
        <v>43</v>
      </c>
      <c r="H7369">
        <v>1166.0899999999999</v>
      </c>
      <c r="I7369">
        <v>0.99</v>
      </c>
      <c r="J7369" s="1" t="s">
        <v>39</v>
      </c>
    </row>
    <row r="7370" spans="1:10" x14ac:dyDescent="0.25">
      <c r="A7370" s="1" t="s">
        <v>13303</v>
      </c>
      <c r="B7370" s="1" t="s">
        <v>64</v>
      </c>
      <c r="C7370" s="1" t="s">
        <v>13304</v>
      </c>
      <c r="D7370" s="1" t="s">
        <v>13302</v>
      </c>
      <c r="E7370">
        <v>1323.31</v>
      </c>
      <c r="F7370">
        <v>0.05</v>
      </c>
      <c r="G7370">
        <v>38</v>
      </c>
      <c r="H7370">
        <v>146.63999999999999</v>
      </c>
      <c r="I7370">
        <v>14.72</v>
      </c>
      <c r="J7370" s="1" t="s">
        <v>90</v>
      </c>
    </row>
    <row r="7371" spans="1:10" x14ac:dyDescent="0.25">
      <c r="A7371" s="1" t="s">
        <v>13305</v>
      </c>
      <c r="B7371" s="1" t="s">
        <v>64</v>
      </c>
      <c r="C7371" s="1" t="s">
        <v>13306</v>
      </c>
      <c r="D7371" s="1" t="s">
        <v>13302</v>
      </c>
      <c r="E7371">
        <v>180.39</v>
      </c>
      <c r="F7371">
        <v>0.04</v>
      </c>
      <c r="G7371">
        <v>15</v>
      </c>
      <c r="H7371">
        <v>-8.11</v>
      </c>
      <c r="I7371">
        <v>6.97</v>
      </c>
      <c r="J7371" s="1" t="s">
        <v>198</v>
      </c>
    </row>
    <row r="7372" spans="1:10" x14ac:dyDescent="0.25">
      <c r="A7372" s="1" t="s">
        <v>13307</v>
      </c>
      <c r="B7372" s="1" t="s">
        <v>52</v>
      </c>
      <c r="C7372" s="1" t="s">
        <v>13308</v>
      </c>
      <c r="D7372" s="1" t="s">
        <v>13309</v>
      </c>
      <c r="E7372">
        <v>6481.0479999999998</v>
      </c>
      <c r="F7372">
        <v>0.05</v>
      </c>
      <c r="G7372">
        <v>25</v>
      </c>
      <c r="H7372">
        <v>1760.11</v>
      </c>
      <c r="I7372">
        <v>29.2</v>
      </c>
      <c r="J7372" s="1" t="s">
        <v>328</v>
      </c>
    </row>
    <row r="7373" spans="1:10" x14ac:dyDescent="0.25">
      <c r="A7373" s="1" t="s">
        <v>13310</v>
      </c>
      <c r="B7373" s="1" t="s">
        <v>80</v>
      </c>
      <c r="C7373" s="1" t="s">
        <v>13311</v>
      </c>
      <c r="D7373" s="1" t="s">
        <v>13309</v>
      </c>
      <c r="E7373">
        <v>388.71</v>
      </c>
      <c r="F7373">
        <v>0.01</v>
      </c>
      <c r="G7373">
        <v>25</v>
      </c>
      <c r="H7373">
        <v>36.43</v>
      </c>
      <c r="I7373">
        <v>7.27</v>
      </c>
      <c r="J7373" s="1" t="s">
        <v>29</v>
      </c>
    </row>
    <row r="7374" spans="1:10" x14ac:dyDescent="0.25">
      <c r="A7374" s="1" t="s">
        <v>13312</v>
      </c>
      <c r="B7374" s="1" t="s">
        <v>32</v>
      </c>
      <c r="C7374" s="1" t="s">
        <v>13313</v>
      </c>
      <c r="D7374" s="1" t="s">
        <v>13309</v>
      </c>
      <c r="E7374">
        <v>86.1</v>
      </c>
      <c r="F7374">
        <v>0.06</v>
      </c>
      <c r="G7374">
        <v>31</v>
      </c>
      <c r="H7374">
        <v>32.700000000000003</v>
      </c>
      <c r="I7374">
        <v>0.5</v>
      </c>
      <c r="J7374" s="1" t="s">
        <v>35</v>
      </c>
    </row>
    <row r="7375" spans="1:10" x14ac:dyDescent="0.25">
      <c r="A7375" s="1" t="s">
        <v>13314</v>
      </c>
      <c r="B7375" s="1" t="s">
        <v>23</v>
      </c>
      <c r="C7375" s="1" t="s">
        <v>13315</v>
      </c>
      <c r="D7375" s="1" t="s">
        <v>13309</v>
      </c>
      <c r="E7375">
        <v>210.94</v>
      </c>
      <c r="F7375">
        <v>0.08</v>
      </c>
      <c r="G7375">
        <v>32</v>
      </c>
      <c r="H7375">
        <v>-94.59</v>
      </c>
      <c r="I7375">
        <v>6.81</v>
      </c>
      <c r="J7375" s="1" t="s">
        <v>35</v>
      </c>
    </row>
    <row r="7376" spans="1:10" x14ac:dyDescent="0.25">
      <c r="A7376" s="1" t="s">
        <v>13312</v>
      </c>
      <c r="B7376" s="1" t="s">
        <v>125</v>
      </c>
      <c r="C7376" s="1" t="s">
        <v>13316</v>
      </c>
      <c r="D7376" s="1" t="s">
        <v>13309</v>
      </c>
      <c r="E7376">
        <v>298.11</v>
      </c>
      <c r="F7376">
        <v>0.08</v>
      </c>
      <c r="G7376">
        <v>25</v>
      </c>
      <c r="H7376">
        <v>-60.79</v>
      </c>
      <c r="I7376">
        <v>6.27</v>
      </c>
      <c r="J7376" s="1" t="s">
        <v>50</v>
      </c>
    </row>
    <row r="7377" spans="1:10" x14ac:dyDescent="0.25">
      <c r="A7377" s="1" t="s">
        <v>13317</v>
      </c>
      <c r="B7377" s="1" t="s">
        <v>16</v>
      </c>
      <c r="C7377" s="1" t="s">
        <v>13318</v>
      </c>
      <c r="D7377" s="1" t="s">
        <v>13309</v>
      </c>
      <c r="E7377">
        <v>19.2</v>
      </c>
      <c r="F7377">
        <v>0.1</v>
      </c>
      <c r="G7377">
        <v>9</v>
      </c>
      <c r="H7377">
        <v>-6.84</v>
      </c>
      <c r="I7377">
        <v>1.1200000000000001</v>
      </c>
      <c r="J7377" s="1" t="s">
        <v>107</v>
      </c>
    </row>
    <row r="7378" spans="1:10" x14ac:dyDescent="0.25">
      <c r="A7378" s="1" t="s">
        <v>13319</v>
      </c>
      <c r="B7378" s="1" t="s">
        <v>56</v>
      </c>
      <c r="C7378" s="1" t="s">
        <v>13320</v>
      </c>
      <c r="D7378" s="1" t="s">
        <v>13309</v>
      </c>
      <c r="E7378">
        <v>704.77</v>
      </c>
      <c r="F7378">
        <v>0.01</v>
      </c>
      <c r="G7378">
        <v>8</v>
      </c>
      <c r="H7378">
        <v>-298.89999999999998</v>
      </c>
      <c r="I7378">
        <v>55.81</v>
      </c>
      <c r="J7378" s="1" t="s">
        <v>70</v>
      </c>
    </row>
    <row r="7379" spans="1:10" x14ac:dyDescent="0.25">
      <c r="A7379" s="1" t="s">
        <v>13314</v>
      </c>
      <c r="B7379" s="1" t="s">
        <v>125</v>
      </c>
      <c r="C7379" s="1" t="s">
        <v>13321</v>
      </c>
      <c r="D7379" s="1" t="s">
        <v>13309</v>
      </c>
      <c r="E7379">
        <v>192.02</v>
      </c>
      <c r="F7379">
        <v>0.09</v>
      </c>
      <c r="G7379">
        <v>7</v>
      </c>
      <c r="H7379">
        <v>-293.74</v>
      </c>
      <c r="I7379">
        <v>53.03</v>
      </c>
      <c r="J7379" s="1" t="s">
        <v>55</v>
      </c>
    </row>
    <row r="7380" spans="1:10" x14ac:dyDescent="0.25">
      <c r="A7380" s="1" t="s">
        <v>13322</v>
      </c>
      <c r="B7380" s="1" t="s">
        <v>80</v>
      </c>
      <c r="C7380" s="1" t="s">
        <v>13323</v>
      </c>
      <c r="D7380" s="1" t="s">
        <v>13309</v>
      </c>
      <c r="E7380">
        <v>243.37</v>
      </c>
      <c r="F7380">
        <v>0.01</v>
      </c>
      <c r="G7380">
        <v>41</v>
      </c>
      <c r="H7380">
        <v>-106.42</v>
      </c>
      <c r="I7380">
        <v>5.59</v>
      </c>
      <c r="J7380" s="1" t="s">
        <v>90</v>
      </c>
    </row>
    <row r="7381" spans="1:10" x14ac:dyDescent="0.25">
      <c r="A7381" s="1" t="s">
        <v>13324</v>
      </c>
      <c r="B7381" s="1" t="s">
        <v>80</v>
      </c>
      <c r="C7381" s="1" t="s">
        <v>13325</v>
      </c>
      <c r="D7381" s="1" t="s">
        <v>13309</v>
      </c>
      <c r="E7381">
        <v>3390.51</v>
      </c>
      <c r="F7381">
        <v>0.05</v>
      </c>
      <c r="G7381">
        <v>27</v>
      </c>
      <c r="H7381">
        <v>1169.71</v>
      </c>
      <c r="I7381">
        <v>19.989999999999998</v>
      </c>
      <c r="J7381" s="1" t="s">
        <v>25</v>
      </c>
    </row>
    <row r="7382" spans="1:10" x14ac:dyDescent="0.25">
      <c r="A7382" s="1" t="s">
        <v>13326</v>
      </c>
      <c r="B7382" s="1" t="s">
        <v>170</v>
      </c>
      <c r="C7382" s="1" t="s">
        <v>13327</v>
      </c>
      <c r="D7382" s="1" t="s">
        <v>13309</v>
      </c>
      <c r="E7382">
        <v>733.36</v>
      </c>
      <c r="F7382">
        <v>0.02</v>
      </c>
      <c r="G7382">
        <v>7</v>
      </c>
      <c r="H7382">
        <v>-270.48</v>
      </c>
      <c r="I7382">
        <v>19.989999999999998</v>
      </c>
      <c r="J7382" s="1" t="s">
        <v>40</v>
      </c>
    </row>
    <row r="7383" spans="1:10" x14ac:dyDescent="0.25">
      <c r="A7383" s="1" t="s">
        <v>13328</v>
      </c>
      <c r="B7383" s="1" t="s">
        <v>23</v>
      </c>
      <c r="C7383" s="1" t="s">
        <v>13329</v>
      </c>
      <c r="D7383" s="1" t="s">
        <v>13330</v>
      </c>
      <c r="E7383">
        <v>447.42</v>
      </c>
      <c r="F7383">
        <v>0.05</v>
      </c>
      <c r="G7383">
        <v>44</v>
      </c>
      <c r="H7383">
        <v>41.3</v>
      </c>
      <c r="I7383">
        <v>4.78</v>
      </c>
      <c r="J7383" s="1" t="s">
        <v>90</v>
      </c>
    </row>
    <row r="7384" spans="1:10" x14ac:dyDescent="0.25">
      <c r="A7384" s="1" t="s">
        <v>13331</v>
      </c>
      <c r="B7384" s="1" t="s">
        <v>80</v>
      </c>
      <c r="C7384" s="1" t="s">
        <v>13332</v>
      </c>
      <c r="D7384" s="1" t="s">
        <v>13333</v>
      </c>
      <c r="E7384">
        <v>75.27</v>
      </c>
      <c r="F7384">
        <v>0.06</v>
      </c>
      <c r="G7384">
        <v>13</v>
      </c>
      <c r="H7384">
        <v>-1.84</v>
      </c>
      <c r="I7384">
        <v>2.99</v>
      </c>
      <c r="J7384" s="1" t="s">
        <v>25</v>
      </c>
    </row>
    <row r="7385" spans="1:10" x14ac:dyDescent="0.25">
      <c r="A7385" s="1" t="s">
        <v>13331</v>
      </c>
      <c r="B7385" s="1" t="s">
        <v>170</v>
      </c>
      <c r="C7385" s="1" t="s">
        <v>13334</v>
      </c>
      <c r="D7385" s="1" t="s">
        <v>13333</v>
      </c>
      <c r="E7385">
        <v>1184.53</v>
      </c>
      <c r="F7385">
        <v>0.05</v>
      </c>
      <c r="G7385">
        <v>31</v>
      </c>
      <c r="H7385">
        <v>-26.49</v>
      </c>
      <c r="I7385">
        <v>7.12</v>
      </c>
      <c r="J7385" s="1" t="s">
        <v>302</v>
      </c>
    </row>
    <row r="7386" spans="1:10" x14ac:dyDescent="0.25">
      <c r="A7386" s="1" t="s">
        <v>13335</v>
      </c>
      <c r="B7386" s="1" t="s">
        <v>23</v>
      </c>
      <c r="C7386" s="1" t="s">
        <v>13336</v>
      </c>
      <c r="D7386" s="1" t="s">
        <v>13333</v>
      </c>
      <c r="E7386">
        <v>334.71</v>
      </c>
      <c r="F7386">
        <v>0.01</v>
      </c>
      <c r="G7386">
        <v>25</v>
      </c>
      <c r="H7386">
        <v>31.74</v>
      </c>
      <c r="I7386">
        <v>6.47</v>
      </c>
      <c r="J7386" s="1" t="s">
        <v>29</v>
      </c>
    </row>
    <row r="7387" spans="1:10" x14ac:dyDescent="0.25">
      <c r="A7387" s="1" t="s">
        <v>13331</v>
      </c>
      <c r="B7387" s="1" t="s">
        <v>19</v>
      </c>
      <c r="C7387" s="1" t="s">
        <v>13334</v>
      </c>
      <c r="D7387" s="1" t="s">
        <v>13333</v>
      </c>
      <c r="E7387">
        <v>3683.73</v>
      </c>
      <c r="F7387">
        <v>0.09</v>
      </c>
      <c r="G7387">
        <v>35</v>
      </c>
      <c r="H7387">
        <v>708.76</v>
      </c>
      <c r="I7387">
        <v>8.99</v>
      </c>
      <c r="J7387" s="1" t="s">
        <v>21</v>
      </c>
    </row>
    <row r="7388" spans="1:10" x14ac:dyDescent="0.25">
      <c r="A7388" s="1" t="s">
        <v>13337</v>
      </c>
      <c r="B7388" s="1" t="s">
        <v>80</v>
      </c>
      <c r="C7388" s="1" t="s">
        <v>13338</v>
      </c>
      <c r="D7388" s="1" t="s">
        <v>13339</v>
      </c>
      <c r="E7388">
        <v>118.98</v>
      </c>
      <c r="F7388">
        <v>0.05</v>
      </c>
      <c r="G7388">
        <v>8</v>
      </c>
      <c r="H7388">
        <v>-12.77</v>
      </c>
      <c r="I7388">
        <v>7.27</v>
      </c>
      <c r="J7388" s="1" t="s">
        <v>29</v>
      </c>
    </row>
    <row r="7389" spans="1:10" x14ac:dyDescent="0.25">
      <c r="A7389" s="1" t="s">
        <v>13337</v>
      </c>
      <c r="B7389" s="1" t="s">
        <v>170</v>
      </c>
      <c r="C7389" s="1" t="s">
        <v>13338</v>
      </c>
      <c r="D7389" s="1" t="s">
        <v>13339</v>
      </c>
      <c r="E7389">
        <v>4910.09</v>
      </c>
      <c r="F7389">
        <v>0.01</v>
      </c>
      <c r="G7389">
        <v>31</v>
      </c>
      <c r="H7389">
        <v>1669.38</v>
      </c>
      <c r="I7389">
        <v>5.5</v>
      </c>
      <c r="J7389" s="1" t="s">
        <v>115</v>
      </c>
    </row>
    <row r="7390" spans="1:10" x14ac:dyDescent="0.25">
      <c r="A7390" s="1" t="s">
        <v>13337</v>
      </c>
      <c r="B7390" s="1" t="s">
        <v>125</v>
      </c>
      <c r="C7390" s="1" t="s">
        <v>13338</v>
      </c>
      <c r="D7390" s="1" t="s">
        <v>13339</v>
      </c>
      <c r="E7390">
        <v>1058.45</v>
      </c>
      <c r="F7390">
        <v>0.01</v>
      </c>
      <c r="G7390">
        <v>36</v>
      </c>
      <c r="H7390">
        <v>-386.02</v>
      </c>
      <c r="I7390">
        <v>19.989999999999998</v>
      </c>
      <c r="J7390" s="1" t="s">
        <v>302</v>
      </c>
    </row>
    <row r="7391" spans="1:10" x14ac:dyDescent="0.25">
      <c r="A7391" s="1" t="s">
        <v>13340</v>
      </c>
      <c r="B7391" s="1" t="s">
        <v>23</v>
      </c>
      <c r="C7391" s="1" t="s">
        <v>13341</v>
      </c>
      <c r="D7391" s="1" t="s">
        <v>13342</v>
      </c>
      <c r="E7391">
        <v>262.87</v>
      </c>
      <c r="F7391">
        <v>0.1</v>
      </c>
      <c r="G7391">
        <v>50</v>
      </c>
      <c r="H7391">
        <v>-166.29</v>
      </c>
      <c r="I7391">
        <v>6.26</v>
      </c>
      <c r="J7391" s="1" t="s">
        <v>90</v>
      </c>
    </row>
    <row r="7392" spans="1:10" x14ac:dyDescent="0.25">
      <c r="A7392" s="1" t="s">
        <v>13340</v>
      </c>
      <c r="B7392" s="1" t="s">
        <v>19</v>
      </c>
      <c r="C7392" s="1" t="s">
        <v>13341</v>
      </c>
      <c r="D7392" s="1" t="s">
        <v>13342</v>
      </c>
      <c r="E7392">
        <v>2531.0875000000001</v>
      </c>
      <c r="F7392">
        <v>0.01</v>
      </c>
      <c r="G7392">
        <v>43</v>
      </c>
      <c r="H7392">
        <v>881.68</v>
      </c>
      <c r="I7392">
        <v>2.5</v>
      </c>
      <c r="J7392" s="1" t="s">
        <v>39</v>
      </c>
    </row>
    <row r="7393" spans="1:10" x14ac:dyDescent="0.25">
      <c r="A7393" s="1" t="s">
        <v>13343</v>
      </c>
      <c r="B7393" s="1" t="s">
        <v>32</v>
      </c>
      <c r="C7393" s="1" t="s">
        <v>13344</v>
      </c>
      <c r="D7393" s="1" t="s">
        <v>13345</v>
      </c>
      <c r="E7393">
        <v>224.58</v>
      </c>
      <c r="F7393">
        <v>0.03</v>
      </c>
      <c r="G7393">
        <v>35</v>
      </c>
      <c r="H7393">
        <v>108.49</v>
      </c>
      <c r="I7393">
        <v>0.5</v>
      </c>
      <c r="J7393" s="1" t="s">
        <v>94</v>
      </c>
    </row>
    <row r="7394" spans="1:10" x14ac:dyDescent="0.25">
      <c r="A7394" s="1" t="s">
        <v>13346</v>
      </c>
      <c r="B7394" s="1" t="s">
        <v>23</v>
      </c>
      <c r="C7394" s="1" t="s">
        <v>13347</v>
      </c>
      <c r="D7394" s="1" t="s">
        <v>13345</v>
      </c>
      <c r="E7394">
        <v>73.62</v>
      </c>
      <c r="F7394">
        <v>0.03</v>
      </c>
      <c r="G7394">
        <v>11</v>
      </c>
      <c r="H7394">
        <v>-23.5</v>
      </c>
      <c r="I7394">
        <v>5.35</v>
      </c>
      <c r="J7394" s="1" t="s">
        <v>90</v>
      </c>
    </row>
    <row r="7395" spans="1:10" x14ac:dyDescent="0.25">
      <c r="A7395" s="1" t="s">
        <v>13348</v>
      </c>
      <c r="B7395" s="1" t="s">
        <v>23</v>
      </c>
      <c r="C7395" s="1" t="s">
        <v>13349</v>
      </c>
      <c r="D7395" s="1" t="s">
        <v>13345</v>
      </c>
      <c r="E7395">
        <v>3080.07</v>
      </c>
      <c r="F7395">
        <v>0.1</v>
      </c>
      <c r="G7395">
        <v>32</v>
      </c>
      <c r="H7395">
        <v>1480.15</v>
      </c>
      <c r="I7395">
        <v>4.6500000000000004</v>
      </c>
      <c r="J7395" s="1" t="s">
        <v>25</v>
      </c>
    </row>
    <row r="7396" spans="1:10" x14ac:dyDescent="0.25">
      <c r="A7396" s="1" t="s">
        <v>13348</v>
      </c>
      <c r="B7396" s="1" t="s">
        <v>42</v>
      </c>
      <c r="C7396" s="1" t="s">
        <v>13350</v>
      </c>
      <c r="D7396" s="1" t="s">
        <v>13345</v>
      </c>
      <c r="E7396">
        <v>5459.32</v>
      </c>
      <c r="F7396">
        <v>0.03</v>
      </c>
      <c r="G7396">
        <v>18</v>
      </c>
      <c r="H7396">
        <v>1603.12</v>
      </c>
      <c r="I7396">
        <v>24.49</v>
      </c>
      <c r="J7396" s="1" t="s">
        <v>40</v>
      </c>
    </row>
    <row r="7397" spans="1:10" x14ac:dyDescent="0.25">
      <c r="A7397" s="1" t="s">
        <v>13351</v>
      </c>
      <c r="B7397" s="1" t="s">
        <v>52</v>
      </c>
      <c r="C7397" s="1" t="s">
        <v>13352</v>
      </c>
      <c r="D7397" s="1" t="s">
        <v>13345</v>
      </c>
      <c r="E7397">
        <v>7663.74</v>
      </c>
      <c r="F7397">
        <v>0</v>
      </c>
      <c r="G7397">
        <v>50</v>
      </c>
      <c r="H7397">
        <v>-375.33</v>
      </c>
      <c r="I7397">
        <v>39.25</v>
      </c>
      <c r="J7397" s="1" t="s">
        <v>244</v>
      </c>
    </row>
    <row r="7398" spans="1:10" x14ac:dyDescent="0.25">
      <c r="A7398" s="1" t="s">
        <v>13343</v>
      </c>
      <c r="B7398" s="1" t="s">
        <v>32</v>
      </c>
      <c r="C7398" s="1" t="s">
        <v>13353</v>
      </c>
      <c r="D7398" s="1" t="s">
        <v>13345</v>
      </c>
      <c r="E7398">
        <v>138.59</v>
      </c>
      <c r="F7398">
        <v>0.01</v>
      </c>
      <c r="G7398">
        <v>36</v>
      </c>
      <c r="H7398">
        <v>62.73</v>
      </c>
      <c r="I7398">
        <v>0.5</v>
      </c>
      <c r="J7398" s="1" t="s">
        <v>29</v>
      </c>
    </row>
    <row r="7399" spans="1:10" x14ac:dyDescent="0.25">
      <c r="A7399" s="1" t="s">
        <v>13343</v>
      </c>
      <c r="B7399" s="1" t="s">
        <v>80</v>
      </c>
      <c r="C7399" s="1" t="s">
        <v>13354</v>
      </c>
      <c r="D7399" s="1" t="s">
        <v>13345</v>
      </c>
      <c r="E7399">
        <v>97.06</v>
      </c>
      <c r="F7399">
        <v>0.05</v>
      </c>
      <c r="G7399">
        <v>19</v>
      </c>
      <c r="H7399">
        <v>-7.36</v>
      </c>
      <c r="I7399">
        <v>2.99</v>
      </c>
      <c r="J7399" s="1" t="s">
        <v>29</v>
      </c>
    </row>
    <row r="7400" spans="1:10" x14ac:dyDescent="0.25">
      <c r="A7400" s="1" t="s">
        <v>13355</v>
      </c>
      <c r="B7400" s="1" t="s">
        <v>16</v>
      </c>
      <c r="C7400" s="1" t="s">
        <v>13356</v>
      </c>
      <c r="D7400" s="1" t="s">
        <v>13345</v>
      </c>
      <c r="E7400">
        <v>63.52</v>
      </c>
      <c r="F7400">
        <v>0.1</v>
      </c>
      <c r="G7400">
        <v>14</v>
      </c>
      <c r="H7400">
        <v>8.66</v>
      </c>
      <c r="I7400">
        <v>0.71</v>
      </c>
      <c r="J7400" s="1" t="s">
        <v>40</v>
      </c>
    </row>
    <row r="7401" spans="1:10" x14ac:dyDescent="0.25">
      <c r="A7401" s="1" t="s">
        <v>13348</v>
      </c>
      <c r="B7401" s="1" t="s">
        <v>170</v>
      </c>
      <c r="C7401" s="1" t="s">
        <v>13350</v>
      </c>
      <c r="D7401" s="1" t="s">
        <v>13345</v>
      </c>
      <c r="E7401">
        <v>1793.42</v>
      </c>
      <c r="F7401">
        <v>0.06</v>
      </c>
      <c r="G7401">
        <v>37</v>
      </c>
      <c r="H7401">
        <v>21.5</v>
      </c>
      <c r="I7401">
        <v>19.989999999999998</v>
      </c>
      <c r="J7401" s="1" t="s">
        <v>62</v>
      </c>
    </row>
    <row r="7402" spans="1:10" x14ac:dyDescent="0.25">
      <c r="A7402" s="1" t="s">
        <v>13355</v>
      </c>
      <c r="B7402" s="1" t="s">
        <v>16</v>
      </c>
      <c r="C7402" s="1" t="s">
        <v>13357</v>
      </c>
      <c r="D7402" s="1" t="s">
        <v>13345</v>
      </c>
      <c r="E7402">
        <v>1512.25</v>
      </c>
      <c r="F7402">
        <v>0.05</v>
      </c>
      <c r="G7402">
        <v>44</v>
      </c>
      <c r="H7402">
        <v>195.48</v>
      </c>
      <c r="I7402">
        <v>8.99</v>
      </c>
      <c r="J7402" s="1" t="s">
        <v>14</v>
      </c>
    </row>
    <row r="7403" spans="1:10" x14ac:dyDescent="0.25">
      <c r="A7403" s="1" t="s">
        <v>13358</v>
      </c>
      <c r="B7403" s="1" t="s">
        <v>23</v>
      </c>
      <c r="C7403" s="1" t="s">
        <v>13359</v>
      </c>
      <c r="D7403" s="1" t="s">
        <v>13360</v>
      </c>
      <c r="E7403">
        <v>186.89</v>
      </c>
      <c r="F7403">
        <v>0.02</v>
      </c>
      <c r="G7403">
        <v>35</v>
      </c>
      <c r="H7403">
        <v>-153.19999999999999</v>
      </c>
      <c r="I7403">
        <v>7.54</v>
      </c>
      <c r="J7403" s="1" t="s">
        <v>29</v>
      </c>
    </row>
    <row r="7404" spans="1:10" x14ac:dyDescent="0.25">
      <c r="A7404" s="1" t="s">
        <v>13361</v>
      </c>
      <c r="B7404" s="1" t="s">
        <v>23</v>
      </c>
      <c r="C7404" s="1" t="s">
        <v>13362</v>
      </c>
      <c r="D7404" s="1" t="s">
        <v>13360</v>
      </c>
      <c r="E7404">
        <v>377.37</v>
      </c>
      <c r="F7404">
        <v>0.04</v>
      </c>
      <c r="G7404">
        <v>25</v>
      </c>
      <c r="H7404">
        <v>151.4</v>
      </c>
      <c r="I7404">
        <v>1.97</v>
      </c>
      <c r="J7404" s="1" t="s">
        <v>94</v>
      </c>
    </row>
    <row r="7405" spans="1:10" x14ac:dyDescent="0.25">
      <c r="A7405" s="1" t="s">
        <v>13361</v>
      </c>
      <c r="B7405" s="1" t="s">
        <v>27</v>
      </c>
      <c r="C7405" s="1" t="s">
        <v>13363</v>
      </c>
      <c r="D7405" s="1" t="s">
        <v>13360</v>
      </c>
      <c r="E7405">
        <v>11022.53</v>
      </c>
      <c r="F7405">
        <v>0.06</v>
      </c>
      <c r="G7405">
        <v>22</v>
      </c>
      <c r="H7405">
        <v>1869.86</v>
      </c>
      <c r="I7405">
        <v>16.63</v>
      </c>
      <c r="J7405" s="1" t="s">
        <v>21</v>
      </c>
    </row>
    <row r="7406" spans="1:10" x14ac:dyDescent="0.25">
      <c r="A7406" s="1" t="s">
        <v>13361</v>
      </c>
      <c r="B7406" s="1" t="s">
        <v>125</v>
      </c>
      <c r="C7406" s="1" t="s">
        <v>13364</v>
      </c>
      <c r="D7406" s="1" t="s">
        <v>13360</v>
      </c>
      <c r="E7406">
        <v>1200.7</v>
      </c>
      <c r="F7406">
        <v>0.06</v>
      </c>
      <c r="G7406">
        <v>47</v>
      </c>
      <c r="H7406">
        <v>-37.270000000000003</v>
      </c>
      <c r="I7406">
        <v>8.7899999999999991</v>
      </c>
      <c r="J7406" s="1" t="s">
        <v>328</v>
      </c>
    </row>
    <row r="7407" spans="1:10" x14ac:dyDescent="0.25">
      <c r="A7407" s="1" t="s">
        <v>13358</v>
      </c>
      <c r="B7407" s="1" t="s">
        <v>80</v>
      </c>
      <c r="C7407" s="1" t="s">
        <v>13359</v>
      </c>
      <c r="D7407" s="1" t="s">
        <v>13360</v>
      </c>
      <c r="E7407">
        <v>110</v>
      </c>
      <c r="F7407">
        <v>0.02</v>
      </c>
      <c r="G7407">
        <v>3</v>
      </c>
      <c r="H7407">
        <v>-24.43</v>
      </c>
      <c r="I7407">
        <v>11.63</v>
      </c>
      <c r="J7407" s="1" t="s">
        <v>25</v>
      </c>
    </row>
    <row r="7408" spans="1:10" x14ac:dyDescent="0.25">
      <c r="A7408" s="1" t="s">
        <v>13365</v>
      </c>
      <c r="B7408" s="1" t="s">
        <v>19</v>
      </c>
      <c r="C7408" s="1" t="s">
        <v>13366</v>
      </c>
      <c r="D7408" s="1" t="s">
        <v>13367</v>
      </c>
      <c r="E7408">
        <v>2693.5140000000001</v>
      </c>
      <c r="F7408">
        <v>0.02</v>
      </c>
      <c r="G7408">
        <v>49</v>
      </c>
      <c r="H7408">
        <v>662.05</v>
      </c>
      <c r="I7408">
        <v>3.99</v>
      </c>
      <c r="J7408" s="1" t="s">
        <v>21</v>
      </c>
    </row>
    <row r="7409" spans="1:10" x14ac:dyDescent="0.25">
      <c r="A7409" s="1" t="s">
        <v>13368</v>
      </c>
      <c r="B7409" s="1" t="s">
        <v>60</v>
      </c>
      <c r="C7409" s="1" t="s">
        <v>13369</v>
      </c>
      <c r="D7409" s="1" t="s">
        <v>13370</v>
      </c>
      <c r="E7409">
        <v>2012.14</v>
      </c>
      <c r="F7409">
        <v>7.0000000000000007E-2</v>
      </c>
      <c r="G7409">
        <v>49</v>
      </c>
      <c r="H7409">
        <v>241.74</v>
      </c>
      <c r="I7409">
        <v>14.45</v>
      </c>
      <c r="J7409" s="1" t="s">
        <v>50</v>
      </c>
    </row>
    <row r="7410" spans="1:10" x14ac:dyDescent="0.25">
      <c r="A7410" s="1" t="s">
        <v>13371</v>
      </c>
      <c r="B7410" s="1" t="s">
        <v>125</v>
      </c>
      <c r="C7410" s="1" t="s">
        <v>13372</v>
      </c>
      <c r="D7410" s="1" t="s">
        <v>13373</v>
      </c>
      <c r="E7410">
        <v>241.89</v>
      </c>
      <c r="F7410">
        <v>0.02</v>
      </c>
      <c r="G7410">
        <v>15</v>
      </c>
      <c r="H7410">
        <v>-83.3</v>
      </c>
      <c r="I7410">
        <v>10.68</v>
      </c>
      <c r="J7410" s="1" t="s">
        <v>107</v>
      </c>
    </row>
    <row r="7411" spans="1:10" x14ac:dyDescent="0.25">
      <c r="A7411" s="1" t="s">
        <v>13371</v>
      </c>
      <c r="B7411" s="1" t="s">
        <v>78</v>
      </c>
      <c r="C7411" s="1" t="s">
        <v>13374</v>
      </c>
      <c r="D7411" s="1" t="s">
        <v>13373</v>
      </c>
      <c r="E7411">
        <v>83.34</v>
      </c>
      <c r="F7411">
        <v>0.01</v>
      </c>
      <c r="G7411">
        <v>43</v>
      </c>
      <c r="H7411">
        <v>-93.18</v>
      </c>
      <c r="I7411">
        <v>2.58</v>
      </c>
      <c r="J7411" s="1" t="s">
        <v>896</v>
      </c>
    </row>
    <row r="7412" spans="1:10" x14ac:dyDescent="0.25">
      <c r="A7412" s="1" t="s">
        <v>13375</v>
      </c>
      <c r="B7412" s="1" t="s">
        <v>16</v>
      </c>
      <c r="C7412" s="1" t="s">
        <v>13376</v>
      </c>
      <c r="D7412" s="1" t="s">
        <v>13377</v>
      </c>
      <c r="E7412">
        <v>156.19999999999999</v>
      </c>
      <c r="F7412">
        <v>0.03</v>
      </c>
      <c r="G7412">
        <v>38</v>
      </c>
      <c r="H7412">
        <v>43</v>
      </c>
      <c r="I7412">
        <v>0.7</v>
      </c>
      <c r="J7412" s="1" t="s">
        <v>40</v>
      </c>
    </row>
    <row r="7413" spans="1:10" x14ac:dyDescent="0.25">
      <c r="A7413" s="1" t="s">
        <v>13375</v>
      </c>
      <c r="B7413" s="1" t="s">
        <v>64</v>
      </c>
      <c r="C7413" s="1" t="s">
        <v>13376</v>
      </c>
      <c r="D7413" s="1" t="s">
        <v>13377</v>
      </c>
      <c r="E7413">
        <v>11.16</v>
      </c>
      <c r="F7413">
        <v>0.01</v>
      </c>
      <c r="G7413">
        <v>1</v>
      </c>
      <c r="H7413">
        <v>-7.25</v>
      </c>
      <c r="I7413">
        <v>5.3</v>
      </c>
      <c r="J7413" s="1" t="s">
        <v>198</v>
      </c>
    </row>
    <row r="7414" spans="1:10" x14ac:dyDescent="0.25">
      <c r="A7414" s="1" t="s">
        <v>13378</v>
      </c>
      <c r="B7414" s="1" t="s">
        <v>80</v>
      </c>
      <c r="C7414" s="1" t="s">
        <v>13379</v>
      </c>
      <c r="D7414" s="1" t="s">
        <v>13377</v>
      </c>
      <c r="E7414">
        <v>44.74</v>
      </c>
      <c r="F7414">
        <v>0.04</v>
      </c>
      <c r="G7414">
        <v>7</v>
      </c>
      <c r="H7414">
        <v>-20.100000000000001</v>
      </c>
      <c r="I7414">
        <v>5.01</v>
      </c>
      <c r="J7414" s="1" t="s">
        <v>94</v>
      </c>
    </row>
    <row r="7415" spans="1:10" x14ac:dyDescent="0.25">
      <c r="A7415" s="1" t="s">
        <v>13378</v>
      </c>
      <c r="B7415" s="1" t="s">
        <v>80</v>
      </c>
      <c r="C7415" s="1" t="s">
        <v>13379</v>
      </c>
      <c r="D7415" s="1" t="s">
        <v>13377</v>
      </c>
      <c r="E7415">
        <v>90.78</v>
      </c>
      <c r="F7415">
        <v>0.06</v>
      </c>
      <c r="G7415">
        <v>21</v>
      </c>
      <c r="H7415">
        <v>-71.84</v>
      </c>
      <c r="I7415">
        <v>5.41</v>
      </c>
      <c r="J7415" s="1" t="s">
        <v>198</v>
      </c>
    </row>
    <row r="7416" spans="1:10" x14ac:dyDescent="0.25">
      <c r="A7416" s="1" t="s">
        <v>13380</v>
      </c>
      <c r="B7416" s="1" t="s">
        <v>170</v>
      </c>
      <c r="C7416" s="1" t="s">
        <v>13381</v>
      </c>
      <c r="D7416" s="1" t="s">
        <v>13382</v>
      </c>
      <c r="E7416">
        <v>796.08</v>
      </c>
      <c r="F7416">
        <v>0.05</v>
      </c>
      <c r="G7416">
        <v>39</v>
      </c>
      <c r="H7416">
        <v>30.29</v>
      </c>
      <c r="I7416">
        <v>4</v>
      </c>
      <c r="J7416" s="1" t="s">
        <v>171</v>
      </c>
    </row>
    <row r="7417" spans="1:10" x14ac:dyDescent="0.25">
      <c r="A7417" s="1" t="s">
        <v>13383</v>
      </c>
      <c r="B7417" s="1" t="s">
        <v>52</v>
      </c>
      <c r="C7417" s="1" t="s">
        <v>13384</v>
      </c>
      <c r="D7417" s="1" t="s">
        <v>13385</v>
      </c>
      <c r="E7417">
        <v>5606.91</v>
      </c>
      <c r="F7417">
        <v>0.06</v>
      </c>
      <c r="G7417">
        <v>47</v>
      </c>
      <c r="H7417">
        <v>-300.85000000000002</v>
      </c>
      <c r="I7417">
        <v>51.94</v>
      </c>
      <c r="J7417" s="1" t="s">
        <v>388</v>
      </c>
    </row>
    <row r="7418" spans="1:10" x14ac:dyDescent="0.25">
      <c r="A7418" s="1" t="s">
        <v>13386</v>
      </c>
      <c r="B7418" s="1" t="s">
        <v>80</v>
      </c>
      <c r="C7418" s="1" t="s">
        <v>13387</v>
      </c>
      <c r="D7418" s="1" t="s">
        <v>13385</v>
      </c>
      <c r="E7418">
        <v>181.8</v>
      </c>
      <c r="F7418">
        <v>0.05</v>
      </c>
      <c r="G7418">
        <v>40</v>
      </c>
      <c r="H7418">
        <v>-144.74</v>
      </c>
      <c r="I7418">
        <v>5.83</v>
      </c>
      <c r="J7418" s="1" t="s">
        <v>35</v>
      </c>
    </row>
    <row r="7419" spans="1:10" x14ac:dyDescent="0.25">
      <c r="A7419" s="1" t="s">
        <v>13380</v>
      </c>
      <c r="B7419" s="1" t="s">
        <v>19</v>
      </c>
      <c r="C7419" s="1" t="s">
        <v>13388</v>
      </c>
      <c r="D7419" s="1" t="s">
        <v>13385</v>
      </c>
      <c r="E7419">
        <v>141.97550000000001</v>
      </c>
      <c r="F7419">
        <v>0.09</v>
      </c>
      <c r="G7419">
        <v>5</v>
      </c>
      <c r="H7419">
        <v>-88.94</v>
      </c>
      <c r="I7419">
        <v>0.99</v>
      </c>
      <c r="J7419" s="1" t="s">
        <v>198</v>
      </c>
    </row>
    <row r="7420" spans="1:10" x14ac:dyDescent="0.25">
      <c r="A7420" s="1" t="s">
        <v>13383</v>
      </c>
      <c r="B7420" s="1" t="s">
        <v>80</v>
      </c>
      <c r="C7420" s="1" t="s">
        <v>13389</v>
      </c>
      <c r="D7420" s="1" t="s">
        <v>13385</v>
      </c>
      <c r="E7420">
        <v>327.95</v>
      </c>
      <c r="F7420">
        <v>0</v>
      </c>
      <c r="G7420">
        <v>28</v>
      </c>
      <c r="H7420">
        <v>43.68</v>
      </c>
      <c r="I7420">
        <v>5.14</v>
      </c>
      <c r="J7420" s="1" t="s">
        <v>35</v>
      </c>
    </row>
    <row r="7421" spans="1:10" x14ac:dyDescent="0.25">
      <c r="A7421" s="1" t="s">
        <v>13390</v>
      </c>
      <c r="B7421" s="1" t="s">
        <v>19</v>
      </c>
      <c r="C7421" s="1" t="s">
        <v>13391</v>
      </c>
      <c r="D7421" s="1" t="s">
        <v>13392</v>
      </c>
      <c r="E7421">
        <v>812.49800000000005</v>
      </c>
      <c r="F7421">
        <v>0</v>
      </c>
      <c r="G7421">
        <v>11</v>
      </c>
      <c r="H7421">
        <v>128.94999999999999</v>
      </c>
      <c r="I7421">
        <v>1.25</v>
      </c>
      <c r="J7421" s="1" t="s">
        <v>94</v>
      </c>
    </row>
    <row r="7422" spans="1:10" x14ac:dyDescent="0.25">
      <c r="A7422" s="1" t="s">
        <v>13390</v>
      </c>
      <c r="B7422" s="1" t="s">
        <v>19</v>
      </c>
      <c r="C7422" s="1" t="s">
        <v>13393</v>
      </c>
      <c r="D7422" s="1" t="s">
        <v>13392</v>
      </c>
      <c r="E7422">
        <v>4657.6514999999999</v>
      </c>
      <c r="F7422">
        <v>0.06</v>
      </c>
      <c r="G7422">
        <v>37</v>
      </c>
      <c r="H7422">
        <v>1242.8499999999999</v>
      </c>
      <c r="I7422">
        <v>3.9</v>
      </c>
      <c r="J7422" s="1" t="s">
        <v>39</v>
      </c>
    </row>
    <row r="7423" spans="1:10" x14ac:dyDescent="0.25">
      <c r="A7423" s="1" t="s">
        <v>13394</v>
      </c>
      <c r="B7423" s="1" t="s">
        <v>19</v>
      </c>
      <c r="C7423" s="1" t="s">
        <v>13395</v>
      </c>
      <c r="D7423" s="1" t="s">
        <v>13392</v>
      </c>
      <c r="E7423">
        <v>2832.88</v>
      </c>
      <c r="F7423">
        <v>0.01</v>
      </c>
      <c r="G7423">
        <v>48</v>
      </c>
      <c r="H7423">
        <v>668.96</v>
      </c>
      <c r="I7423">
        <v>8.8000000000000007</v>
      </c>
      <c r="J7423" s="1" t="s">
        <v>107</v>
      </c>
    </row>
    <row r="7424" spans="1:10" x14ac:dyDescent="0.25">
      <c r="A7424" s="1" t="s">
        <v>13396</v>
      </c>
      <c r="B7424" s="1" t="s">
        <v>19</v>
      </c>
      <c r="C7424" s="1" t="s">
        <v>13397</v>
      </c>
      <c r="D7424" s="1" t="s">
        <v>13392</v>
      </c>
      <c r="E7424">
        <v>2288.6419999999998</v>
      </c>
      <c r="F7424">
        <v>0.05</v>
      </c>
      <c r="G7424">
        <v>32</v>
      </c>
      <c r="H7424">
        <v>519.59</v>
      </c>
      <c r="I7424">
        <v>2.79</v>
      </c>
      <c r="J7424" s="1" t="s">
        <v>107</v>
      </c>
    </row>
    <row r="7425" spans="1:10" x14ac:dyDescent="0.25">
      <c r="A7425" s="1" t="s">
        <v>13394</v>
      </c>
      <c r="B7425" s="1" t="s">
        <v>16</v>
      </c>
      <c r="C7425" s="1" t="s">
        <v>13398</v>
      </c>
      <c r="D7425" s="1" t="s">
        <v>13392</v>
      </c>
      <c r="E7425">
        <v>173.47</v>
      </c>
      <c r="F7425">
        <v>0.05</v>
      </c>
      <c r="G7425">
        <v>39</v>
      </c>
      <c r="H7425">
        <v>-4.96</v>
      </c>
      <c r="I7425">
        <v>1.93</v>
      </c>
      <c r="J7425" s="1" t="s">
        <v>40</v>
      </c>
    </row>
    <row r="7426" spans="1:10" x14ac:dyDescent="0.25">
      <c r="A7426" s="1" t="s">
        <v>13390</v>
      </c>
      <c r="B7426" s="1" t="s">
        <v>67</v>
      </c>
      <c r="C7426" s="1" t="s">
        <v>13399</v>
      </c>
      <c r="D7426" s="1" t="s">
        <v>13392</v>
      </c>
      <c r="E7426">
        <v>2193.9299999999998</v>
      </c>
      <c r="F7426">
        <v>0.09</v>
      </c>
      <c r="G7426">
        <v>10</v>
      </c>
      <c r="H7426">
        <v>41.83</v>
      </c>
      <c r="I7426">
        <v>24.49</v>
      </c>
      <c r="J7426" s="1" t="s">
        <v>252</v>
      </c>
    </row>
    <row r="7427" spans="1:10" x14ac:dyDescent="0.25">
      <c r="A7427" s="1" t="s">
        <v>13400</v>
      </c>
      <c r="B7427" s="1" t="s">
        <v>27</v>
      </c>
      <c r="C7427" s="1" t="s">
        <v>13401</v>
      </c>
      <c r="D7427" s="1" t="s">
        <v>13402</v>
      </c>
      <c r="E7427">
        <v>5793.46</v>
      </c>
      <c r="F7427">
        <v>0.01</v>
      </c>
      <c r="G7427">
        <v>38</v>
      </c>
      <c r="H7427">
        <v>2477.77</v>
      </c>
      <c r="I7427">
        <v>13.99</v>
      </c>
      <c r="J7427" s="1" t="s">
        <v>29</v>
      </c>
    </row>
    <row r="7428" spans="1:10" x14ac:dyDescent="0.25">
      <c r="A7428" s="1" t="s">
        <v>13400</v>
      </c>
      <c r="B7428" s="1" t="s">
        <v>125</v>
      </c>
      <c r="C7428" s="1" t="s">
        <v>13403</v>
      </c>
      <c r="D7428" s="1" t="s">
        <v>13402</v>
      </c>
      <c r="E7428">
        <v>4558.21</v>
      </c>
      <c r="F7428">
        <v>0.06</v>
      </c>
      <c r="G7428">
        <v>11</v>
      </c>
      <c r="H7428">
        <v>993.81</v>
      </c>
      <c r="I7428">
        <v>11.37</v>
      </c>
      <c r="J7428" s="1" t="s">
        <v>50</v>
      </c>
    </row>
    <row r="7429" spans="1:10" x14ac:dyDescent="0.25">
      <c r="A7429" s="1" t="s">
        <v>13400</v>
      </c>
      <c r="B7429" s="1" t="s">
        <v>19</v>
      </c>
      <c r="C7429" s="1" t="s">
        <v>13403</v>
      </c>
      <c r="D7429" s="1" t="s">
        <v>13402</v>
      </c>
      <c r="E7429">
        <v>4361.6985000000004</v>
      </c>
      <c r="F7429">
        <v>0.05</v>
      </c>
      <c r="G7429">
        <v>26</v>
      </c>
      <c r="H7429">
        <v>1069.79</v>
      </c>
      <c r="I7429">
        <v>4.2</v>
      </c>
      <c r="J7429" s="1" t="s">
        <v>14</v>
      </c>
    </row>
    <row r="7430" spans="1:10" x14ac:dyDescent="0.25">
      <c r="A7430" s="1" t="s">
        <v>13404</v>
      </c>
      <c r="B7430" s="1" t="s">
        <v>32</v>
      </c>
      <c r="C7430" s="1" t="s">
        <v>13405</v>
      </c>
      <c r="D7430" s="1" t="s">
        <v>13406</v>
      </c>
      <c r="E7430">
        <v>153.97999999999999</v>
      </c>
      <c r="F7430">
        <v>0.02</v>
      </c>
      <c r="G7430">
        <v>32</v>
      </c>
      <c r="H7430">
        <v>71.599999999999994</v>
      </c>
      <c r="I7430">
        <v>0.5</v>
      </c>
      <c r="J7430" s="1" t="s">
        <v>35</v>
      </c>
    </row>
    <row r="7431" spans="1:10" x14ac:dyDescent="0.25">
      <c r="A7431" s="1" t="s">
        <v>13407</v>
      </c>
      <c r="B7431" s="1" t="s">
        <v>42</v>
      </c>
      <c r="C7431" s="1" t="s">
        <v>13408</v>
      </c>
      <c r="D7431" s="1" t="s">
        <v>13406</v>
      </c>
      <c r="E7431">
        <v>2531.66</v>
      </c>
      <c r="F7431">
        <v>0.02</v>
      </c>
      <c r="G7431">
        <v>48</v>
      </c>
      <c r="H7431">
        <v>354.74</v>
      </c>
      <c r="I7431">
        <v>13.66</v>
      </c>
      <c r="J7431" s="1" t="s">
        <v>107</v>
      </c>
    </row>
    <row r="7432" spans="1:10" x14ac:dyDescent="0.25">
      <c r="A7432" s="1" t="s">
        <v>13409</v>
      </c>
      <c r="B7432" s="1" t="s">
        <v>42</v>
      </c>
      <c r="C7432" s="1" t="s">
        <v>13410</v>
      </c>
      <c r="D7432" s="1" t="s">
        <v>13406</v>
      </c>
      <c r="E7432">
        <v>126.57</v>
      </c>
      <c r="F7432">
        <v>0.03</v>
      </c>
      <c r="G7432">
        <v>17</v>
      </c>
      <c r="H7432">
        <v>-752.13</v>
      </c>
      <c r="I7432">
        <v>49</v>
      </c>
      <c r="J7432" s="1" t="s">
        <v>70</v>
      </c>
    </row>
    <row r="7433" spans="1:10" x14ac:dyDescent="0.25">
      <c r="A7433" s="1" t="s">
        <v>13411</v>
      </c>
      <c r="B7433" s="1" t="s">
        <v>60</v>
      </c>
      <c r="C7433" s="1" t="s">
        <v>13412</v>
      </c>
      <c r="D7433" s="1" t="s">
        <v>13406</v>
      </c>
      <c r="E7433">
        <v>118.06</v>
      </c>
      <c r="F7433">
        <v>0.05</v>
      </c>
      <c r="G7433">
        <v>5</v>
      </c>
      <c r="H7433">
        <v>2.63</v>
      </c>
      <c r="I7433">
        <v>5.08</v>
      </c>
      <c r="J7433" s="1" t="s">
        <v>814</v>
      </c>
    </row>
    <row r="7434" spans="1:10" x14ac:dyDescent="0.25">
      <c r="A7434" s="1" t="s">
        <v>13413</v>
      </c>
      <c r="B7434" s="1" t="s">
        <v>170</v>
      </c>
      <c r="C7434" s="1" t="s">
        <v>13414</v>
      </c>
      <c r="D7434" s="1" t="s">
        <v>13406</v>
      </c>
      <c r="E7434">
        <v>1444.96</v>
      </c>
      <c r="F7434">
        <v>0.09</v>
      </c>
      <c r="G7434">
        <v>50</v>
      </c>
      <c r="H7434">
        <v>-6.34</v>
      </c>
      <c r="I7434">
        <v>4</v>
      </c>
      <c r="J7434" s="1" t="s">
        <v>55</v>
      </c>
    </row>
    <row r="7435" spans="1:10" x14ac:dyDescent="0.25">
      <c r="A7435" s="1" t="s">
        <v>13415</v>
      </c>
      <c r="B7435" s="1" t="s">
        <v>170</v>
      </c>
      <c r="C7435" s="1" t="s">
        <v>13416</v>
      </c>
      <c r="D7435" s="1" t="s">
        <v>13406</v>
      </c>
      <c r="E7435">
        <v>266.27</v>
      </c>
      <c r="F7435">
        <v>0.02</v>
      </c>
      <c r="G7435">
        <v>9</v>
      </c>
      <c r="H7435">
        <v>-5.7</v>
      </c>
      <c r="I7435">
        <v>1.99</v>
      </c>
      <c r="J7435" s="1" t="s">
        <v>167</v>
      </c>
    </row>
    <row r="7436" spans="1:10" x14ac:dyDescent="0.25">
      <c r="A7436" s="1" t="s">
        <v>13417</v>
      </c>
      <c r="B7436" s="1" t="s">
        <v>80</v>
      </c>
      <c r="C7436" s="1" t="s">
        <v>13418</v>
      </c>
      <c r="D7436" s="1" t="s">
        <v>13406</v>
      </c>
      <c r="E7436">
        <v>60.68</v>
      </c>
      <c r="F7436">
        <v>0.09</v>
      </c>
      <c r="G7436">
        <v>29</v>
      </c>
      <c r="H7436">
        <v>-115.71</v>
      </c>
      <c r="I7436">
        <v>4.7699999999999996</v>
      </c>
      <c r="J7436" s="1" t="s">
        <v>90</v>
      </c>
    </row>
    <row r="7437" spans="1:10" x14ac:dyDescent="0.25">
      <c r="A7437" s="1" t="s">
        <v>13419</v>
      </c>
      <c r="B7437" s="1" t="s">
        <v>23</v>
      </c>
      <c r="C7437" s="1" t="s">
        <v>13420</v>
      </c>
      <c r="D7437" s="1" t="s">
        <v>13406</v>
      </c>
      <c r="E7437">
        <v>141.96</v>
      </c>
      <c r="F7437">
        <v>0.05</v>
      </c>
      <c r="G7437">
        <v>19</v>
      </c>
      <c r="H7437">
        <v>38.43</v>
      </c>
      <c r="I7437">
        <v>1.71</v>
      </c>
      <c r="J7437" s="1" t="s">
        <v>90</v>
      </c>
    </row>
    <row r="7438" spans="1:10" x14ac:dyDescent="0.25">
      <c r="A7438" s="1" t="s">
        <v>13417</v>
      </c>
      <c r="B7438" s="1" t="s">
        <v>19</v>
      </c>
      <c r="C7438" s="1" t="s">
        <v>13421</v>
      </c>
      <c r="D7438" s="1" t="s">
        <v>13406</v>
      </c>
      <c r="E7438">
        <v>1129.0550000000001</v>
      </c>
      <c r="F7438">
        <v>0.05</v>
      </c>
      <c r="G7438">
        <v>37</v>
      </c>
      <c r="H7438">
        <v>337.73</v>
      </c>
      <c r="I7438">
        <v>1.1000000000000001</v>
      </c>
      <c r="J7438" s="1" t="s">
        <v>39</v>
      </c>
    </row>
    <row r="7439" spans="1:10" x14ac:dyDescent="0.25">
      <c r="A7439" s="1" t="s">
        <v>13422</v>
      </c>
      <c r="B7439" s="1" t="s">
        <v>19</v>
      </c>
      <c r="C7439" s="1" t="s">
        <v>13423</v>
      </c>
      <c r="D7439" s="1" t="s">
        <v>13406</v>
      </c>
      <c r="E7439">
        <v>4091.152</v>
      </c>
      <c r="F7439">
        <v>0.05</v>
      </c>
      <c r="G7439">
        <v>42</v>
      </c>
      <c r="H7439">
        <v>1303.92</v>
      </c>
      <c r="I7439">
        <v>2.5</v>
      </c>
      <c r="J7439" s="1" t="s">
        <v>39</v>
      </c>
    </row>
    <row r="7440" spans="1:10" x14ac:dyDescent="0.25">
      <c r="A7440" s="1" t="s">
        <v>13424</v>
      </c>
      <c r="B7440" s="1" t="s">
        <v>23</v>
      </c>
      <c r="C7440" s="1" t="s">
        <v>13425</v>
      </c>
      <c r="D7440" s="1" t="s">
        <v>13406</v>
      </c>
      <c r="E7440">
        <v>1131.1500000000001</v>
      </c>
      <c r="F7440">
        <v>0.03</v>
      </c>
      <c r="G7440">
        <v>35</v>
      </c>
      <c r="H7440">
        <v>433.87</v>
      </c>
      <c r="I7440">
        <v>5.76</v>
      </c>
      <c r="J7440" s="1" t="s">
        <v>90</v>
      </c>
    </row>
    <row r="7441" spans="1:10" x14ac:dyDescent="0.25">
      <c r="A7441" s="1" t="s">
        <v>13407</v>
      </c>
      <c r="B7441" s="1" t="s">
        <v>19</v>
      </c>
      <c r="C7441" s="1" t="s">
        <v>13408</v>
      </c>
      <c r="D7441" s="1" t="s">
        <v>13406</v>
      </c>
      <c r="E7441">
        <v>5382.3104999999996</v>
      </c>
      <c r="F7441">
        <v>0</v>
      </c>
      <c r="G7441">
        <v>29</v>
      </c>
      <c r="H7441">
        <v>1419.05</v>
      </c>
      <c r="I7441">
        <v>8.99</v>
      </c>
      <c r="J7441" s="1" t="s">
        <v>107</v>
      </c>
    </row>
    <row r="7442" spans="1:10" x14ac:dyDescent="0.25">
      <c r="A7442" s="1" t="s">
        <v>13415</v>
      </c>
      <c r="B7442" s="1" t="s">
        <v>16</v>
      </c>
      <c r="C7442" s="1" t="s">
        <v>13426</v>
      </c>
      <c r="D7442" s="1" t="s">
        <v>13406</v>
      </c>
      <c r="E7442">
        <v>38.44</v>
      </c>
      <c r="F7442">
        <v>0.01</v>
      </c>
      <c r="G7442">
        <v>10</v>
      </c>
      <c r="H7442">
        <v>-26.19</v>
      </c>
      <c r="I7442">
        <v>3.97</v>
      </c>
      <c r="J7442" s="1" t="s">
        <v>14</v>
      </c>
    </row>
    <row r="7443" spans="1:10" x14ac:dyDescent="0.25">
      <c r="A7443" s="1" t="s">
        <v>13413</v>
      </c>
      <c r="B7443" s="1" t="s">
        <v>19</v>
      </c>
      <c r="C7443" s="1" t="s">
        <v>13427</v>
      </c>
      <c r="D7443" s="1" t="s">
        <v>13406</v>
      </c>
      <c r="E7443">
        <v>941.62149999999997</v>
      </c>
      <c r="F7443">
        <v>0.01</v>
      </c>
      <c r="G7443">
        <v>10</v>
      </c>
      <c r="H7443">
        <v>-186.67</v>
      </c>
      <c r="I7443">
        <v>8.99</v>
      </c>
      <c r="J7443" s="1" t="s">
        <v>50</v>
      </c>
    </row>
    <row r="7444" spans="1:10" x14ac:dyDescent="0.25">
      <c r="A7444" s="1" t="s">
        <v>13428</v>
      </c>
      <c r="B7444" s="1" t="s">
        <v>42</v>
      </c>
      <c r="C7444" s="1" t="s">
        <v>13429</v>
      </c>
      <c r="D7444" s="1" t="s">
        <v>13430</v>
      </c>
      <c r="E7444">
        <v>1020.61</v>
      </c>
      <c r="F7444">
        <v>0.04</v>
      </c>
      <c r="G7444">
        <v>47</v>
      </c>
      <c r="H7444">
        <v>-209.61</v>
      </c>
      <c r="I7444">
        <v>13.99</v>
      </c>
      <c r="J7444" s="1" t="s">
        <v>40</v>
      </c>
    </row>
    <row r="7445" spans="1:10" x14ac:dyDescent="0.25">
      <c r="A7445" s="1" t="s">
        <v>13431</v>
      </c>
      <c r="B7445" s="1" t="s">
        <v>23</v>
      </c>
      <c r="C7445" s="1" t="s">
        <v>13432</v>
      </c>
      <c r="D7445" s="1" t="s">
        <v>13433</v>
      </c>
      <c r="E7445">
        <v>296.13</v>
      </c>
      <c r="F7445">
        <v>0.04</v>
      </c>
      <c r="G7445">
        <v>47</v>
      </c>
      <c r="H7445">
        <v>119.09</v>
      </c>
      <c r="I7445">
        <v>1.02</v>
      </c>
      <c r="J7445" s="1" t="s">
        <v>94</v>
      </c>
    </row>
    <row r="7446" spans="1:10" x14ac:dyDescent="0.25">
      <c r="A7446" s="1" t="s">
        <v>13431</v>
      </c>
      <c r="B7446" s="1" t="s">
        <v>23</v>
      </c>
      <c r="C7446" s="1" t="s">
        <v>13432</v>
      </c>
      <c r="D7446" s="1" t="s">
        <v>13433</v>
      </c>
      <c r="E7446">
        <v>217</v>
      </c>
      <c r="F7446">
        <v>0.01</v>
      </c>
      <c r="G7446">
        <v>41</v>
      </c>
      <c r="H7446">
        <v>-61.21</v>
      </c>
      <c r="I7446">
        <v>4.75</v>
      </c>
      <c r="J7446" s="1" t="s">
        <v>35</v>
      </c>
    </row>
    <row r="7447" spans="1:10" x14ac:dyDescent="0.25">
      <c r="A7447" s="1" t="s">
        <v>13434</v>
      </c>
      <c r="B7447" s="1" t="s">
        <v>23</v>
      </c>
      <c r="C7447" s="1" t="s">
        <v>13435</v>
      </c>
      <c r="D7447" s="1" t="s">
        <v>13433</v>
      </c>
      <c r="E7447">
        <v>208.28</v>
      </c>
      <c r="F7447">
        <v>7.0000000000000007E-2</v>
      </c>
      <c r="G7447">
        <v>19</v>
      </c>
      <c r="H7447">
        <v>3.63</v>
      </c>
      <c r="I7447">
        <v>5.43</v>
      </c>
      <c r="J7447" s="1" t="s">
        <v>35</v>
      </c>
    </row>
    <row r="7448" spans="1:10" x14ac:dyDescent="0.25">
      <c r="A7448" s="1" t="s">
        <v>13436</v>
      </c>
      <c r="B7448" s="1" t="s">
        <v>125</v>
      </c>
      <c r="C7448" s="1" t="s">
        <v>13437</v>
      </c>
      <c r="D7448" s="1" t="s">
        <v>13438</v>
      </c>
      <c r="E7448">
        <v>8295.2900000000009</v>
      </c>
      <c r="F7448">
        <v>0.08</v>
      </c>
      <c r="G7448">
        <v>48</v>
      </c>
      <c r="H7448">
        <v>2267.2199999999998</v>
      </c>
      <c r="I7448">
        <v>19.989999999999998</v>
      </c>
      <c r="J7448" s="1" t="s">
        <v>39</v>
      </c>
    </row>
    <row r="7449" spans="1:10" x14ac:dyDescent="0.25">
      <c r="A7449" s="1" t="s">
        <v>13428</v>
      </c>
      <c r="B7449" s="1" t="s">
        <v>11</v>
      </c>
      <c r="C7449" s="1" t="s">
        <v>13439</v>
      </c>
      <c r="D7449" s="1" t="s">
        <v>13438</v>
      </c>
      <c r="E7449">
        <v>592.73</v>
      </c>
      <c r="F7449">
        <v>0.02</v>
      </c>
      <c r="G7449">
        <v>45</v>
      </c>
      <c r="H7449">
        <v>75.010000000000005</v>
      </c>
      <c r="I7449">
        <v>3.14</v>
      </c>
      <c r="J7449" s="1" t="s">
        <v>70</v>
      </c>
    </row>
    <row r="7450" spans="1:10" x14ac:dyDescent="0.25">
      <c r="A7450" s="1" t="s">
        <v>13440</v>
      </c>
      <c r="B7450" s="1" t="s">
        <v>23</v>
      </c>
      <c r="C7450" s="1" t="s">
        <v>13441</v>
      </c>
      <c r="D7450" s="1" t="s">
        <v>13438</v>
      </c>
      <c r="E7450">
        <v>81.680000000000007</v>
      </c>
      <c r="F7450">
        <v>0.08</v>
      </c>
      <c r="G7450">
        <v>13</v>
      </c>
      <c r="H7450">
        <v>-25.22</v>
      </c>
      <c r="I7450">
        <v>5.15</v>
      </c>
      <c r="J7450" s="1" t="s">
        <v>35</v>
      </c>
    </row>
    <row r="7451" spans="1:10" x14ac:dyDescent="0.25">
      <c r="A7451" s="1" t="s">
        <v>13428</v>
      </c>
      <c r="B7451" s="1" t="s">
        <v>23</v>
      </c>
      <c r="C7451" s="1" t="s">
        <v>13442</v>
      </c>
      <c r="D7451" s="1" t="s">
        <v>13438</v>
      </c>
      <c r="E7451">
        <v>755.6</v>
      </c>
      <c r="F7451">
        <v>0.05</v>
      </c>
      <c r="G7451">
        <v>22</v>
      </c>
      <c r="H7451">
        <v>223.44</v>
      </c>
      <c r="I7451">
        <v>7.5</v>
      </c>
      <c r="J7451" s="1" t="s">
        <v>29</v>
      </c>
    </row>
    <row r="7452" spans="1:10" x14ac:dyDescent="0.25">
      <c r="A7452" s="1" t="s">
        <v>13428</v>
      </c>
      <c r="B7452" s="1" t="s">
        <v>60</v>
      </c>
      <c r="C7452" s="1" t="s">
        <v>13442</v>
      </c>
      <c r="D7452" s="1" t="s">
        <v>13438</v>
      </c>
      <c r="E7452">
        <v>243.51</v>
      </c>
      <c r="F7452">
        <v>0.02</v>
      </c>
      <c r="G7452">
        <v>18</v>
      </c>
      <c r="H7452">
        <v>-159.86000000000001</v>
      </c>
      <c r="I7452">
        <v>14.37</v>
      </c>
      <c r="J7452" s="1" t="s">
        <v>1296</v>
      </c>
    </row>
    <row r="7453" spans="1:10" x14ac:dyDescent="0.25">
      <c r="A7453" s="1" t="s">
        <v>13443</v>
      </c>
      <c r="B7453" s="1" t="s">
        <v>23</v>
      </c>
      <c r="C7453" s="1" t="s">
        <v>13444</v>
      </c>
      <c r="D7453" s="1" t="s">
        <v>13445</v>
      </c>
      <c r="E7453">
        <v>1050.1600000000001</v>
      </c>
      <c r="F7453">
        <v>0.04</v>
      </c>
      <c r="G7453">
        <v>26</v>
      </c>
      <c r="H7453">
        <v>265.08999999999997</v>
      </c>
      <c r="I7453">
        <v>13.26</v>
      </c>
      <c r="J7453" s="1" t="s">
        <v>35</v>
      </c>
    </row>
    <row r="7454" spans="1:10" x14ac:dyDescent="0.25">
      <c r="A7454" s="1" t="s">
        <v>13446</v>
      </c>
      <c r="B7454" s="1" t="s">
        <v>52</v>
      </c>
      <c r="C7454" s="1" t="s">
        <v>13447</v>
      </c>
      <c r="D7454" s="1" t="s">
        <v>13445</v>
      </c>
      <c r="E7454">
        <v>951.31</v>
      </c>
      <c r="F7454">
        <v>0.08</v>
      </c>
      <c r="G7454">
        <v>31</v>
      </c>
      <c r="H7454">
        <v>-1099.46</v>
      </c>
      <c r="I7454">
        <v>45.51</v>
      </c>
      <c r="J7454" s="1" t="s">
        <v>391</v>
      </c>
    </row>
    <row r="7455" spans="1:10" x14ac:dyDescent="0.25">
      <c r="A7455" s="1" t="s">
        <v>13448</v>
      </c>
      <c r="B7455" s="1" t="s">
        <v>52</v>
      </c>
      <c r="C7455" s="1" t="s">
        <v>13449</v>
      </c>
      <c r="D7455" s="1" t="s">
        <v>13445</v>
      </c>
      <c r="E7455">
        <v>7666.04</v>
      </c>
      <c r="F7455">
        <v>0.02</v>
      </c>
      <c r="G7455">
        <v>50</v>
      </c>
      <c r="H7455">
        <v>-1820.84</v>
      </c>
      <c r="I7455">
        <v>80.2</v>
      </c>
      <c r="J7455" s="1" t="s">
        <v>117</v>
      </c>
    </row>
    <row r="7456" spans="1:10" x14ac:dyDescent="0.25">
      <c r="A7456" s="1" t="s">
        <v>13450</v>
      </c>
      <c r="B7456" s="1" t="s">
        <v>23</v>
      </c>
      <c r="C7456" s="1" t="s">
        <v>13451</v>
      </c>
      <c r="D7456" s="1" t="s">
        <v>13445</v>
      </c>
      <c r="E7456">
        <v>283.18</v>
      </c>
      <c r="F7456">
        <v>0.03</v>
      </c>
      <c r="G7456">
        <v>43</v>
      </c>
      <c r="H7456">
        <v>-154.94999999999999</v>
      </c>
      <c r="I7456">
        <v>7.49</v>
      </c>
      <c r="J7456" s="1" t="s">
        <v>25</v>
      </c>
    </row>
    <row r="7457" spans="1:10" x14ac:dyDescent="0.25">
      <c r="A7457" s="1" t="s">
        <v>13452</v>
      </c>
      <c r="B7457" s="1" t="s">
        <v>125</v>
      </c>
      <c r="C7457" s="1" t="s">
        <v>13453</v>
      </c>
      <c r="D7457" s="1" t="s">
        <v>13445</v>
      </c>
      <c r="E7457">
        <v>135.38</v>
      </c>
      <c r="F7457">
        <v>0.05</v>
      </c>
      <c r="G7457">
        <v>17</v>
      </c>
      <c r="H7457">
        <v>-71.12</v>
      </c>
      <c r="I7457">
        <v>6.5</v>
      </c>
      <c r="J7457" s="1" t="s">
        <v>21</v>
      </c>
    </row>
    <row r="7458" spans="1:10" x14ac:dyDescent="0.25">
      <c r="A7458" s="1" t="s">
        <v>13454</v>
      </c>
      <c r="B7458" s="1" t="s">
        <v>67</v>
      </c>
      <c r="C7458" s="1" t="s">
        <v>13455</v>
      </c>
      <c r="D7458" s="1" t="s">
        <v>13456</v>
      </c>
      <c r="E7458">
        <v>5403.75</v>
      </c>
      <c r="F7458">
        <v>0.08</v>
      </c>
      <c r="G7458">
        <v>16</v>
      </c>
      <c r="H7458">
        <v>103.83</v>
      </c>
      <c r="I7458">
        <v>58.92</v>
      </c>
      <c r="J7458" s="1" t="s">
        <v>508</v>
      </c>
    </row>
    <row r="7459" spans="1:10" x14ac:dyDescent="0.25">
      <c r="A7459" s="1" t="s">
        <v>13457</v>
      </c>
      <c r="B7459" s="1" t="s">
        <v>170</v>
      </c>
      <c r="C7459" s="1" t="s">
        <v>13458</v>
      </c>
      <c r="D7459" s="1" t="s">
        <v>13456</v>
      </c>
      <c r="E7459">
        <v>3197.45</v>
      </c>
      <c r="F7459">
        <v>0.08</v>
      </c>
      <c r="G7459">
        <v>46</v>
      </c>
      <c r="H7459">
        <v>97.16</v>
      </c>
      <c r="I7459">
        <v>4</v>
      </c>
      <c r="J7459" s="1" t="s">
        <v>58</v>
      </c>
    </row>
    <row r="7460" spans="1:10" x14ac:dyDescent="0.25">
      <c r="A7460" s="1" t="s">
        <v>13459</v>
      </c>
      <c r="B7460" s="1" t="s">
        <v>32</v>
      </c>
      <c r="C7460" s="1" t="s">
        <v>13460</v>
      </c>
      <c r="D7460" s="1" t="s">
        <v>13456</v>
      </c>
      <c r="E7460">
        <v>168.55</v>
      </c>
      <c r="F7460">
        <v>0.05</v>
      </c>
      <c r="G7460">
        <v>47</v>
      </c>
      <c r="H7460">
        <v>71.77</v>
      </c>
      <c r="I7460">
        <v>0.5</v>
      </c>
      <c r="J7460" s="1" t="s">
        <v>29</v>
      </c>
    </row>
    <row r="7461" spans="1:10" x14ac:dyDescent="0.25">
      <c r="A7461" s="1" t="s">
        <v>13461</v>
      </c>
      <c r="B7461" s="1" t="s">
        <v>125</v>
      </c>
      <c r="C7461" s="1" t="s">
        <v>13462</v>
      </c>
      <c r="D7461" s="1" t="s">
        <v>13456</v>
      </c>
      <c r="E7461">
        <v>4538.66</v>
      </c>
      <c r="F7461">
        <v>0</v>
      </c>
      <c r="G7461">
        <v>40</v>
      </c>
      <c r="H7461">
        <v>506.86</v>
      </c>
      <c r="I7461">
        <v>8.64</v>
      </c>
      <c r="J7461" s="1" t="s">
        <v>55</v>
      </c>
    </row>
    <row r="7462" spans="1:10" x14ac:dyDescent="0.25">
      <c r="A7462" s="1" t="s">
        <v>13463</v>
      </c>
      <c r="B7462" s="1" t="s">
        <v>80</v>
      </c>
      <c r="C7462" s="1" t="s">
        <v>13464</v>
      </c>
      <c r="D7462" s="1" t="s">
        <v>13456</v>
      </c>
      <c r="E7462">
        <v>170.42</v>
      </c>
      <c r="F7462">
        <v>0.1</v>
      </c>
      <c r="G7462">
        <v>36</v>
      </c>
      <c r="H7462">
        <v>-98.31</v>
      </c>
      <c r="I7462">
        <v>4.97</v>
      </c>
      <c r="J7462" s="1" t="s">
        <v>29</v>
      </c>
    </row>
    <row r="7463" spans="1:10" x14ac:dyDescent="0.25">
      <c r="A7463" s="1" t="s">
        <v>13465</v>
      </c>
      <c r="B7463" s="1" t="s">
        <v>170</v>
      </c>
      <c r="C7463" s="1" t="s">
        <v>13466</v>
      </c>
      <c r="D7463" s="1" t="s">
        <v>13456</v>
      </c>
      <c r="E7463">
        <v>2323.36</v>
      </c>
      <c r="F7463">
        <v>0.08</v>
      </c>
      <c r="G7463">
        <v>13</v>
      </c>
      <c r="H7463">
        <v>220.39</v>
      </c>
      <c r="I7463">
        <v>19.989999999999998</v>
      </c>
      <c r="J7463" s="1" t="s">
        <v>898</v>
      </c>
    </row>
    <row r="7464" spans="1:10" x14ac:dyDescent="0.25">
      <c r="A7464" s="1" t="s">
        <v>13463</v>
      </c>
      <c r="B7464" s="1" t="s">
        <v>16</v>
      </c>
      <c r="C7464" s="1" t="s">
        <v>13467</v>
      </c>
      <c r="D7464" s="1" t="s">
        <v>13456</v>
      </c>
      <c r="E7464">
        <v>294.26</v>
      </c>
      <c r="F7464">
        <v>0</v>
      </c>
      <c r="G7464">
        <v>48</v>
      </c>
      <c r="H7464">
        <v>88.8</v>
      </c>
      <c r="I7464">
        <v>0.7</v>
      </c>
      <c r="J7464" s="1" t="s">
        <v>70</v>
      </c>
    </row>
    <row r="7465" spans="1:10" x14ac:dyDescent="0.25">
      <c r="A7465" s="1" t="s">
        <v>13463</v>
      </c>
      <c r="B7465" s="1" t="s">
        <v>67</v>
      </c>
      <c r="C7465" s="1" t="s">
        <v>13464</v>
      </c>
      <c r="D7465" s="1" t="s">
        <v>13456</v>
      </c>
      <c r="E7465">
        <v>431.29</v>
      </c>
      <c r="F7465">
        <v>0.1</v>
      </c>
      <c r="G7465">
        <v>3</v>
      </c>
      <c r="H7465">
        <v>-164.59</v>
      </c>
      <c r="I7465">
        <v>24.49</v>
      </c>
      <c r="J7465" s="1" t="s">
        <v>50</v>
      </c>
    </row>
    <row r="7466" spans="1:10" x14ac:dyDescent="0.25">
      <c r="A7466" s="1" t="s">
        <v>13454</v>
      </c>
      <c r="B7466" s="1" t="s">
        <v>67</v>
      </c>
      <c r="C7466" s="1" t="s">
        <v>13455</v>
      </c>
      <c r="D7466" s="1" t="s">
        <v>13456</v>
      </c>
      <c r="E7466">
        <v>192.49</v>
      </c>
      <c r="F7466">
        <v>0.02</v>
      </c>
      <c r="G7466">
        <v>1</v>
      </c>
      <c r="H7466">
        <v>-98.3</v>
      </c>
      <c r="I7466">
        <v>30</v>
      </c>
      <c r="J7466" s="1" t="s">
        <v>482</v>
      </c>
    </row>
    <row r="7467" spans="1:10" x14ac:dyDescent="0.25">
      <c r="A7467" s="1" t="s">
        <v>13454</v>
      </c>
      <c r="B7467" s="1" t="s">
        <v>52</v>
      </c>
      <c r="C7467" s="1" t="s">
        <v>13468</v>
      </c>
      <c r="D7467" s="1" t="s">
        <v>13456</v>
      </c>
      <c r="E7467">
        <v>6408.3</v>
      </c>
      <c r="F7467">
        <v>0.1</v>
      </c>
      <c r="G7467">
        <v>24</v>
      </c>
      <c r="H7467">
        <v>539.54</v>
      </c>
      <c r="I7467">
        <v>35.67</v>
      </c>
      <c r="J7467" s="1" t="s">
        <v>328</v>
      </c>
    </row>
    <row r="7468" spans="1:10" x14ac:dyDescent="0.25">
      <c r="A7468" s="1" t="s">
        <v>13461</v>
      </c>
      <c r="B7468" s="1" t="s">
        <v>32</v>
      </c>
      <c r="C7468" s="1" t="s">
        <v>13469</v>
      </c>
      <c r="D7468" s="1" t="s">
        <v>13456</v>
      </c>
      <c r="E7468">
        <v>13.3</v>
      </c>
      <c r="F7468">
        <v>0.09</v>
      </c>
      <c r="G7468">
        <v>2</v>
      </c>
      <c r="H7468">
        <v>-7.86</v>
      </c>
      <c r="I7468">
        <v>0.49</v>
      </c>
      <c r="J7468" s="1" t="s">
        <v>29</v>
      </c>
    </row>
    <row r="7469" spans="1:10" x14ac:dyDescent="0.25">
      <c r="A7469" s="1" t="s">
        <v>13470</v>
      </c>
      <c r="B7469" s="1" t="s">
        <v>42</v>
      </c>
      <c r="C7469" s="1" t="s">
        <v>13471</v>
      </c>
      <c r="D7469" s="1" t="s">
        <v>13456</v>
      </c>
      <c r="E7469">
        <v>3816.59</v>
      </c>
      <c r="F7469">
        <v>0.01</v>
      </c>
      <c r="G7469">
        <v>17</v>
      </c>
      <c r="H7469">
        <v>191.47</v>
      </c>
      <c r="I7469">
        <v>68.02</v>
      </c>
      <c r="J7469" s="1" t="s">
        <v>107</v>
      </c>
    </row>
    <row r="7470" spans="1:10" x14ac:dyDescent="0.25">
      <c r="A7470" s="1" t="s">
        <v>13472</v>
      </c>
      <c r="B7470" s="1" t="s">
        <v>23</v>
      </c>
      <c r="C7470" s="1" t="s">
        <v>13473</v>
      </c>
      <c r="D7470" s="1" t="s">
        <v>13456</v>
      </c>
      <c r="E7470">
        <v>187.28</v>
      </c>
      <c r="F7470">
        <v>0.06</v>
      </c>
      <c r="G7470">
        <v>42</v>
      </c>
      <c r="H7470">
        <v>-94.36</v>
      </c>
      <c r="I7470">
        <v>4.79</v>
      </c>
      <c r="J7470" s="1" t="s">
        <v>90</v>
      </c>
    </row>
    <row r="7471" spans="1:10" x14ac:dyDescent="0.25">
      <c r="A7471" s="1" t="s">
        <v>13459</v>
      </c>
      <c r="B7471" s="1" t="s">
        <v>11</v>
      </c>
      <c r="C7471" s="1" t="s">
        <v>13474</v>
      </c>
      <c r="D7471" s="1" t="s">
        <v>13456</v>
      </c>
      <c r="E7471">
        <v>77.03</v>
      </c>
      <c r="F7471">
        <v>0.08</v>
      </c>
      <c r="G7471">
        <v>26</v>
      </c>
      <c r="H7471">
        <v>-47.75</v>
      </c>
      <c r="I7471">
        <v>1.92</v>
      </c>
      <c r="J7471" s="1" t="s">
        <v>1209</v>
      </c>
    </row>
    <row r="7472" spans="1:10" x14ac:dyDescent="0.25">
      <c r="A7472" s="1" t="s">
        <v>13457</v>
      </c>
      <c r="B7472" s="1" t="s">
        <v>11</v>
      </c>
      <c r="C7472" s="1" t="s">
        <v>13475</v>
      </c>
      <c r="D7472" s="1" t="s">
        <v>13456</v>
      </c>
      <c r="E7472">
        <v>78.569999999999993</v>
      </c>
      <c r="F7472">
        <v>0.02</v>
      </c>
      <c r="G7472">
        <v>21</v>
      </c>
      <c r="H7472">
        <v>-20.65</v>
      </c>
      <c r="I7472">
        <v>1.32</v>
      </c>
      <c r="J7472" s="1" t="s">
        <v>225</v>
      </c>
    </row>
    <row r="7473" spans="1:10" x14ac:dyDescent="0.25">
      <c r="A7473" s="1" t="s">
        <v>13461</v>
      </c>
      <c r="B7473" s="1" t="s">
        <v>56</v>
      </c>
      <c r="C7473" s="1" t="s">
        <v>13476</v>
      </c>
      <c r="D7473" s="1" t="s">
        <v>13456</v>
      </c>
      <c r="E7473">
        <v>3379.01</v>
      </c>
      <c r="F7473">
        <v>0.06</v>
      </c>
      <c r="G7473">
        <v>27</v>
      </c>
      <c r="H7473">
        <v>-801.09</v>
      </c>
      <c r="I7473">
        <v>54.74</v>
      </c>
      <c r="J7473" s="1" t="s">
        <v>291</v>
      </c>
    </row>
    <row r="7474" spans="1:10" x14ac:dyDescent="0.25">
      <c r="A7474" s="1" t="s">
        <v>13461</v>
      </c>
      <c r="B7474" s="1" t="s">
        <v>23</v>
      </c>
      <c r="C7474" s="1" t="s">
        <v>13477</v>
      </c>
      <c r="D7474" s="1" t="s">
        <v>13456</v>
      </c>
      <c r="E7474">
        <v>687.52</v>
      </c>
      <c r="F7474">
        <v>0.08</v>
      </c>
      <c r="G7474">
        <v>15</v>
      </c>
      <c r="H7474">
        <v>223.76</v>
      </c>
      <c r="I7474">
        <v>5.81</v>
      </c>
      <c r="J7474" s="1" t="s">
        <v>29</v>
      </c>
    </row>
    <row r="7475" spans="1:10" x14ac:dyDescent="0.25">
      <c r="A7475" s="1" t="s">
        <v>13478</v>
      </c>
      <c r="B7475" s="1" t="s">
        <v>80</v>
      </c>
      <c r="C7475" s="1" t="s">
        <v>13479</v>
      </c>
      <c r="D7475" s="1" t="s">
        <v>13480</v>
      </c>
      <c r="E7475">
        <v>671.03</v>
      </c>
      <c r="F7475">
        <v>7.0000000000000007E-2</v>
      </c>
      <c r="G7475">
        <v>47</v>
      </c>
      <c r="H7475">
        <v>67.86</v>
      </c>
      <c r="I7475">
        <v>6.46</v>
      </c>
      <c r="J7475" s="1" t="s">
        <v>29</v>
      </c>
    </row>
    <row r="7476" spans="1:10" x14ac:dyDescent="0.25">
      <c r="A7476" s="1" t="s">
        <v>13481</v>
      </c>
      <c r="B7476" s="1" t="s">
        <v>78</v>
      </c>
      <c r="C7476" s="1" t="s">
        <v>13482</v>
      </c>
      <c r="D7476" s="1" t="s">
        <v>13480</v>
      </c>
      <c r="E7476">
        <v>67.58</v>
      </c>
      <c r="F7476">
        <v>0.09</v>
      </c>
      <c r="G7476">
        <v>25</v>
      </c>
      <c r="H7476">
        <v>16.8</v>
      </c>
      <c r="I7476">
        <v>0.8</v>
      </c>
      <c r="J7476" s="1" t="s">
        <v>94</v>
      </c>
    </row>
    <row r="7477" spans="1:10" x14ac:dyDescent="0.25">
      <c r="A7477" s="1" t="s">
        <v>13483</v>
      </c>
      <c r="B7477" s="1" t="s">
        <v>19</v>
      </c>
      <c r="C7477" s="1" t="s">
        <v>13484</v>
      </c>
      <c r="D7477" s="1" t="s">
        <v>13480</v>
      </c>
      <c r="E7477">
        <v>5677.6090000000004</v>
      </c>
      <c r="F7477">
        <v>0.04</v>
      </c>
      <c r="G7477">
        <v>47</v>
      </c>
      <c r="H7477">
        <v>1680.79</v>
      </c>
      <c r="I7477">
        <v>4.2</v>
      </c>
      <c r="J7477" s="1" t="s">
        <v>21</v>
      </c>
    </row>
    <row r="7478" spans="1:10" x14ac:dyDescent="0.25">
      <c r="A7478" s="1" t="s">
        <v>13485</v>
      </c>
      <c r="B7478" s="1" t="s">
        <v>67</v>
      </c>
      <c r="C7478" s="1" t="s">
        <v>13486</v>
      </c>
      <c r="D7478" s="1" t="s">
        <v>13480</v>
      </c>
      <c r="E7478">
        <v>627.64</v>
      </c>
      <c r="F7478">
        <v>0.05</v>
      </c>
      <c r="G7478">
        <v>5</v>
      </c>
      <c r="H7478">
        <v>-151.46</v>
      </c>
      <c r="I7478">
        <v>30</v>
      </c>
      <c r="J7478" s="1" t="s">
        <v>508</v>
      </c>
    </row>
    <row r="7479" spans="1:10" x14ac:dyDescent="0.25">
      <c r="A7479" s="1" t="s">
        <v>13487</v>
      </c>
      <c r="B7479" s="1" t="s">
        <v>64</v>
      </c>
      <c r="C7479" s="1" t="s">
        <v>13488</v>
      </c>
      <c r="D7479" s="1" t="s">
        <v>13480</v>
      </c>
      <c r="E7479">
        <v>761.23</v>
      </c>
      <c r="F7479">
        <v>0</v>
      </c>
      <c r="G7479">
        <v>20</v>
      </c>
      <c r="H7479">
        <v>107.93</v>
      </c>
      <c r="I7479">
        <v>14.72</v>
      </c>
      <c r="J7479" s="1" t="s">
        <v>90</v>
      </c>
    </row>
    <row r="7480" spans="1:10" x14ac:dyDescent="0.25">
      <c r="A7480" s="1" t="s">
        <v>13489</v>
      </c>
      <c r="B7480" s="1" t="s">
        <v>67</v>
      </c>
      <c r="C7480" s="1" t="s">
        <v>13490</v>
      </c>
      <c r="D7480" s="1" t="s">
        <v>13480</v>
      </c>
      <c r="E7480">
        <v>549.91999999999996</v>
      </c>
      <c r="F7480">
        <v>0.09</v>
      </c>
      <c r="G7480">
        <v>3</v>
      </c>
      <c r="H7480">
        <v>-210.97</v>
      </c>
      <c r="I7480">
        <v>26.2</v>
      </c>
      <c r="J7480" s="1" t="s">
        <v>21</v>
      </c>
    </row>
    <row r="7481" spans="1:10" x14ac:dyDescent="0.25">
      <c r="A7481" s="1" t="s">
        <v>13491</v>
      </c>
      <c r="B7481" s="1" t="s">
        <v>80</v>
      </c>
      <c r="C7481" s="1" t="s">
        <v>13492</v>
      </c>
      <c r="D7481" s="1" t="s">
        <v>13480</v>
      </c>
      <c r="E7481">
        <v>3977.97</v>
      </c>
      <c r="F7481">
        <v>0.06</v>
      </c>
      <c r="G7481">
        <v>33</v>
      </c>
      <c r="H7481">
        <v>1733.47</v>
      </c>
      <c r="I7481">
        <v>9.07</v>
      </c>
      <c r="J7481" s="1" t="s">
        <v>198</v>
      </c>
    </row>
    <row r="7482" spans="1:10" x14ac:dyDescent="0.25">
      <c r="A7482" s="1" t="s">
        <v>13493</v>
      </c>
      <c r="B7482" s="1" t="s">
        <v>170</v>
      </c>
      <c r="C7482" s="1" t="s">
        <v>13494</v>
      </c>
      <c r="D7482" s="1" t="s">
        <v>13480</v>
      </c>
      <c r="E7482">
        <v>365.93</v>
      </c>
      <c r="F7482">
        <v>0.05</v>
      </c>
      <c r="G7482">
        <v>5</v>
      </c>
      <c r="H7482">
        <v>-243.02</v>
      </c>
      <c r="I7482">
        <v>14.52</v>
      </c>
      <c r="J7482" s="1" t="s">
        <v>391</v>
      </c>
    </row>
    <row r="7483" spans="1:10" x14ac:dyDescent="0.25">
      <c r="A7483" s="1" t="s">
        <v>13489</v>
      </c>
      <c r="B7483" s="1" t="s">
        <v>23</v>
      </c>
      <c r="C7483" s="1" t="s">
        <v>13495</v>
      </c>
      <c r="D7483" s="1" t="s">
        <v>13480</v>
      </c>
      <c r="E7483">
        <v>182.09</v>
      </c>
      <c r="F7483">
        <v>0</v>
      </c>
      <c r="G7483">
        <v>26</v>
      </c>
      <c r="H7483">
        <v>-28.15</v>
      </c>
      <c r="I7483">
        <v>5.19</v>
      </c>
      <c r="J7483" s="1" t="s">
        <v>25</v>
      </c>
    </row>
    <row r="7484" spans="1:10" x14ac:dyDescent="0.25">
      <c r="A7484" s="1" t="s">
        <v>13496</v>
      </c>
      <c r="B7484" s="1" t="s">
        <v>16</v>
      </c>
      <c r="C7484" s="1" t="s">
        <v>13497</v>
      </c>
      <c r="D7484" s="1" t="s">
        <v>13498</v>
      </c>
      <c r="E7484">
        <v>45.57</v>
      </c>
      <c r="F7484">
        <v>0.09</v>
      </c>
      <c r="G7484">
        <v>16</v>
      </c>
      <c r="H7484">
        <v>2.81</v>
      </c>
      <c r="I7484">
        <v>0.7</v>
      </c>
      <c r="J7484" s="1" t="s">
        <v>14</v>
      </c>
    </row>
    <row r="7485" spans="1:10" x14ac:dyDescent="0.25">
      <c r="A7485" s="1" t="s">
        <v>13499</v>
      </c>
      <c r="B7485" s="1" t="s">
        <v>60</v>
      </c>
      <c r="C7485" s="1" t="s">
        <v>13500</v>
      </c>
      <c r="D7485" s="1" t="s">
        <v>13498</v>
      </c>
      <c r="E7485">
        <v>351.12</v>
      </c>
      <c r="F7485">
        <v>0.09</v>
      </c>
      <c r="G7485">
        <v>12</v>
      </c>
      <c r="H7485">
        <v>202.63</v>
      </c>
      <c r="I7485">
        <v>3.92</v>
      </c>
      <c r="J7485" s="1" t="s">
        <v>410</v>
      </c>
    </row>
    <row r="7486" spans="1:10" x14ac:dyDescent="0.25">
      <c r="A7486" s="1" t="s">
        <v>13496</v>
      </c>
      <c r="B7486" s="1" t="s">
        <v>67</v>
      </c>
      <c r="C7486" s="1" t="s">
        <v>13501</v>
      </c>
      <c r="D7486" s="1" t="s">
        <v>13498</v>
      </c>
      <c r="E7486">
        <v>5482.18</v>
      </c>
      <c r="F7486">
        <v>0.06</v>
      </c>
      <c r="G7486">
        <v>21</v>
      </c>
      <c r="H7486">
        <v>1167.3800000000001</v>
      </c>
      <c r="I7486">
        <v>24.49</v>
      </c>
      <c r="J7486" s="1" t="s">
        <v>252</v>
      </c>
    </row>
    <row r="7487" spans="1:10" x14ac:dyDescent="0.25">
      <c r="A7487" s="1" t="s">
        <v>13502</v>
      </c>
      <c r="B7487" s="1" t="s">
        <v>125</v>
      </c>
      <c r="C7487" s="1" t="s">
        <v>13503</v>
      </c>
      <c r="D7487" s="1" t="s">
        <v>13504</v>
      </c>
      <c r="E7487">
        <v>1610.76</v>
      </c>
      <c r="F7487">
        <v>0.1</v>
      </c>
      <c r="G7487">
        <v>38</v>
      </c>
      <c r="H7487">
        <v>-8.67</v>
      </c>
      <c r="I7487">
        <v>16.36</v>
      </c>
      <c r="J7487" s="1" t="s">
        <v>39</v>
      </c>
    </row>
    <row r="7488" spans="1:10" x14ac:dyDescent="0.25">
      <c r="A7488" s="1" t="s">
        <v>13505</v>
      </c>
      <c r="B7488" s="1" t="s">
        <v>16</v>
      </c>
      <c r="C7488" s="1" t="s">
        <v>13506</v>
      </c>
      <c r="D7488" s="1" t="s">
        <v>13504</v>
      </c>
      <c r="E7488">
        <v>177.22</v>
      </c>
      <c r="F7488">
        <v>0.06</v>
      </c>
      <c r="G7488">
        <v>30</v>
      </c>
      <c r="H7488">
        <v>68.959999999999994</v>
      </c>
      <c r="I7488">
        <v>1</v>
      </c>
      <c r="J7488" s="1" t="s">
        <v>29</v>
      </c>
    </row>
    <row r="7489" spans="1:10" x14ac:dyDescent="0.25">
      <c r="A7489" s="1" t="s">
        <v>13507</v>
      </c>
      <c r="B7489" s="1" t="s">
        <v>67</v>
      </c>
      <c r="C7489" s="1" t="s">
        <v>13508</v>
      </c>
      <c r="D7489" s="1" t="s">
        <v>13504</v>
      </c>
      <c r="E7489">
        <v>301.57</v>
      </c>
      <c r="F7489">
        <v>0</v>
      </c>
      <c r="G7489">
        <v>8</v>
      </c>
      <c r="H7489">
        <v>-77.31</v>
      </c>
      <c r="I7489">
        <v>19.190000000000001</v>
      </c>
      <c r="J7489" s="1" t="s">
        <v>107</v>
      </c>
    </row>
    <row r="7490" spans="1:10" x14ac:dyDescent="0.25">
      <c r="A7490" s="1" t="s">
        <v>13509</v>
      </c>
      <c r="B7490" s="1" t="s">
        <v>23</v>
      </c>
      <c r="C7490" s="1" t="s">
        <v>13510</v>
      </c>
      <c r="D7490" s="1" t="s">
        <v>13511</v>
      </c>
      <c r="E7490">
        <v>246.63</v>
      </c>
      <c r="F7490">
        <v>0.08</v>
      </c>
      <c r="G7490">
        <v>20</v>
      </c>
      <c r="H7490">
        <v>31.54</v>
      </c>
      <c r="I7490">
        <v>4.8600000000000003</v>
      </c>
      <c r="J7490" s="1" t="s">
        <v>29</v>
      </c>
    </row>
    <row r="7491" spans="1:10" x14ac:dyDescent="0.25">
      <c r="A7491" s="1" t="s">
        <v>13512</v>
      </c>
      <c r="B7491" s="1" t="s">
        <v>52</v>
      </c>
      <c r="C7491" s="1" t="s">
        <v>13513</v>
      </c>
      <c r="D7491" s="1" t="s">
        <v>13511</v>
      </c>
      <c r="E7491">
        <v>4324.29</v>
      </c>
      <c r="F7491">
        <v>0.09</v>
      </c>
      <c r="G7491">
        <v>13</v>
      </c>
      <c r="H7491">
        <v>298.83</v>
      </c>
      <c r="I7491">
        <v>40.19</v>
      </c>
      <c r="J7491" s="1" t="s">
        <v>482</v>
      </c>
    </row>
    <row r="7492" spans="1:10" x14ac:dyDescent="0.25">
      <c r="A7492" s="1" t="s">
        <v>13514</v>
      </c>
      <c r="B7492" s="1" t="s">
        <v>16</v>
      </c>
      <c r="C7492" s="1" t="s">
        <v>13515</v>
      </c>
      <c r="D7492" s="1" t="s">
        <v>13516</v>
      </c>
      <c r="E7492">
        <v>40.020000000000003</v>
      </c>
      <c r="F7492">
        <v>0.02</v>
      </c>
      <c r="G7492">
        <v>4</v>
      </c>
      <c r="H7492">
        <v>-1.28</v>
      </c>
      <c r="I7492">
        <v>1.0900000000000001</v>
      </c>
      <c r="J7492" s="1" t="s">
        <v>77</v>
      </c>
    </row>
    <row r="7493" spans="1:10" x14ac:dyDescent="0.25">
      <c r="A7493" s="1" t="s">
        <v>13517</v>
      </c>
      <c r="B7493" s="1" t="s">
        <v>16</v>
      </c>
      <c r="C7493" s="1" t="s">
        <v>13518</v>
      </c>
      <c r="D7493" s="1" t="s">
        <v>13516</v>
      </c>
      <c r="E7493">
        <v>202.64</v>
      </c>
      <c r="F7493">
        <v>0.03</v>
      </c>
      <c r="G7493">
        <v>47</v>
      </c>
      <c r="H7493">
        <v>28.75</v>
      </c>
      <c r="I7493">
        <v>1.17</v>
      </c>
      <c r="J7493" s="1" t="s">
        <v>50</v>
      </c>
    </row>
    <row r="7494" spans="1:10" x14ac:dyDescent="0.25">
      <c r="A7494" s="1" t="s">
        <v>13519</v>
      </c>
      <c r="B7494" s="1" t="s">
        <v>80</v>
      </c>
      <c r="C7494" s="1" t="s">
        <v>13520</v>
      </c>
      <c r="D7494" s="1" t="s">
        <v>13516</v>
      </c>
      <c r="E7494">
        <v>273.42</v>
      </c>
      <c r="F7494">
        <v>0</v>
      </c>
      <c r="G7494">
        <v>7</v>
      </c>
      <c r="H7494">
        <v>10.06</v>
      </c>
      <c r="I7494">
        <v>14.72</v>
      </c>
      <c r="J7494" s="1" t="s">
        <v>25</v>
      </c>
    </row>
    <row r="7495" spans="1:10" x14ac:dyDescent="0.25">
      <c r="A7495" s="1" t="s">
        <v>13517</v>
      </c>
      <c r="B7495" s="1" t="s">
        <v>80</v>
      </c>
      <c r="C7495" s="1" t="s">
        <v>13521</v>
      </c>
      <c r="D7495" s="1" t="s">
        <v>13522</v>
      </c>
      <c r="E7495">
        <v>179.26</v>
      </c>
      <c r="F7495">
        <v>0.01</v>
      </c>
      <c r="G7495">
        <v>16</v>
      </c>
      <c r="H7495">
        <v>36.78</v>
      </c>
      <c r="I7495">
        <v>2.99</v>
      </c>
      <c r="J7495" s="1" t="s">
        <v>29</v>
      </c>
    </row>
    <row r="7496" spans="1:10" x14ac:dyDescent="0.25">
      <c r="A7496" s="1" t="s">
        <v>13514</v>
      </c>
      <c r="B7496" s="1" t="s">
        <v>80</v>
      </c>
      <c r="C7496" s="1" t="s">
        <v>13515</v>
      </c>
      <c r="D7496" s="1" t="s">
        <v>13523</v>
      </c>
      <c r="E7496">
        <v>315.02</v>
      </c>
      <c r="F7496">
        <v>0.02</v>
      </c>
      <c r="G7496">
        <v>50</v>
      </c>
      <c r="H7496">
        <v>95.16</v>
      </c>
      <c r="I7496">
        <v>1.49</v>
      </c>
      <c r="J7496" s="1" t="s">
        <v>94</v>
      </c>
    </row>
    <row r="7497" spans="1:10" x14ac:dyDescent="0.25">
      <c r="A7497" s="1" t="s">
        <v>13524</v>
      </c>
      <c r="B7497" s="1" t="s">
        <v>19</v>
      </c>
      <c r="C7497" s="1" t="s">
        <v>13525</v>
      </c>
      <c r="D7497" s="1" t="s">
        <v>13526</v>
      </c>
      <c r="E7497">
        <v>2560.9395</v>
      </c>
      <c r="F7497">
        <v>0.06</v>
      </c>
      <c r="G7497">
        <v>24</v>
      </c>
      <c r="H7497">
        <v>457.79</v>
      </c>
      <c r="I7497">
        <v>2.5</v>
      </c>
      <c r="J7497" s="1" t="s">
        <v>70</v>
      </c>
    </row>
    <row r="7498" spans="1:10" x14ac:dyDescent="0.25">
      <c r="A7498" s="1" t="s">
        <v>13524</v>
      </c>
      <c r="B7498" s="1" t="s">
        <v>80</v>
      </c>
      <c r="C7498" s="1" t="s">
        <v>13527</v>
      </c>
      <c r="D7498" s="1" t="s">
        <v>13526</v>
      </c>
      <c r="E7498">
        <v>27.89</v>
      </c>
      <c r="F7498">
        <v>0.08</v>
      </c>
      <c r="G7498">
        <v>6</v>
      </c>
      <c r="H7498">
        <v>-23.81</v>
      </c>
      <c r="I7498">
        <v>5.26</v>
      </c>
      <c r="J7498" s="1" t="s">
        <v>29</v>
      </c>
    </row>
    <row r="7499" spans="1:10" x14ac:dyDescent="0.25">
      <c r="A7499" s="1" t="s">
        <v>13519</v>
      </c>
      <c r="B7499" s="1" t="s">
        <v>27</v>
      </c>
      <c r="C7499" s="1" t="s">
        <v>13528</v>
      </c>
      <c r="D7499" s="1" t="s">
        <v>13526</v>
      </c>
      <c r="E7499">
        <v>5158.09</v>
      </c>
      <c r="F7499">
        <v>0.01</v>
      </c>
      <c r="G7499">
        <v>10</v>
      </c>
      <c r="H7499">
        <v>969.05</v>
      </c>
      <c r="I7499">
        <v>28.14</v>
      </c>
      <c r="J7499" s="1" t="s">
        <v>29</v>
      </c>
    </row>
    <row r="7500" spans="1:10" x14ac:dyDescent="0.25">
      <c r="A7500" s="1" t="s">
        <v>13529</v>
      </c>
      <c r="B7500" s="1" t="s">
        <v>67</v>
      </c>
      <c r="C7500" s="1" t="s">
        <v>13530</v>
      </c>
      <c r="D7500" s="1" t="s">
        <v>13526</v>
      </c>
      <c r="E7500">
        <v>3575.23</v>
      </c>
      <c r="F7500">
        <v>0.04</v>
      </c>
      <c r="G7500">
        <v>30</v>
      </c>
      <c r="H7500">
        <v>87.88</v>
      </c>
      <c r="I7500">
        <v>30</v>
      </c>
      <c r="J7500" s="1" t="s">
        <v>291</v>
      </c>
    </row>
    <row r="7501" spans="1:10" x14ac:dyDescent="0.25">
      <c r="A7501" s="1" t="s">
        <v>13531</v>
      </c>
      <c r="B7501" s="1" t="s">
        <v>170</v>
      </c>
      <c r="C7501" s="1" t="s">
        <v>13532</v>
      </c>
      <c r="D7501" s="1" t="s">
        <v>13533</v>
      </c>
      <c r="E7501">
        <v>392.77</v>
      </c>
      <c r="F7501">
        <v>0.09</v>
      </c>
      <c r="G7501">
        <v>10</v>
      </c>
      <c r="H7501">
        <v>-146.19999999999999</v>
      </c>
      <c r="I7501">
        <v>7.12</v>
      </c>
      <c r="J7501" s="1" t="s">
        <v>302</v>
      </c>
    </row>
    <row r="7502" spans="1:10" x14ac:dyDescent="0.25">
      <c r="A7502" s="1" t="s">
        <v>13531</v>
      </c>
      <c r="B7502" s="1" t="s">
        <v>52</v>
      </c>
      <c r="C7502" s="1" t="s">
        <v>13534</v>
      </c>
      <c r="D7502" s="1" t="s">
        <v>13533</v>
      </c>
      <c r="E7502">
        <v>7332.0879999999997</v>
      </c>
      <c r="F7502">
        <v>0.06</v>
      </c>
      <c r="G7502">
        <v>24</v>
      </c>
      <c r="H7502">
        <v>53.79</v>
      </c>
      <c r="I7502">
        <v>85.63</v>
      </c>
      <c r="J7502" s="1" t="s">
        <v>234</v>
      </c>
    </row>
    <row r="7503" spans="1:10" x14ac:dyDescent="0.25">
      <c r="A7503" s="1" t="s">
        <v>13535</v>
      </c>
      <c r="B7503" s="1" t="s">
        <v>60</v>
      </c>
      <c r="C7503" s="1" t="s">
        <v>13536</v>
      </c>
      <c r="D7503" s="1" t="s">
        <v>13533</v>
      </c>
      <c r="E7503">
        <v>726.22</v>
      </c>
      <c r="F7503">
        <v>0.01</v>
      </c>
      <c r="G7503">
        <v>41</v>
      </c>
      <c r="H7503">
        <v>52.47</v>
      </c>
      <c r="I7503">
        <v>8.99</v>
      </c>
      <c r="J7503" s="1" t="s">
        <v>214</v>
      </c>
    </row>
    <row r="7504" spans="1:10" x14ac:dyDescent="0.25">
      <c r="A7504" s="1" t="s">
        <v>13537</v>
      </c>
      <c r="B7504" s="1" t="s">
        <v>67</v>
      </c>
      <c r="C7504" s="1" t="s">
        <v>13538</v>
      </c>
      <c r="D7504" s="1" t="s">
        <v>13539</v>
      </c>
      <c r="E7504">
        <v>4000.35</v>
      </c>
      <c r="F7504">
        <v>7.0000000000000007E-2</v>
      </c>
      <c r="G7504">
        <v>26</v>
      </c>
      <c r="H7504">
        <v>303.39</v>
      </c>
      <c r="I7504">
        <v>30</v>
      </c>
      <c r="J7504" s="1" t="s">
        <v>482</v>
      </c>
    </row>
    <row r="7505" spans="1:10" x14ac:dyDescent="0.25">
      <c r="A7505" s="1" t="s">
        <v>13537</v>
      </c>
      <c r="B7505" s="1" t="s">
        <v>27</v>
      </c>
      <c r="C7505" s="1" t="s">
        <v>13540</v>
      </c>
      <c r="D7505" s="1" t="s">
        <v>13539</v>
      </c>
      <c r="E7505">
        <v>3356.92</v>
      </c>
      <c r="F7505">
        <v>0</v>
      </c>
      <c r="G7505">
        <v>26</v>
      </c>
      <c r="H7505">
        <v>1555.9</v>
      </c>
      <c r="I7505">
        <v>7.11</v>
      </c>
      <c r="J7505" s="1" t="s">
        <v>35</v>
      </c>
    </row>
    <row r="7506" spans="1:10" x14ac:dyDescent="0.25">
      <c r="A7506" s="1" t="s">
        <v>13541</v>
      </c>
      <c r="B7506" s="1" t="s">
        <v>170</v>
      </c>
      <c r="C7506" s="1" t="s">
        <v>13542</v>
      </c>
      <c r="D7506" s="1" t="s">
        <v>13539</v>
      </c>
      <c r="E7506">
        <v>184.35</v>
      </c>
      <c r="F7506">
        <v>7.0000000000000007E-2</v>
      </c>
      <c r="G7506">
        <v>22</v>
      </c>
      <c r="H7506">
        <v>11.95</v>
      </c>
      <c r="I7506">
        <v>1.99</v>
      </c>
      <c r="J7506" s="1" t="s">
        <v>40</v>
      </c>
    </row>
    <row r="7507" spans="1:10" x14ac:dyDescent="0.25">
      <c r="A7507" s="1" t="s">
        <v>13543</v>
      </c>
      <c r="B7507" s="1" t="s">
        <v>67</v>
      </c>
      <c r="C7507" s="1" t="s">
        <v>13544</v>
      </c>
      <c r="D7507" s="1" t="s">
        <v>13539</v>
      </c>
      <c r="E7507">
        <v>1270.73</v>
      </c>
      <c r="F7507">
        <v>0.08</v>
      </c>
      <c r="G7507">
        <v>19</v>
      </c>
      <c r="H7507">
        <v>-425.72</v>
      </c>
      <c r="I7507">
        <v>30</v>
      </c>
      <c r="J7507" s="1" t="s">
        <v>1296</v>
      </c>
    </row>
    <row r="7508" spans="1:10" x14ac:dyDescent="0.25">
      <c r="A7508" s="1" t="s">
        <v>13545</v>
      </c>
      <c r="B7508" s="1" t="s">
        <v>60</v>
      </c>
      <c r="C7508" s="1" t="s">
        <v>13546</v>
      </c>
      <c r="D7508" s="1" t="s">
        <v>13539</v>
      </c>
      <c r="E7508">
        <v>475.72</v>
      </c>
      <c r="F7508">
        <v>0.02</v>
      </c>
      <c r="G7508">
        <v>22</v>
      </c>
      <c r="H7508">
        <v>-10.4</v>
      </c>
      <c r="I7508">
        <v>10.49</v>
      </c>
      <c r="J7508" s="1" t="s">
        <v>115</v>
      </c>
    </row>
    <row r="7509" spans="1:10" x14ac:dyDescent="0.25">
      <c r="A7509" s="1" t="s">
        <v>13547</v>
      </c>
      <c r="B7509" s="1" t="s">
        <v>23</v>
      </c>
      <c r="C7509" s="1" t="s">
        <v>13548</v>
      </c>
      <c r="D7509" s="1" t="s">
        <v>13539</v>
      </c>
      <c r="E7509">
        <v>189.04</v>
      </c>
      <c r="F7509">
        <v>0.03</v>
      </c>
      <c r="G7509">
        <v>30</v>
      </c>
      <c r="H7509">
        <v>66.28</v>
      </c>
      <c r="I7509">
        <v>1.34</v>
      </c>
      <c r="J7509" s="1" t="s">
        <v>35</v>
      </c>
    </row>
    <row r="7510" spans="1:10" x14ac:dyDescent="0.25">
      <c r="A7510" s="1" t="s">
        <v>13549</v>
      </c>
      <c r="B7510" s="1" t="s">
        <v>19</v>
      </c>
      <c r="C7510" s="1" t="s">
        <v>13550</v>
      </c>
      <c r="D7510" s="1" t="s">
        <v>13539</v>
      </c>
      <c r="E7510">
        <v>194.17400000000001</v>
      </c>
      <c r="F7510">
        <v>0.03</v>
      </c>
      <c r="G7510">
        <v>11</v>
      </c>
      <c r="H7510">
        <v>-20.91</v>
      </c>
      <c r="I7510">
        <v>0.99</v>
      </c>
      <c r="J7510" s="1" t="s">
        <v>50</v>
      </c>
    </row>
    <row r="7511" spans="1:10" x14ac:dyDescent="0.25">
      <c r="A7511" s="1" t="s">
        <v>13543</v>
      </c>
      <c r="B7511" s="1" t="s">
        <v>80</v>
      </c>
      <c r="C7511" s="1" t="s">
        <v>13551</v>
      </c>
      <c r="D7511" s="1" t="s">
        <v>13539</v>
      </c>
      <c r="E7511">
        <v>657.94</v>
      </c>
      <c r="F7511">
        <v>0.09</v>
      </c>
      <c r="G7511">
        <v>49</v>
      </c>
      <c r="H7511">
        <v>7.35</v>
      </c>
      <c r="I7511">
        <v>7.17</v>
      </c>
      <c r="J7511" s="1" t="s">
        <v>29</v>
      </c>
    </row>
    <row r="7512" spans="1:10" x14ac:dyDescent="0.25">
      <c r="A7512" s="1" t="s">
        <v>13545</v>
      </c>
      <c r="B7512" s="1" t="s">
        <v>42</v>
      </c>
      <c r="C7512" s="1" t="s">
        <v>13552</v>
      </c>
      <c r="D7512" s="1" t="s">
        <v>13539</v>
      </c>
      <c r="E7512">
        <v>3064.27</v>
      </c>
      <c r="F7512">
        <v>0.09</v>
      </c>
      <c r="G7512">
        <v>9</v>
      </c>
      <c r="H7512">
        <v>294.39</v>
      </c>
      <c r="I7512">
        <v>19.989999999999998</v>
      </c>
      <c r="J7512" s="1" t="s">
        <v>50</v>
      </c>
    </row>
    <row r="7513" spans="1:10" x14ac:dyDescent="0.25">
      <c r="A7513" s="1" t="s">
        <v>13537</v>
      </c>
      <c r="B7513" s="1" t="s">
        <v>170</v>
      </c>
      <c r="C7513" s="1" t="s">
        <v>13553</v>
      </c>
      <c r="D7513" s="1" t="s">
        <v>13539</v>
      </c>
      <c r="E7513">
        <v>1272.3499999999999</v>
      </c>
      <c r="F7513">
        <v>0</v>
      </c>
      <c r="G7513">
        <v>12</v>
      </c>
      <c r="H7513">
        <v>297.57</v>
      </c>
      <c r="I7513">
        <v>7.18</v>
      </c>
      <c r="J7513" s="1" t="s">
        <v>90</v>
      </c>
    </row>
    <row r="7514" spans="1:10" x14ac:dyDescent="0.25">
      <c r="A7514" s="1" t="s">
        <v>13545</v>
      </c>
      <c r="B7514" s="1" t="s">
        <v>60</v>
      </c>
      <c r="C7514" s="1" t="s">
        <v>13554</v>
      </c>
      <c r="D7514" s="1" t="s">
        <v>13539</v>
      </c>
      <c r="E7514">
        <v>123.91</v>
      </c>
      <c r="F7514">
        <v>0.09</v>
      </c>
      <c r="G7514">
        <v>15</v>
      </c>
      <c r="H7514">
        <v>39.04</v>
      </c>
      <c r="I7514">
        <v>0.96</v>
      </c>
      <c r="J7514" s="1" t="s">
        <v>77</v>
      </c>
    </row>
    <row r="7515" spans="1:10" x14ac:dyDescent="0.25">
      <c r="A7515" s="1" t="s">
        <v>13541</v>
      </c>
      <c r="B7515" s="1" t="s">
        <v>189</v>
      </c>
      <c r="C7515" s="1" t="s">
        <v>13555</v>
      </c>
      <c r="D7515" s="1" t="s">
        <v>13539</v>
      </c>
      <c r="E7515">
        <v>10281.790000000001</v>
      </c>
      <c r="F7515">
        <v>0.03</v>
      </c>
      <c r="G7515">
        <v>20</v>
      </c>
      <c r="H7515">
        <v>3272.9</v>
      </c>
      <c r="I7515">
        <v>24.49</v>
      </c>
      <c r="J7515" s="1" t="s">
        <v>35</v>
      </c>
    </row>
    <row r="7516" spans="1:10" x14ac:dyDescent="0.25">
      <c r="A7516" s="1" t="s">
        <v>13556</v>
      </c>
      <c r="B7516" s="1" t="s">
        <v>80</v>
      </c>
      <c r="C7516" s="1" t="s">
        <v>13557</v>
      </c>
      <c r="D7516" s="1" t="s">
        <v>13558</v>
      </c>
      <c r="E7516">
        <v>14.75</v>
      </c>
      <c r="F7516">
        <v>7.0000000000000007E-2</v>
      </c>
      <c r="G7516">
        <v>2</v>
      </c>
      <c r="H7516">
        <v>-11.42</v>
      </c>
      <c r="I7516">
        <v>7.01</v>
      </c>
      <c r="J7516" s="1" t="s">
        <v>25</v>
      </c>
    </row>
    <row r="7517" spans="1:10" x14ac:dyDescent="0.25">
      <c r="A7517" s="1" t="s">
        <v>13556</v>
      </c>
      <c r="B7517" s="1" t="s">
        <v>16</v>
      </c>
      <c r="C7517" s="1" t="s">
        <v>13559</v>
      </c>
      <c r="D7517" s="1" t="s">
        <v>13558</v>
      </c>
      <c r="E7517">
        <v>100.6</v>
      </c>
      <c r="F7517">
        <v>0.03</v>
      </c>
      <c r="G7517">
        <v>46</v>
      </c>
      <c r="H7517">
        <v>11.55</v>
      </c>
      <c r="I7517">
        <v>1</v>
      </c>
      <c r="J7517" s="1" t="s">
        <v>29</v>
      </c>
    </row>
    <row r="7518" spans="1:10" x14ac:dyDescent="0.25">
      <c r="A7518" s="1" t="s">
        <v>13560</v>
      </c>
      <c r="B7518" s="1" t="s">
        <v>23</v>
      </c>
      <c r="C7518" s="1" t="s">
        <v>13561</v>
      </c>
      <c r="D7518" s="1" t="s">
        <v>13558</v>
      </c>
      <c r="E7518">
        <v>1004.18</v>
      </c>
      <c r="F7518">
        <v>0.08</v>
      </c>
      <c r="G7518">
        <v>19</v>
      </c>
      <c r="H7518">
        <v>374.19</v>
      </c>
      <c r="I7518">
        <v>6.79</v>
      </c>
      <c r="J7518" s="1" t="s">
        <v>25</v>
      </c>
    </row>
    <row r="7519" spans="1:10" x14ac:dyDescent="0.25">
      <c r="A7519" s="1" t="s">
        <v>13556</v>
      </c>
      <c r="B7519" s="1" t="s">
        <v>67</v>
      </c>
      <c r="C7519" s="1" t="s">
        <v>13562</v>
      </c>
      <c r="D7519" s="1" t="s">
        <v>13558</v>
      </c>
      <c r="E7519">
        <v>11262.04</v>
      </c>
      <c r="F7519">
        <v>0.06</v>
      </c>
      <c r="G7519">
        <v>31</v>
      </c>
      <c r="H7519">
        <v>1660.92</v>
      </c>
      <c r="I7519">
        <v>58.92</v>
      </c>
      <c r="J7519" s="1" t="s">
        <v>508</v>
      </c>
    </row>
    <row r="7520" spans="1:10" x14ac:dyDescent="0.25">
      <c r="A7520" s="1" t="s">
        <v>13563</v>
      </c>
      <c r="B7520" s="1" t="s">
        <v>16</v>
      </c>
      <c r="C7520" s="1" t="s">
        <v>13564</v>
      </c>
      <c r="D7520" s="1" t="s">
        <v>13558</v>
      </c>
      <c r="E7520">
        <v>55.68</v>
      </c>
      <c r="F7520">
        <v>0.04</v>
      </c>
      <c r="G7520">
        <v>27</v>
      </c>
      <c r="H7520">
        <v>0.26</v>
      </c>
      <c r="I7520">
        <v>0.7</v>
      </c>
      <c r="J7520" s="1" t="s">
        <v>50</v>
      </c>
    </row>
    <row r="7521" spans="1:10" x14ac:dyDescent="0.25">
      <c r="A7521" s="1" t="s">
        <v>13563</v>
      </c>
      <c r="B7521" s="1" t="s">
        <v>170</v>
      </c>
      <c r="C7521" s="1" t="s">
        <v>13565</v>
      </c>
      <c r="D7521" s="1" t="s">
        <v>13558</v>
      </c>
      <c r="E7521">
        <v>3333.1</v>
      </c>
      <c r="F7521">
        <v>0.1</v>
      </c>
      <c r="G7521">
        <v>50</v>
      </c>
      <c r="H7521">
        <v>-85.03</v>
      </c>
      <c r="I7521">
        <v>4</v>
      </c>
      <c r="J7521" s="1" t="s">
        <v>478</v>
      </c>
    </row>
    <row r="7522" spans="1:10" x14ac:dyDescent="0.25">
      <c r="A7522" s="1" t="s">
        <v>13556</v>
      </c>
      <c r="B7522" s="1" t="s">
        <v>125</v>
      </c>
      <c r="C7522" s="1" t="s">
        <v>13559</v>
      </c>
      <c r="D7522" s="1" t="s">
        <v>13558</v>
      </c>
      <c r="E7522">
        <v>958.06</v>
      </c>
      <c r="F7522">
        <v>0.09</v>
      </c>
      <c r="G7522">
        <v>6</v>
      </c>
      <c r="H7522">
        <v>-77.09</v>
      </c>
      <c r="I7522">
        <v>19.989999999999998</v>
      </c>
      <c r="J7522" s="1" t="s">
        <v>21</v>
      </c>
    </row>
    <row r="7523" spans="1:10" x14ac:dyDescent="0.25">
      <c r="A7523" s="1" t="s">
        <v>13566</v>
      </c>
      <c r="B7523" s="1" t="s">
        <v>11</v>
      </c>
      <c r="C7523" s="1" t="s">
        <v>13567</v>
      </c>
      <c r="D7523" s="1" t="s">
        <v>13558</v>
      </c>
      <c r="E7523">
        <v>174.58</v>
      </c>
      <c r="F7523">
        <v>0.08</v>
      </c>
      <c r="G7523">
        <v>26</v>
      </c>
      <c r="H7523">
        <v>-57.17</v>
      </c>
      <c r="I7523">
        <v>4.42</v>
      </c>
      <c r="J7523" s="1" t="s">
        <v>107</v>
      </c>
    </row>
    <row r="7524" spans="1:10" x14ac:dyDescent="0.25">
      <c r="A7524" s="1" t="s">
        <v>13566</v>
      </c>
      <c r="B7524" s="1" t="s">
        <v>52</v>
      </c>
      <c r="C7524" s="1" t="s">
        <v>13568</v>
      </c>
      <c r="D7524" s="1" t="s">
        <v>13558</v>
      </c>
      <c r="E7524">
        <v>8789.5400000000009</v>
      </c>
      <c r="F7524">
        <v>7.0000000000000007E-2</v>
      </c>
      <c r="G7524">
        <v>22</v>
      </c>
      <c r="H7524">
        <v>-1025.19</v>
      </c>
      <c r="I7524">
        <v>110.2</v>
      </c>
      <c r="J7524" s="1" t="s">
        <v>302</v>
      </c>
    </row>
    <row r="7525" spans="1:10" x14ac:dyDescent="0.25">
      <c r="A7525" s="1" t="s">
        <v>13569</v>
      </c>
      <c r="B7525" s="1" t="s">
        <v>80</v>
      </c>
      <c r="C7525" s="1" t="s">
        <v>13570</v>
      </c>
      <c r="D7525" s="1" t="s">
        <v>13558</v>
      </c>
      <c r="E7525">
        <v>172.42</v>
      </c>
      <c r="F7525">
        <v>0.09</v>
      </c>
      <c r="G7525">
        <v>25</v>
      </c>
      <c r="H7525">
        <v>-71.599999999999994</v>
      </c>
      <c r="I7525">
        <v>6.05</v>
      </c>
      <c r="J7525" s="1" t="s">
        <v>94</v>
      </c>
    </row>
    <row r="7526" spans="1:10" x14ac:dyDescent="0.25">
      <c r="A7526" s="1" t="s">
        <v>13569</v>
      </c>
      <c r="B7526" s="1" t="s">
        <v>19</v>
      </c>
      <c r="C7526" s="1" t="s">
        <v>13571</v>
      </c>
      <c r="D7526" s="1" t="s">
        <v>13558</v>
      </c>
      <c r="E7526">
        <v>2033.9224999999999</v>
      </c>
      <c r="F7526">
        <v>0.02</v>
      </c>
      <c r="G7526">
        <v>19</v>
      </c>
      <c r="H7526">
        <v>251.2</v>
      </c>
      <c r="I7526">
        <v>2.5</v>
      </c>
      <c r="J7526" s="1" t="s">
        <v>70</v>
      </c>
    </row>
    <row r="7527" spans="1:10" x14ac:dyDescent="0.25">
      <c r="A7527" s="1" t="s">
        <v>13572</v>
      </c>
      <c r="B7527" s="1" t="s">
        <v>11</v>
      </c>
      <c r="C7527" s="1" t="s">
        <v>13573</v>
      </c>
      <c r="D7527" s="1" t="s">
        <v>13574</v>
      </c>
      <c r="E7527">
        <v>191.67</v>
      </c>
      <c r="F7527">
        <v>0.03</v>
      </c>
      <c r="G7527">
        <v>17</v>
      </c>
      <c r="H7527">
        <v>6.02</v>
      </c>
      <c r="I7527">
        <v>3.37</v>
      </c>
      <c r="J7527" s="1" t="s">
        <v>50</v>
      </c>
    </row>
    <row r="7528" spans="1:10" x14ac:dyDescent="0.25">
      <c r="A7528" s="1" t="s">
        <v>13575</v>
      </c>
      <c r="B7528" s="1" t="s">
        <v>16</v>
      </c>
      <c r="C7528" s="1" t="s">
        <v>13576</v>
      </c>
      <c r="D7528" s="1" t="s">
        <v>13574</v>
      </c>
      <c r="E7528">
        <v>80.33</v>
      </c>
      <c r="F7528">
        <v>0.09</v>
      </c>
      <c r="G7528">
        <v>48</v>
      </c>
      <c r="H7528">
        <v>-12.95</v>
      </c>
      <c r="I7528">
        <v>0.83</v>
      </c>
      <c r="J7528" s="1" t="s">
        <v>50</v>
      </c>
    </row>
    <row r="7529" spans="1:10" x14ac:dyDescent="0.25">
      <c r="A7529" s="1" t="s">
        <v>13577</v>
      </c>
      <c r="B7529" s="1" t="s">
        <v>80</v>
      </c>
      <c r="C7529" s="1" t="s">
        <v>13578</v>
      </c>
      <c r="D7529" s="1" t="s">
        <v>13579</v>
      </c>
      <c r="E7529">
        <v>112.36</v>
      </c>
      <c r="F7529">
        <v>0.08</v>
      </c>
      <c r="G7529">
        <v>33</v>
      </c>
      <c r="H7529">
        <v>-159.74</v>
      </c>
      <c r="I7529">
        <v>6.27</v>
      </c>
      <c r="J7529" s="1" t="s">
        <v>90</v>
      </c>
    </row>
    <row r="7530" spans="1:10" x14ac:dyDescent="0.25">
      <c r="A7530" s="1" t="s">
        <v>13577</v>
      </c>
      <c r="B7530" s="1" t="s">
        <v>19</v>
      </c>
      <c r="C7530" s="1" t="s">
        <v>13578</v>
      </c>
      <c r="D7530" s="1" t="s">
        <v>13579</v>
      </c>
      <c r="E7530">
        <v>481.04899999999998</v>
      </c>
      <c r="F7530">
        <v>0.09</v>
      </c>
      <c r="G7530">
        <v>16</v>
      </c>
      <c r="H7530">
        <v>46.51</v>
      </c>
      <c r="I7530">
        <v>1.1000000000000001</v>
      </c>
      <c r="J7530" s="1" t="s">
        <v>39</v>
      </c>
    </row>
    <row r="7531" spans="1:10" x14ac:dyDescent="0.25">
      <c r="A7531" s="1" t="s">
        <v>13580</v>
      </c>
      <c r="B7531" s="1" t="s">
        <v>67</v>
      </c>
      <c r="C7531" s="1" t="s">
        <v>13581</v>
      </c>
      <c r="D7531" s="1" t="s">
        <v>13582</v>
      </c>
      <c r="E7531">
        <v>5178.17</v>
      </c>
      <c r="F7531">
        <v>0.03</v>
      </c>
      <c r="G7531">
        <v>41</v>
      </c>
      <c r="H7531">
        <v>531.69000000000005</v>
      </c>
      <c r="I7531">
        <v>30</v>
      </c>
      <c r="J7531" s="1" t="s">
        <v>508</v>
      </c>
    </row>
    <row r="7532" spans="1:10" x14ac:dyDescent="0.25">
      <c r="A7532" s="1" t="s">
        <v>13580</v>
      </c>
      <c r="B7532" s="1" t="s">
        <v>60</v>
      </c>
      <c r="C7532" s="1" t="s">
        <v>13583</v>
      </c>
      <c r="D7532" s="1" t="s">
        <v>13582</v>
      </c>
      <c r="E7532">
        <v>535.24</v>
      </c>
      <c r="F7532">
        <v>0.01</v>
      </c>
      <c r="G7532">
        <v>32</v>
      </c>
      <c r="H7532">
        <v>216.43</v>
      </c>
      <c r="I7532">
        <v>3.73</v>
      </c>
      <c r="J7532" s="1" t="s">
        <v>139</v>
      </c>
    </row>
    <row r="7533" spans="1:10" x14ac:dyDescent="0.25">
      <c r="A7533" s="1" t="s">
        <v>13584</v>
      </c>
      <c r="B7533" s="1" t="s">
        <v>170</v>
      </c>
      <c r="C7533" s="1" t="s">
        <v>13585</v>
      </c>
      <c r="D7533" s="1" t="s">
        <v>13582</v>
      </c>
      <c r="E7533">
        <v>127.74</v>
      </c>
      <c r="F7533">
        <v>0.04</v>
      </c>
      <c r="G7533">
        <v>7</v>
      </c>
      <c r="H7533">
        <v>-5.57</v>
      </c>
      <c r="I7533">
        <v>4</v>
      </c>
      <c r="J7533" s="1" t="s">
        <v>25</v>
      </c>
    </row>
    <row r="7534" spans="1:10" x14ac:dyDescent="0.25">
      <c r="A7534" s="1" t="s">
        <v>13584</v>
      </c>
      <c r="B7534" s="1" t="s">
        <v>60</v>
      </c>
      <c r="C7534" s="1" t="s">
        <v>13586</v>
      </c>
      <c r="D7534" s="1" t="s">
        <v>13582</v>
      </c>
      <c r="E7534">
        <v>325.92</v>
      </c>
      <c r="F7534">
        <v>0.03</v>
      </c>
      <c r="G7534">
        <v>33</v>
      </c>
      <c r="H7534">
        <v>-36.47</v>
      </c>
      <c r="I7534">
        <v>7.29</v>
      </c>
      <c r="J7534" s="1" t="s">
        <v>62</v>
      </c>
    </row>
    <row r="7535" spans="1:10" x14ac:dyDescent="0.25">
      <c r="A7535" s="1" t="s">
        <v>13587</v>
      </c>
      <c r="B7535" s="1" t="s">
        <v>23</v>
      </c>
      <c r="C7535" s="1" t="s">
        <v>13588</v>
      </c>
      <c r="D7535" s="1" t="s">
        <v>13589</v>
      </c>
      <c r="E7535">
        <v>113.14</v>
      </c>
      <c r="F7535">
        <v>0.06</v>
      </c>
      <c r="G7535">
        <v>3</v>
      </c>
      <c r="H7535">
        <v>-21.23</v>
      </c>
      <c r="I7535">
        <v>5.08</v>
      </c>
      <c r="J7535" s="1" t="s">
        <v>29</v>
      </c>
    </row>
    <row r="7536" spans="1:10" x14ac:dyDescent="0.25">
      <c r="A7536" s="1" t="s">
        <v>13590</v>
      </c>
      <c r="B7536" s="1" t="s">
        <v>80</v>
      </c>
      <c r="C7536" s="1" t="s">
        <v>13591</v>
      </c>
      <c r="D7536" s="1" t="s">
        <v>13589</v>
      </c>
      <c r="E7536">
        <v>706.91</v>
      </c>
      <c r="F7536">
        <v>0.03</v>
      </c>
      <c r="G7536">
        <v>34</v>
      </c>
      <c r="H7536">
        <v>85.68</v>
      </c>
      <c r="I7536">
        <v>8.83</v>
      </c>
      <c r="J7536" s="1" t="s">
        <v>25</v>
      </c>
    </row>
    <row r="7537" spans="1:10" x14ac:dyDescent="0.25">
      <c r="A7537" s="1" t="s">
        <v>13587</v>
      </c>
      <c r="B7537" s="1" t="s">
        <v>60</v>
      </c>
      <c r="C7537" s="1" t="s">
        <v>13592</v>
      </c>
      <c r="D7537" s="1" t="s">
        <v>13589</v>
      </c>
      <c r="E7537">
        <v>172.04</v>
      </c>
      <c r="F7537">
        <v>0.02</v>
      </c>
      <c r="G7537">
        <v>3</v>
      </c>
      <c r="H7537">
        <v>143.08000000000001</v>
      </c>
      <c r="I7537">
        <v>11.1</v>
      </c>
      <c r="J7537" s="1" t="s">
        <v>508</v>
      </c>
    </row>
    <row r="7538" spans="1:10" x14ac:dyDescent="0.25">
      <c r="A7538" s="1" t="s">
        <v>13593</v>
      </c>
      <c r="B7538" s="1" t="s">
        <v>170</v>
      </c>
      <c r="C7538" s="1" t="s">
        <v>13594</v>
      </c>
      <c r="D7538" s="1" t="s">
        <v>13589</v>
      </c>
      <c r="E7538">
        <v>2337.0300000000002</v>
      </c>
      <c r="F7538">
        <v>0.1</v>
      </c>
      <c r="G7538">
        <v>50</v>
      </c>
      <c r="H7538">
        <v>-37.19</v>
      </c>
      <c r="I7538">
        <v>19.989999999999998</v>
      </c>
      <c r="J7538" s="1" t="s">
        <v>62</v>
      </c>
    </row>
    <row r="7539" spans="1:10" x14ac:dyDescent="0.25">
      <c r="A7539" s="1" t="s">
        <v>13587</v>
      </c>
      <c r="B7539" s="1" t="s">
        <v>125</v>
      </c>
      <c r="C7539" s="1" t="s">
        <v>13595</v>
      </c>
      <c r="D7539" s="1" t="s">
        <v>13589</v>
      </c>
      <c r="E7539">
        <v>1724.82</v>
      </c>
      <c r="F7539">
        <v>0.1</v>
      </c>
      <c r="G7539">
        <v>32</v>
      </c>
      <c r="H7539">
        <v>407.8</v>
      </c>
      <c r="I7539">
        <v>5.08</v>
      </c>
      <c r="J7539" s="1" t="s">
        <v>21</v>
      </c>
    </row>
    <row r="7540" spans="1:10" x14ac:dyDescent="0.25">
      <c r="A7540" s="1" t="s">
        <v>13596</v>
      </c>
      <c r="B7540" s="1" t="s">
        <v>60</v>
      </c>
      <c r="C7540" s="1" t="s">
        <v>13597</v>
      </c>
      <c r="D7540" s="1" t="s">
        <v>13589</v>
      </c>
      <c r="E7540">
        <v>42.3</v>
      </c>
      <c r="F7540">
        <v>0.06</v>
      </c>
      <c r="G7540">
        <v>2</v>
      </c>
      <c r="H7540">
        <v>-25.38</v>
      </c>
      <c r="I7540">
        <v>6.15</v>
      </c>
      <c r="J7540" s="1" t="s">
        <v>410</v>
      </c>
    </row>
    <row r="7541" spans="1:10" x14ac:dyDescent="0.25">
      <c r="A7541" s="1" t="s">
        <v>13598</v>
      </c>
      <c r="B7541" s="1" t="s">
        <v>16</v>
      </c>
      <c r="C7541" s="1" t="s">
        <v>13599</v>
      </c>
      <c r="D7541" s="1" t="s">
        <v>13589</v>
      </c>
      <c r="E7541">
        <v>65.61</v>
      </c>
      <c r="F7541">
        <v>0.02</v>
      </c>
      <c r="G7541">
        <v>31</v>
      </c>
      <c r="H7541">
        <v>-16.63</v>
      </c>
      <c r="I7541">
        <v>1.63</v>
      </c>
      <c r="J7541" s="1" t="s">
        <v>139</v>
      </c>
    </row>
    <row r="7542" spans="1:10" x14ac:dyDescent="0.25">
      <c r="A7542" s="1" t="s">
        <v>13600</v>
      </c>
      <c r="B7542" s="1" t="s">
        <v>23</v>
      </c>
      <c r="C7542" s="1" t="s">
        <v>13601</v>
      </c>
      <c r="D7542" s="1" t="s">
        <v>13589</v>
      </c>
      <c r="E7542">
        <v>49.14</v>
      </c>
      <c r="F7542">
        <v>0.05</v>
      </c>
      <c r="G7542">
        <v>8</v>
      </c>
      <c r="H7542">
        <v>-22.56</v>
      </c>
      <c r="I7542">
        <v>6.18</v>
      </c>
      <c r="J7542" s="1" t="s">
        <v>90</v>
      </c>
    </row>
    <row r="7543" spans="1:10" x14ac:dyDescent="0.25">
      <c r="A7543" s="1" t="s">
        <v>13598</v>
      </c>
      <c r="B7543" s="1" t="s">
        <v>67</v>
      </c>
      <c r="C7543" s="1" t="s">
        <v>13602</v>
      </c>
      <c r="D7543" s="1" t="s">
        <v>13589</v>
      </c>
      <c r="E7543">
        <v>3355.1</v>
      </c>
      <c r="F7543">
        <v>7.0000000000000007E-2</v>
      </c>
      <c r="G7543">
        <v>48</v>
      </c>
      <c r="H7543">
        <v>-1701.96</v>
      </c>
      <c r="I7543">
        <v>59.81</v>
      </c>
      <c r="J7543" s="1" t="s">
        <v>70</v>
      </c>
    </row>
    <row r="7544" spans="1:10" x14ac:dyDescent="0.25">
      <c r="A7544" s="1" t="s">
        <v>13593</v>
      </c>
      <c r="B7544" s="1" t="s">
        <v>42</v>
      </c>
      <c r="C7544" s="1" t="s">
        <v>13594</v>
      </c>
      <c r="D7544" s="1" t="s">
        <v>13589</v>
      </c>
      <c r="E7544">
        <v>1503.49</v>
      </c>
      <c r="F7544">
        <v>0.03</v>
      </c>
      <c r="G7544">
        <v>21</v>
      </c>
      <c r="H7544">
        <v>408.73</v>
      </c>
      <c r="I7544">
        <v>3.5</v>
      </c>
      <c r="J7544" s="1" t="s">
        <v>21</v>
      </c>
    </row>
    <row r="7545" spans="1:10" x14ac:dyDescent="0.25">
      <c r="A7545" s="1" t="s">
        <v>13598</v>
      </c>
      <c r="B7545" s="1" t="s">
        <v>170</v>
      </c>
      <c r="C7545" s="1" t="s">
        <v>13599</v>
      </c>
      <c r="D7545" s="1" t="s">
        <v>13589</v>
      </c>
      <c r="E7545">
        <v>2864.55</v>
      </c>
      <c r="F7545">
        <v>0.06</v>
      </c>
      <c r="G7545">
        <v>34</v>
      </c>
      <c r="H7545">
        <v>1021.07</v>
      </c>
      <c r="I7545">
        <v>5.5</v>
      </c>
      <c r="J7545" s="1" t="s">
        <v>410</v>
      </c>
    </row>
    <row r="7546" spans="1:10" x14ac:dyDescent="0.25">
      <c r="A7546" s="1" t="s">
        <v>13590</v>
      </c>
      <c r="B7546" s="1" t="s">
        <v>23</v>
      </c>
      <c r="C7546" s="1" t="s">
        <v>13603</v>
      </c>
      <c r="D7546" s="1" t="s">
        <v>13589</v>
      </c>
      <c r="E7546">
        <v>190.06</v>
      </c>
      <c r="F7546">
        <v>0.06</v>
      </c>
      <c r="G7546">
        <v>31</v>
      </c>
      <c r="H7546">
        <v>-61.9</v>
      </c>
      <c r="I7546">
        <v>5.35</v>
      </c>
      <c r="J7546" s="1" t="s">
        <v>90</v>
      </c>
    </row>
    <row r="7547" spans="1:10" x14ac:dyDescent="0.25">
      <c r="A7547" s="1" t="s">
        <v>13593</v>
      </c>
      <c r="B7547" s="1" t="s">
        <v>170</v>
      </c>
      <c r="C7547" s="1" t="s">
        <v>13604</v>
      </c>
      <c r="D7547" s="1" t="s">
        <v>13589</v>
      </c>
      <c r="E7547">
        <v>10.62</v>
      </c>
      <c r="F7547">
        <v>0.02</v>
      </c>
      <c r="G7547">
        <v>1</v>
      </c>
      <c r="H7547">
        <v>-31.2</v>
      </c>
      <c r="I7547">
        <v>2.38</v>
      </c>
      <c r="J7547" s="1" t="s">
        <v>234</v>
      </c>
    </row>
    <row r="7548" spans="1:10" x14ac:dyDescent="0.25">
      <c r="A7548" s="1" t="s">
        <v>13605</v>
      </c>
      <c r="B7548" s="1" t="s">
        <v>23</v>
      </c>
      <c r="C7548" s="1" t="s">
        <v>13606</v>
      </c>
      <c r="D7548" s="1" t="s">
        <v>13589</v>
      </c>
      <c r="E7548">
        <v>180.79</v>
      </c>
      <c r="F7548">
        <v>0.05</v>
      </c>
      <c r="G7548">
        <v>8</v>
      </c>
      <c r="H7548">
        <v>20.09</v>
      </c>
      <c r="I7548">
        <v>5.47</v>
      </c>
      <c r="J7548" s="1" t="s">
        <v>94</v>
      </c>
    </row>
    <row r="7549" spans="1:10" x14ac:dyDescent="0.25">
      <c r="A7549" s="1" t="s">
        <v>13593</v>
      </c>
      <c r="B7549" s="1" t="s">
        <v>56</v>
      </c>
      <c r="C7549" s="1" t="s">
        <v>13607</v>
      </c>
      <c r="D7549" s="1" t="s">
        <v>13589</v>
      </c>
      <c r="E7549">
        <v>29345.27</v>
      </c>
      <c r="F7549">
        <v>0.03</v>
      </c>
      <c r="G7549">
        <v>34</v>
      </c>
      <c r="H7549">
        <v>7497.55</v>
      </c>
      <c r="I7549">
        <v>44.55</v>
      </c>
      <c r="J7549" s="1" t="s">
        <v>482</v>
      </c>
    </row>
    <row r="7550" spans="1:10" x14ac:dyDescent="0.25">
      <c r="A7550" s="1" t="s">
        <v>13608</v>
      </c>
      <c r="B7550" s="1" t="s">
        <v>23</v>
      </c>
      <c r="C7550" s="1" t="s">
        <v>13609</v>
      </c>
      <c r="D7550" s="1" t="s">
        <v>13589</v>
      </c>
      <c r="E7550">
        <v>212.12</v>
      </c>
      <c r="F7550">
        <v>0.02</v>
      </c>
      <c r="G7550">
        <v>38</v>
      </c>
      <c r="H7550">
        <v>-93.78</v>
      </c>
      <c r="I7550">
        <v>5.66</v>
      </c>
      <c r="J7550" s="1" t="s">
        <v>90</v>
      </c>
    </row>
    <row r="7551" spans="1:10" x14ac:dyDescent="0.25">
      <c r="A7551" s="1" t="s">
        <v>13610</v>
      </c>
      <c r="B7551" s="1" t="s">
        <v>23</v>
      </c>
      <c r="C7551" s="1" t="s">
        <v>13611</v>
      </c>
      <c r="D7551" s="1" t="s">
        <v>13612</v>
      </c>
      <c r="E7551">
        <v>134.88</v>
      </c>
      <c r="F7551">
        <v>0</v>
      </c>
      <c r="G7551">
        <v>24</v>
      </c>
      <c r="H7551">
        <v>-122.21</v>
      </c>
      <c r="I7551">
        <v>8.16</v>
      </c>
      <c r="J7551" s="1" t="s">
        <v>90</v>
      </c>
    </row>
    <row r="7552" spans="1:10" x14ac:dyDescent="0.25">
      <c r="A7552" s="1" t="s">
        <v>13613</v>
      </c>
      <c r="B7552" s="1" t="s">
        <v>32</v>
      </c>
      <c r="C7552" s="1" t="s">
        <v>13614</v>
      </c>
      <c r="D7552" s="1" t="s">
        <v>13612</v>
      </c>
      <c r="E7552">
        <v>90.5</v>
      </c>
      <c r="F7552">
        <v>0.03</v>
      </c>
      <c r="G7552">
        <v>28</v>
      </c>
      <c r="H7552">
        <v>24.71</v>
      </c>
      <c r="I7552">
        <v>0.99</v>
      </c>
      <c r="J7552" s="1" t="s">
        <v>25</v>
      </c>
    </row>
    <row r="7553" spans="1:10" x14ac:dyDescent="0.25">
      <c r="A7553" s="1" t="s">
        <v>13615</v>
      </c>
      <c r="B7553" s="1" t="s">
        <v>170</v>
      </c>
      <c r="C7553" s="1" t="s">
        <v>13616</v>
      </c>
      <c r="D7553" s="1" t="s">
        <v>13612</v>
      </c>
      <c r="E7553">
        <v>682.77</v>
      </c>
      <c r="F7553">
        <v>0.05</v>
      </c>
      <c r="G7553">
        <v>49</v>
      </c>
      <c r="H7553">
        <v>165.2</v>
      </c>
      <c r="I7553">
        <v>1.99</v>
      </c>
      <c r="J7553" s="1" t="s">
        <v>115</v>
      </c>
    </row>
    <row r="7554" spans="1:10" x14ac:dyDescent="0.25">
      <c r="A7554" s="1" t="s">
        <v>13617</v>
      </c>
      <c r="B7554" s="1" t="s">
        <v>19</v>
      </c>
      <c r="C7554" s="1" t="s">
        <v>13618</v>
      </c>
      <c r="D7554" s="1" t="s">
        <v>13612</v>
      </c>
      <c r="E7554">
        <v>2322.8119999999999</v>
      </c>
      <c r="F7554">
        <v>0.1</v>
      </c>
      <c r="G7554">
        <v>44</v>
      </c>
      <c r="H7554">
        <v>454.38</v>
      </c>
      <c r="I7554">
        <v>4.2</v>
      </c>
      <c r="J7554" s="1" t="s">
        <v>21</v>
      </c>
    </row>
    <row r="7555" spans="1:10" x14ac:dyDescent="0.25">
      <c r="A7555" s="1" t="s">
        <v>13619</v>
      </c>
      <c r="B7555" s="1" t="s">
        <v>125</v>
      </c>
      <c r="C7555" s="1" t="s">
        <v>13620</v>
      </c>
      <c r="D7555" s="1" t="s">
        <v>13612</v>
      </c>
      <c r="E7555">
        <v>153.22999999999999</v>
      </c>
      <c r="F7555">
        <v>0.08</v>
      </c>
      <c r="G7555">
        <v>27</v>
      </c>
      <c r="H7555">
        <v>-95.15</v>
      </c>
      <c r="I7555">
        <v>4.6900000000000004</v>
      </c>
      <c r="J7555" s="1" t="s">
        <v>171</v>
      </c>
    </row>
    <row r="7556" spans="1:10" x14ac:dyDescent="0.25">
      <c r="A7556" s="1" t="s">
        <v>13617</v>
      </c>
      <c r="B7556" s="1" t="s">
        <v>16</v>
      </c>
      <c r="C7556" s="1" t="s">
        <v>13621</v>
      </c>
      <c r="D7556" s="1" t="s">
        <v>13612</v>
      </c>
      <c r="E7556">
        <v>111.48</v>
      </c>
      <c r="F7556">
        <v>0.09</v>
      </c>
      <c r="G7556">
        <v>31</v>
      </c>
      <c r="H7556">
        <v>29.57</v>
      </c>
      <c r="I7556">
        <v>0.7</v>
      </c>
      <c r="J7556" s="1" t="s">
        <v>410</v>
      </c>
    </row>
    <row r="7557" spans="1:10" x14ac:dyDescent="0.25">
      <c r="A7557" s="1" t="s">
        <v>13622</v>
      </c>
      <c r="B7557" s="1" t="s">
        <v>67</v>
      </c>
      <c r="C7557" s="1" t="s">
        <v>13623</v>
      </c>
      <c r="D7557" s="1" t="s">
        <v>13612</v>
      </c>
      <c r="E7557">
        <v>965.46</v>
      </c>
      <c r="F7557">
        <v>0.03</v>
      </c>
      <c r="G7557">
        <v>10</v>
      </c>
      <c r="H7557">
        <v>-71.48</v>
      </c>
      <c r="I7557">
        <v>30</v>
      </c>
      <c r="J7557" s="1" t="s">
        <v>639</v>
      </c>
    </row>
    <row r="7558" spans="1:10" x14ac:dyDescent="0.25">
      <c r="A7558" s="1" t="s">
        <v>13610</v>
      </c>
      <c r="B7558" s="1" t="s">
        <v>170</v>
      </c>
      <c r="C7558" s="1" t="s">
        <v>13624</v>
      </c>
      <c r="D7558" s="1" t="s">
        <v>13612</v>
      </c>
      <c r="E7558">
        <v>3931.17</v>
      </c>
      <c r="F7558">
        <v>0.1</v>
      </c>
      <c r="G7558">
        <v>42</v>
      </c>
      <c r="H7558">
        <v>1174.02</v>
      </c>
      <c r="I7558">
        <v>7.18</v>
      </c>
      <c r="J7558" s="1" t="s">
        <v>139</v>
      </c>
    </row>
    <row r="7559" spans="1:10" x14ac:dyDescent="0.25">
      <c r="A7559" s="1" t="s">
        <v>13625</v>
      </c>
      <c r="B7559" s="1" t="s">
        <v>23</v>
      </c>
      <c r="C7559" s="1" t="s">
        <v>13626</v>
      </c>
      <c r="D7559" s="1" t="s">
        <v>13627</v>
      </c>
      <c r="E7559">
        <v>65.099999999999994</v>
      </c>
      <c r="F7559">
        <v>0.03</v>
      </c>
      <c r="G7559">
        <v>11</v>
      </c>
      <c r="H7559">
        <v>13.31</v>
      </c>
      <c r="I7559">
        <v>1.46</v>
      </c>
      <c r="J7559" s="1" t="s">
        <v>94</v>
      </c>
    </row>
    <row r="7560" spans="1:10" x14ac:dyDescent="0.25">
      <c r="A7560" s="1" t="s">
        <v>13628</v>
      </c>
      <c r="B7560" s="1" t="s">
        <v>56</v>
      </c>
      <c r="C7560" s="1" t="s">
        <v>13629</v>
      </c>
      <c r="D7560" s="1" t="s">
        <v>13627</v>
      </c>
      <c r="E7560">
        <v>1187.01</v>
      </c>
      <c r="F7560">
        <v>0</v>
      </c>
      <c r="G7560">
        <v>8</v>
      </c>
      <c r="H7560">
        <v>-203.27</v>
      </c>
      <c r="I7560">
        <v>32.18</v>
      </c>
      <c r="J7560" s="1" t="s">
        <v>55</v>
      </c>
    </row>
    <row r="7561" spans="1:10" x14ac:dyDescent="0.25">
      <c r="A7561" s="1" t="s">
        <v>13625</v>
      </c>
      <c r="B7561" s="1" t="s">
        <v>60</v>
      </c>
      <c r="C7561" s="1" t="s">
        <v>13630</v>
      </c>
      <c r="D7561" s="1" t="s">
        <v>13627</v>
      </c>
      <c r="E7561">
        <v>163.75</v>
      </c>
      <c r="F7561">
        <v>0</v>
      </c>
      <c r="G7561">
        <v>19</v>
      </c>
      <c r="H7561">
        <v>23.61</v>
      </c>
      <c r="I7561">
        <v>4.95</v>
      </c>
      <c r="J7561" s="1" t="s">
        <v>814</v>
      </c>
    </row>
    <row r="7562" spans="1:10" x14ac:dyDescent="0.25">
      <c r="A7562" s="1" t="s">
        <v>13631</v>
      </c>
      <c r="B7562" s="1" t="s">
        <v>16</v>
      </c>
      <c r="C7562" s="1" t="s">
        <v>13632</v>
      </c>
      <c r="D7562" s="1" t="s">
        <v>13627</v>
      </c>
      <c r="E7562">
        <v>85.87</v>
      </c>
      <c r="F7562">
        <v>0.01</v>
      </c>
      <c r="G7562">
        <v>47</v>
      </c>
      <c r="H7562">
        <v>3.13</v>
      </c>
      <c r="I7562">
        <v>0.7</v>
      </c>
      <c r="J7562" s="1" t="s">
        <v>14</v>
      </c>
    </row>
    <row r="7563" spans="1:10" x14ac:dyDescent="0.25">
      <c r="A7563" s="1" t="s">
        <v>13631</v>
      </c>
      <c r="B7563" s="1" t="s">
        <v>125</v>
      </c>
      <c r="C7563" s="1" t="s">
        <v>13633</v>
      </c>
      <c r="D7563" s="1" t="s">
        <v>13627</v>
      </c>
      <c r="E7563">
        <v>8127.32</v>
      </c>
      <c r="F7563">
        <v>0.01</v>
      </c>
      <c r="G7563">
        <v>42</v>
      </c>
      <c r="H7563">
        <v>1141.07</v>
      </c>
      <c r="I7563">
        <v>19.989999999999998</v>
      </c>
      <c r="J7563" s="1" t="s">
        <v>117</v>
      </c>
    </row>
    <row r="7564" spans="1:10" x14ac:dyDescent="0.25">
      <c r="A7564" s="1" t="s">
        <v>13634</v>
      </c>
      <c r="B7564" s="1" t="s">
        <v>80</v>
      </c>
      <c r="C7564" s="1" t="s">
        <v>13635</v>
      </c>
      <c r="D7564" s="1" t="s">
        <v>13627</v>
      </c>
      <c r="E7564">
        <v>28.82</v>
      </c>
      <c r="F7564">
        <v>0.08</v>
      </c>
      <c r="G7564">
        <v>14</v>
      </c>
      <c r="H7564">
        <v>-8.36</v>
      </c>
      <c r="I7564">
        <v>1.49</v>
      </c>
      <c r="J7564" s="1" t="s">
        <v>29</v>
      </c>
    </row>
    <row r="7565" spans="1:10" x14ac:dyDescent="0.25">
      <c r="A7565" s="1" t="s">
        <v>13625</v>
      </c>
      <c r="B7565" s="1" t="s">
        <v>80</v>
      </c>
      <c r="C7565" s="1" t="s">
        <v>13636</v>
      </c>
      <c r="D7565" s="1" t="s">
        <v>13627</v>
      </c>
      <c r="E7565">
        <v>323.11</v>
      </c>
      <c r="F7565">
        <v>0</v>
      </c>
      <c r="G7565">
        <v>14</v>
      </c>
      <c r="H7565">
        <v>41.52</v>
      </c>
      <c r="I7565">
        <v>8.83</v>
      </c>
      <c r="J7565" s="1" t="s">
        <v>25</v>
      </c>
    </row>
    <row r="7566" spans="1:10" x14ac:dyDescent="0.25">
      <c r="A7566" s="1" t="s">
        <v>13637</v>
      </c>
      <c r="B7566" s="1" t="s">
        <v>170</v>
      </c>
      <c r="C7566" s="1" t="s">
        <v>13638</v>
      </c>
      <c r="D7566" s="1" t="s">
        <v>13627</v>
      </c>
      <c r="E7566">
        <v>1455.49</v>
      </c>
      <c r="F7566">
        <v>7.0000000000000007E-2</v>
      </c>
      <c r="G7566">
        <v>5</v>
      </c>
      <c r="H7566">
        <v>-807.59</v>
      </c>
      <c r="I7566">
        <v>7.18</v>
      </c>
      <c r="J7566" s="1" t="s">
        <v>898</v>
      </c>
    </row>
    <row r="7567" spans="1:10" x14ac:dyDescent="0.25">
      <c r="A7567" s="1" t="s">
        <v>13631</v>
      </c>
      <c r="B7567" s="1" t="s">
        <v>16</v>
      </c>
      <c r="C7567" s="1" t="s">
        <v>13639</v>
      </c>
      <c r="D7567" s="1" t="s">
        <v>13627</v>
      </c>
      <c r="E7567">
        <v>93.85</v>
      </c>
      <c r="F7567">
        <v>0.08</v>
      </c>
      <c r="G7567">
        <v>24</v>
      </c>
      <c r="H7567">
        <v>19.420000000000002</v>
      </c>
      <c r="I7567">
        <v>0.7</v>
      </c>
      <c r="J7567" s="1" t="s">
        <v>40</v>
      </c>
    </row>
    <row r="7568" spans="1:10" x14ac:dyDescent="0.25">
      <c r="A7568" s="1" t="s">
        <v>13640</v>
      </c>
      <c r="B7568" s="1" t="s">
        <v>16</v>
      </c>
      <c r="C7568" s="1" t="s">
        <v>13641</v>
      </c>
      <c r="D7568" s="1" t="s">
        <v>13627</v>
      </c>
      <c r="E7568">
        <v>47.55</v>
      </c>
      <c r="F7568">
        <v>0</v>
      </c>
      <c r="G7568">
        <v>18</v>
      </c>
      <c r="H7568">
        <v>10.01</v>
      </c>
      <c r="I7568">
        <v>1</v>
      </c>
      <c r="J7568" s="1" t="s">
        <v>29</v>
      </c>
    </row>
    <row r="7569" spans="1:10" x14ac:dyDescent="0.25">
      <c r="A7569" s="1" t="s">
        <v>13631</v>
      </c>
      <c r="B7569" s="1" t="s">
        <v>23</v>
      </c>
      <c r="C7569" s="1" t="s">
        <v>13642</v>
      </c>
      <c r="D7569" s="1" t="s">
        <v>13627</v>
      </c>
      <c r="E7569">
        <v>481.4</v>
      </c>
      <c r="F7569">
        <v>0.04</v>
      </c>
      <c r="G7569">
        <v>14</v>
      </c>
      <c r="H7569">
        <v>150.72</v>
      </c>
      <c r="I7569">
        <v>5.09</v>
      </c>
      <c r="J7569" s="1" t="s">
        <v>29</v>
      </c>
    </row>
    <row r="7570" spans="1:10" x14ac:dyDescent="0.25">
      <c r="A7570" s="1" t="s">
        <v>13643</v>
      </c>
      <c r="B7570" s="1" t="s">
        <v>64</v>
      </c>
      <c r="C7570" s="1" t="s">
        <v>13644</v>
      </c>
      <c r="D7570" s="1" t="s">
        <v>13627</v>
      </c>
      <c r="E7570">
        <v>3191.24</v>
      </c>
      <c r="F7570">
        <v>0</v>
      </c>
      <c r="G7570">
        <v>38</v>
      </c>
      <c r="H7570">
        <v>1620.23</v>
      </c>
      <c r="I7570">
        <v>5.01</v>
      </c>
      <c r="J7570" s="1" t="s">
        <v>29</v>
      </c>
    </row>
    <row r="7571" spans="1:10" x14ac:dyDescent="0.25">
      <c r="A7571" s="1" t="s">
        <v>13645</v>
      </c>
      <c r="B7571" s="1" t="s">
        <v>67</v>
      </c>
      <c r="C7571" s="1" t="s">
        <v>13646</v>
      </c>
      <c r="D7571" s="1" t="s">
        <v>13647</v>
      </c>
      <c r="E7571">
        <v>1160.55</v>
      </c>
      <c r="F7571">
        <v>0.05</v>
      </c>
      <c r="G7571">
        <v>43</v>
      </c>
      <c r="H7571">
        <v>-179.17</v>
      </c>
      <c r="I7571">
        <v>14.36</v>
      </c>
      <c r="J7571" s="1" t="s">
        <v>70</v>
      </c>
    </row>
    <row r="7572" spans="1:10" x14ac:dyDescent="0.25">
      <c r="A7572" s="1" t="s">
        <v>13648</v>
      </c>
      <c r="B7572" s="1" t="s">
        <v>16</v>
      </c>
      <c r="C7572" s="1" t="s">
        <v>13649</v>
      </c>
      <c r="D7572" s="1" t="s">
        <v>13647</v>
      </c>
      <c r="E7572">
        <v>74.17</v>
      </c>
      <c r="F7572">
        <v>0.01</v>
      </c>
      <c r="G7572">
        <v>43</v>
      </c>
      <c r="H7572">
        <v>-13.4</v>
      </c>
      <c r="I7572">
        <v>1.29</v>
      </c>
      <c r="J7572" s="1" t="s">
        <v>87</v>
      </c>
    </row>
    <row r="7573" spans="1:10" x14ac:dyDescent="0.25">
      <c r="A7573" s="1" t="s">
        <v>13650</v>
      </c>
      <c r="B7573" s="1" t="s">
        <v>19</v>
      </c>
      <c r="C7573" s="1" t="s">
        <v>13651</v>
      </c>
      <c r="D7573" s="1" t="s">
        <v>13647</v>
      </c>
      <c r="E7573">
        <v>292.80799999999999</v>
      </c>
      <c r="F7573">
        <v>0.05</v>
      </c>
      <c r="G7573">
        <v>43</v>
      </c>
      <c r="H7573">
        <v>-129.69</v>
      </c>
      <c r="I7573">
        <v>5.03</v>
      </c>
      <c r="J7573" s="1" t="s">
        <v>70</v>
      </c>
    </row>
    <row r="7574" spans="1:10" x14ac:dyDescent="0.25">
      <c r="A7574" s="1" t="s">
        <v>13652</v>
      </c>
      <c r="B7574" s="1" t="s">
        <v>170</v>
      </c>
      <c r="C7574" s="1" t="s">
        <v>13653</v>
      </c>
      <c r="D7574" s="1" t="s">
        <v>13647</v>
      </c>
      <c r="E7574">
        <v>1258.97</v>
      </c>
      <c r="F7574">
        <v>0.1</v>
      </c>
      <c r="G7574">
        <v>41</v>
      </c>
      <c r="H7574">
        <v>-112.58</v>
      </c>
      <c r="I7574">
        <v>5.5</v>
      </c>
      <c r="J7574" s="1" t="s">
        <v>244</v>
      </c>
    </row>
    <row r="7575" spans="1:10" x14ac:dyDescent="0.25">
      <c r="A7575" s="1" t="s">
        <v>13648</v>
      </c>
      <c r="B7575" s="1" t="s">
        <v>27</v>
      </c>
      <c r="C7575" s="1" t="s">
        <v>13654</v>
      </c>
      <c r="D7575" s="1" t="s">
        <v>13647</v>
      </c>
      <c r="E7575">
        <v>1035.2</v>
      </c>
      <c r="F7575">
        <v>0.08</v>
      </c>
      <c r="G7575">
        <v>4</v>
      </c>
      <c r="H7575">
        <v>-668.06</v>
      </c>
      <c r="I7575">
        <v>28.06</v>
      </c>
      <c r="J7575" s="1" t="s">
        <v>14</v>
      </c>
    </row>
    <row r="7576" spans="1:10" x14ac:dyDescent="0.25">
      <c r="A7576" s="1" t="s">
        <v>13655</v>
      </c>
      <c r="B7576" s="1" t="s">
        <v>19</v>
      </c>
      <c r="C7576" s="1" t="s">
        <v>13656</v>
      </c>
      <c r="D7576" s="1" t="s">
        <v>13657</v>
      </c>
      <c r="E7576">
        <v>1768.9690000000001</v>
      </c>
      <c r="F7576">
        <v>0</v>
      </c>
      <c r="G7576">
        <v>31</v>
      </c>
      <c r="H7576">
        <v>341.1</v>
      </c>
      <c r="I7576">
        <v>5.99</v>
      </c>
      <c r="J7576" s="1" t="s">
        <v>107</v>
      </c>
    </row>
    <row r="7577" spans="1:10" x14ac:dyDescent="0.25">
      <c r="A7577" s="1" t="s">
        <v>13658</v>
      </c>
      <c r="B7577" s="1" t="s">
        <v>19</v>
      </c>
      <c r="C7577" s="1" t="s">
        <v>13659</v>
      </c>
      <c r="D7577" s="1" t="s">
        <v>13657</v>
      </c>
      <c r="E7577">
        <v>822.34950000000003</v>
      </c>
      <c r="F7577">
        <v>0.1</v>
      </c>
      <c r="G7577">
        <v>8</v>
      </c>
      <c r="H7577">
        <v>-360.31</v>
      </c>
      <c r="I7577">
        <v>8.8000000000000007</v>
      </c>
      <c r="J7577" s="1" t="s">
        <v>21</v>
      </c>
    </row>
    <row r="7578" spans="1:10" x14ac:dyDescent="0.25">
      <c r="A7578" s="1" t="s">
        <v>13660</v>
      </c>
      <c r="B7578" s="1" t="s">
        <v>80</v>
      </c>
      <c r="C7578" s="1" t="s">
        <v>13661</v>
      </c>
      <c r="D7578" s="1" t="s">
        <v>13657</v>
      </c>
      <c r="E7578">
        <v>281.17</v>
      </c>
      <c r="F7578">
        <v>0.01</v>
      </c>
      <c r="G7578">
        <v>38</v>
      </c>
      <c r="H7578">
        <v>-78.37</v>
      </c>
      <c r="I7578">
        <v>6.05</v>
      </c>
      <c r="J7578" s="1" t="s">
        <v>94</v>
      </c>
    </row>
    <row r="7579" spans="1:10" x14ac:dyDescent="0.25">
      <c r="A7579" s="1" t="s">
        <v>13660</v>
      </c>
      <c r="B7579" s="1" t="s">
        <v>23</v>
      </c>
      <c r="C7579" s="1" t="s">
        <v>13661</v>
      </c>
      <c r="D7579" s="1" t="s">
        <v>13657</v>
      </c>
      <c r="E7579">
        <v>194.65</v>
      </c>
      <c r="F7579">
        <v>0.05</v>
      </c>
      <c r="G7579">
        <v>10</v>
      </c>
      <c r="H7579">
        <v>-3.78</v>
      </c>
      <c r="I7579">
        <v>9.0299999999999994</v>
      </c>
      <c r="J7579" s="1" t="s">
        <v>25</v>
      </c>
    </row>
    <row r="7580" spans="1:10" x14ac:dyDescent="0.25">
      <c r="A7580" s="1" t="s">
        <v>13662</v>
      </c>
      <c r="B7580" s="1" t="s">
        <v>23</v>
      </c>
      <c r="C7580" s="1" t="s">
        <v>13663</v>
      </c>
      <c r="D7580" s="1" t="s">
        <v>13664</v>
      </c>
      <c r="E7580">
        <v>497.52</v>
      </c>
      <c r="F7580">
        <v>0.03</v>
      </c>
      <c r="G7580">
        <v>39</v>
      </c>
      <c r="H7580">
        <v>92.46</v>
      </c>
      <c r="I7580">
        <v>5.09</v>
      </c>
      <c r="J7580" s="1" t="s">
        <v>29</v>
      </c>
    </row>
    <row r="7581" spans="1:10" x14ac:dyDescent="0.25">
      <c r="A7581" s="1" t="s">
        <v>13662</v>
      </c>
      <c r="B7581" s="1" t="s">
        <v>56</v>
      </c>
      <c r="C7581" s="1" t="s">
        <v>13665</v>
      </c>
      <c r="D7581" s="1" t="s">
        <v>13664</v>
      </c>
      <c r="E7581">
        <v>4650.07</v>
      </c>
      <c r="F7581">
        <v>0.04</v>
      </c>
      <c r="G7581">
        <v>38</v>
      </c>
      <c r="H7581">
        <v>-1143.1500000000001</v>
      </c>
      <c r="I7581">
        <v>60.19</v>
      </c>
      <c r="J7581" s="1" t="s">
        <v>117</v>
      </c>
    </row>
    <row r="7582" spans="1:10" x14ac:dyDescent="0.25">
      <c r="A7582" s="1" t="s">
        <v>13666</v>
      </c>
      <c r="B7582" s="1" t="s">
        <v>23</v>
      </c>
      <c r="C7582" s="1" t="s">
        <v>13667</v>
      </c>
      <c r="D7582" s="1" t="s">
        <v>13664</v>
      </c>
      <c r="E7582">
        <v>163.36000000000001</v>
      </c>
      <c r="F7582">
        <v>0.04</v>
      </c>
      <c r="G7582">
        <v>24</v>
      </c>
      <c r="H7582">
        <v>-65.540000000000006</v>
      </c>
      <c r="I7582">
        <v>6.6</v>
      </c>
      <c r="J7582" s="1" t="s">
        <v>25</v>
      </c>
    </row>
    <row r="7583" spans="1:10" x14ac:dyDescent="0.25">
      <c r="A7583" s="1" t="s">
        <v>13666</v>
      </c>
      <c r="B7583" s="1" t="s">
        <v>52</v>
      </c>
      <c r="C7583" s="1" t="s">
        <v>13668</v>
      </c>
      <c r="D7583" s="1" t="s">
        <v>13664</v>
      </c>
      <c r="E7583">
        <v>1135.6400000000001</v>
      </c>
      <c r="F7583">
        <v>0.02</v>
      </c>
      <c r="G7583">
        <v>4</v>
      </c>
      <c r="H7583">
        <v>-627.64</v>
      </c>
      <c r="I7583">
        <v>66.67</v>
      </c>
      <c r="J7583" s="1" t="s">
        <v>639</v>
      </c>
    </row>
    <row r="7584" spans="1:10" x14ac:dyDescent="0.25">
      <c r="A7584" s="1" t="s">
        <v>13669</v>
      </c>
      <c r="B7584" s="1" t="s">
        <v>42</v>
      </c>
      <c r="C7584" s="1" t="s">
        <v>13670</v>
      </c>
      <c r="D7584" s="1" t="s">
        <v>13664</v>
      </c>
      <c r="E7584">
        <v>257.2</v>
      </c>
      <c r="F7584">
        <v>0.04</v>
      </c>
      <c r="G7584">
        <v>47</v>
      </c>
      <c r="H7584">
        <v>-2172.14</v>
      </c>
      <c r="I7584">
        <v>49</v>
      </c>
      <c r="J7584" s="1" t="s">
        <v>70</v>
      </c>
    </row>
    <row r="7585" spans="1:10" x14ac:dyDescent="0.25">
      <c r="A7585" s="1" t="s">
        <v>13669</v>
      </c>
      <c r="B7585" s="1" t="s">
        <v>52</v>
      </c>
      <c r="C7585" s="1" t="s">
        <v>13671</v>
      </c>
      <c r="D7585" s="1" t="s">
        <v>13664</v>
      </c>
      <c r="E7585">
        <v>6139.34</v>
      </c>
      <c r="F7585">
        <v>0.08</v>
      </c>
      <c r="G7585">
        <v>29</v>
      </c>
      <c r="H7585">
        <v>-528.65</v>
      </c>
      <c r="I7585">
        <v>69.64</v>
      </c>
      <c r="J7585" s="1" t="s">
        <v>58</v>
      </c>
    </row>
    <row r="7586" spans="1:10" x14ac:dyDescent="0.25">
      <c r="A7586" s="1" t="s">
        <v>13666</v>
      </c>
      <c r="B7586" s="1" t="s">
        <v>19</v>
      </c>
      <c r="C7586" s="1" t="s">
        <v>13667</v>
      </c>
      <c r="D7586" s="1" t="s">
        <v>13664</v>
      </c>
      <c r="E7586">
        <v>5154.009</v>
      </c>
      <c r="F7586">
        <v>0.03</v>
      </c>
      <c r="G7586">
        <v>33</v>
      </c>
      <c r="H7586">
        <v>1184.68</v>
      </c>
      <c r="I7586">
        <v>13.99</v>
      </c>
      <c r="J7586" s="1" t="s">
        <v>50</v>
      </c>
    </row>
    <row r="7587" spans="1:10" x14ac:dyDescent="0.25">
      <c r="A7587" s="1" t="s">
        <v>13666</v>
      </c>
      <c r="B7587" s="1" t="s">
        <v>78</v>
      </c>
      <c r="C7587" s="1" t="s">
        <v>13672</v>
      </c>
      <c r="D7587" s="1" t="s">
        <v>13664</v>
      </c>
      <c r="E7587">
        <v>44.08</v>
      </c>
      <c r="F7587">
        <v>0.06</v>
      </c>
      <c r="G7587">
        <v>21</v>
      </c>
      <c r="H7587">
        <v>-9.09</v>
      </c>
      <c r="I7587">
        <v>0.7</v>
      </c>
      <c r="J7587" s="1" t="s">
        <v>225</v>
      </c>
    </row>
    <row r="7588" spans="1:10" x14ac:dyDescent="0.25">
      <c r="A7588" s="1" t="s">
        <v>13673</v>
      </c>
      <c r="B7588" s="1" t="s">
        <v>23</v>
      </c>
      <c r="C7588" s="1" t="s">
        <v>13674</v>
      </c>
      <c r="D7588" s="1" t="s">
        <v>13675</v>
      </c>
      <c r="E7588">
        <v>1419.83</v>
      </c>
      <c r="F7588">
        <v>7.0000000000000007E-2</v>
      </c>
      <c r="G7588">
        <v>46</v>
      </c>
      <c r="H7588">
        <v>385.8</v>
      </c>
      <c r="I7588">
        <v>8.74</v>
      </c>
      <c r="J7588" s="1" t="s">
        <v>90</v>
      </c>
    </row>
    <row r="7589" spans="1:10" x14ac:dyDescent="0.25">
      <c r="A7589" s="1" t="s">
        <v>13676</v>
      </c>
      <c r="B7589" s="1" t="s">
        <v>60</v>
      </c>
      <c r="C7589" s="1" t="s">
        <v>13677</v>
      </c>
      <c r="D7589" s="1" t="s">
        <v>13675</v>
      </c>
      <c r="E7589">
        <v>1227.18</v>
      </c>
      <c r="F7589">
        <v>0</v>
      </c>
      <c r="G7589">
        <v>50</v>
      </c>
      <c r="H7589">
        <v>-252.53</v>
      </c>
      <c r="I7589">
        <v>15.68</v>
      </c>
      <c r="J7589" s="1" t="s">
        <v>482</v>
      </c>
    </row>
    <row r="7590" spans="1:10" x14ac:dyDescent="0.25">
      <c r="A7590" s="1" t="s">
        <v>13678</v>
      </c>
      <c r="B7590" s="1" t="s">
        <v>170</v>
      </c>
      <c r="C7590" s="1" t="s">
        <v>13679</v>
      </c>
      <c r="D7590" s="1" t="s">
        <v>13675</v>
      </c>
      <c r="E7590">
        <v>174.55</v>
      </c>
      <c r="F7590">
        <v>0.05</v>
      </c>
      <c r="G7590">
        <v>4</v>
      </c>
      <c r="H7590">
        <v>-114.39</v>
      </c>
      <c r="I7590">
        <v>10.25</v>
      </c>
      <c r="J7590" s="1" t="s">
        <v>39</v>
      </c>
    </row>
    <row r="7591" spans="1:10" x14ac:dyDescent="0.25">
      <c r="A7591" s="1" t="s">
        <v>13680</v>
      </c>
      <c r="B7591" s="1" t="s">
        <v>80</v>
      </c>
      <c r="C7591" s="1" t="s">
        <v>13681</v>
      </c>
      <c r="D7591" s="1" t="s">
        <v>13675</v>
      </c>
      <c r="E7591">
        <v>1163.75</v>
      </c>
      <c r="F7591">
        <v>0.05</v>
      </c>
      <c r="G7591">
        <v>18</v>
      </c>
      <c r="H7591">
        <v>222.17</v>
      </c>
      <c r="I7591">
        <v>19.989999999999998</v>
      </c>
      <c r="J7591" s="1" t="s">
        <v>35</v>
      </c>
    </row>
    <row r="7592" spans="1:10" x14ac:dyDescent="0.25">
      <c r="A7592" s="1" t="s">
        <v>13682</v>
      </c>
      <c r="B7592" s="1" t="s">
        <v>60</v>
      </c>
      <c r="C7592" s="1" t="s">
        <v>13683</v>
      </c>
      <c r="D7592" s="1" t="s">
        <v>13675</v>
      </c>
      <c r="E7592">
        <v>7.15</v>
      </c>
      <c r="F7592">
        <v>0.03</v>
      </c>
      <c r="G7592">
        <v>1</v>
      </c>
      <c r="H7592">
        <v>-2.5499999999999998</v>
      </c>
      <c r="I7592">
        <v>2.0299999999999998</v>
      </c>
      <c r="J7592" s="1" t="s">
        <v>249</v>
      </c>
    </row>
    <row r="7593" spans="1:10" x14ac:dyDescent="0.25">
      <c r="A7593" s="1" t="s">
        <v>13684</v>
      </c>
      <c r="B7593" s="1" t="s">
        <v>80</v>
      </c>
      <c r="C7593" s="1" t="s">
        <v>13685</v>
      </c>
      <c r="D7593" s="1" t="s">
        <v>13675</v>
      </c>
      <c r="E7593">
        <v>76.599999999999994</v>
      </c>
      <c r="F7593">
        <v>0.01</v>
      </c>
      <c r="G7593">
        <v>16</v>
      </c>
      <c r="H7593">
        <v>-48.51</v>
      </c>
      <c r="I7593">
        <v>5.41</v>
      </c>
      <c r="J7593" s="1" t="s">
        <v>198</v>
      </c>
    </row>
    <row r="7594" spans="1:10" x14ac:dyDescent="0.25">
      <c r="A7594" s="1" t="s">
        <v>13686</v>
      </c>
      <c r="B7594" s="1" t="s">
        <v>27</v>
      </c>
      <c r="C7594" s="1" t="s">
        <v>13687</v>
      </c>
      <c r="D7594" s="1" t="s">
        <v>13675</v>
      </c>
      <c r="E7594">
        <v>16172.44</v>
      </c>
      <c r="F7594">
        <v>0.03</v>
      </c>
      <c r="G7594">
        <v>32</v>
      </c>
      <c r="H7594">
        <v>7176.12</v>
      </c>
      <c r="I7594">
        <v>28.14</v>
      </c>
      <c r="J7594" s="1" t="s">
        <v>29</v>
      </c>
    </row>
    <row r="7595" spans="1:10" x14ac:dyDescent="0.25">
      <c r="A7595" s="1" t="s">
        <v>13688</v>
      </c>
      <c r="B7595" s="1" t="s">
        <v>16</v>
      </c>
      <c r="C7595" s="1" t="s">
        <v>13689</v>
      </c>
      <c r="D7595" s="1" t="s">
        <v>13690</v>
      </c>
      <c r="E7595">
        <v>195.49</v>
      </c>
      <c r="F7595">
        <v>0.05</v>
      </c>
      <c r="G7595">
        <v>34</v>
      </c>
      <c r="H7595">
        <v>33.799999999999997</v>
      </c>
      <c r="I7595">
        <v>1.2</v>
      </c>
      <c r="J7595" s="1" t="s">
        <v>39</v>
      </c>
    </row>
    <row r="7596" spans="1:10" x14ac:dyDescent="0.25">
      <c r="A7596" s="1" t="s">
        <v>13691</v>
      </c>
      <c r="B7596" s="1" t="s">
        <v>42</v>
      </c>
      <c r="C7596" s="1" t="s">
        <v>13692</v>
      </c>
      <c r="D7596" s="1" t="s">
        <v>13690</v>
      </c>
      <c r="E7596">
        <v>939.39</v>
      </c>
      <c r="F7596">
        <v>7.0000000000000007E-2</v>
      </c>
      <c r="G7596">
        <v>20</v>
      </c>
      <c r="H7596">
        <v>-122.77</v>
      </c>
      <c r="I7596">
        <v>19.989999999999998</v>
      </c>
      <c r="J7596" s="1" t="s">
        <v>50</v>
      </c>
    </row>
    <row r="7597" spans="1:10" x14ac:dyDescent="0.25">
      <c r="A7597" s="1" t="s">
        <v>13693</v>
      </c>
      <c r="B7597" s="1" t="s">
        <v>32</v>
      </c>
      <c r="C7597" s="1" t="s">
        <v>13694</v>
      </c>
      <c r="D7597" s="1" t="s">
        <v>13695</v>
      </c>
      <c r="E7597">
        <v>172.15</v>
      </c>
      <c r="F7597">
        <v>0.02</v>
      </c>
      <c r="G7597">
        <v>41</v>
      </c>
      <c r="H7597">
        <v>86.78</v>
      </c>
      <c r="I7597">
        <v>0.5</v>
      </c>
      <c r="J7597" s="1" t="s">
        <v>29</v>
      </c>
    </row>
    <row r="7598" spans="1:10" x14ac:dyDescent="0.25">
      <c r="A7598" s="1" t="s">
        <v>13696</v>
      </c>
      <c r="B7598" s="1" t="s">
        <v>67</v>
      </c>
      <c r="C7598" s="1" t="s">
        <v>13697</v>
      </c>
      <c r="D7598" s="1" t="s">
        <v>13698</v>
      </c>
      <c r="E7598">
        <v>652.33000000000004</v>
      </c>
      <c r="F7598">
        <v>0.09</v>
      </c>
      <c r="G7598">
        <v>6</v>
      </c>
      <c r="H7598">
        <v>-227.51</v>
      </c>
      <c r="I7598">
        <v>30</v>
      </c>
      <c r="J7598" s="1" t="s">
        <v>291</v>
      </c>
    </row>
    <row r="7599" spans="1:10" x14ac:dyDescent="0.25">
      <c r="A7599" s="1" t="s">
        <v>13699</v>
      </c>
      <c r="B7599" s="1" t="s">
        <v>80</v>
      </c>
      <c r="C7599" s="1" t="s">
        <v>13700</v>
      </c>
      <c r="D7599" s="1" t="s">
        <v>13698</v>
      </c>
      <c r="E7599">
        <v>13.29</v>
      </c>
      <c r="F7599">
        <v>0.08</v>
      </c>
      <c r="G7599">
        <v>2</v>
      </c>
      <c r="H7599">
        <v>-10.33</v>
      </c>
      <c r="I7599">
        <v>5.41</v>
      </c>
      <c r="J7599" s="1" t="s">
        <v>198</v>
      </c>
    </row>
    <row r="7600" spans="1:10" x14ac:dyDescent="0.25">
      <c r="A7600" s="1" t="s">
        <v>13701</v>
      </c>
      <c r="B7600" s="1" t="s">
        <v>170</v>
      </c>
      <c r="C7600" s="1" t="s">
        <v>13702</v>
      </c>
      <c r="D7600" s="1" t="s">
        <v>13698</v>
      </c>
      <c r="E7600">
        <v>31.7</v>
      </c>
      <c r="F7600">
        <v>0.05</v>
      </c>
      <c r="G7600">
        <v>2</v>
      </c>
      <c r="H7600">
        <v>-44.39</v>
      </c>
      <c r="I7600">
        <v>1.99</v>
      </c>
      <c r="J7600" s="1" t="s">
        <v>115</v>
      </c>
    </row>
    <row r="7601" spans="1:10" x14ac:dyDescent="0.25">
      <c r="A7601" s="1" t="s">
        <v>13703</v>
      </c>
      <c r="B7601" s="1" t="s">
        <v>19</v>
      </c>
      <c r="C7601" s="1" t="s">
        <v>13704</v>
      </c>
      <c r="D7601" s="1" t="s">
        <v>13698</v>
      </c>
      <c r="E7601">
        <v>1124.2439999999999</v>
      </c>
      <c r="F7601">
        <v>0.03</v>
      </c>
      <c r="G7601">
        <v>10</v>
      </c>
      <c r="H7601">
        <v>-126.45</v>
      </c>
      <c r="I7601">
        <v>7.69</v>
      </c>
      <c r="J7601" s="1" t="s">
        <v>107</v>
      </c>
    </row>
    <row r="7602" spans="1:10" x14ac:dyDescent="0.25">
      <c r="A7602" s="1" t="s">
        <v>13705</v>
      </c>
      <c r="B7602" s="1" t="s">
        <v>67</v>
      </c>
      <c r="C7602" s="1" t="s">
        <v>13706</v>
      </c>
      <c r="D7602" s="1" t="s">
        <v>13698</v>
      </c>
      <c r="E7602">
        <v>6147.24</v>
      </c>
      <c r="F7602">
        <v>0.05</v>
      </c>
      <c r="G7602">
        <v>40</v>
      </c>
      <c r="H7602">
        <v>632.98</v>
      </c>
      <c r="I7602">
        <v>30</v>
      </c>
      <c r="J7602" s="1" t="s">
        <v>482</v>
      </c>
    </row>
    <row r="7603" spans="1:10" x14ac:dyDescent="0.25">
      <c r="A7603" s="1" t="s">
        <v>13701</v>
      </c>
      <c r="B7603" s="1" t="s">
        <v>19</v>
      </c>
      <c r="C7603" s="1" t="s">
        <v>13702</v>
      </c>
      <c r="D7603" s="1" t="s">
        <v>13698</v>
      </c>
      <c r="E7603">
        <v>143.98150000000001</v>
      </c>
      <c r="F7603">
        <v>0.08</v>
      </c>
      <c r="G7603">
        <v>3</v>
      </c>
      <c r="H7603">
        <v>-283.23</v>
      </c>
      <c r="I7603">
        <v>2.5</v>
      </c>
      <c r="J7603" s="1" t="s">
        <v>225</v>
      </c>
    </row>
    <row r="7604" spans="1:10" x14ac:dyDescent="0.25">
      <c r="A7604" s="1" t="s">
        <v>13707</v>
      </c>
      <c r="B7604" s="1" t="s">
        <v>42</v>
      </c>
      <c r="C7604" s="1" t="s">
        <v>13708</v>
      </c>
      <c r="D7604" s="1" t="s">
        <v>13709</v>
      </c>
      <c r="E7604">
        <v>3568.45</v>
      </c>
      <c r="F7604">
        <v>0.09</v>
      </c>
      <c r="G7604">
        <v>18</v>
      </c>
      <c r="H7604">
        <v>1081.6199999999999</v>
      </c>
      <c r="I7604">
        <v>0.99</v>
      </c>
      <c r="J7604" s="1" t="s">
        <v>39</v>
      </c>
    </row>
    <row r="7605" spans="1:10" x14ac:dyDescent="0.25">
      <c r="A7605" s="1" t="s">
        <v>13710</v>
      </c>
      <c r="B7605" s="1" t="s">
        <v>42</v>
      </c>
      <c r="C7605" s="1" t="s">
        <v>13711</v>
      </c>
      <c r="D7605" s="1" t="s">
        <v>13709</v>
      </c>
      <c r="E7605">
        <v>319.62</v>
      </c>
      <c r="F7605">
        <v>0.08</v>
      </c>
      <c r="G7605">
        <v>8</v>
      </c>
      <c r="H7605">
        <v>-16.64</v>
      </c>
      <c r="I7605">
        <v>7.2</v>
      </c>
      <c r="J7605" s="1" t="s">
        <v>70</v>
      </c>
    </row>
    <row r="7606" spans="1:10" x14ac:dyDescent="0.25">
      <c r="A7606" s="1" t="s">
        <v>13712</v>
      </c>
      <c r="B7606" s="1" t="s">
        <v>19</v>
      </c>
      <c r="C7606" s="1" t="s">
        <v>13713</v>
      </c>
      <c r="D7606" s="1" t="s">
        <v>13709</v>
      </c>
      <c r="E7606">
        <v>1156.6714999999999</v>
      </c>
      <c r="F7606">
        <v>0.01</v>
      </c>
      <c r="G7606">
        <v>20</v>
      </c>
      <c r="H7606">
        <v>88.52</v>
      </c>
      <c r="I7606">
        <v>7.69</v>
      </c>
      <c r="J7606" s="1" t="s">
        <v>21</v>
      </c>
    </row>
    <row r="7607" spans="1:10" x14ac:dyDescent="0.25">
      <c r="A7607" s="1" t="s">
        <v>13714</v>
      </c>
      <c r="B7607" s="1" t="s">
        <v>125</v>
      </c>
      <c r="C7607" s="1" t="s">
        <v>13715</v>
      </c>
      <c r="D7607" s="1" t="s">
        <v>13709</v>
      </c>
      <c r="E7607">
        <v>535.54</v>
      </c>
      <c r="F7607">
        <v>0.04</v>
      </c>
      <c r="G7607">
        <v>16</v>
      </c>
      <c r="H7607">
        <v>60.82</v>
      </c>
      <c r="I7607">
        <v>5.0999999999999996</v>
      </c>
      <c r="J7607" s="1" t="s">
        <v>70</v>
      </c>
    </row>
    <row r="7608" spans="1:10" x14ac:dyDescent="0.25">
      <c r="A7608" s="1" t="s">
        <v>13710</v>
      </c>
      <c r="B7608" s="1" t="s">
        <v>170</v>
      </c>
      <c r="C7608" s="1" t="s">
        <v>13711</v>
      </c>
      <c r="D7608" s="1" t="s">
        <v>13709</v>
      </c>
      <c r="E7608">
        <v>263.39</v>
      </c>
      <c r="F7608">
        <v>0.08</v>
      </c>
      <c r="G7608">
        <v>32</v>
      </c>
      <c r="H7608">
        <v>-59.73</v>
      </c>
      <c r="I7608">
        <v>2.83</v>
      </c>
      <c r="J7608" s="1" t="s">
        <v>58</v>
      </c>
    </row>
    <row r="7609" spans="1:10" x14ac:dyDescent="0.25">
      <c r="A7609" s="1" t="s">
        <v>13714</v>
      </c>
      <c r="B7609" s="1" t="s">
        <v>23</v>
      </c>
      <c r="C7609" s="1" t="s">
        <v>13716</v>
      </c>
      <c r="D7609" s="1" t="s">
        <v>13709</v>
      </c>
      <c r="E7609">
        <v>155.52000000000001</v>
      </c>
      <c r="F7609">
        <v>0.05</v>
      </c>
      <c r="G7609">
        <v>23</v>
      </c>
      <c r="H7609">
        <v>-133.72999999999999</v>
      </c>
      <c r="I7609">
        <v>9.68</v>
      </c>
      <c r="J7609" s="1" t="s">
        <v>35</v>
      </c>
    </row>
    <row r="7610" spans="1:10" x14ac:dyDescent="0.25">
      <c r="A7610" s="1" t="s">
        <v>13710</v>
      </c>
      <c r="B7610" s="1" t="s">
        <v>52</v>
      </c>
      <c r="C7610" s="1" t="s">
        <v>13717</v>
      </c>
      <c r="D7610" s="1" t="s">
        <v>13709</v>
      </c>
      <c r="E7610">
        <v>7208.8</v>
      </c>
      <c r="F7610">
        <v>0.02</v>
      </c>
      <c r="G7610">
        <v>26</v>
      </c>
      <c r="H7610">
        <v>-633.44000000000005</v>
      </c>
      <c r="I7610">
        <v>62.74</v>
      </c>
      <c r="J7610" s="1" t="s">
        <v>244</v>
      </c>
    </row>
    <row r="7611" spans="1:10" x14ac:dyDescent="0.25">
      <c r="A7611" s="1" t="s">
        <v>13718</v>
      </c>
      <c r="B7611" s="1" t="s">
        <v>23</v>
      </c>
      <c r="C7611" s="1" t="s">
        <v>13719</v>
      </c>
      <c r="D7611" s="1" t="s">
        <v>13709</v>
      </c>
      <c r="E7611">
        <v>197.15</v>
      </c>
      <c r="F7611">
        <v>0</v>
      </c>
      <c r="G7611">
        <v>27</v>
      </c>
      <c r="H7611">
        <v>-23.34</v>
      </c>
      <c r="I7611">
        <v>5.2</v>
      </c>
      <c r="J7611" s="1" t="s">
        <v>25</v>
      </c>
    </row>
    <row r="7612" spans="1:10" x14ac:dyDescent="0.25">
      <c r="A7612" s="1" t="s">
        <v>13720</v>
      </c>
      <c r="B7612" s="1" t="s">
        <v>60</v>
      </c>
      <c r="C7612" s="1" t="s">
        <v>13721</v>
      </c>
      <c r="D7612" s="1" t="s">
        <v>13709</v>
      </c>
      <c r="E7612">
        <v>5340.5</v>
      </c>
      <c r="F7612">
        <v>0.01</v>
      </c>
      <c r="G7612">
        <v>48</v>
      </c>
      <c r="H7612">
        <v>1215.28</v>
      </c>
      <c r="I7612">
        <v>13.99</v>
      </c>
      <c r="J7612" s="1" t="s">
        <v>291</v>
      </c>
    </row>
    <row r="7613" spans="1:10" x14ac:dyDescent="0.25">
      <c r="A7613" s="1" t="s">
        <v>13722</v>
      </c>
      <c r="B7613" s="1" t="s">
        <v>23</v>
      </c>
      <c r="C7613" s="1" t="s">
        <v>13723</v>
      </c>
      <c r="D7613" s="1" t="s">
        <v>13724</v>
      </c>
      <c r="E7613">
        <v>192.92</v>
      </c>
      <c r="F7613">
        <v>0.09</v>
      </c>
      <c r="G7613">
        <v>37</v>
      </c>
      <c r="H7613">
        <v>74.58</v>
      </c>
      <c r="I7613">
        <v>0.95</v>
      </c>
      <c r="J7613" s="1" t="s">
        <v>35</v>
      </c>
    </row>
    <row r="7614" spans="1:10" x14ac:dyDescent="0.25">
      <c r="A7614" s="1" t="s">
        <v>13725</v>
      </c>
      <c r="B7614" s="1" t="s">
        <v>42</v>
      </c>
      <c r="C7614" s="1" t="s">
        <v>13726</v>
      </c>
      <c r="D7614" s="1" t="s">
        <v>13724</v>
      </c>
      <c r="E7614">
        <v>342.4</v>
      </c>
      <c r="F7614">
        <v>0</v>
      </c>
      <c r="G7614">
        <v>26</v>
      </c>
      <c r="H7614">
        <v>-14.06</v>
      </c>
      <c r="I7614">
        <v>6.96</v>
      </c>
      <c r="J7614" s="1" t="s">
        <v>167</v>
      </c>
    </row>
    <row r="7615" spans="1:10" x14ac:dyDescent="0.25">
      <c r="A7615" s="1" t="s">
        <v>13727</v>
      </c>
      <c r="B7615" s="1" t="s">
        <v>125</v>
      </c>
      <c r="C7615" s="1" t="s">
        <v>13728</v>
      </c>
      <c r="D7615" s="1" t="s">
        <v>13724</v>
      </c>
      <c r="E7615">
        <v>1537.5</v>
      </c>
      <c r="F7615">
        <v>0.04</v>
      </c>
      <c r="G7615">
        <v>21</v>
      </c>
      <c r="H7615">
        <v>-531.91999999999996</v>
      </c>
      <c r="I7615">
        <v>35</v>
      </c>
      <c r="J7615" s="1" t="s">
        <v>127</v>
      </c>
    </row>
    <row r="7616" spans="1:10" x14ac:dyDescent="0.25">
      <c r="A7616" s="1" t="s">
        <v>13729</v>
      </c>
      <c r="B7616" s="1" t="s">
        <v>32</v>
      </c>
      <c r="C7616" s="1" t="s">
        <v>13730</v>
      </c>
      <c r="D7616" s="1" t="s">
        <v>13724</v>
      </c>
      <c r="E7616">
        <v>33.43</v>
      </c>
      <c r="F7616">
        <v>0.06</v>
      </c>
      <c r="G7616">
        <v>12</v>
      </c>
      <c r="H7616">
        <v>8.4700000000000006</v>
      </c>
      <c r="I7616">
        <v>0.5</v>
      </c>
      <c r="J7616" s="1" t="s">
        <v>29</v>
      </c>
    </row>
    <row r="7617" spans="1:10" x14ac:dyDescent="0.25">
      <c r="A7617" s="1" t="s">
        <v>13722</v>
      </c>
      <c r="B7617" s="1" t="s">
        <v>125</v>
      </c>
      <c r="C7617" s="1" t="s">
        <v>13723</v>
      </c>
      <c r="D7617" s="1" t="s">
        <v>13724</v>
      </c>
      <c r="E7617">
        <v>10532.94</v>
      </c>
      <c r="F7617">
        <v>0.06</v>
      </c>
      <c r="G7617">
        <v>37</v>
      </c>
      <c r="H7617">
        <v>406.37</v>
      </c>
      <c r="I7617">
        <v>35</v>
      </c>
      <c r="J7617" s="1" t="s">
        <v>127</v>
      </c>
    </row>
    <row r="7618" spans="1:10" x14ac:dyDescent="0.25">
      <c r="A7618" s="1" t="s">
        <v>13731</v>
      </c>
      <c r="B7618" s="1" t="s">
        <v>23</v>
      </c>
      <c r="C7618" s="1" t="s">
        <v>13732</v>
      </c>
      <c r="D7618" s="1" t="s">
        <v>13724</v>
      </c>
      <c r="E7618">
        <v>1357.53</v>
      </c>
      <c r="F7618">
        <v>0.05</v>
      </c>
      <c r="G7618">
        <v>39</v>
      </c>
      <c r="H7618">
        <v>562.91999999999996</v>
      </c>
      <c r="I7618">
        <v>5.09</v>
      </c>
      <c r="J7618" s="1" t="s">
        <v>29</v>
      </c>
    </row>
    <row r="7619" spans="1:10" x14ac:dyDescent="0.25">
      <c r="A7619" s="1" t="s">
        <v>13722</v>
      </c>
      <c r="B7619" s="1" t="s">
        <v>60</v>
      </c>
      <c r="C7619" s="1" t="s">
        <v>13733</v>
      </c>
      <c r="D7619" s="1" t="s">
        <v>13724</v>
      </c>
      <c r="E7619">
        <v>44.17</v>
      </c>
      <c r="F7619">
        <v>0.02</v>
      </c>
      <c r="G7619">
        <v>5</v>
      </c>
      <c r="H7619">
        <v>23.41</v>
      </c>
      <c r="I7619">
        <v>4</v>
      </c>
      <c r="J7619" s="1" t="s">
        <v>87</v>
      </c>
    </row>
    <row r="7620" spans="1:10" x14ac:dyDescent="0.25">
      <c r="A7620" s="1" t="s">
        <v>13734</v>
      </c>
      <c r="B7620" s="1" t="s">
        <v>11</v>
      </c>
      <c r="C7620" s="1" t="s">
        <v>13735</v>
      </c>
      <c r="D7620" s="1" t="s">
        <v>13736</v>
      </c>
      <c r="E7620">
        <v>68.42</v>
      </c>
      <c r="F7620">
        <v>0.05</v>
      </c>
      <c r="G7620">
        <v>33</v>
      </c>
      <c r="H7620">
        <v>-57.97</v>
      </c>
      <c r="I7620">
        <v>2.56</v>
      </c>
      <c r="J7620" s="1" t="s">
        <v>39</v>
      </c>
    </row>
    <row r="7621" spans="1:10" x14ac:dyDescent="0.25">
      <c r="A7621" s="1" t="s">
        <v>13737</v>
      </c>
      <c r="B7621" s="1" t="s">
        <v>23</v>
      </c>
      <c r="C7621" s="1" t="s">
        <v>13738</v>
      </c>
      <c r="D7621" s="1" t="s">
        <v>13736</v>
      </c>
      <c r="E7621">
        <v>158.78</v>
      </c>
      <c r="F7621">
        <v>7.0000000000000007E-2</v>
      </c>
      <c r="G7621">
        <v>23</v>
      </c>
      <c r="H7621">
        <v>33.26</v>
      </c>
      <c r="I7621">
        <v>2.17</v>
      </c>
      <c r="J7621" s="1" t="s">
        <v>29</v>
      </c>
    </row>
    <row r="7622" spans="1:10" x14ac:dyDescent="0.25">
      <c r="A7622" s="1" t="s">
        <v>13734</v>
      </c>
      <c r="B7622" s="1" t="s">
        <v>23</v>
      </c>
      <c r="C7622" s="1" t="s">
        <v>13739</v>
      </c>
      <c r="D7622" s="1" t="s">
        <v>13736</v>
      </c>
      <c r="E7622">
        <v>236.89</v>
      </c>
      <c r="F7622">
        <v>0.04</v>
      </c>
      <c r="G7622">
        <v>36</v>
      </c>
      <c r="H7622">
        <v>-86.3</v>
      </c>
      <c r="I7622">
        <v>6.22</v>
      </c>
      <c r="J7622" s="1" t="s">
        <v>25</v>
      </c>
    </row>
    <row r="7623" spans="1:10" x14ac:dyDescent="0.25">
      <c r="A7623" s="1" t="s">
        <v>13734</v>
      </c>
      <c r="B7623" s="1" t="s">
        <v>67</v>
      </c>
      <c r="C7623" s="1" t="s">
        <v>13739</v>
      </c>
      <c r="D7623" s="1" t="s">
        <v>13736</v>
      </c>
      <c r="E7623">
        <v>5526.16</v>
      </c>
      <c r="F7623">
        <v>0.03</v>
      </c>
      <c r="G7623">
        <v>38</v>
      </c>
      <c r="H7623">
        <v>1263.98</v>
      </c>
      <c r="I7623">
        <v>24.49</v>
      </c>
      <c r="J7623" s="1" t="s">
        <v>50</v>
      </c>
    </row>
    <row r="7624" spans="1:10" x14ac:dyDescent="0.25">
      <c r="A7624" s="1" t="s">
        <v>13740</v>
      </c>
      <c r="B7624" s="1" t="s">
        <v>80</v>
      </c>
      <c r="C7624" s="1" t="s">
        <v>13741</v>
      </c>
      <c r="D7624" s="1" t="s">
        <v>13742</v>
      </c>
      <c r="E7624">
        <v>299.66000000000003</v>
      </c>
      <c r="F7624">
        <v>0.08</v>
      </c>
      <c r="G7624">
        <v>30</v>
      </c>
      <c r="H7624">
        <v>-18.25</v>
      </c>
      <c r="I7624">
        <v>5.75</v>
      </c>
      <c r="J7624" s="1" t="s">
        <v>94</v>
      </c>
    </row>
    <row r="7625" spans="1:10" x14ac:dyDescent="0.25">
      <c r="A7625" s="1" t="s">
        <v>13737</v>
      </c>
      <c r="B7625" s="1" t="s">
        <v>80</v>
      </c>
      <c r="C7625" s="1" t="s">
        <v>13743</v>
      </c>
      <c r="D7625" s="1" t="s">
        <v>13742</v>
      </c>
      <c r="E7625">
        <v>463.42</v>
      </c>
      <c r="F7625">
        <v>0.08</v>
      </c>
      <c r="G7625">
        <v>33</v>
      </c>
      <c r="H7625">
        <v>14.2</v>
      </c>
      <c r="I7625">
        <v>7.17</v>
      </c>
      <c r="J7625" s="1" t="s">
        <v>29</v>
      </c>
    </row>
    <row r="7626" spans="1:10" x14ac:dyDescent="0.25">
      <c r="A7626" s="1" t="s">
        <v>13744</v>
      </c>
      <c r="B7626" s="1" t="s">
        <v>11</v>
      </c>
      <c r="C7626" s="1" t="s">
        <v>13745</v>
      </c>
      <c r="D7626" s="1" t="s">
        <v>13742</v>
      </c>
      <c r="E7626">
        <v>106.06</v>
      </c>
      <c r="F7626">
        <v>0.08</v>
      </c>
      <c r="G7626">
        <v>35</v>
      </c>
      <c r="H7626">
        <v>-59.74</v>
      </c>
      <c r="I7626">
        <v>1.92</v>
      </c>
      <c r="J7626" s="1" t="s">
        <v>1209</v>
      </c>
    </row>
    <row r="7627" spans="1:10" x14ac:dyDescent="0.25">
      <c r="A7627" s="1" t="s">
        <v>13746</v>
      </c>
      <c r="B7627" s="1" t="s">
        <v>19</v>
      </c>
      <c r="C7627" s="1" t="s">
        <v>13747</v>
      </c>
      <c r="D7627" s="1" t="s">
        <v>13742</v>
      </c>
      <c r="E7627">
        <v>63.427</v>
      </c>
      <c r="F7627">
        <v>7.0000000000000007E-2</v>
      </c>
      <c r="G7627">
        <v>2</v>
      </c>
      <c r="H7627">
        <v>-191.79</v>
      </c>
      <c r="I7627">
        <v>5</v>
      </c>
      <c r="J7627" s="1" t="s">
        <v>896</v>
      </c>
    </row>
    <row r="7628" spans="1:10" x14ac:dyDescent="0.25">
      <c r="A7628" s="1" t="s">
        <v>13748</v>
      </c>
      <c r="B7628" s="1" t="s">
        <v>80</v>
      </c>
      <c r="C7628" s="1" t="s">
        <v>13749</v>
      </c>
      <c r="D7628" s="1" t="s">
        <v>13750</v>
      </c>
      <c r="E7628">
        <v>146.68</v>
      </c>
      <c r="F7628">
        <v>0.08</v>
      </c>
      <c r="G7628">
        <v>29</v>
      </c>
      <c r="H7628">
        <v>-8.33</v>
      </c>
      <c r="I7628">
        <v>2.99</v>
      </c>
      <c r="J7628" s="1" t="s">
        <v>25</v>
      </c>
    </row>
    <row r="7629" spans="1:10" x14ac:dyDescent="0.25">
      <c r="A7629" s="1" t="s">
        <v>13751</v>
      </c>
      <c r="B7629" s="1" t="s">
        <v>80</v>
      </c>
      <c r="C7629" s="1" t="s">
        <v>13752</v>
      </c>
      <c r="D7629" s="1" t="s">
        <v>13750</v>
      </c>
      <c r="E7629">
        <v>3665.41</v>
      </c>
      <c r="F7629">
        <v>0.05</v>
      </c>
      <c r="G7629">
        <v>30</v>
      </c>
      <c r="H7629">
        <v>1236.3599999999999</v>
      </c>
      <c r="I7629">
        <v>19.989999999999998</v>
      </c>
      <c r="J7629" s="1" t="s">
        <v>25</v>
      </c>
    </row>
    <row r="7630" spans="1:10" x14ac:dyDescent="0.25">
      <c r="A7630" s="1" t="s">
        <v>13753</v>
      </c>
      <c r="B7630" s="1" t="s">
        <v>19</v>
      </c>
      <c r="C7630" s="1" t="s">
        <v>13754</v>
      </c>
      <c r="D7630" s="1" t="s">
        <v>13750</v>
      </c>
      <c r="E7630">
        <v>2443.3420000000001</v>
      </c>
      <c r="F7630">
        <v>0.01</v>
      </c>
      <c r="G7630">
        <v>44</v>
      </c>
      <c r="H7630">
        <v>590.32000000000005</v>
      </c>
      <c r="I7630">
        <v>3.99</v>
      </c>
      <c r="J7630" s="1" t="s">
        <v>21</v>
      </c>
    </row>
    <row r="7631" spans="1:10" x14ac:dyDescent="0.25">
      <c r="A7631" s="1" t="s">
        <v>13751</v>
      </c>
      <c r="B7631" s="1" t="s">
        <v>80</v>
      </c>
      <c r="C7631" s="1" t="s">
        <v>13755</v>
      </c>
      <c r="D7631" s="1" t="s">
        <v>13750</v>
      </c>
      <c r="E7631">
        <v>538.27</v>
      </c>
      <c r="F7631">
        <v>0.02</v>
      </c>
      <c r="G7631">
        <v>29</v>
      </c>
      <c r="H7631">
        <v>225.2</v>
      </c>
      <c r="I7631">
        <v>1.49</v>
      </c>
      <c r="J7631" s="1" t="s">
        <v>198</v>
      </c>
    </row>
    <row r="7632" spans="1:10" x14ac:dyDescent="0.25">
      <c r="A7632" s="1" t="s">
        <v>13751</v>
      </c>
      <c r="B7632" s="1" t="s">
        <v>78</v>
      </c>
      <c r="C7632" s="1" t="s">
        <v>13756</v>
      </c>
      <c r="D7632" s="1" t="s">
        <v>13750</v>
      </c>
      <c r="E7632">
        <v>20.95</v>
      </c>
      <c r="F7632">
        <v>0</v>
      </c>
      <c r="G7632">
        <v>14</v>
      </c>
      <c r="H7632">
        <v>2.81</v>
      </c>
      <c r="I7632">
        <v>0.7</v>
      </c>
      <c r="J7632" s="1" t="s">
        <v>29</v>
      </c>
    </row>
    <row r="7633" spans="1:10" x14ac:dyDescent="0.25">
      <c r="A7633" s="1" t="s">
        <v>13757</v>
      </c>
      <c r="B7633" s="1" t="s">
        <v>32</v>
      </c>
      <c r="C7633" s="1" t="s">
        <v>13758</v>
      </c>
      <c r="D7633" s="1" t="s">
        <v>13759</v>
      </c>
      <c r="E7633">
        <v>129.49</v>
      </c>
      <c r="F7633">
        <v>0.04</v>
      </c>
      <c r="G7633">
        <v>41</v>
      </c>
      <c r="H7633">
        <v>36.020000000000003</v>
      </c>
      <c r="I7633">
        <v>0.99</v>
      </c>
      <c r="J7633" s="1" t="s">
        <v>25</v>
      </c>
    </row>
    <row r="7634" spans="1:10" x14ac:dyDescent="0.25">
      <c r="A7634" s="1" t="s">
        <v>13757</v>
      </c>
      <c r="B7634" s="1" t="s">
        <v>23</v>
      </c>
      <c r="C7634" s="1" t="s">
        <v>13758</v>
      </c>
      <c r="D7634" s="1" t="s">
        <v>13759</v>
      </c>
      <c r="E7634">
        <v>202.95</v>
      </c>
      <c r="F7634">
        <v>0.02</v>
      </c>
      <c r="G7634">
        <v>29</v>
      </c>
      <c r="H7634">
        <v>-50.64</v>
      </c>
      <c r="I7634">
        <v>5.9</v>
      </c>
      <c r="J7634" s="1" t="s">
        <v>25</v>
      </c>
    </row>
    <row r="7635" spans="1:10" x14ac:dyDescent="0.25">
      <c r="A7635" s="1" t="s">
        <v>13757</v>
      </c>
      <c r="B7635" s="1" t="s">
        <v>19</v>
      </c>
      <c r="C7635" s="1" t="s">
        <v>13760</v>
      </c>
      <c r="D7635" s="1" t="s">
        <v>13759</v>
      </c>
      <c r="E7635">
        <v>2753.1925000000001</v>
      </c>
      <c r="F7635">
        <v>0.04</v>
      </c>
      <c r="G7635">
        <v>26</v>
      </c>
      <c r="H7635">
        <v>510.49</v>
      </c>
      <c r="I7635">
        <v>4.2</v>
      </c>
      <c r="J7635" s="1" t="s">
        <v>21</v>
      </c>
    </row>
    <row r="7636" spans="1:10" x14ac:dyDescent="0.25">
      <c r="A7636" s="1" t="s">
        <v>13761</v>
      </c>
      <c r="B7636" s="1" t="s">
        <v>64</v>
      </c>
      <c r="C7636" s="1" t="s">
        <v>13762</v>
      </c>
      <c r="D7636" s="1" t="s">
        <v>13763</v>
      </c>
      <c r="E7636">
        <v>893.29</v>
      </c>
      <c r="F7636">
        <v>0.08</v>
      </c>
      <c r="G7636">
        <v>39</v>
      </c>
      <c r="H7636">
        <v>256.16000000000003</v>
      </c>
      <c r="I7636">
        <v>6.71</v>
      </c>
      <c r="J7636" s="1" t="s">
        <v>198</v>
      </c>
    </row>
    <row r="7637" spans="1:10" x14ac:dyDescent="0.25">
      <c r="A7637" s="1" t="s">
        <v>13764</v>
      </c>
      <c r="B7637" s="1" t="s">
        <v>125</v>
      </c>
      <c r="C7637" s="1" t="s">
        <v>13765</v>
      </c>
      <c r="D7637" s="1" t="s">
        <v>13763</v>
      </c>
      <c r="E7637">
        <v>946.27</v>
      </c>
      <c r="F7637">
        <v>0.06</v>
      </c>
      <c r="G7637">
        <v>28</v>
      </c>
      <c r="H7637">
        <v>66.38</v>
      </c>
      <c r="I7637">
        <v>8.74</v>
      </c>
      <c r="J7637" s="1" t="s">
        <v>639</v>
      </c>
    </row>
    <row r="7638" spans="1:10" x14ac:dyDescent="0.25">
      <c r="A7638" s="1" t="s">
        <v>13766</v>
      </c>
      <c r="B7638" s="1" t="s">
        <v>19</v>
      </c>
      <c r="C7638" s="1" t="s">
        <v>13767</v>
      </c>
      <c r="D7638" s="1" t="s">
        <v>13763</v>
      </c>
      <c r="E7638">
        <v>1954.796</v>
      </c>
      <c r="F7638">
        <v>0.05</v>
      </c>
      <c r="G7638">
        <v>17</v>
      </c>
      <c r="H7638">
        <v>98.35</v>
      </c>
      <c r="I7638">
        <v>4.2</v>
      </c>
      <c r="J7638" s="1" t="s">
        <v>21</v>
      </c>
    </row>
    <row r="7639" spans="1:10" x14ac:dyDescent="0.25">
      <c r="A7639" s="1" t="s">
        <v>13768</v>
      </c>
      <c r="B7639" s="1" t="s">
        <v>27</v>
      </c>
      <c r="C7639" s="1" t="s">
        <v>13769</v>
      </c>
      <c r="D7639" s="1" t="s">
        <v>13763</v>
      </c>
      <c r="E7639">
        <v>2312.96</v>
      </c>
      <c r="F7639">
        <v>0.09</v>
      </c>
      <c r="G7639">
        <v>17</v>
      </c>
      <c r="H7639">
        <v>43.03</v>
      </c>
      <c r="I7639">
        <v>17.850000000000001</v>
      </c>
      <c r="J7639" s="1" t="s">
        <v>14</v>
      </c>
    </row>
    <row r="7640" spans="1:10" x14ac:dyDescent="0.25">
      <c r="A7640" s="1" t="s">
        <v>13770</v>
      </c>
      <c r="B7640" s="1" t="s">
        <v>80</v>
      </c>
      <c r="C7640" s="1" t="s">
        <v>13771</v>
      </c>
      <c r="D7640" s="1" t="s">
        <v>13763</v>
      </c>
      <c r="E7640">
        <v>10094.43</v>
      </c>
      <c r="F7640">
        <v>0.03</v>
      </c>
      <c r="G7640">
        <v>24</v>
      </c>
      <c r="H7640">
        <v>4451.01</v>
      </c>
      <c r="I7640">
        <v>19.989999999999998</v>
      </c>
      <c r="J7640" s="1" t="s">
        <v>198</v>
      </c>
    </row>
    <row r="7641" spans="1:10" x14ac:dyDescent="0.25">
      <c r="A7641" s="1" t="s">
        <v>13772</v>
      </c>
      <c r="B7641" s="1" t="s">
        <v>67</v>
      </c>
      <c r="C7641" s="1" t="s">
        <v>13773</v>
      </c>
      <c r="D7641" s="1" t="s">
        <v>13763</v>
      </c>
      <c r="E7641">
        <v>2415.38</v>
      </c>
      <c r="F7641">
        <v>0.08</v>
      </c>
      <c r="G7641">
        <v>26</v>
      </c>
      <c r="H7641">
        <v>-1131.5999999999999</v>
      </c>
      <c r="I7641">
        <v>74.349999999999994</v>
      </c>
      <c r="J7641" s="1" t="s">
        <v>50</v>
      </c>
    </row>
    <row r="7642" spans="1:10" x14ac:dyDescent="0.25">
      <c r="A7642" s="1" t="s">
        <v>13774</v>
      </c>
      <c r="B7642" s="1" t="s">
        <v>23</v>
      </c>
      <c r="C7642" s="1" t="s">
        <v>13775</v>
      </c>
      <c r="D7642" s="1" t="s">
        <v>13763</v>
      </c>
      <c r="E7642">
        <v>214.03</v>
      </c>
      <c r="F7642">
        <v>0.02</v>
      </c>
      <c r="G7642">
        <v>34</v>
      </c>
      <c r="H7642">
        <v>-138.91999999999999</v>
      </c>
      <c r="I7642">
        <v>7.96</v>
      </c>
      <c r="J7642" s="1" t="s">
        <v>35</v>
      </c>
    </row>
    <row r="7643" spans="1:10" x14ac:dyDescent="0.25">
      <c r="A7643" s="1" t="s">
        <v>13776</v>
      </c>
      <c r="B7643" s="1" t="s">
        <v>80</v>
      </c>
      <c r="C7643" s="1" t="s">
        <v>13777</v>
      </c>
      <c r="D7643" s="1" t="s">
        <v>13763</v>
      </c>
      <c r="E7643">
        <v>1515</v>
      </c>
      <c r="F7643">
        <v>0.08</v>
      </c>
      <c r="G7643">
        <v>49</v>
      </c>
      <c r="H7643">
        <v>219.04</v>
      </c>
      <c r="I7643">
        <v>12.62</v>
      </c>
      <c r="J7643" s="1" t="s">
        <v>25</v>
      </c>
    </row>
    <row r="7644" spans="1:10" x14ac:dyDescent="0.25">
      <c r="A7644" s="1" t="s">
        <v>13778</v>
      </c>
      <c r="B7644" s="1" t="s">
        <v>23</v>
      </c>
      <c r="C7644" s="1" t="s">
        <v>13779</v>
      </c>
      <c r="D7644" s="1" t="s">
        <v>13780</v>
      </c>
      <c r="E7644">
        <v>128.02000000000001</v>
      </c>
      <c r="F7644">
        <v>0.02</v>
      </c>
      <c r="G7644">
        <v>10</v>
      </c>
      <c r="H7644">
        <v>-7.9</v>
      </c>
      <c r="I7644">
        <v>6.47</v>
      </c>
      <c r="J7644" s="1" t="s">
        <v>29</v>
      </c>
    </row>
    <row r="7645" spans="1:10" x14ac:dyDescent="0.25">
      <c r="A7645" s="1" t="s">
        <v>13778</v>
      </c>
      <c r="B7645" s="1" t="s">
        <v>16</v>
      </c>
      <c r="C7645" s="1" t="s">
        <v>13781</v>
      </c>
      <c r="D7645" s="1" t="s">
        <v>13780</v>
      </c>
      <c r="E7645">
        <v>526.82000000000005</v>
      </c>
      <c r="F7645">
        <v>0.06</v>
      </c>
      <c r="G7645">
        <v>15</v>
      </c>
      <c r="H7645">
        <v>32.340000000000003</v>
      </c>
      <c r="I7645">
        <v>8.99</v>
      </c>
      <c r="J7645" s="1" t="s">
        <v>14</v>
      </c>
    </row>
    <row r="7646" spans="1:10" x14ac:dyDescent="0.25">
      <c r="A7646" s="1" t="s">
        <v>13778</v>
      </c>
      <c r="B7646" s="1" t="s">
        <v>80</v>
      </c>
      <c r="C7646" s="1" t="s">
        <v>13782</v>
      </c>
      <c r="D7646" s="1" t="s">
        <v>13780</v>
      </c>
      <c r="E7646">
        <v>676.44</v>
      </c>
      <c r="F7646">
        <v>7.0000000000000007E-2</v>
      </c>
      <c r="G7646">
        <v>20</v>
      </c>
      <c r="H7646">
        <v>48.76</v>
      </c>
      <c r="I7646">
        <v>14.72</v>
      </c>
      <c r="J7646" s="1" t="s">
        <v>25</v>
      </c>
    </row>
    <row r="7647" spans="1:10" x14ac:dyDescent="0.25">
      <c r="A7647" s="1" t="s">
        <v>13783</v>
      </c>
      <c r="B7647" s="1" t="s">
        <v>16</v>
      </c>
      <c r="C7647" s="1" t="s">
        <v>13784</v>
      </c>
      <c r="D7647" s="1" t="s">
        <v>13780</v>
      </c>
      <c r="E7647">
        <v>1486.72</v>
      </c>
      <c r="F7647">
        <v>0</v>
      </c>
      <c r="G7647">
        <v>32</v>
      </c>
      <c r="H7647">
        <v>294.81</v>
      </c>
      <c r="I7647">
        <v>8.99</v>
      </c>
      <c r="J7647" s="1" t="s">
        <v>107</v>
      </c>
    </row>
    <row r="7648" spans="1:10" x14ac:dyDescent="0.25">
      <c r="A7648" s="1" t="s">
        <v>13785</v>
      </c>
      <c r="B7648" s="1" t="s">
        <v>170</v>
      </c>
      <c r="C7648" s="1" t="s">
        <v>13786</v>
      </c>
      <c r="D7648" s="1" t="s">
        <v>13780</v>
      </c>
      <c r="E7648">
        <v>662.16</v>
      </c>
      <c r="F7648">
        <v>7.0000000000000007E-2</v>
      </c>
      <c r="G7648">
        <v>25</v>
      </c>
      <c r="H7648">
        <v>185.21</v>
      </c>
      <c r="I7648">
        <v>1.99</v>
      </c>
      <c r="J7648" s="1" t="s">
        <v>90</v>
      </c>
    </row>
    <row r="7649" spans="1:10" x14ac:dyDescent="0.25">
      <c r="A7649" s="1" t="s">
        <v>13783</v>
      </c>
      <c r="B7649" s="1" t="s">
        <v>11</v>
      </c>
      <c r="C7649" s="1" t="s">
        <v>13784</v>
      </c>
      <c r="D7649" s="1" t="s">
        <v>13780</v>
      </c>
      <c r="E7649">
        <v>558.04</v>
      </c>
      <c r="F7649">
        <v>0.05</v>
      </c>
      <c r="G7649">
        <v>45</v>
      </c>
      <c r="H7649">
        <v>40.32</v>
      </c>
      <c r="I7649">
        <v>3.14</v>
      </c>
      <c r="J7649" s="1" t="s">
        <v>70</v>
      </c>
    </row>
    <row r="7650" spans="1:10" x14ac:dyDescent="0.25">
      <c r="A7650" s="1" t="s">
        <v>13787</v>
      </c>
      <c r="B7650" s="1" t="s">
        <v>80</v>
      </c>
      <c r="C7650" s="1" t="s">
        <v>13788</v>
      </c>
      <c r="D7650" s="1" t="s">
        <v>13780</v>
      </c>
      <c r="E7650">
        <v>12.61</v>
      </c>
      <c r="F7650">
        <v>7.0000000000000007E-2</v>
      </c>
      <c r="G7650">
        <v>6</v>
      </c>
      <c r="H7650">
        <v>-4.9000000000000004</v>
      </c>
      <c r="I7650">
        <v>1.49</v>
      </c>
      <c r="J7650" s="1" t="s">
        <v>25</v>
      </c>
    </row>
    <row r="7651" spans="1:10" x14ac:dyDescent="0.25">
      <c r="A7651" s="1" t="s">
        <v>13789</v>
      </c>
      <c r="B7651" s="1" t="s">
        <v>78</v>
      </c>
      <c r="C7651" s="1" t="s">
        <v>13790</v>
      </c>
      <c r="D7651" s="1" t="s">
        <v>13780</v>
      </c>
      <c r="E7651">
        <v>43.54</v>
      </c>
      <c r="F7651">
        <v>0</v>
      </c>
      <c r="G7651">
        <v>34</v>
      </c>
      <c r="H7651">
        <v>-17.48</v>
      </c>
      <c r="I7651">
        <v>0.7</v>
      </c>
      <c r="J7651" s="1" t="s">
        <v>267</v>
      </c>
    </row>
    <row r="7652" spans="1:10" x14ac:dyDescent="0.25">
      <c r="A7652" s="1" t="s">
        <v>13791</v>
      </c>
      <c r="B7652" s="1" t="s">
        <v>60</v>
      </c>
      <c r="C7652" s="1" t="s">
        <v>13792</v>
      </c>
      <c r="D7652" s="1" t="s">
        <v>13780</v>
      </c>
      <c r="E7652">
        <v>875.52</v>
      </c>
      <c r="F7652">
        <v>0.09</v>
      </c>
      <c r="G7652">
        <v>24</v>
      </c>
      <c r="H7652">
        <v>5.71</v>
      </c>
      <c r="I7652">
        <v>13.99</v>
      </c>
      <c r="J7652" s="1" t="s">
        <v>302</v>
      </c>
    </row>
    <row r="7653" spans="1:10" x14ac:dyDescent="0.25">
      <c r="A7653" s="1" t="s">
        <v>13793</v>
      </c>
      <c r="B7653" s="1" t="s">
        <v>16</v>
      </c>
      <c r="C7653" s="1" t="s">
        <v>13794</v>
      </c>
      <c r="D7653" s="1" t="s">
        <v>13780</v>
      </c>
      <c r="E7653">
        <v>14.74</v>
      </c>
      <c r="F7653">
        <v>0.08</v>
      </c>
      <c r="G7653">
        <v>5</v>
      </c>
      <c r="H7653">
        <v>-2.58</v>
      </c>
      <c r="I7653">
        <v>0.7</v>
      </c>
      <c r="J7653" s="1" t="s">
        <v>14</v>
      </c>
    </row>
    <row r="7654" spans="1:10" x14ac:dyDescent="0.25">
      <c r="A7654" s="1" t="s">
        <v>13795</v>
      </c>
      <c r="B7654" s="1" t="s">
        <v>19</v>
      </c>
      <c r="C7654" s="1" t="s">
        <v>13796</v>
      </c>
      <c r="D7654" s="1" t="s">
        <v>13797</v>
      </c>
      <c r="E7654">
        <v>3206.3955000000001</v>
      </c>
      <c r="F7654">
        <v>0.08</v>
      </c>
      <c r="G7654">
        <v>35</v>
      </c>
      <c r="H7654">
        <v>784.77</v>
      </c>
      <c r="I7654">
        <v>2.5</v>
      </c>
      <c r="J7654" s="1" t="s">
        <v>39</v>
      </c>
    </row>
    <row r="7655" spans="1:10" x14ac:dyDescent="0.25">
      <c r="A7655" s="1" t="s">
        <v>13798</v>
      </c>
      <c r="B7655" s="1" t="s">
        <v>23</v>
      </c>
      <c r="C7655" s="1" t="s">
        <v>13799</v>
      </c>
      <c r="D7655" s="1" t="s">
        <v>13797</v>
      </c>
      <c r="E7655">
        <v>161.96</v>
      </c>
      <c r="F7655">
        <v>0</v>
      </c>
      <c r="G7655">
        <v>26</v>
      </c>
      <c r="H7655">
        <v>-51.12</v>
      </c>
      <c r="I7655">
        <v>5.67</v>
      </c>
      <c r="J7655" s="1" t="s">
        <v>35</v>
      </c>
    </row>
    <row r="7656" spans="1:10" x14ac:dyDescent="0.25">
      <c r="A7656" s="1" t="s">
        <v>13795</v>
      </c>
      <c r="B7656" s="1" t="s">
        <v>19</v>
      </c>
      <c r="C7656" s="1" t="s">
        <v>13796</v>
      </c>
      <c r="D7656" s="1" t="s">
        <v>13797</v>
      </c>
      <c r="E7656">
        <v>2053.3789999999999</v>
      </c>
      <c r="F7656">
        <v>0.1</v>
      </c>
      <c r="G7656">
        <v>47</v>
      </c>
      <c r="H7656">
        <v>1040.4000000000001</v>
      </c>
      <c r="I7656">
        <v>1.25</v>
      </c>
      <c r="J7656" s="1" t="s">
        <v>198</v>
      </c>
    </row>
    <row r="7657" spans="1:10" x14ac:dyDescent="0.25">
      <c r="A7657" s="1" t="s">
        <v>13800</v>
      </c>
      <c r="B7657" s="1" t="s">
        <v>23</v>
      </c>
      <c r="C7657" s="1" t="s">
        <v>13801</v>
      </c>
      <c r="D7657" s="1" t="s">
        <v>13797</v>
      </c>
      <c r="E7657">
        <v>287.75</v>
      </c>
      <c r="F7657">
        <v>0.02</v>
      </c>
      <c r="G7657">
        <v>42</v>
      </c>
      <c r="H7657">
        <v>-136.02000000000001</v>
      </c>
      <c r="I7657">
        <v>7.3</v>
      </c>
      <c r="J7657" s="1" t="s">
        <v>25</v>
      </c>
    </row>
    <row r="7658" spans="1:10" x14ac:dyDescent="0.25">
      <c r="A7658" s="1" t="s">
        <v>13802</v>
      </c>
      <c r="B7658" s="1" t="s">
        <v>42</v>
      </c>
      <c r="C7658" s="1" t="s">
        <v>13803</v>
      </c>
      <c r="D7658" s="1" t="s">
        <v>13804</v>
      </c>
      <c r="E7658">
        <v>9059.9</v>
      </c>
      <c r="F7658">
        <v>7.0000000000000007E-2</v>
      </c>
      <c r="G7658">
        <v>50</v>
      </c>
      <c r="H7658">
        <v>778.01</v>
      </c>
      <c r="I7658">
        <v>55.24</v>
      </c>
      <c r="J7658" s="1" t="s">
        <v>50</v>
      </c>
    </row>
    <row r="7659" spans="1:10" x14ac:dyDescent="0.25">
      <c r="A7659" s="1" t="s">
        <v>13805</v>
      </c>
      <c r="B7659" s="1" t="s">
        <v>52</v>
      </c>
      <c r="C7659" s="1" t="s">
        <v>13806</v>
      </c>
      <c r="D7659" s="1" t="s">
        <v>13804</v>
      </c>
      <c r="E7659">
        <v>9601.94</v>
      </c>
      <c r="F7659">
        <v>0.08</v>
      </c>
      <c r="G7659">
        <v>28</v>
      </c>
      <c r="H7659">
        <v>2428.59</v>
      </c>
      <c r="I7659">
        <v>60</v>
      </c>
      <c r="J7659" s="1" t="s">
        <v>252</v>
      </c>
    </row>
    <row r="7660" spans="1:10" x14ac:dyDescent="0.25">
      <c r="A7660" s="1" t="s">
        <v>13807</v>
      </c>
      <c r="B7660" s="1" t="s">
        <v>60</v>
      </c>
      <c r="C7660" s="1" t="s">
        <v>13808</v>
      </c>
      <c r="D7660" s="1" t="s">
        <v>13804</v>
      </c>
      <c r="E7660">
        <v>447.09</v>
      </c>
      <c r="F7660">
        <v>0.09</v>
      </c>
      <c r="G7660">
        <v>11</v>
      </c>
      <c r="H7660">
        <v>89.03</v>
      </c>
      <c r="I7660">
        <v>8.66</v>
      </c>
      <c r="J7660" s="1" t="s">
        <v>122</v>
      </c>
    </row>
    <row r="7661" spans="1:10" x14ac:dyDescent="0.25">
      <c r="A7661" s="1" t="s">
        <v>13805</v>
      </c>
      <c r="B7661" s="1" t="s">
        <v>32</v>
      </c>
      <c r="C7661" s="1" t="s">
        <v>13809</v>
      </c>
      <c r="D7661" s="1" t="s">
        <v>13804</v>
      </c>
      <c r="E7661">
        <v>115.24</v>
      </c>
      <c r="F7661">
        <v>0.03</v>
      </c>
      <c r="G7661">
        <v>44</v>
      </c>
      <c r="H7661">
        <v>43.23</v>
      </c>
      <c r="I7661">
        <v>0.5</v>
      </c>
      <c r="J7661" s="1" t="s">
        <v>94</v>
      </c>
    </row>
    <row r="7662" spans="1:10" x14ac:dyDescent="0.25">
      <c r="A7662" s="1" t="s">
        <v>13807</v>
      </c>
      <c r="B7662" s="1" t="s">
        <v>27</v>
      </c>
      <c r="C7662" s="1" t="s">
        <v>13810</v>
      </c>
      <c r="D7662" s="1" t="s">
        <v>13804</v>
      </c>
      <c r="E7662">
        <v>4192.88</v>
      </c>
      <c r="F7662">
        <v>0.02</v>
      </c>
      <c r="G7662">
        <v>29</v>
      </c>
      <c r="H7662">
        <v>731.32</v>
      </c>
      <c r="I7662">
        <v>17.850000000000001</v>
      </c>
      <c r="J7662" s="1" t="s">
        <v>14</v>
      </c>
    </row>
    <row r="7663" spans="1:10" x14ac:dyDescent="0.25">
      <c r="A7663" s="1" t="s">
        <v>13802</v>
      </c>
      <c r="B7663" s="1" t="s">
        <v>23</v>
      </c>
      <c r="C7663" s="1" t="s">
        <v>13811</v>
      </c>
      <c r="D7663" s="1" t="s">
        <v>13804</v>
      </c>
      <c r="E7663">
        <v>14.46</v>
      </c>
      <c r="F7663">
        <v>0.06</v>
      </c>
      <c r="G7663">
        <v>3</v>
      </c>
      <c r="H7663">
        <v>-5.26</v>
      </c>
      <c r="I7663">
        <v>2.2599999999999998</v>
      </c>
      <c r="J7663" s="1" t="s">
        <v>35</v>
      </c>
    </row>
    <row r="7664" spans="1:10" x14ac:dyDescent="0.25">
      <c r="A7664" s="1" t="s">
        <v>13807</v>
      </c>
      <c r="B7664" s="1" t="s">
        <v>80</v>
      </c>
      <c r="C7664" s="1" t="s">
        <v>13812</v>
      </c>
      <c r="D7664" s="1" t="s">
        <v>13804</v>
      </c>
      <c r="E7664">
        <v>161.77000000000001</v>
      </c>
      <c r="F7664">
        <v>0.01</v>
      </c>
      <c r="G7664">
        <v>42</v>
      </c>
      <c r="H7664">
        <v>-150.37</v>
      </c>
      <c r="I7664">
        <v>5.47</v>
      </c>
      <c r="J7664" s="1" t="s">
        <v>25</v>
      </c>
    </row>
    <row r="7665" spans="1:10" x14ac:dyDescent="0.25">
      <c r="A7665" s="1" t="s">
        <v>13802</v>
      </c>
      <c r="B7665" s="1" t="s">
        <v>170</v>
      </c>
      <c r="C7665" s="1" t="s">
        <v>13813</v>
      </c>
      <c r="D7665" s="1" t="s">
        <v>13804</v>
      </c>
      <c r="E7665">
        <v>368.17</v>
      </c>
      <c r="F7665">
        <v>0</v>
      </c>
      <c r="G7665">
        <v>41</v>
      </c>
      <c r="H7665">
        <v>-15.12</v>
      </c>
      <c r="I7665">
        <v>2.38</v>
      </c>
      <c r="J7665" s="1" t="s">
        <v>234</v>
      </c>
    </row>
    <row r="7666" spans="1:10" x14ac:dyDescent="0.25">
      <c r="A7666" s="1" t="s">
        <v>13802</v>
      </c>
      <c r="B7666" s="1" t="s">
        <v>23</v>
      </c>
      <c r="C7666" s="1" t="s">
        <v>13814</v>
      </c>
      <c r="D7666" s="1" t="s">
        <v>13804</v>
      </c>
      <c r="E7666">
        <v>168.39</v>
      </c>
      <c r="F7666">
        <v>0.03</v>
      </c>
      <c r="G7666">
        <v>25</v>
      </c>
      <c r="H7666">
        <v>-144.88999999999999</v>
      </c>
      <c r="I7666">
        <v>9.68</v>
      </c>
      <c r="J7666" s="1" t="s">
        <v>35</v>
      </c>
    </row>
    <row r="7667" spans="1:10" x14ac:dyDescent="0.25">
      <c r="A7667" s="1" t="s">
        <v>13815</v>
      </c>
      <c r="B7667" s="1" t="s">
        <v>189</v>
      </c>
      <c r="C7667" s="1" t="s">
        <v>13816</v>
      </c>
      <c r="D7667" s="1" t="s">
        <v>13817</v>
      </c>
      <c r="E7667">
        <v>614.14</v>
      </c>
      <c r="F7667">
        <v>0.09</v>
      </c>
      <c r="G7667">
        <v>3</v>
      </c>
      <c r="H7667">
        <v>-735.27</v>
      </c>
      <c r="I7667">
        <v>24.49</v>
      </c>
      <c r="J7667" s="1" t="s">
        <v>139</v>
      </c>
    </row>
    <row r="7668" spans="1:10" x14ac:dyDescent="0.25">
      <c r="A7668" s="1" t="s">
        <v>13818</v>
      </c>
      <c r="B7668" s="1" t="s">
        <v>32</v>
      </c>
      <c r="C7668" s="1" t="s">
        <v>13819</v>
      </c>
      <c r="D7668" s="1" t="s">
        <v>13817</v>
      </c>
      <c r="E7668">
        <v>13.42</v>
      </c>
      <c r="F7668">
        <v>0.03</v>
      </c>
      <c r="G7668">
        <v>4</v>
      </c>
      <c r="H7668">
        <v>-1.26</v>
      </c>
      <c r="I7668">
        <v>0.99</v>
      </c>
      <c r="J7668" s="1" t="s">
        <v>25</v>
      </c>
    </row>
    <row r="7669" spans="1:10" x14ac:dyDescent="0.25">
      <c r="A7669" s="1" t="s">
        <v>13820</v>
      </c>
      <c r="B7669" s="1" t="s">
        <v>23</v>
      </c>
      <c r="C7669" s="1" t="s">
        <v>13821</v>
      </c>
      <c r="D7669" s="1" t="s">
        <v>13817</v>
      </c>
      <c r="E7669">
        <v>330.27</v>
      </c>
      <c r="F7669">
        <v>7.0000000000000007E-2</v>
      </c>
      <c r="G7669">
        <v>50</v>
      </c>
      <c r="H7669">
        <v>-195.57</v>
      </c>
      <c r="I7669">
        <v>7.86</v>
      </c>
      <c r="J7669" s="1" t="s">
        <v>25</v>
      </c>
    </row>
    <row r="7670" spans="1:10" x14ac:dyDescent="0.25">
      <c r="A7670" s="1" t="s">
        <v>13822</v>
      </c>
      <c r="B7670" s="1" t="s">
        <v>52</v>
      </c>
      <c r="C7670" s="1" t="s">
        <v>13823</v>
      </c>
      <c r="D7670" s="1" t="s">
        <v>13817</v>
      </c>
      <c r="E7670">
        <v>1111.008</v>
      </c>
      <c r="F7670">
        <v>0.09</v>
      </c>
      <c r="G7670">
        <v>10</v>
      </c>
      <c r="H7670">
        <v>-146.29</v>
      </c>
      <c r="I7670">
        <v>43.75</v>
      </c>
      <c r="J7670" s="1" t="s">
        <v>391</v>
      </c>
    </row>
    <row r="7671" spans="1:10" x14ac:dyDescent="0.25">
      <c r="A7671" s="1" t="s">
        <v>13824</v>
      </c>
      <c r="B7671" s="1" t="s">
        <v>32</v>
      </c>
      <c r="C7671" s="1" t="s">
        <v>13825</v>
      </c>
      <c r="D7671" s="1" t="s">
        <v>13817</v>
      </c>
      <c r="E7671">
        <v>53.79</v>
      </c>
      <c r="F7671">
        <v>0.03</v>
      </c>
      <c r="G7671">
        <v>18</v>
      </c>
      <c r="H7671">
        <v>11.55</v>
      </c>
      <c r="I7671">
        <v>0.99</v>
      </c>
      <c r="J7671" s="1" t="s">
        <v>35</v>
      </c>
    </row>
    <row r="7672" spans="1:10" x14ac:dyDescent="0.25">
      <c r="A7672" s="1" t="s">
        <v>13826</v>
      </c>
      <c r="B7672" s="1" t="s">
        <v>80</v>
      </c>
      <c r="C7672" s="1" t="s">
        <v>13827</v>
      </c>
      <c r="D7672" s="1" t="s">
        <v>13817</v>
      </c>
      <c r="E7672">
        <v>7046.61</v>
      </c>
      <c r="F7672">
        <v>0.08</v>
      </c>
      <c r="G7672">
        <v>24</v>
      </c>
      <c r="H7672">
        <v>2595.1799999999998</v>
      </c>
      <c r="I7672">
        <v>19.989999999999998</v>
      </c>
      <c r="J7672" s="1" t="s">
        <v>29</v>
      </c>
    </row>
    <row r="7673" spans="1:10" x14ac:dyDescent="0.25">
      <c r="A7673" s="1" t="s">
        <v>13828</v>
      </c>
      <c r="B7673" s="1" t="s">
        <v>64</v>
      </c>
      <c r="C7673" s="1" t="s">
        <v>13829</v>
      </c>
      <c r="D7673" s="1" t="s">
        <v>13830</v>
      </c>
      <c r="E7673">
        <v>524.20000000000005</v>
      </c>
      <c r="F7673">
        <v>0.04</v>
      </c>
      <c r="G7673">
        <v>21</v>
      </c>
      <c r="H7673">
        <v>158.97999999999999</v>
      </c>
      <c r="I7673">
        <v>6.71</v>
      </c>
      <c r="J7673" s="1" t="s">
        <v>198</v>
      </c>
    </row>
    <row r="7674" spans="1:10" x14ac:dyDescent="0.25">
      <c r="A7674" s="1" t="s">
        <v>13831</v>
      </c>
      <c r="B7674" s="1" t="s">
        <v>23</v>
      </c>
      <c r="C7674" s="1" t="s">
        <v>13832</v>
      </c>
      <c r="D7674" s="1" t="s">
        <v>13830</v>
      </c>
      <c r="E7674">
        <v>89.97</v>
      </c>
      <c r="F7674">
        <v>0.02</v>
      </c>
      <c r="G7674">
        <v>15</v>
      </c>
      <c r="H7674">
        <v>23.48</v>
      </c>
      <c r="I7674">
        <v>1.46</v>
      </c>
      <c r="J7674" s="1" t="s">
        <v>94</v>
      </c>
    </row>
    <row r="7675" spans="1:10" x14ac:dyDescent="0.25">
      <c r="A7675" s="1" t="s">
        <v>13833</v>
      </c>
      <c r="B7675" s="1" t="s">
        <v>78</v>
      </c>
      <c r="C7675" s="1" t="s">
        <v>13834</v>
      </c>
      <c r="D7675" s="1" t="s">
        <v>13830</v>
      </c>
      <c r="E7675">
        <v>137.51</v>
      </c>
      <c r="F7675">
        <v>0.02</v>
      </c>
      <c r="G7675">
        <v>41</v>
      </c>
      <c r="H7675">
        <v>21.62</v>
      </c>
      <c r="I7675">
        <v>1.35</v>
      </c>
      <c r="J7675" s="1" t="s">
        <v>90</v>
      </c>
    </row>
    <row r="7676" spans="1:10" x14ac:dyDescent="0.25">
      <c r="A7676" s="1" t="s">
        <v>13833</v>
      </c>
      <c r="B7676" s="1" t="s">
        <v>16</v>
      </c>
      <c r="C7676" s="1" t="s">
        <v>13834</v>
      </c>
      <c r="D7676" s="1" t="s">
        <v>13830</v>
      </c>
      <c r="E7676">
        <v>110.31</v>
      </c>
      <c r="F7676">
        <v>0.05</v>
      </c>
      <c r="G7676">
        <v>18</v>
      </c>
      <c r="H7676">
        <v>-1.22</v>
      </c>
      <c r="I7676">
        <v>2.27</v>
      </c>
      <c r="J7676" s="1" t="s">
        <v>14</v>
      </c>
    </row>
    <row r="7677" spans="1:10" x14ac:dyDescent="0.25">
      <c r="A7677" s="1" t="s">
        <v>13831</v>
      </c>
      <c r="B7677" s="1" t="s">
        <v>125</v>
      </c>
      <c r="C7677" s="1" t="s">
        <v>13835</v>
      </c>
      <c r="D7677" s="1" t="s">
        <v>13830</v>
      </c>
      <c r="E7677">
        <v>456.91</v>
      </c>
      <c r="F7677">
        <v>0.04</v>
      </c>
      <c r="G7677">
        <v>28</v>
      </c>
      <c r="H7677">
        <v>-328.18</v>
      </c>
      <c r="I7677">
        <v>17.78</v>
      </c>
      <c r="J7677" s="1" t="s">
        <v>21</v>
      </c>
    </row>
    <row r="7678" spans="1:10" x14ac:dyDescent="0.25">
      <c r="A7678" s="1" t="s">
        <v>13833</v>
      </c>
      <c r="B7678" s="1" t="s">
        <v>80</v>
      </c>
      <c r="C7678" s="1" t="s">
        <v>13834</v>
      </c>
      <c r="D7678" s="1" t="s">
        <v>13830</v>
      </c>
      <c r="E7678">
        <v>154.18</v>
      </c>
      <c r="F7678">
        <v>0.08</v>
      </c>
      <c r="G7678">
        <v>43</v>
      </c>
      <c r="H7678">
        <v>-166.92</v>
      </c>
      <c r="I7678">
        <v>5.47</v>
      </c>
      <c r="J7678" s="1" t="s">
        <v>25</v>
      </c>
    </row>
    <row r="7679" spans="1:10" x14ac:dyDescent="0.25">
      <c r="A7679" s="1" t="s">
        <v>13836</v>
      </c>
      <c r="B7679" s="1" t="s">
        <v>23</v>
      </c>
      <c r="C7679" s="1" t="s">
        <v>13837</v>
      </c>
      <c r="D7679" s="1" t="s">
        <v>13838</v>
      </c>
      <c r="E7679">
        <v>225.16</v>
      </c>
      <c r="F7679">
        <v>0.02</v>
      </c>
      <c r="G7679">
        <v>32</v>
      </c>
      <c r="H7679">
        <v>-33.69</v>
      </c>
      <c r="I7679">
        <v>5.2</v>
      </c>
      <c r="J7679" s="1" t="s">
        <v>25</v>
      </c>
    </row>
    <row r="7680" spans="1:10" x14ac:dyDescent="0.25">
      <c r="A7680" s="1" t="s">
        <v>13839</v>
      </c>
      <c r="B7680" s="1" t="s">
        <v>80</v>
      </c>
      <c r="C7680" s="1" t="s">
        <v>13840</v>
      </c>
      <c r="D7680" s="1" t="s">
        <v>13838</v>
      </c>
      <c r="E7680">
        <v>3510.82</v>
      </c>
      <c r="F7680">
        <v>0.05</v>
      </c>
      <c r="G7680">
        <v>4</v>
      </c>
      <c r="H7680">
        <v>232.44</v>
      </c>
      <c r="I7680">
        <v>19.989999999999998</v>
      </c>
      <c r="J7680" s="1" t="s">
        <v>29</v>
      </c>
    </row>
    <row r="7681" spans="1:10" x14ac:dyDescent="0.25">
      <c r="A7681" s="1" t="s">
        <v>13841</v>
      </c>
      <c r="B7681" s="1" t="s">
        <v>80</v>
      </c>
      <c r="C7681" s="1" t="s">
        <v>13842</v>
      </c>
      <c r="D7681" s="1" t="s">
        <v>13838</v>
      </c>
      <c r="E7681">
        <v>192.18</v>
      </c>
      <c r="F7681">
        <v>0.02</v>
      </c>
      <c r="G7681">
        <v>25</v>
      </c>
      <c r="H7681">
        <v>-48.88</v>
      </c>
      <c r="I7681">
        <v>6.05</v>
      </c>
      <c r="J7681" s="1" t="s">
        <v>94</v>
      </c>
    </row>
    <row r="7682" spans="1:10" x14ac:dyDescent="0.25">
      <c r="A7682" s="1" t="s">
        <v>13843</v>
      </c>
      <c r="B7682" s="1" t="s">
        <v>80</v>
      </c>
      <c r="C7682" s="1" t="s">
        <v>13844</v>
      </c>
      <c r="D7682" s="1" t="s">
        <v>13838</v>
      </c>
      <c r="E7682">
        <v>3482.41</v>
      </c>
      <c r="F7682">
        <v>0.05</v>
      </c>
      <c r="G7682">
        <v>30</v>
      </c>
      <c r="H7682">
        <v>1443.35</v>
      </c>
      <c r="I7682">
        <v>9.07</v>
      </c>
      <c r="J7682" s="1" t="s">
        <v>198</v>
      </c>
    </row>
    <row r="7683" spans="1:10" x14ac:dyDescent="0.25">
      <c r="A7683" s="1" t="s">
        <v>13845</v>
      </c>
      <c r="B7683" s="1" t="s">
        <v>27</v>
      </c>
      <c r="C7683" s="1" t="s">
        <v>13846</v>
      </c>
      <c r="D7683" s="1" t="s">
        <v>13838</v>
      </c>
      <c r="E7683">
        <v>700.73</v>
      </c>
      <c r="F7683">
        <v>0.08</v>
      </c>
      <c r="G7683">
        <v>6</v>
      </c>
      <c r="H7683">
        <v>-188.58</v>
      </c>
      <c r="I7683">
        <v>26.3</v>
      </c>
      <c r="J7683" s="1" t="s">
        <v>29</v>
      </c>
    </row>
    <row r="7684" spans="1:10" x14ac:dyDescent="0.25">
      <c r="A7684" s="1" t="s">
        <v>13847</v>
      </c>
      <c r="B7684" s="1" t="s">
        <v>23</v>
      </c>
      <c r="C7684" s="1" t="s">
        <v>13848</v>
      </c>
      <c r="D7684" s="1" t="s">
        <v>13849</v>
      </c>
      <c r="E7684">
        <v>28.32</v>
      </c>
      <c r="F7684">
        <v>0.09</v>
      </c>
      <c r="G7684">
        <v>5</v>
      </c>
      <c r="H7684">
        <v>-14.35</v>
      </c>
      <c r="I7684">
        <v>4.75</v>
      </c>
      <c r="J7684" s="1" t="s">
        <v>35</v>
      </c>
    </row>
    <row r="7685" spans="1:10" x14ac:dyDescent="0.25">
      <c r="A7685" s="1" t="s">
        <v>13850</v>
      </c>
      <c r="B7685" s="1" t="s">
        <v>42</v>
      </c>
      <c r="C7685" s="1" t="s">
        <v>13851</v>
      </c>
      <c r="D7685" s="1" t="s">
        <v>13852</v>
      </c>
      <c r="E7685">
        <v>9473.31</v>
      </c>
      <c r="F7685">
        <v>0.03</v>
      </c>
      <c r="G7685">
        <v>33</v>
      </c>
      <c r="H7685">
        <v>1939.11</v>
      </c>
      <c r="I7685">
        <v>42.52</v>
      </c>
      <c r="J7685" s="1" t="s">
        <v>50</v>
      </c>
    </row>
    <row r="7686" spans="1:10" x14ac:dyDescent="0.25">
      <c r="A7686" s="1" t="s">
        <v>13853</v>
      </c>
      <c r="B7686" s="1" t="s">
        <v>80</v>
      </c>
      <c r="C7686" s="1" t="s">
        <v>13854</v>
      </c>
      <c r="D7686" s="1" t="s">
        <v>13855</v>
      </c>
      <c r="E7686">
        <v>60.36</v>
      </c>
      <c r="F7686">
        <v>0.03</v>
      </c>
      <c r="G7686">
        <v>24</v>
      </c>
      <c r="H7686">
        <v>-119.62</v>
      </c>
      <c r="I7686">
        <v>6.05</v>
      </c>
      <c r="J7686" s="1" t="s">
        <v>25</v>
      </c>
    </row>
    <row r="7687" spans="1:10" x14ac:dyDescent="0.25">
      <c r="A7687" s="1" t="s">
        <v>13856</v>
      </c>
      <c r="B7687" s="1" t="s">
        <v>170</v>
      </c>
      <c r="C7687" s="1" t="s">
        <v>13857</v>
      </c>
      <c r="D7687" s="1" t="s">
        <v>13858</v>
      </c>
      <c r="E7687">
        <v>423.14</v>
      </c>
      <c r="F7687">
        <v>0.03</v>
      </c>
      <c r="G7687">
        <v>26</v>
      </c>
      <c r="H7687">
        <v>85.51</v>
      </c>
      <c r="I7687">
        <v>4</v>
      </c>
      <c r="J7687" s="1" t="s">
        <v>25</v>
      </c>
    </row>
    <row r="7688" spans="1:10" x14ac:dyDescent="0.25">
      <c r="A7688" s="1" t="s">
        <v>13856</v>
      </c>
      <c r="B7688" s="1" t="s">
        <v>23</v>
      </c>
      <c r="C7688" s="1" t="s">
        <v>13859</v>
      </c>
      <c r="D7688" s="1" t="s">
        <v>13858</v>
      </c>
      <c r="E7688">
        <v>628.39</v>
      </c>
      <c r="F7688">
        <v>0.1</v>
      </c>
      <c r="G7688">
        <v>22</v>
      </c>
      <c r="H7688">
        <v>181.83</v>
      </c>
      <c r="I7688">
        <v>5.09</v>
      </c>
      <c r="J7688" s="1" t="s">
        <v>90</v>
      </c>
    </row>
    <row r="7689" spans="1:10" x14ac:dyDescent="0.25">
      <c r="A7689" s="1" t="s">
        <v>13860</v>
      </c>
      <c r="B7689" s="1" t="s">
        <v>170</v>
      </c>
      <c r="C7689" s="1" t="s">
        <v>13861</v>
      </c>
      <c r="D7689" s="1" t="s">
        <v>13858</v>
      </c>
      <c r="E7689">
        <v>320.57</v>
      </c>
      <c r="F7689">
        <v>0.09</v>
      </c>
      <c r="G7689">
        <v>32</v>
      </c>
      <c r="H7689">
        <v>27.95</v>
      </c>
      <c r="I7689">
        <v>1.99</v>
      </c>
      <c r="J7689" s="1" t="s">
        <v>39</v>
      </c>
    </row>
    <row r="7690" spans="1:10" x14ac:dyDescent="0.25">
      <c r="A7690" s="1" t="s">
        <v>13862</v>
      </c>
      <c r="B7690" s="1" t="s">
        <v>16</v>
      </c>
      <c r="C7690" s="1" t="s">
        <v>13863</v>
      </c>
      <c r="D7690" s="1" t="s">
        <v>13858</v>
      </c>
      <c r="E7690">
        <v>74.75</v>
      </c>
      <c r="F7690">
        <v>0.06</v>
      </c>
      <c r="G7690">
        <v>31</v>
      </c>
      <c r="H7690">
        <v>-115.43</v>
      </c>
      <c r="I7690">
        <v>5.2</v>
      </c>
      <c r="J7690" s="1" t="s">
        <v>814</v>
      </c>
    </row>
    <row r="7691" spans="1:10" x14ac:dyDescent="0.25">
      <c r="A7691" s="1" t="s">
        <v>13856</v>
      </c>
      <c r="B7691" s="1" t="s">
        <v>42</v>
      </c>
      <c r="C7691" s="1" t="s">
        <v>13864</v>
      </c>
      <c r="D7691" s="1" t="s">
        <v>13858</v>
      </c>
      <c r="E7691">
        <v>162.49</v>
      </c>
      <c r="F7691">
        <v>0.03</v>
      </c>
      <c r="G7691">
        <v>2</v>
      </c>
      <c r="H7691">
        <v>-94.83</v>
      </c>
      <c r="I7691">
        <v>0.99</v>
      </c>
      <c r="J7691" s="1" t="s">
        <v>50</v>
      </c>
    </row>
    <row r="7692" spans="1:10" x14ac:dyDescent="0.25">
      <c r="A7692" s="1" t="s">
        <v>13865</v>
      </c>
      <c r="B7692" s="1" t="s">
        <v>42</v>
      </c>
      <c r="C7692" s="1" t="s">
        <v>13866</v>
      </c>
      <c r="D7692" s="1" t="s">
        <v>13867</v>
      </c>
      <c r="E7692">
        <v>1866.12</v>
      </c>
      <c r="F7692">
        <v>7.0000000000000007E-2</v>
      </c>
      <c r="G7692">
        <v>15</v>
      </c>
      <c r="H7692">
        <v>400.69</v>
      </c>
      <c r="I7692">
        <v>24.49</v>
      </c>
      <c r="J7692" s="1" t="s">
        <v>139</v>
      </c>
    </row>
    <row r="7693" spans="1:10" x14ac:dyDescent="0.25">
      <c r="A7693" s="1" t="s">
        <v>13868</v>
      </c>
      <c r="B7693" s="1" t="s">
        <v>23</v>
      </c>
      <c r="C7693" s="1" t="s">
        <v>13869</v>
      </c>
      <c r="D7693" s="1" t="s">
        <v>13867</v>
      </c>
      <c r="E7693">
        <v>418.93</v>
      </c>
      <c r="F7693">
        <v>0.03</v>
      </c>
      <c r="G7693">
        <v>13</v>
      </c>
      <c r="H7693">
        <v>82.25</v>
      </c>
      <c r="I7693">
        <v>8.74</v>
      </c>
      <c r="J7693" s="1" t="s">
        <v>90</v>
      </c>
    </row>
    <row r="7694" spans="1:10" x14ac:dyDescent="0.25">
      <c r="A7694" s="1" t="s">
        <v>13870</v>
      </c>
      <c r="B7694" s="1" t="s">
        <v>52</v>
      </c>
      <c r="C7694" s="1" t="s">
        <v>13871</v>
      </c>
      <c r="D7694" s="1" t="s">
        <v>13867</v>
      </c>
      <c r="E7694">
        <v>1339.0239999999999</v>
      </c>
      <c r="F7694">
        <v>0.03</v>
      </c>
      <c r="G7694">
        <v>7</v>
      </c>
      <c r="H7694">
        <v>-211.51</v>
      </c>
      <c r="I7694">
        <v>69.64</v>
      </c>
      <c r="J7694" s="1" t="s">
        <v>58</v>
      </c>
    </row>
    <row r="7695" spans="1:10" x14ac:dyDescent="0.25">
      <c r="A7695" s="1" t="s">
        <v>13872</v>
      </c>
      <c r="B7695" s="1" t="s">
        <v>27</v>
      </c>
      <c r="C7695" s="1" t="s">
        <v>13873</v>
      </c>
      <c r="D7695" s="1" t="s">
        <v>13867</v>
      </c>
      <c r="E7695">
        <v>11039.75</v>
      </c>
      <c r="F7695">
        <v>0.06</v>
      </c>
      <c r="G7695">
        <v>29</v>
      </c>
      <c r="H7695">
        <v>2148.9699999999998</v>
      </c>
      <c r="I7695">
        <v>14.7</v>
      </c>
      <c r="J7695" s="1" t="s">
        <v>21</v>
      </c>
    </row>
    <row r="7696" spans="1:10" x14ac:dyDescent="0.25">
      <c r="A7696" s="1" t="s">
        <v>13872</v>
      </c>
      <c r="B7696" s="1" t="s">
        <v>52</v>
      </c>
      <c r="C7696" s="1" t="s">
        <v>13874</v>
      </c>
      <c r="D7696" s="1" t="s">
        <v>13867</v>
      </c>
      <c r="E7696">
        <v>4982.9440000000004</v>
      </c>
      <c r="F7696">
        <v>7.0000000000000007E-2</v>
      </c>
      <c r="G7696">
        <v>30</v>
      </c>
      <c r="H7696">
        <v>693.69</v>
      </c>
      <c r="I7696">
        <v>29.1</v>
      </c>
      <c r="J7696" s="1" t="s">
        <v>171</v>
      </c>
    </row>
    <row r="7697" spans="1:10" x14ac:dyDescent="0.25">
      <c r="A7697" s="1" t="s">
        <v>13875</v>
      </c>
      <c r="B7697" s="1" t="s">
        <v>64</v>
      </c>
      <c r="C7697" s="1" t="s">
        <v>13876</v>
      </c>
      <c r="D7697" s="1" t="s">
        <v>13867</v>
      </c>
      <c r="E7697">
        <v>71.069999999999993</v>
      </c>
      <c r="F7697">
        <v>0.08</v>
      </c>
      <c r="G7697">
        <v>20</v>
      </c>
      <c r="H7697">
        <v>-15.09</v>
      </c>
      <c r="I7697">
        <v>2.5</v>
      </c>
      <c r="J7697" s="1" t="s">
        <v>94</v>
      </c>
    </row>
    <row r="7698" spans="1:10" x14ac:dyDescent="0.25">
      <c r="A7698" s="1" t="s">
        <v>13877</v>
      </c>
      <c r="B7698" s="1" t="s">
        <v>32</v>
      </c>
      <c r="C7698" s="1" t="s">
        <v>13878</v>
      </c>
      <c r="D7698" s="1" t="s">
        <v>13879</v>
      </c>
      <c r="E7698">
        <v>32.4</v>
      </c>
      <c r="F7698">
        <v>0.05</v>
      </c>
      <c r="G7698">
        <v>11</v>
      </c>
      <c r="H7698">
        <v>8.7799999999999994</v>
      </c>
      <c r="I7698">
        <v>0.5</v>
      </c>
      <c r="J7698" s="1" t="s">
        <v>94</v>
      </c>
    </row>
    <row r="7699" spans="1:10" x14ac:dyDescent="0.25">
      <c r="A7699" s="1" t="s">
        <v>13880</v>
      </c>
      <c r="B7699" s="1" t="s">
        <v>42</v>
      </c>
      <c r="C7699" s="1" t="s">
        <v>13881</v>
      </c>
      <c r="D7699" s="1" t="s">
        <v>13879</v>
      </c>
      <c r="E7699">
        <v>2799.7</v>
      </c>
      <c r="F7699">
        <v>0.04</v>
      </c>
      <c r="G7699">
        <v>47</v>
      </c>
      <c r="H7699">
        <v>884.08</v>
      </c>
      <c r="I7699">
        <v>3.99</v>
      </c>
      <c r="J7699" s="1" t="s">
        <v>39</v>
      </c>
    </row>
    <row r="7700" spans="1:10" x14ac:dyDescent="0.25">
      <c r="A7700" s="1" t="s">
        <v>13882</v>
      </c>
      <c r="B7700" s="1" t="s">
        <v>78</v>
      </c>
      <c r="C7700" s="1" t="s">
        <v>13883</v>
      </c>
      <c r="D7700" s="1" t="s">
        <v>13879</v>
      </c>
      <c r="E7700">
        <v>78.489999999999995</v>
      </c>
      <c r="F7700">
        <v>0.03</v>
      </c>
      <c r="G7700">
        <v>41</v>
      </c>
      <c r="H7700">
        <v>5.53</v>
      </c>
      <c r="I7700">
        <v>0.75</v>
      </c>
      <c r="J7700" s="1" t="s">
        <v>40</v>
      </c>
    </row>
    <row r="7701" spans="1:10" x14ac:dyDescent="0.25">
      <c r="A7701" s="1" t="s">
        <v>13884</v>
      </c>
      <c r="B7701" s="1" t="s">
        <v>19</v>
      </c>
      <c r="C7701" s="1" t="s">
        <v>13885</v>
      </c>
      <c r="D7701" s="1" t="s">
        <v>13879</v>
      </c>
      <c r="E7701">
        <v>6109.817</v>
      </c>
      <c r="F7701">
        <v>0.04</v>
      </c>
      <c r="G7701">
        <v>48</v>
      </c>
      <c r="H7701">
        <v>1374.95</v>
      </c>
      <c r="I7701">
        <v>8.08</v>
      </c>
      <c r="J7701" s="1" t="s">
        <v>70</v>
      </c>
    </row>
    <row r="7702" spans="1:10" x14ac:dyDescent="0.25">
      <c r="A7702" s="1" t="s">
        <v>13882</v>
      </c>
      <c r="B7702" s="1" t="s">
        <v>80</v>
      </c>
      <c r="C7702" s="1" t="s">
        <v>13883</v>
      </c>
      <c r="D7702" s="1" t="s">
        <v>13879</v>
      </c>
      <c r="E7702">
        <v>249.02</v>
      </c>
      <c r="F7702">
        <v>0.1</v>
      </c>
      <c r="G7702">
        <v>46</v>
      </c>
      <c r="H7702">
        <v>-282.61</v>
      </c>
      <c r="I7702">
        <v>8.49</v>
      </c>
      <c r="J7702" s="1" t="s">
        <v>94</v>
      </c>
    </row>
    <row r="7703" spans="1:10" x14ac:dyDescent="0.25">
      <c r="A7703" s="1" t="s">
        <v>13886</v>
      </c>
      <c r="B7703" s="1" t="s">
        <v>67</v>
      </c>
      <c r="C7703" s="1" t="s">
        <v>13887</v>
      </c>
      <c r="D7703" s="1" t="s">
        <v>13879</v>
      </c>
      <c r="E7703">
        <v>1211.98</v>
      </c>
      <c r="F7703">
        <v>0.1</v>
      </c>
      <c r="G7703">
        <v>7</v>
      </c>
      <c r="H7703">
        <v>-80.83</v>
      </c>
      <c r="I7703">
        <v>26.2</v>
      </c>
      <c r="J7703" s="1" t="s">
        <v>21</v>
      </c>
    </row>
    <row r="7704" spans="1:10" x14ac:dyDescent="0.25">
      <c r="A7704" s="1" t="s">
        <v>13888</v>
      </c>
      <c r="B7704" s="1" t="s">
        <v>64</v>
      </c>
      <c r="C7704" s="1" t="s">
        <v>13889</v>
      </c>
      <c r="D7704" s="1" t="s">
        <v>13879</v>
      </c>
      <c r="E7704">
        <v>683.46</v>
      </c>
      <c r="F7704">
        <v>0.09</v>
      </c>
      <c r="G7704">
        <v>43</v>
      </c>
      <c r="H7704">
        <v>-138.82</v>
      </c>
      <c r="I7704">
        <v>12.39</v>
      </c>
      <c r="J7704" s="1" t="s">
        <v>198</v>
      </c>
    </row>
    <row r="7705" spans="1:10" x14ac:dyDescent="0.25">
      <c r="A7705" s="1" t="s">
        <v>13890</v>
      </c>
      <c r="B7705" s="1" t="s">
        <v>67</v>
      </c>
      <c r="C7705" s="1" t="s">
        <v>13891</v>
      </c>
      <c r="D7705" s="1" t="s">
        <v>13879</v>
      </c>
      <c r="E7705">
        <v>3758.77</v>
      </c>
      <c r="F7705">
        <v>0</v>
      </c>
      <c r="G7705">
        <v>26</v>
      </c>
      <c r="H7705">
        <v>753.61</v>
      </c>
      <c r="I7705">
        <v>24.49</v>
      </c>
      <c r="J7705" s="1" t="s">
        <v>50</v>
      </c>
    </row>
    <row r="7706" spans="1:10" x14ac:dyDescent="0.25">
      <c r="A7706" s="1" t="s">
        <v>13892</v>
      </c>
      <c r="B7706" s="1" t="s">
        <v>19</v>
      </c>
      <c r="C7706" s="1" t="s">
        <v>13893</v>
      </c>
      <c r="D7706" s="1" t="s">
        <v>13879</v>
      </c>
      <c r="E7706">
        <v>1060.0605</v>
      </c>
      <c r="F7706">
        <v>0.1</v>
      </c>
      <c r="G7706">
        <v>47</v>
      </c>
      <c r="H7706">
        <v>-71.03</v>
      </c>
      <c r="I7706">
        <v>8.59</v>
      </c>
      <c r="J7706" s="1" t="s">
        <v>14</v>
      </c>
    </row>
    <row r="7707" spans="1:10" x14ac:dyDescent="0.25">
      <c r="A7707" s="1" t="s">
        <v>13884</v>
      </c>
      <c r="B7707" s="1" t="s">
        <v>60</v>
      </c>
      <c r="C7707" s="1" t="s">
        <v>13885</v>
      </c>
      <c r="D7707" s="1" t="s">
        <v>13879</v>
      </c>
      <c r="E7707">
        <v>338.52</v>
      </c>
      <c r="F7707">
        <v>0.21</v>
      </c>
      <c r="G7707">
        <v>22</v>
      </c>
      <c r="H7707">
        <v>-17.75</v>
      </c>
      <c r="I7707">
        <v>8.99</v>
      </c>
      <c r="J7707" s="1" t="s">
        <v>94</v>
      </c>
    </row>
    <row r="7708" spans="1:10" x14ac:dyDescent="0.25">
      <c r="A7708" s="1" t="s">
        <v>13894</v>
      </c>
      <c r="B7708" s="1" t="s">
        <v>27</v>
      </c>
      <c r="C7708" s="1" t="s">
        <v>13895</v>
      </c>
      <c r="D7708" s="1" t="s">
        <v>13879</v>
      </c>
      <c r="E7708">
        <v>22079.47</v>
      </c>
      <c r="F7708">
        <v>0.06</v>
      </c>
      <c r="G7708">
        <v>12</v>
      </c>
      <c r="H7708">
        <v>5322.14</v>
      </c>
      <c r="I7708">
        <v>13.99</v>
      </c>
      <c r="J7708" s="1" t="s">
        <v>29</v>
      </c>
    </row>
    <row r="7709" spans="1:10" x14ac:dyDescent="0.25">
      <c r="A7709" s="1" t="s">
        <v>13884</v>
      </c>
      <c r="B7709" s="1" t="s">
        <v>170</v>
      </c>
      <c r="C7709" s="1" t="s">
        <v>13896</v>
      </c>
      <c r="D7709" s="1" t="s">
        <v>13879</v>
      </c>
      <c r="E7709">
        <v>90.06</v>
      </c>
      <c r="F7709">
        <v>0.09</v>
      </c>
      <c r="G7709">
        <v>10</v>
      </c>
      <c r="H7709">
        <v>-100.51</v>
      </c>
      <c r="I7709">
        <v>8.99</v>
      </c>
      <c r="J7709" s="1" t="s">
        <v>478</v>
      </c>
    </row>
    <row r="7710" spans="1:10" x14ac:dyDescent="0.25">
      <c r="A7710" s="1" t="s">
        <v>13884</v>
      </c>
      <c r="B7710" s="1" t="s">
        <v>80</v>
      </c>
      <c r="C7710" s="1" t="s">
        <v>13897</v>
      </c>
      <c r="D7710" s="1" t="s">
        <v>13879</v>
      </c>
      <c r="E7710">
        <v>50.7</v>
      </c>
      <c r="F7710">
        <v>0.08</v>
      </c>
      <c r="G7710">
        <v>8</v>
      </c>
      <c r="H7710">
        <v>-44.07</v>
      </c>
      <c r="I7710">
        <v>7.78</v>
      </c>
      <c r="J7710" s="1" t="s">
        <v>25</v>
      </c>
    </row>
    <row r="7711" spans="1:10" x14ac:dyDescent="0.25">
      <c r="A7711" s="1" t="s">
        <v>13890</v>
      </c>
      <c r="B7711" s="1" t="s">
        <v>67</v>
      </c>
      <c r="C7711" s="1" t="s">
        <v>13898</v>
      </c>
      <c r="D7711" s="1" t="s">
        <v>13879</v>
      </c>
      <c r="E7711">
        <v>9633.59</v>
      </c>
      <c r="F7711">
        <v>0.06</v>
      </c>
      <c r="G7711">
        <v>47</v>
      </c>
      <c r="H7711">
        <v>176.67</v>
      </c>
      <c r="I7711">
        <v>64.2</v>
      </c>
      <c r="J7711" s="1" t="s">
        <v>21</v>
      </c>
    </row>
    <row r="7712" spans="1:10" x14ac:dyDescent="0.25">
      <c r="A7712" s="1" t="s">
        <v>11338</v>
      </c>
      <c r="B7712" s="1" t="s">
        <v>67</v>
      </c>
      <c r="C7712" s="1" t="s">
        <v>13899</v>
      </c>
      <c r="D7712" s="1" t="s">
        <v>13900</v>
      </c>
      <c r="E7712">
        <v>7817.45</v>
      </c>
      <c r="F7712">
        <v>0.03</v>
      </c>
      <c r="G7712">
        <v>50</v>
      </c>
      <c r="H7712">
        <v>-1303.5999999999999</v>
      </c>
      <c r="I7712">
        <v>60.2</v>
      </c>
      <c r="J7712" s="1" t="s">
        <v>58</v>
      </c>
    </row>
    <row r="7713" spans="1:10" x14ac:dyDescent="0.25">
      <c r="A7713" s="1" t="s">
        <v>13901</v>
      </c>
      <c r="B7713" s="1" t="s">
        <v>19</v>
      </c>
      <c r="C7713" s="1" t="s">
        <v>13902</v>
      </c>
      <c r="D7713" s="1" t="s">
        <v>13903</v>
      </c>
      <c r="E7713">
        <v>329.63</v>
      </c>
      <c r="F7713">
        <v>0.05</v>
      </c>
      <c r="G7713">
        <v>3</v>
      </c>
      <c r="H7713">
        <v>-541.33000000000004</v>
      </c>
      <c r="I7713">
        <v>8.99</v>
      </c>
      <c r="J7713" s="1" t="s">
        <v>21</v>
      </c>
    </row>
    <row r="7714" spans="1:10" x14ac:dyDescent="0.25">
      <c r="A7714" s="1" t="s">
        <v>13904</v>
      </c>
      <c r="B7714" s="1" t="s">
        <v>67</v>
      </c>
      <c r="C7714" s="1" t="s">
        <v>13905</v>
      </c>
      <c r="D7714" s="1" t="s">
        <v>13906</v>
      </c>
      <c r="E7714">
        <v>1266.72</v>
      </c>
      <c r="F7714">
        <v>0.04</v>
      </c>
      <c r="G7714">
        <v>4</v>
      </c>
      <c r="H7714">
        <v>-268.36</v>
      </c>
      <c r="I7714">
        <v>64.73</v>
      </c>
      <c r="J7714" s="1" t="s">
        <v>14</v>
      </c>
    </row>
    <row r="7715" spans="1:10" x14ac:dyDescent="0.25">
      <c r="A7715" s="1" t="s">
        <v>13907</v>
      </c>
      <c r="B7715" s="1" t="s">
        <v>52</v>
      </c>
      <c r="C7715" s="1" t="s">
        <v>13908</v>
      </c>
      <c r="D7715" s="1" t="s">
        <v>13909</v>
      </c>
      <c r="E7715">
        <v>663.78399999999999</v>
      </c>
      <c r="F7715">
        <v>0.25</v>
      </c>
      <c r="G7715">
        <v>11</v>
      </c>
      <c r="H7715">
        <v>-481.04</v>
      </c>
      <c r="I7715">
        <v>69</v>
      </c>
      <c r="J7715" s="1" t="s">
        <v>171</v>
      </c>
    </row>
    <row r="7716" spans="1:10" x14ac:dyDescent="0.25">
      <c r="A7716" s="1" t="s">
        <v>13907</v>
      </c>
      <c r="B7716" s="1" t="s">
        <v>56</v>
      </c>
      <c r="C7716" s="1" t="s">
        <v>13910</v>
      </c>
      <c r="D7716" s="1" t="s">
        <v>13909</v>
      </c>
      <c r="E7716">
        <v>4462.2299999999996</v>
      </c>
      <c r="F7716">
        <v>0.04</v>
      </c>
      <c r="G7716">
        <v>44</v>
      </c>
      <c r="H7716">
        <v>440.72</v>
      </c>
      <c r="I7716">
        <v>26.22</v>
      </c>
      <c r="J7716" s="1" t="s">
        <v>70</v>
      </c>
    </row>
    <row r="7717" spans="1:10" x14ac:dyDescent="0.25">
      <c r="A7717" s="1" t="s">
        <v>13911</v>
      </c>
      <c r="B7717" s="1" t="s">
        <v>42</v>
      </c>
      <c r="C7717" s="1" t="s">
        <v>13912</v>
      </c>
      <c r="D7717" s="1" t="s">
        <v>13913</v>
      </c>
      <c r="E7717">
        <v>1936.3</v>
      </c>
      <c r="F7717">
        <v>0.03</v>
      </c>
      <c r="G7717">
        <v>36</v>
      </c>
      <c r="H7717">
        <v>278.12</v>
      </c>
      <c r="I7717">
        <v>13.66</v>
      </c>
      <c r="J7717" s="1" t="s">
        <v>107</v>
      </c>
    </row>
    <row r="7718" spans="1:10" x14ac:dyDescent="0.25">
      <c r="A7718" s="1" t="s">
        <v>12547</v>
      </c>
      <c r="B7718" s="1" t="s">
        <v>52</v>
      </c>
      <c r="C7718" s="1" t="s">
        <v>13914</v>
      </c>
      <c r="D7718" s="1" t="s">
        <v>13913</v>
      </c>
      <c r="E7718">
        <v>9502.7360000000008</v>
      </c>
      <c r="F7718">
        <v>0.02</v>
      </c>
      <c r="G7718">
        <v>42</v>
      </c>
      <c r="H7718">
        <v>-945.56</v>
      </c>
      <c r="I7718">
        <v>81.98</v>
      </c>
      <c r="J7718" s="1" t="s">
        <v>55</v>
      </c>
    </row>
    <row r="7719" spans="1:10" x14ac:dyDescent="0.25">
      <c r="A7719" s="1" t="s">
        <v>13915</v>
      </c>
      <c r="B7719" s="1" t="s">
        <v>80</v>
      </c>
      <c r="C7719" s="1" t="s">
        <v>13916</v>
      </c>
      <c r="D7719" s="1" t="s">
        <v>13917</v>
      </c>
      <c r="E7719">
        <v>5001.29</v>
      </c>
      <c r="F7719">
        <v>0.09</v>
      </c>
      <c r="G7719">
        <v>17</v>
      </c>
      <c r="H7719">
        <v>1680.92</v>
      </c>
      <c r="I7719">
        <v>19.989999999999998</v>
      </c>
      <c r="J7719" s="1" t="s">
        <v>90</v>
      </c>
    </row>
    <row r="7720" spans="1:10" x14ac:dyDescent="0.25">
      <c r="A7720" s="1" t="s">
        <v>13918</v>
      </c>
      <c r="B7720" s="1" t="s">
        <v>42</v>
      </c>
      <c r="C7720" s="1" t="s">
        <v>13919</v>
      </c>
      <c r="D7720" s="1" t="s">
        <v>13917</v>
      </c>
      <c r="E7720">
        <v>201.98</v>
      </c>
      <c r="F7720">
        <v>0.05</v>
      </c>
      <c r="G7720">
        <v>48</v>
      </c>
      <c r="H7720">
        <v>-245.67</v>
      </c>
      <c r="I7720">
        <v>6.89</v>
      </c>
      <c r="J7720" s="1" t="s">
        <v>70</v>
      </c>
    </row>
    <row r="7721" spans="1:10" x14ac:dyDescent="0.25">
      <c r="A7721" s="1" t="s">
        <v>13920</v>
      </c>
      <c r="B7721" s="1" t="s">
        <v>67</v>
      </c>
      <c r="C7721" s="1" t="s">
        <v>13921</v>
      </c>
      <c r="D7721" s="1" t="s">
        <v>13922</v>
      </c>
      <c r="E7721">
        <v>9517.6</v>
      </c>
      <c r="F7721">
        <v>0.09</v>
      </c>
      <c r="G7721">
        <v>37</v>
      </c>
      <c r="H7721">
        <v>-1262.44</v>
      </c>
      <c r="I7721">
        <v>57</v>
      </c>
      <c r="J7721" s="1" t="s">
        <v>55</v>
      </c>
    </row>
    <row r="7722" spans="1:10" x14ac:dyDescent="0.25">
      <c r="A7722" s="1" t="s">
        <v>13923</v>
      </c>
      <c r="B7722" s="1" t="s">
        <v>23</v>
      </c>
      <c r="C7722" s="1" t="s">
        <v>13924</v>
      </c>
      <c r="D7722" s="1" t="s">
        <v>13925</v>
      </c>
      <c r="E7722">
        <v>464.77</v>
      </c>
      <c r="F7722">
        <v>0.01</v>
      </c>
      <c r="G7722">
        <v>24</v>
      </c>
      <c r="H7722">
        <v>29.42</v>
      </c>
      <c r="I7722">
        <v>9.5399999999999991</v>
      </c>
      <c r="J7722" s="1" t="s">
        <v>25</v>
      </c>
    </row>
    <row r="7723" spans="1:10" x14ac:dyDescent="0.25">
      <c r="A7723" s="1" t="s">
        <v>13926</v>
      </c>
      <c r="B7723" s="1" t="s">
        <v>170</v>
      </c>
      <c r="C7723" s="1" t="s">
        <v>13927</v>
      </c>
      <c r="D7723" s="1" t="s">
        <v>13925</v>
      </c>
      <c r="E7723">
        <v>31.68</v>
      </c>
      <c r="F7723">
        <v>0.04</v>
      </c>
      <c r="G7723">
        <v>17</v>
      </c>
      <c r="H7723">
        <v>-23.69</v>
      </c>
      <c r="I7723">
        <v>1.99</v>
      </c>
      <c r="J7723" s="1" t="s">
        <v>249</v>
      </c>
    </row>
    <row r="7724" spans="1:10" x14ac:dyDescent="0.25">
      <c r="A7724" s="1" t="s">
        <v>13928</v>
      </c>
      <c r="B7724" s="1" t="s">
        <v>16</v>
      </c>
      <c r="C7724" s="1" t="s">
        <v>13929</v>
      </c>
      <c r="D7724" s="1" t="s">
        <v>13925</v>
      </c>
      <c r="E7724">
        <v>55.33</v>
      </c>
      <c r="F7724">
        <v>0</v>
      </c>
      <c r="G7724">
        <v>10</v>
      </c>
      <c r="H7724">
        <v>13.38</v>
      </c>
      <c r="I7724">
        <v>0.71</v>
      </c>
      <c r="J7724" s="1" t="s">
        <v>40</v>
      </c>
    </row>
    <row r="7725" spans="1:10" x14ac:dyDescent="0.25">
      <c r="A7725" s="1" t="s">
        <v>13926</v>
      </c>
      <c r="B7725" s="1" t="s">
        <v>11</v>
      </c>
      <c r="C7725" s="1" t="s">
        <v>13930</v>
      </c>
      <c r="D7725" s="1" t="s">
        <v>13925</v>
      </c>
      <c r="E7725">
        <v>180.92</v>
      </c>
      <c r="F7725">
        <v>0.1</v>
      </c>
      <c r="G7725">
        <v>22</v>
      </c>
      <c r="H7725">
        <v>-82.54</v>
      </c>
      <c r="I7725">
        <v>6.14</v>
      </c>
      <c r="J7725" s="1" t="s">
        <v>21</v>
      </c>
    </row>
    <row r="7726" spans="1:10" x14ac:dyDescent="0.25">
      <c r="A7726" s="1" t="s">
        <v>13923</v>
      </c>
      <c r="B7726" s="1" t="s">
        <v>56</v>
      </c>
      <c r="C7726" s="1" t="s">
        <v>13931</v>
      </c>
      <c r="D7726" s="1" t="s">
        <v>13925</v>
      </c>
      <c r="E7726">
        <v>4913.6899999999996</v>
      </c>
      <c r="F7726">
        <v>0.02</v>
      </c>
      <c r="G7726">
        <v>39</v>
      </c>
      <c r="H7726">
        <v>-1153.9000000000001</v>
      </c>
      <c r="I7726">
        <v>58.64</v>
      </c>
      <c r="J7726" s="1" t="s">
        <v>244</v>
      </c>
    </row>
    <row r="7727" spans="1:10" x14ac:dyDescent="0.25">
      <c r="A7727" s="1" t="s">
        <v>13932</v>
      </c>
      <c r="B7727" s="1" t="s">
        <v>125</v>
      </c>
      <c r="C7727" s="1" t="s">
        <v>13933</v>
      </c>
      <c r="D7727" s="1" t="s">
        <v>13925</v>
      </c>
      <c r="E7727">
        <v>1621.1</v>
      </c>
      <c r="F7727">
        <v>7.0000000000000007E-2</v>
      </c>
      <c r="G7727">
        <v>33</v>
      </c>
      <c r="H7727">
        <v>-971.36</v>
      </c>
      <c r="I7727">
        <v>35</v>
      </c>
      <c r="J7727" s="1" t="s">
        <v>225</v>
      </c>
    </row>
    <row r="7728" spans="1:10" x14ac:dyDescent="0.25">
      <c r="A7728" s="1" t="s">
        <v>13926</v>
      </c>
      <c r="B7728" s="1" t="s">
        <v>23</v>
      </c>
      <c r="C7728" s="1" t="s">
        <v>13934</v>
      </c>
      <c r="D7728" s="1" t="s">
        <v>13925</v>
      </c>
      <c r="E7728">
        <v>112.91</v>
      </c>
      <c r="F7728">
        <v>0.04</v>
      </c>
      <c r="G7728">
        <v>16</v>
      </c>
      <c r="H7728">
        <v>-72.81</v>
      </c>
      <c r="I7728">
        <v>8.4</v>
      </c>
      <c r="J7728" s="1" t="s">
        <v>25</v>
      </c>
    </row>
    <row r="7729" spans="1:10" x14ac:dyDescent="0.25">
      <c r="A7729" s="1" t="s">
        <v>13932</v>
      </c>
      <c r="B7729" s="1" t="s">
        <v>11</v>
      </c>
      <c r="C7729" s="1" t="s">
        <v>13935</v>
      </c>
      <c r="D7729" s="1" t="s">
        <v>13925</v>
      </c>
      <c r="E7729">
        <v>194.29</v>
      </c>
      <c r="F7729">
        <v>0.09</v>
      </c>
      <c r="G7729">
        <v>29</v>
      </c>
      <c r="H7729">
        <v>-177.17</v>
      </c>
      <c r="I7729">
        <v>8.3699999999999992</v>
      </c>
      <c r="J7729" s="1" t="s">
        <v>107</v>
      </c>
    </row>
    <row r="7730" spans="1:10" x14ac:dyDescent="0.25">
      <c r="A7730" s="1" t="s">
        <v>13936</v>
      </c>
      <c r="B7730" s="1" t="s">
        <v>125</v>
      </c>
      <c r="C7730" s="1" t="s">
        <v>13937</v>
      </c>
      <c r="D7730" s="1" t="s">
        <v>13925</v>
      </c>
      <c r="E7730">
        <v>101.52</v>
      </c>
      <c r="F7730">
        <v>0.02</v>
      </c>
      <c r="G7730">
        <v>6</v>
      </c>
      <c r="H7730">
        <v>-16.37</v>
      </c>
      <c r="I7730">
        <v>5.41</v>
      </c>
      <c r="J7730" s="1" t="s">
        <v>21</v>
      </c>
    </row>
    <row r="7731" spans="1:10" x14ac:dyDescent="0.25">
      <c r="A7731" s="1" t="s">
        <v>13938</v>
      </c>
      <c r="B7731" s="1" t="s">
        <v>23</v>
      </c>
      <c r="C7731" s="1" t="s">
        <v>13939</v>
      </c>
      <c r="D7731" s="1" t="s">
        <v>13940</v>
      </c>
      <c r="E7731">
        <v>102.32</v>
      </c>
      <c r="F7731">
        <v>0.08</v>
      </c>
      <c r="G7731">
        <v>15</v>
      </c>
      <c r="H7731">
        <v>-32.700000000000003</v>
      </c>
      <c r="I7731">
        <v>5.74</v>
      </c>
      <c r="J7731" s="1" t="s">
        <v>25</v>
      </c>
    </row>
    <row r="7732" spans="1:10" x14ac:dyDescent="0.25">
      <c r="A7732" s="1" t="s">
        <v>13941</v>
      </c>
      <c r="B7732" s="1" t="s">
        <v>42</v>
      </c>
      <c r="C7732" s="1" t="s">
        <v>13942</v>
      </c>
      <c r="D7732" s="1" t="s">
        <v>13940</v>
      </c>
      <c r="E7732">
        <v>1401.75</v>
      </c>
      <c r="F7732">
        <v>0.02</v>
      </c>
      <c r="G7732">
        <v>31</v>
      </c>
      <c r="H7732">
        <v>426.44</v>
      </c>
      <c r="I7732">
        <v>4.62</v>
      </c>
      <c r="J7732" s="1" t="s">
        <v>14</v>
      </c>
    </row>
    <row r="7733" spans="1:10" x14ac:dyDescent="0.25">
      <c r="A7733" s="1" t="s">
        <v>13943</v>
      </c>
      <c r="B7733" s="1" t="s">
        <v>60</v>
      </c>
      <c r="C7733" s="1" t="s">
        <v>13944</v>
      </c>
      <c r="D7733" s="1" t="s">
        <v>13940</v>
      </c>
      <c r="E7733">
        <v>846.59</v>
      </c>
      <c r="F7733">
        <v>0.08</v>
      </c>
      <c r="G7733">
        <v>22</v>
      </c>
      <c r="H7733">
        <v>-1.95</v>
      </c>
      <c r="I7733">
        <v>18.98</v>
      </c>
      <c r="J7733" s="1" t="s">
        <v>50</v>
      </c>
    </row>
    <row r="7734" spans="1:10" x14ac:dyDescent="0.25">
      <c r="A7734" s="1" t="s">
        <v>13945</v>
      </c>
      <c r="B7734" s="1" t="s">
        <v>80</v>
      </c>
      <c r="C7734" s="1" t="s">
        <v>13946</v>
      </c>
      <c r="D7734" s="1" t="s">
        <v>13940</v>
      </c>
      <c r="E7734">
        <v>63.34</v>
      </c>
      <c r="F7734">
        <v>0.03</v>
      </c>
      <c r="G7734">
        <v>17</v>
      </c>
      <c r="H7734">
        <v>-76.02</v>
      </c>
      <c r="I7734">
        <v>6.27</v>
      </c>
      <c r="J7734" s="1" t="s">
        <v>90</v>
      </c>
    </row>
    <row r="7735" spans="1:10" x14ac:dyDescent="0.25">
      <c r="A7735" s="1" t="s">
        <v>13947</v>
      </c>
      <c r="B7735" s="1" t="s">
        <v>170</v>
      </c>
      <c r="C7735" s="1" t="s">
        <v>13948</v>
      </c>
      <c r="D7735" s="1" t="s">
        <v>13940</v>
      </c>
      <c r="E7735">
        <v>3812.73</v>
      </c>
      <c r="F7735">
        <v>0.02</v>
      </c>
      <c r="G7735">
        <v>32</v>
      </c>
      <c r="H7735">
        <v>1470.3</v>
      </c>
      <c r="I7735">
        <v>1.99</v>
      </c>
      <c r="J7735" s="1" t="s">
        <v>115</v>
      </c>
    </row>
    <row r="7736" spans="1:10" x14ac:dyDescent="0.25">
      <c r="A7736" s="1" t="s">
        <v>13949</v>
      </c>
      <c r="B7736" s="1" t="s">
        <v>19</v>
      </c>
      <c r="C7736" s="1" t="s">
        <v>13950</v>
      </c>
      <c r="D7736" s="1" t="s">
        <v>13940</v>
      </c>
      <c r="E7736">
        <v>3821.0390000000002</v>
      </c>
      <c r="F7736">
        <v>0.05</v>
      </c>
      <c r="G7736">
        <v>38</v>
      </c>
      <c r="H7736">
        <v>1057.8900000000001</v>
      </c>
      <c r="I7736">
        <v>5.99</v>
      </c>
      <c r="J7736" s="1" t="s">
        <v>50</v>
      </c>
    </row>
    <row r="7737" spans="1:10" x14ac:dyDescent="0.25">
      <c r="A7737" s="1" t="s">
        <v>13945</v>
      </c>
      <c r="B7737" s="1" t="s">
        <v>23</v>
      </c>
      <c r="C7737" s="1" t="s">
        <v>13951</v>
      </c>
      <c r="D7737" s="1" t="s">
        <v>13940</v>
      </c>
      <c r="E7737">
        <v>151.35</v>
      </c>
      <c r="F7737">
        <v>7.0000000000000007E-2</v>
      </c>
      <c r="G7737">
        <v>42</v>
      </c>
      <c r="H7737">
        <v>8.33</v>
      </c>
      <c r="I7737">
        <v>1.93</v>
      </c>
      <c r="J7737" s="1" t="s">
        <v>198</v>
      </c>
    </row>
    <row r="7738" spans="1:10" x14ac:dyDescent="0.25">
      <c r="A7738" s="1" t="s">
        <v>13952</v>
      </c>
      <c r="B7738" s="1" t="s">
        <v>27</v>
      </c>
      <c r="C7738" s="1" t="s">
        <v>13953</v>
      </c>
      <c r="D7738" s="1" t="s">
        <v>13940</v>
      </c>
      <c r="E7738">
        <v>16587.13</v>
      </c>
      <c r="F7738">
        <v>0.08</v>
      </c>
      <c r="G7738">
        <v>7</v>
      </c>
      <c r="H7738">
        <v>-3476.86</v>
      </c>
      <c r="I7738">
        <v>29.7</v>
      </c>
      <c r="J7738" s="1" t="s">
        <v>50</v>
      </c>
    </row>
    <row r="7739" spans="1:10" x14ac:dyDescent="0.25">
      <c r="A7739" s="1" t="s">
        <v>13952</v>
      </c>
      <c r="B7739" s="1" t="s">
        <v>23</v>
      </c>
      <c r="C7739" s="1" t="s">
        <v>13954</v>
      </c>
      <c r="D7739" s="1" t="s">
        <v>13940</v>
      </c>
      <c r="E7739">
        <v>507.98</v>
      </c>
      <c r="F7739">
        <v>0.05</v>
      </c>
      <c r="G7739">
        <v>9</v>
      </c>
      <c r="H7739">
        <v>170.9</v>
      </c>
      <c r="I7739">
        <v>4.8600000000000003</v>
      </c>
      <c r="J7739" s="1" t="s">
        <v>35</v>
      </c>
    </row>
    <row r="7740" spans="1:10" x14ac:dyDescent="0.25">
      <c r="A7740" s="1" t="s">
        <v>13955</v>
      </c>
      <c r="B7740" s="1" t="s">
        <v>170</v>
      </c>
      <c r="C7740" s="1" t="s">
        <v>13956</v>
      </c>
      <c r="D7740" s="1" t="s">
        <v>13957</v>
      </c>
      <c r="E7740">
        <v>6572.04</v>
      </c>
      <c r="F7740">
        <v>0.06</v>
      </c>
      <c r="G7740">
        <v>23</v>
      </c>
      <c r="H7740">
        <v>1579.34</v>
      </c>
      <c r="I7740">
        <v>7.18</v>
      </c>
      <c r="J7740" s="1" t="s">
        <v>898</v>
      </c>
    </row>
    <row r="7741" spans="1:10" x14ac:dyDescent="0.25">
      <c r="A7741" s="1" t="s">
        <v>13958</v>
      </c>
      <c r="B7741" s="1" t="s">
        <v>42</v>
      </c>
      <c r="C7741" s="1" t="s">
        <v>13959</v>
      </c>
      <c r="D7741" s="1" t="s">
        <v>13957</v>
      </c>
      <c r="E7741">
        <v>1262.75</v>
      </c>
      <c r="F7741">
        <v>7.0000000000000007E-2</v>
      </c>
      <c r="G7741">
        <v>28</v>
      </c>
      <c r="H7741">
        <v>422.23</v>
      </c>
      <c r="I7741">
        <v>5.0999999999999996</v>
      </c>
      <c r="J7741" s="1" t="s">
        <v>139</v>
      </c>
    </row>
    <row r="7742" spans="1:10" x14ac:dyDescent="0.25">
      <c r="A7742" s="1" t="s">
        <v>13955</v>
      </c>
      <c r="B7742" s="1" t="s">
        <v>52</v>
      </c>
      <c r="C7742" s="1" t="s">
        <v>13960</v>
      </c>
      <c r="D7742" s="1" t="s">
        <v>13957</v>
      </c>
      <c r="E7742">
        <v>1051.992</v>
      </c>
      <c r="F7742">
        <v>0.09</v>
      </c>
      <c r="G7742">
        <v>19</v>
      </c>
      <c r="H7742">
        <v>-1280.5999999999999</v>
      </c>
      <c r="I7742">
        <v>89.3</v>
      </c>
      <c r="J7742" s="1" t="s">
        <v>900</v>
      </c>
    </row>
    <row r="7743" spans="1:10" x14ac:dyDescent="0.25">
      <c r="A7743" s="1" t="s">
        <v>13961</v>
      </c>
      <c r="B7743" s="1" t="s">
        <v>67</v>
      </c>
      <c r="C7743" s="1" t="s">
        <v>13962</v>
      </c>
      <c r="D7743" s="1" t="s">
        <v>13957</v>
      </c>
      <c r="E7743">
        <v>2711.14</v>
      </c>
      <c r="F7743">
        <v>0.01</v>
      </c>
      <c r="G7743">
        <v>28</v>
      </c>
      <c r="H7743">
        <v>-307.86</v>
      </c>
      <c r="I7743">
        <v>42</v>
      </c>
      <c r="J7743" s="1" t="s">
        <v>328</v>
      </c>
    </row>
    <row r="7744" spans="1:10" x14ac:dyDescent="0.25">
      <c r="A7744" s="1" t="s">
        <v>13963</v>
      </c>
      <c r="B7744" s="1" t="s">
        <v>23</v>
      </c>
      <c r="C7744" s="1" t="s">
        <v>13964</v>
      </c>
      <c r="D7744" s="1" t="s">
        <v>13957</v>
      </c>
      <c r="E7744">
        <v>54.22</v>
      </c>
      <c r="F7744">
        <v>0.02</v>
      </c>
      <c r="G7744">
        <v>1</v>
      </c>
      <c r="H7744">
        <v>-19.09</v>
      </c>
      <c r="I7744">
        <v>5.81</v>
      </c>
      <c r="J7744" s="1" t="s">
        <v>29</v>
      </c>
    </row>
    <row r="7745" spans="1:10" x14ac:dyDescent="0.25">
      <c r="A7745" s="1" t="s">
        <v>13963</v>
      </c>
      <c r="B7745" s="1" t="s">
        <v>125</v>
      </c>
      <c r="C7745" s="1" t="s">
        <v>13965</v>
      </c>
      <c r="D7745" s="1" t="s">
        <v>13957</v>
      </c>
      <c r="E7745">
        <v>431.11</v>
      </c>
      <c r="F7745">
        <v>7.0000000000000007E-2</v>
      </c>
      <c r="G7745">
        <v>4</v>
      </c>
      <c r="H7745">
        <v>-244.33</v>
      </c>
      <c r="I7745">
        <v>35</v>
      </c>
      <c r="J7745" s="1" t="s">
        <v>896</v>
      </c>
    </row>
    <row r="7746" spans="1:10" x14ac:dyDescent="0.25">
      <c r="A7746" s="1" t="s">
        <v>13966</v>
      </c>
      <c r="B7746" s="1" t="s">
        <v>67</v>
      </c>
      <c r="C7746" s="1" t="s">
        <v>13967</v>
      </c>
      <c r="D7746" s="1" t="s">
        <v>13957</v>
      </c>
      <c r="E7746">
        <v>7484.31</v>
      </c>
      <c r="F7746">
        <v>0.06</v>
      </c>
      <c r="G7746">
        <v>23</v>
      </c>
      <c r="H7746">
        <v>1278.45</v>
      </c>
      <c r="I7746">
        <v>58.95</v>
      </c>
      <c r="J7746" s="1" t="s">
        <v>50</v>
      </c>
    </row>
    <row r="7747" spans="1:10" x14ac:dyDescent="0.25">
      <c r="A7747" s="1" t="s">
        <v>13961</v>
      </c>
      <c r="B7747" s="1" t="s">
        <v>19</v>
      </c>
      <c r="C7747" s="1" t="s">
        <v>13968</v>
      </c>
      <c r="D7747" s="1" t="s">
        <v>13957</v>
      </c>
      <c r="E7747">
        <v>1829.8715</v>
      </c>
      <c r="F7747">
        <v>0.05</v>
      </c>
      <c r="G7747">
        <v>34</v>
      </c>
      <c r="H7747">
        <v>367.46</v>
      </c>
      <c r="I7747">
        <v>3.99</v>
      </c>
      <c r="J7747" s="1" t="s">
        <v>50</v>
      </c>
    </row>
    <row r="7748" spans="1:10" x14ac:dyDescent="0.25">
      <c r="A7748" s="1" t="s">
        <v>13966</v>
      </c>
      <c r="B7748" s="1" t="s">
        <v>60</v>
      </c>
      <c r="C7748" s="1" t="s">
        <v>13969</v>
      </c>
      <c r="D7748" s="1" t="s">
        <v>13957</v>
      </c>
      <c r="E7748">
        <v>577.89</v>
      </c>
      <c r="F7748">
        <v>0.06</v>
      </c>
      <c r="G7748">
        <v>29</v>
      </c>
      <c r="H7748">
        <v>-53.89</v>
      </c>
      <c r="I7748">
        <v>11.17</v>
      </c>
      <c r="J7748" s="1" t="s">
        <v>70</v>
      </c>
    </row>
    <row r="7749" spans="1:10" x14ac:dyDescent="0.25">
      <c r="A7749" s="1" t="s">
        <v>13966</v>
      </c>
      <c r="B7749" s="1" t="s">
        <v>27</v>
      </c>
      <c r="C7749" s="1" t="s">
        <v>13970</v>
      </c>
      <c r="D7749" s="1" t="s">
        <v>13957</v>
      </c>
      <c r="E7749">
        <v>9920.85</v>
      </c>
      <c r="F7749">
        <v>0</v>
      </c>
      <c r="G7749">
        <v>36</v>
      </c>
      <c r="H7749">
        <v>2685.19</v>
      </c>
      <c r="I7749">
        <v>17.86</v>
      </c>
      <c r="J7749" s="1" t="s">
        <v>107</v>
      </c>
    </row>
    <row r="7750" spans="1:10" x14ac:dyDescent="0.25">
      <c r="A7750" s="1" t="s">
        <v>13971</v>
      </c>
      <c r="B7750" s="1" t="s">
        <v>80</v>
      </c>
      <c r="C7750" s="1" t="s">
        <v>13972</v>
      </c>
      <c r="D7750" s="1" t="s">
        <v>13957</v>
      </c>
      <c r="E7750">
        <v>1133.96</v>
      </c>
      <c r="F7750">
        <v>0.02</v>
      </c>
      <c r="G7750">
        <v>35</v>
      </c>
      <c r="H7750">
        <v>185.09</v>
      </c>
      <c r="I7750">
        <v>12.62</v>
      </c>
      <c r="J7750" s="1" t="s">
        <v>25</v>
      </c>
    </row>
    <row r="7751" spans="1:10" x14ac:dyDescent="0.25">
      <c r="A7751" s="1" t="s">
        <v>13973</v>
      </c>
      <c r="B7751" s="1" t="s">
        <v>80</v>
      </c>
      <c r="C7751" s="1" t="s">
        <v>13974</v>
      </c>
      <c r="D7751" s="1" t="s">
        <v>13957</v>
      </c>
      <c r="E7751">
        <v>109.52</v>
      </c>
      <c r="F7751">
        <v>0.09</v>
      </c>
      <c r="G7751">
        <v>22</v>
      </c>
      <c r="H7751">
        <v>-73.349999999999994</v>
      </c>
      <c r="I7751">
        <v>5.83</v>
      </c>
      <c r="J7751" s="1" t="s">
        <v>35</v>
      </c>
    </row>
    <row r="7752" spans="1:10" x14ac:dyDescent="0.25">
      <c r="A7752" s="1" t="s">
        <v>13975</v>
      </c>
      <c r="B7752" s="1" t="s">
        <v>23</v>
      </c>
      <c r="C7752" s="1" t="s">
        <v>13976</v>
      </c>
      <c r="D7752" s="1" t="s">
        <v>13977</v>
      </c>
      <c r="E7752">
        <v>172.54</v>
      </c>
      <c r="F7752">
        <v>0.08</v>
      </c>
      <c r="G7752">
        <v>19</v>
      </c>
      <c r="H7752">
        <v>44.23</v>
      </c>
      <c r="I7752">
        <v>2.15</v>
      </c>
      <c r="J7752" s="1" t="s">
        <v>90</v>
      </c>
    </row>
    <row r="7753" spans="1:10" x14ac:dyDescent="0.25">
      <c r="A7753" s="1" t="s">
        <v>13978</v>
      </c>
      <c r="B7753" s="1" t="s">
        <v>80</v>
      </c>
      <c r="C7753" s="1" t="s">
        <v>13979</v>
      </c>
      <c r="D7753" s="1" t="s">
        <v>13977</v>
      </c>
      <c r="E7753">
        <v>125.79</v>
      </c>
      <c r="F7753">
        <v>0.02</v>
      </c>
      <c r="G7753">
        <v>21</v>
      </c>
      <c r="H7753">
        <v>28.53</v>
      </c>
      <c r="I7753">
        <v>1.49</v>
      </c>
      <c r="J7753" s="1" t="s">
        <v>94</v>
      </c>
    </row>
    <row r="7754" spans="1:10" x14ac:dyDescent="0.25">
      <c r="A7754" s="1" t="s">
        <v>13980</v>
      </c>
      <c r="B7754" s="1" t="s">
        <v>16</v>
      </c>
      <c r="C7754" s="1" t="s">
        <v>13981</v>
      </c>
      <c r="D7754" s="1" t="s">
        <v>13977</v>
      </c>
      <c r="E7754">
        <v>977.92</v>
      </c>
      <c r="F7754">
        <v>0.05</v>
      </c>
      <c r="G7754">
        <v>39</v>
      </c>
      <c r="H7754">
        <v>148.88999999999999</v>
      </c>
      <c r="I7754">
        <v>5.37</v>
      </c>
      <c r="J7754" s="1" t="s">
        <v>14</v>
      </c>
    </row>
    <row r="7755" spans="1:10" x14ac:dyDescent="0.25">
      <c r="A7755" s="1" t="s">
        <v>13982</v>
      </c>
      <c r="B7755" s="1" t="s">
        <v>11</v>
      </c>
      <c r="C7755" s="1" t="s">
        <v>13983</v>
      </c>
      <c r="D7755" s="1" t="s">
        <v>13984</v>
      </c>
      <c r="E7755">
        <v>273.36</v>
      </c>
      <c r="F7755">
        <v>0.04</v>
      </c>
      <c r="G7755">
        <v>16</v>
      </c>
      <c r="H7755">
        <v>32.25</v>
      </c>
      <c r="I7755">
        <v>3.26</v>
      </c>
      <c r="J7755" s="1" t="s">
        <v>14</v>
      </c>
    </row>
    <row r="7756" spans="1:10" x14ac:dyDescent="0.25">
      <c r="A7756" s="1" t="s">
        <v>13982</v>
      </c>
      <c r="B7756" s="1" t="s">
        <v>52</v>
      </c>
      <c r="C7756" s="1" t="s">
        <v>13985</v>
      </c>
      <c r="D7756" s="1" t="s">
        <v>13984</v>
      </c>
      <c r="E7756">
        <v>8058.96</v>
      </c>
      <c r="F7756">
        <v>0.08</v>
      </c>
      <c r="G7756">
        <v>49</v>
      </c>
      <c r="H7756">
        <v>-1621.38</v>
      </c>
      <c r="I7756">
        <v>69</v>
      </c>
      <c r="J7756" s="1" t="s">
        <v>478</v>
      </c>
    </row>
    <row r="7757" spans="1:10" x14ac:dyDescent="0.25">
      <c r="A7757" s="1" t="s">
        <v>13982</v>
      </c>
      <c r="B7757" s="1" t="s">
        <v>52</v>
      </c>
      <c r="C7757" s="1" t="s">
        <v>13986</v>
      </c>
      <c r="D7757" s="1" t="s">
        <v>13984</v>
      </c>
      <c r="E7757">
        <v>3240.7280000000001</v>
      </c>
      <c r="F7757">
        <v>7.0000000000000007E-2</v>
      </c>
      <c r="G7757">
        <v>19</v>
      </c>
      <c r="H7757">
        <v>-691.31</v>
      </c>
      <c r="I7757">
        <v>69.64</v>
      </c>
      <c r="J7757" s="1" t="s">
        <v>58</v>
      </c>
    </row>
    <row r="7758" spans="1:10" x14ac:dyDescent="0.25">
      <c r="A7758" s="1" t="s">
        <v>13987</v>
      </c>
      <c r="B7758" s="1" t="s">
        <v>67</v>
      </c>
      <c r="C7758" s="1" t="s">
        <v>13988</v>
      </c>
      <c r="D7758" s="1" t="s">
        <v>13989</v>
      </c>
      <c r="E7758">
        <v>5404.18</v>
      </c>
      <c r="F7758">
        <v>7.0000000000000007E-2</v>
      </c>
      <c r="G7758">
        <v>31</v>
      </c>
      <c r="H7758">
        <v>241.06</v>
      </c>
      <c r="I7758">
        <v>30</v>
      </c>
      <c r="J7758" s="1" t="s">
        <v>291</v>
      </c>
    </row>
    <row r="7759" spans="1:10" x14ac:dyDescent="0.25">
      <c r="A7759" s="1" t="s">
        <v>13990</v>
      </c>
      <c r="B7759" s="1" t="s">
        <v>60</v>
      </c>
      <c r="C7759" s="1" t="s">
        <v>13991</v>
      </c>
      <c r="D7759" s="1" t="s">
        <v>13989</v>
      </c>
      <c r="E7759">
        <v>198.44</v>
      </c>
      <c r="F7759">
        <v>0.01</v>
      </c>
      <c r="G7759">
        <v>2</v>
      </c>
      <c r="H7759">
        <v>-87.46</v>
      </c>
      <c r="I7759">
        <v>8.99</v>
      </c>
      <c r="J7759" s="1" t="s">
        <v>198</v>
      </c>
    </row>
    <row r="7760" spans="1:10" x14ac:dyDescent="0.25">
      <c r="A7760" s="1" t="s">
        <v>13992</v>
      </c>
      <c r="B7760" s="1" t="s">
        <v>27</v>
      </c>
      <c r="C7760" s="1" t="s">
        <v>13993</v>
      </c>
      <c r="D7760" s="1" t="s">
        <v>13989</v>
      </c>
      <c r="E7760">
        <v>3501.79</v>
      </c>
      <c r="F7760">
        <v>0.01</v>
      </c>
      <c r="G7760">
        <v>1</v>
      </c>
      <c r="H7760">
        <v>-7838.33</v>
      </c>
      <c r="I7760">
        <v>8.73</v>
      </c>
      <c r="J7760" s="1" t="s">
        <v>50</v>
      </c>
    </row>
    <row r="7761" spans="1:10" x14ac:dyDescent="0.25">
      <c r="A7761" s="1" t="s">
        <v>13994</v>
      </c>
      <c r="B7761" s="1" t="s">
        <v>60</v>
      </c>
      <c r="C7761" s="1" t="s">
        <v>13995</v>
      </c>
      <c r="D7761" s="1" t="s">
        <v>13989</v>
      </c>
      <c r="E7761">
        <v>409.16</v>
      </c>
      <c r="F7761">
        <v>0.05</v>
      </c>
      <c r="G7761">
        <v>18</v>
      </c>
      <c r="H7761">
        <v>21.96</v>
      </c>
      <c r="I7761">
        <v>8.99</v>
      </c>
      <c r="J7761" s="1" t="s">
        <v>410</v>
      </c>
    </row>
    <row r="7762" spans="1:10" x14ac:dyDescent="0.25">
      <c r="A7762" s="1" t="s">
        <v>13987</v>
      </c>
      <c r="B7762" s="1" t="s">
        <v>23</v>
      </c>
      <c r="C7762" s="1" t="s">
        <v>13996</v>
      </c>
      <c r="D7762" s="1" t="s">
        <v>13989</v>
      </c>
      <c r="E7762">
        <v>430.19</v>
      </c>
      <c r="F7762">
        <v>0.02</v>
      </c>
      <c r="G7762">
        <v>40</v>
      </c>
      <c r="H7762">
        <v>181.26</v>
      </c>
      <c r="I7762">
        <v>1.79</v>
      </c>
      <c r="J7762" s="1" t="s">
        <v>29</v>
      </c>
    </row>
    <row r="7763" spans="1:10" x14ac:dyDescent="0.25">
      <c r="A7763" s="1" t="s">
        <v>13997</v>
      </c>
      <c r="B7763" s="1" t="s">
        <v>52</v>
      </c>
      <c r="C7763" s="1" t="s">
        <v>13998</v>
      </c>
      <c r="D7763" s="1" t="s">
        <v>13989</v>
      </c>
      <c r="E7763">
        <v>3503.12</v>
      </c>
      <c r="F7763">
        <v>0.01</v>
      </c>
      <c r="G7763">
        <v>23</v>
      </c>
      <c r="H7763">
        <v>-168.14</v>
      </c>
      <c r="I7763">
        <v>46.2</v>
      </c>
      <c r="J7763" s="1" t="s">
        <v>291</v>
      </c>
    </row>
    <row r="7764" spans="1:10" x14ac:dyDescent="0.25">
      <c r="A7764" s="1" t="s">
        <v>13994</v>
      </c>
      <c r="B7764" s="1" t="s">
        <v>19</v>
      </c>
      <c r="C7764" s="1" t="s">
        <v>13999</v>
      </c>
      <c r="D7764" s="1" t="s">
        <v>13989</v>
      </c>
      <c r="E7764">
        <v>2508.3159999999998</v>
      </c>
      <c r="F7764">
        <v>7.0000000000000007E-2</v>
      </c>
      <c r="G7764">
        <v>46</v>
      </c>
      <c r="H7764">
        <v>456.81</v>
      </c>
      <c r="I7764">
        <v>8.99</v>
      </c>
      <c r="J7764" s="1" t="s">
        <v>14</v>
      </c>
    </row>
    <row r="7765" spans="1:10" x14ac:dyDescent="0.25">
      <c r="A7765" s="1" t="s">
        <v>14000</v>
      </c>
      <c r="B7765" s="1" t="s">
        <v>60</v>
      </c>
      <c r="C7765" s="1" t="s">
        <v>14001</v>
      </c>
      <c r="D7765" s="1" t="s">
        <v>13989</v>
      </c>
      <c r="E7765">
        <v>1280.6500000000001</v>
      </c>
      <c r="F7765">
        <v>0.06</v>
      </c>
      <c r="G7765">
        <v>26</v>
      </c>
      <c r="H7765">
        <v>75.36</v>
      </c>
      <c r="I7765">
        <v>22.24</v>
      </c>
      <c r="J7765" s="1" t="s">
        <v>39</v>
      </c>
    </row>
    <row r="7766" spans="1:10" x14ac:dyDescent="0.25">
      <c r="A7766" s="1" t="s">
        <v>14000</v>
      </c>
      <c r="B7766" s="1" t="s">
        <v>42</v>
      </c>
      <c r="C7766" s="1" t="s">
        <v>14002</v>
      </c>
      <c r="D7766" s="1" t="s">
        <v>13989</v>
      </c>
      <c r="E7766">
        <v>268.58</v>
      </c>
      <c r="F7766">
        <v>0.03</v>
      </c>
      <c r="G7766">
        <v>25</v>
      </c>
      <c r="H7766">
        <v>-26.33</v>
      </c>
      <c r="I7766">
        <v>4.5</v>
      </c>
      <c r="J7766" s="1" t="s">
        <v>21</v>
      </c>
    </row>
    <row r="7767" spans="1:10" x14ac:dyDescent="0.25">
      <c r="A7767" s="1" t="s">
        <v>13992</v>
      </c>
      <c r="B7767" s="1" t="s">
        <v>11</v>
      </c>
      <c r="C7767" s="1" t="s">
        <v>14003</v>
      </c>
      <c r="D7767" s="1" t="s">
        <v>13989</v>
      </c>
      <c r="E7767">
        <v>141.83000000000001</v>
      </c>
      <c r="F7767">
        <v>0.06</v>
      </c>
      <c r="G7767">
        <v>9</v>
      </c>
      <c r="H7767">
        <v>-35.69</v>
      </c>
      <c r="I7767">
        <v>7.42</v>
      </c>
      <c r="J7767" s="1" t="s">
        <v>14</v>
      </c>
    </row>
    <row r="7768" spans="1:10" x14ac:dyDescent="0.25">
      <c r="A7768" s="1" t="s">
        <v>14004</v>
      </c>
      <c r="B7768" s="1" t="s">
        <v>80</v>
      </c>
      <c r="C7768" s="1" t="s">
        <v>14005</v>
      </c>
      <c r="D7768" s="1" t="s">
        <v>14006</v>
      </c>
      <c r="E7768">
        <v>375.57</v>
      </c>
      <c r="F7768">
        <v>0.02</v>
      </c>
      <c r="G7768">
        <v>7</v>
      </c>
      <c r="H7768">
        <v>12.71</v>
      </c>
      <c r="I7768">
        <v>16.11</v>
      </c>
      <c r="J7768" s="1" t="s">
        <v>94</v>
      </c>
    </row>
    <row r="7769" spans="1:10" x14ac:dyDescent="0.25">
      <c r="A7769" s="1" t="s">
        <v>14007</v>
      </c>
      <c r="B7769" s="1" t="s">
        <v>23</v>
      </c>
      <c r="C7769" s="1" t="s">
        <v>14008</v>
      </c>
      <c r="D7769" s="1" t="s">
        <v>14006</v>
      </c>
      <c r="E7769">
        <v>49.89</v>
      </c>
      <c r="F7769">
        <v>0.06</v>
      </c>
      <c r="G7769">
        <v>9</v>
      </c>
      <c r="H7769">
        <v>-30.84</v>
      </c>
      <c r="I7769">
        <v>6.07</v>
      </c>
      <c r="J7769" s="1" t="s">
        <v>35</v>
      </c>
    </row>
    <row r="7770" spans="1:10" x14ac:dyDescent="0.25">
      <c r="A7770" s="1" t="s">
        <v>14009</v>
      </c>
      <c r="B7770" s="1" t="s">
        <v>125</v>
      </c>
      <c r="C7770" s="1" t="s">
        <v>14010</v>
      </c>
      <c r="D7770" s="1" t="s">
        <v>14006</v>
      </c>
      <c r="E7770">
        <v>550.29</v>
      </c>
      <c r="F7770">
        <v>0.03</v>
      </c>
      <c r="G7770">
        <v>30</v>
      </c>
      <c r="H7770">
        <v>-82.5</v>
      </c>
      <c r="I7770">
        <v>9.4700000000000006</v>
      </c>
      <c r="J7770" s="1" t="s">
        <v>21</v>
      </c>
    </row>
    <row r="7771" spans="1:10" x14ac:dyDescent="0.25">
      <c r="A7771" s="1" t="s">
        <v>14004</v>
      </c>
      <c r="B7771" s="1" t="s">
        <v>23</v>
      </c>
      <c r="C7771" s="1" t="s">
        <v>14011</v>
      </c>
      <c r="D7771" s="1" t="s">
        <v>14006</v>
      </c>
      <c r="E7771">
        <v>81.97</v>
      </c>
      <c r="F7771">
        <v>7.0000000000000007E-2</v>
      </c>
      <c r="G7771">
        <v>15</v>
      </c>
      <c r="H7771">
        <v>-81.33</v>
      </c>
      <c r="I7771">
        <v>8.33</v>
      </c>
      <c r="J7771" s="1" t="s">
        <v>29</v>
      </c>
    </row>
    <row r="7772" spans="1:10" x14ac:dyDescent="0.25">
      <c r="A7772" s="1" t="s">
        <v>14012</v>
      </c>
      <c r="B7772" s="1" t="s">
        <v>67</v>
      </c>
      <c r="C7772" s="1" t="s">
        <v>14013</v>
      </c>
      <c r="D7772" s="1" t="s">
        <v>14006</v>
      </c>
      <c r="E7772">
        <v>5824.01</v>
      </c>
      <c r="F7772">
        <v>0.1</v>
      </c>
      <c r="G7772">
        <v>41</v>
      </c>
      <c r="H7772">
        <v>-288.68</v>
      </c>
      <c r="I7772">
        <v>30</v>
      </c>
      <c r="J7772" s="1" t="s">
        <v>234</v>
      </c>
    </row>
    <row r="7773" spans="1:10" x14ac:dyDescent="0.25">
      <c r="A7773" s="1" t="s">
        <v>14007</v>
      </c>
      <c r="B7773" s="1" t="s">
        <v>19</v>
      </c>
      <c r="C7773" s="1" t="s">
        <v>14014</v>
      </c>
      <c r="D7773" s="1" t="s">
        <v>14006</v>
      </c>
      <c r="E7773">
        <v>1831.529</v>
      </c>
      <c r="F7773">
        <v>0</v>
      </c>
      <c r="G7773">
        <v>25</v>
      </c>
      <c r="H7773">
        <v>-139.97999999999999</v>
      </c>
      <c r="I7773">
        <v>0.99</v>
      </c>
      <c r="J7773" s="1" t="s">
        <v>456</v>
      </c>
    </row>
    <row r="7774" spans="1:10" x14ac:dyDescent="0.25">
      <c r="A7774" s="1" t="s">
        <v>14015</v>
      </c>
      <c r="B7774" s="1" t="s">
        <v>125</v>
      </c>
      <c r="C7774" s="1" t="s">
        <v>14016</v>
      </c>
      <c r="D7774" s="1" t="s">
        <v>14006</v>
      </c>
      <c r="E7774">
        <v>494.34</v>
      </c>
      <c r="F7774">
        <v>0.05</v>
      </c>
      <c r="G7774">
        <v>15</v>
      </c>
      <c r="H7774">
        <v>-30.19</v>
      </c>
      <c r="I7774">
        <v>6.72</v>
      </c>
      <c r="J7774" s="1" t="s">
        <v>244</v>
      </c>
    </row>
    <row r="7775" spans="1:10" x14ac:dyDescent="0.25">
      <c r="A7775" s="1" t="s">
        <v>14017</v>
      </c>
      <c r="B7775" s="1" t="s">
        <v>19</v>
      </c>
      <c r="C7775" s="1" t="s">
        <v>14018</v>
      </c>
      <c r="D7775" s="1" t="s">
        <v>14006</v>
      </c>
      <c r="E7775">
        <v>242.28399999999999</v>
      </c>
      <c r="F7775">
        <v>0.03</v>
      </c>
      <c r="G7775">
        <v>14</v>
      </c>
      <c r="H7775">
        <v>51.75</v>
      </c>
      <c r="I7775">
        <v>0.99</v>
      </c>
      <c r="J7775" s="1" t="s">
        <v>25</v>
      </c>
    </row>
    <row r="7776" spans="1:10" x14ac:dyDescent="0.25">
      <c r="A7776" s="1" t="s">
        <v>14019</v>
      </c>
      <c r="B7776" s="1" t="s">
        <v>170</v>
      </c>
      <c r="C7776" s="1" t="s">
        <v>14020</v>
      </c>
      <c r="D7776" s="1" t="s">
        <v>14006</v>
      </c>
      <c r="E7776">
        <v>7827.51</v>
      </c>
      <c r="F7776">
        <v>0.05</v>
      </c>
      <c r="G7776">
        <v>50</v>
      </c>
      <c r="H7776">
        <v>2992.8</v>
      </c>
      <c r="I7776">
        <v>5.5</v>
      </c>
      <c r="J7776" s="1" t="s">
        <v>115</v>
      </c>
    </row>
    <row r="7777" spans="1:10" x14ac:dyDescent="0.25">
      <c r="A7777" s="1" t="s">
        <v>14021</v>
      </c>
      <c r="B7777" s="1" t="s">
        <v>16</v>
      </c>
      <c r="C7777" s="1" t="s">
        <v>14022</v>
      </c>
      <c r="D7777" s="1" t="s">
        <v>14023</v>
      </c>
      <c r="E7777">
        <v>992.95</v>
      </c>
      <c r="F7777">
        <v>0.04</v>
      </c>
      <c r="G7777">
        <v>47</v>
      </c>
      <c r="H7777">
        <v>-65.209999999999994</v>
      </c>
      <c r="I7777">
        <v>8.99</v>
      </c>
      <c r="J7777" s="1" t="s">
        <v>21</v>
      </c>
    </row>
    <row r="7778" spans="1:10" x14ac:dyDescent="0.25">
      <c r="A7778" s="1" t="s">
        <v>14024</v>
      </c>
      <c r="B7778" s="1" t="s">
        <v>42</v>
      </c>
      <c r="C7778" s="1" t="s">
        <v>14025</v>
      </c>
      <c r="D7778" s="1" t="s">
        <v>14023</v>
      </c>
      <c r="E7778">
        <v>221.86</v>
      </c>
      <c r="F7778">
        <v>0.09</v>
      </c>
      <c r="G7778">
        <v>40</v>
      </c>
      <c r="H7778">
        <v>-1845.66</v>
      </c>
      <c r="I7778">
        <v>49</v>
      </c>
      <c r="J7778" s="1" t="s">
        <v>70</v>
      </c>
    </row>
    <row r="7779" spans="1:10" x14ac:dyDescent="0.25">
      <c r="A7779" s="1" t="s">
        <v>14026</v>
      </c>
      <c r="B7779" s="1" t="s">
        <v>42</v>
      </c>
      <c r="C7779" s="1" t="s">
        <v>14027</v>
      </c>
      <c r="D7779" s="1" t="s">
        <v>14023</v>
      </c>
      <c r="E7779">
        <v>2167.0500000000002</v>
      </c>
      <c r="F7779">
        <v>0.02</v>
      </c>
      <c r="G7779">
        <v>36</v>
      </c>
      <c r="H7779">
        <v>684.9</v>
      </c>
      <c r="I7779">
        <v>3.5</v>
      </c>
      <c r="J7779" s="1" t="s">
        <v>50</v>
      </c>
    </row>
    <row r="7780" spans="1:10" x14ac:dyDescent="0.25">
      <c r="A7780" s="1" t="s">
        <v>14028</v>
      </c>
      <c r="B7780" s="1" t="s">
        <v>23</v>
      </c>
      <c r="C7780" s="1" t="s">
        <v>14029</v>
      </c>
      <c r="D7780" s="1" t="s">
        <v>14023</v>
      </c>
      <c r="E7780">
        <v>2040.39</v>
      </c>
      <c r="F7780">
        <v>7.0000000000000007E-2</v>
      </c>
      <c r="G7780">
        <v>50</v>
      </c>
      <c r="H7780">
        <v>221.09</v>
      </c>
      <c r="I7780">
        <v>19.989999999999998</v>
      </c>
      <c r="J7780" s="1" t="s">
        <v>35</v>
      </c>
    </row>
    <row r="7781" spans="1:10" x14ac:dyDescent="0.25">
      <c r="A7781" s="1" t="s">
        <v>14030</v>
      </c>
      <c r="B7781" s="1" t="s">
        <v>27</v>
      </c>
      <c r="C7781" s="1" t="s">
        <v>14031</v>
      </c>
      <c r="D7781" s="1" t="s">
        <v>14023</v>
      </c>
      <c r="E7781">
        <v>4587.3</v>
      </c>
      <c r="F7781">
        <v>0.08</v>
      </c>
      <c r="G7781">
        <v>31</v>
      </c>
      <c r="H7781">
        <v>1771.15</v>
      </c>
      <c r="I7781">
        <v>13.99</v>
      </c>
      <c r="J7781" s="1" t="s">
        <v>29</v>
      </c>
    </row>
    <row r="7782" spans="1:10" x14ac:dyDescent="0.25">
      <c r="A7782" s="1" t="s">
        <v>14024</v>
      </c>
      <c r="B7782" s="1" t="s">
        <v>32</v>
      </c>
      <c r="C7782" s="1" t="s">
        <v>14032</v>
      </c>
      <c r="D7782" s="1" t="s">
        <v>14023</v>
      </c>
      <c r="E7782">
        <v>78.260000000000005</v>
      </c>
      <c r="F7782">
        <v>0.04</v>
      </c>
      <c r="G7782">
        <v>25</v>
      </c>
      <c r="H7782">
        <v>35.090000000000003</v>
      </c>
      <c r="I7782">
        <v>0.5</v>
      </c>
      <c r="J7782" s="1" t="s">
        <v>94</v>
      </c>
    </row>
    <row r="7783" spans="1:10" x14ac:dyDescent="0.25">
      <c r="A7783" s="1" t="s">
        <v>14030</v>
      </c>
      <c r="B7783" s="1" t="s">
        <v>125</v>
      </c>
      <c r="C7783" s="1" t="s">
        <v>14033</v>
      </c>
      <c r="D7783" s="1" t="s">
        <v>14023</v>
      </c>
      <c r="E7783">
        <v>1243.45</v>
      </c>
      <c r="F7783">
        <v>0.1</v>
      </c>
      <c r="G7783">
        <v>39</v>
      </c>
      <c r="H7783">
        <v>-1212.55</v>
      </c>
      <c r="I7783">
        <v>35</v>
      </c>
      <c r="J7783" s="1" t="s">
        <v>267</v>
      </c>
    </row>
    <row r="7784" spans="1:10" x14ac:dyDescent="0.25">
      <c r="A7784" s="1" t="s">
        <v>14034</v>
      </c>
      <c r="B7784" s="1" t="s">
        <v>19</v>
      </c>
      <c r="C7784" s="1" t="s">
        <v>14035</v>
      </c>
      <c r="D7784" s="1" t="s">
        <v>14023</v>
      </c>
      <c r="E7784">
        <v>772.26750000000004</v>
      </c>
      <c r="F7784">
        <v>0.02</v>
      </c>
      <c r="G7784">
        <v>13</v>
      </c>
      <c r="H7784">
        <v>-48.85</v>
      </c>
      <c r="I7784">
        <v>8.99</v>
      </c>
      <c r="J7784" s="1" t="s">
        <v>21</v>
      </c>
    </row>
    <row r="7785" spans="1:10" x14ac:dyDescent="0.25">
      <c r="A7785" s="1" t="s">
        <v>14036</v>
      </c>
      <c r="B7785" s="1" t="s">
        <v>80</v>
      </c>
      <c r="C7785" s="1" t="s">
        <v>14037</v>
      </c>
      <c r="D7785" s="1" t="s">
        <v>14023</v>
      </c>
      <c r="E7785">
        <v>140.07</v>
      </c>
      <c r="F7785">
        <v>0.04</v>
      </c>
      <c r="G7785">
        <v>15</v>
      </c>
      <c r="H7785">
        <v>-21.85</v>
      </c>
      <c r="I7785">
        <v>6.19</v>
      </c>
      <c r="J7785" s="1" t="s">
        <v>29</v>
      </c>
    </row>
    <row r="7786" spans="1:10" x14ac:dyDescent="0.25">
      <c r="A7786" s="1" t="s">
        <v>14030</v>
      </c>
      <c r="B7786" s="1" t="s">
        <v>67</v>
      </c>
      <c r="C7786" s="1" t="s">
        <v>14038</v>
      </c>
      <c r="D7786" s="1" t="s">
        <v>14023</v>
      </c>
      <c r="E7786">
        <v>403.71</v>
      </c>
      <c r="F7786">
        <v>0.03</v>
      </c>
      <c r="G7786">
        <v>15</v>
      </c>
      <c r="H7786">
        <v>-97.47</v>
      </c>
      <c r="I7786">
        <v>14.36</v>
      </c>
      <c r="J7786" s="1" t="s">
        <v>70</v>
      </c>
    </row>
    <row r="7787" spans="1:10" x14ac:dyDescent="0.25">
      <c r="A7787" s="1" t="s">
        <v>14039</v>
      </c>
      <c r="B7787" s="1" t="s">
        <v>19</v>
      </c>
      <c r="C7787" s="1" t="s">
        <v>14040</v>
      </c>
      <c r="D7787" s="1" t="s">
        <v>14023</v>
      </c>
      <c r="E7787">
        <v>4799.7884999999997</v>
      </c>
      <c r="F7787">
        <v>0.09</v>
      </c>
      <c r="G7787">
        <v>39</v>
      </c>
      <c r="H7787">
        <v>1231.8900000000001</v>
      </c>
      <c r="I7787">
        <v>3.9</v>
      </c>
      <c r="J7787" s="1" t="s">
        <v>39</v>
      </c>
    </row>
    <row r="7788" spans="1:10" x14ac:dyDescent="0.25">
      <c r="A7788" s="1" t="s">
        <v>14017</v>
      </c>
      <c r="B7788" s="1" t="s">
        <v>52</v>
      </c>
      <c r="C7788" s="1" t="s">
        <v>14041</v>
      </c>
      <c r="D7788" s="1" t="s">
        <v>14042</v>
      </c>
      <c r="E7788">
        <v>926.58</v>
      </c>
      <c r="F7788">
        <v>0.03</v>
      </c>
      <c r="G7788">
        <v>4</v>
      </c>
      <c r="H7788">
        <v>-226.51</v>
      </c>
      <c r="I7788">
        <v>52.2</v>
      </c>
      <c r="J7788" s="1" t="s">
        <v>508</v>
      </c>
    </row>
    <row r="7789" spans="1:10" x14ac:dyDescent="0.25">
      <c r="A7789" s="1" t="s">
        <v>14017</v>
      </c>
      <c r="B7789" s="1" t="s">
        <v>56</v>
      </c>
      <c r="C7789" s="1" t="s">
        <v>14041</v>
      </c>
      <c r="D7789" s="1" t="s">
        <v>14042</v>
      </c>
      <c r="E7789">
        <v>1795.49</v>
      </c>
      <c r="F7789">
        <v>0.05</v>
      </c>
      <c r="G7789">
        <v>15</v>
      </c>
      <c r="H7789">
        <v>-626.04</v>
      </c>
      <c r="I7789">
        <v>58.72</v>
      </c>
      <c r="J7789" s="1" t="s">
        <v>122</v>
      </c>
    </row>
    <row r="7790" spans="1:10" x14ac:dyDescent="0.25">
      <c r="A7790" s="1" t="s">
        <v>14043</v>
      </c>
      <c r="B7790" s="1" t="s">
        <v>19</v>
      </c>
      <c r="C7790" s="1" t="s">
        <v>14044</v>
      </c>
      <c r="D7790" s="1" t="s">
        <v>14045</v>
      </c>
      <c r="E7790">
        <v>2252.2620000000002</v>
      </c>
      <c r="F7790">
        <v>0.1</v>
      </c>
      <c r="G7790">
        <v>42</v>
      </c>
      <c r="H7790">
        <v>478.11</v>
      </c>
      <c r="I7790">
        <v>5.63</v>
      </c>
      <c r="J7790" s="1" t="s">
        <v>14</v>
      </c>
    </row>
    <row r="7791" spans="1:10" x14ac:dyDescent="0.25">
      <c r="A7791" s="1" t="s">
        <v>14043</v>
      </c>
      <c r="B7791" s="1" t="s">
        <v>60</v>
      </c>
      <c r="C7791" s="1" t="s">
        <v>14046</v>
      </c>
      <c r="D7791" s="1" t="s">
        <v>14045</v>
      </c>
      <c r="E7791">
        <v>279.01</v>
      </c>
      <c r="F7791">
        <v>0.05</v>
      </c>
      <c r="G7791">
        <v>47</v>
      </c>
      <c r="H7791">
        <v>-136.84</v>
      </c>
      <c r="I7791">
        <v>5.92</v>
      </c>
      <c r="J7791" s="1" t="s">
        <v>39</v>
      </c>
    </row>
    <row r="7792" spans="1:10" x14ac:dyDescent="0.25">
      <c r="A7792" s="1" t="s">
        <v>14047</v>
      </c>
      <c r="B7792" s="1" t="s">
        <v>170</v>
      </c>
      <c r="C7792" s="1" t="s">
        <v>14048</v>
      </c>
      <c r="D7792" s="1" t="s">
        <v>14049</v>
      </c>
      <c r="E7792">
        <v>3060.37</v>
      </c>
      <c r="F7792">
        <v>7.0000000000000007E-2</v>
      </c>
      <c r="G7792">
        <v>40</v>
      </c>
      <c r="H7792">
        <v>234.03</v>
      </c>
      <c r="I7792">
        <v>4</v>
      </c>
      <c r="J7792" s="1" t="s">
        <v>122</v>
      </c>
    </row>
    <row r="7793" spans="1:10" x14ac:dyDescent="0.25">
      <c r="A7793" s="1" t="s">
        <v>14050</v>
      </c>
      <c r="B7793" s="1" t="s">
        <v>56</v>
      </c>
      <c r="C7793" s="1" t="s">
        <v>14051</v>
      </c>
      <c r="D7793" s="1" t="s">
        <v>14049</v>
      </c>
      <c r="E7793">
        <v>633.13</v>
      </c>
      <c r="F7793">
        <v>0.05</v>
      </c>
      <c r="G7793">
        <v>10</v>
      </c>
      <c r="H7793">
        <v>-203.9</v>
      </c>
      <c r="I7793">
        <v>36.61</v>
      </c>
      <c r="J7793" s="1" t="s">
        <v>639</v>
      </c>
    </row>
    <row r="7794" spans="1:10" x14ac:dyDescent="0.25">
      <c r="A7794" s="1" t="s">
        <v>14052</v>
      </c>
      <c r="B7794" s="1" t="s">
        <v>19</v>
      </c>
      <c r="C7794" s="1" t="s">
        <v>14053</v>
      </c>
      <c r="D7794" s="1" t="s">
        <v>14049</v>
      </c>
      <c r="E7794">
        <v>1297.3040000000001</v>
      </c>
      <c r="F7794">
        <v>0</v>
      </c>
      <c r="G7794">
        <v>15</v>
      </c>
      <c r="H7794">
        <v>149.82</v>
      </c>
      <c r="I7794">
        <v>4.9000000000000004</v>
      </c>
      <c r="J7794" s="1" t="s">
        <v>14</v>
      </c>
    </row>
    <row r="7795" spans="1:10" x14ac:dyDescent="0.25">
      <c r="A7795" s="1" t="s">
        <v>14047</v>
      </c>
      <c r="B7795" s="1" t="s">
        <v>16</v>
      </c>
      <c r="C7795" s="1" t="s">
        <v>14054</v>
      </c>
      <c r="D7795" s="1" t="s">
        <v>14049</v>
      </c>
      <c r="E7795">
        <v>25.31</v>
      </c>
      <c r="F7795">
        <v>0.05</v>
      </c>
      <c r="G7795">
        <v>5</v>
      </c>
      <c r="H7795">
        <v>-0.5</v>
      </c>
      <c r="I7795">
        <v>0.71</v>
      </c>
      <c r="J7795" s="1" t="s">
        <v>40</v>
      </c>
    </row>
    <row r="7796" spans="1:10" x14ac:dyDescent="0.25">
      <c r="A7796" s="1" t="s">
        <v>14055</v>
      </c>
      <c r="B7796" s="1" t="s">
        <v>56</v>
      </c>
      <c r="C7796" s="1" t="s">
        <v>14056</v>
      </c>
      <c r="D7796" s="1" t="s">
        <v>14049</v>
      </c>
      <c r="E7796">
        <v>3363.14</v>
      </c>
      <c r="F7796">
        <v>0.1</v>
      </c>
      <c r="G7796">
        <v>14</v>
      </c>
      <c r="H7796">
        <v>98.75</v>
      </c>
      <c r="I7796">
        <v>41.91</v>
      </c>
      <c r="J7796" s="1" t="s">
        <v>21</v>
      </c>
    </row>
    <row r="7797" spans="1:10" x14ac:dyDescent="0.25">
      <c r="A7797" s="1" t="s">
        <v>14057</v>
      </c>
      <c r="B7797" s="1" t="s">
        <v>80</v>
      </c>
      <c r="C7797" s="1" t="s">
        <v>14058</v>
      </c>
      <c r="D7797" s="1" t="s">
        <v>14049</v>
      </c>
      <c r="E7797">
        <v>141.56</v>
      </c>
      <c r="F7797">
        <v>0.1</v>
      </c>
      <c r="G7797">
        <v>27</v>
      </c>
      <c r="H7797">
        <v>-2.85</v>
      </c>
      <c r="I7797">
        <v>2.99</v>
      </c>
      <c r="J7797" s="1" t="s">
        <v>25</v>
      </c>
    </row>
    <row r="7798" spans="1:10" x14ac:dyDescent="0.25">
      <c r="A7798" s="1" t="s">
        <v>14059</v>
      </c>
      <c r="B7798" s="1" t="s">
        <v>170</v>
      </c>
      <c r="C7798" s="1" t="s">
        <v>14060</v>
      </c>
      <c r="D7798" s="1" t="s">
        <v>14061</v>
      </c>
      <c r="E7798">
        <v>127.49</v>
      </c>
      <c r="F7798">
        <v>0.08</v>
      </c>
      <c r="G7798">
        <v>6</v>
      </c>
      <c r="H7798">
        <v>-57.95</v>
      </c>
      <c r="I7798">
        <v>4</v>
      </c>
      <c r="J7798" s="1" t="s">
        <v>171</v>
      </c>
    </row>
    <row r="7799" spans="1:10" x14ac:dyDescent="0.25">
      <c r="A7799" s="1" t="s">
        <v>14062</v>
      </c>
      <c r="B7799" s="1" t="s">
        <v>42</v>
      </c>
      <c r="C7799" s="1" t="s">
        <v>14063</v>
      </c>
      <c r="D7799" s="1" t="s">
        <v>14061</v>
      </c>
      <c r="E7799">
        <v>15.72</v>
      </c>
      <c r="F7799">
        <v>0</v>
      </c>
      <c r="G7799">
        <v>1</v>
      </c>
      <c r="H7799">
        <v>-6.1</v>
      </c>
      <c r="I7799">
        <v>4.5</v>
      </c>
      <c r="J7799" s="1" t="s">
        <v>21</v>
      </c>
    </row>
    <row r="7800" spans="1:10" x14ac:dyDescent="0.25">
      <c r="A7800" s="1" t="s">
        <v>14064</v>
      </c>
      <c r="B7800" s="1" t="s">
        <v>67</v>
      </c>
      <c r="C7800" s="1" t="s">
        <v>14065</v>
      </c>
      <c r="D7800" s="1" t="s">
        <v>14061</v>
      </c>
      <c r="E7800">
        <v>10122.719999999999</v>
      </c>
      <c r="F7800">
        <v>7.0000000000000007E-2</v>
      </c>
      <c r="G7800">
        <v>36</v>
      </c>
      <c r="H7800">
        <v>-381.16</v>
      </c>
      <c r="I7800">
        <v>57</v>
      </c>
      <c r="J7800" s="1" t="s">
        <v>55</v>
      </c>
    </row>
    <row r="7801" spans="1:10" x14ac:dyDescent="0.25">
      <c r="A7801" s="1" t="s">
        <v>14064</v>
      </c>
      <c r="B7801" s="1" t="s">
        <v>23</v>
      </c>
      <c r="C7801" s="1" t="s">
        <v>14066</v>
      </c>
      <c r="D7801" s="1" t="s">
        <v>14061</v>
      </c>
      <c r="E7801">
        <v>203.6</v>
      </c>
      <c r="F7801">
        <v>0</v>
      </c>
      <c r="G7801">
        <v>39</v>
      </c>
      <c r="H7801">
        <v>-166.44</v>
      </c>
      <c r="I7801">
        <v>7.44</v>
      </c>
      <c r="J7801" s="1" t="s">
        <v>35</v>
      </c>
    </row>
    <row r="7802" spans="1:10" x14ac:dyDescent="0.25">
      <c r="A7802" s="1" t="s">
        <v>14062</v>
      </c>
      <c r="B7802" s="1" t="s">
        <v>19</v>
      </c>
      <c r="C7802" s="1" t="s">
        <v>14063</v>
      </c>
      <c r="D7802" s="1" t="s">
        <v>14061</v>
      </c>
      <c r="E7802">
        <v>201.59450000000001</v>
      </c>
      <c r="F7802">
        <v>0.04</v>
      </c>
      <c r="G7802">
        <v>11</v>
      </c>
      <c r="H7802">
        <v>32.31</v>
      </c>
      <c r="I7802">
        <v>0.99</v>
      </c>
      <c r="J7802" s="1" t="s">
        <v>25</v>
      </c>
    </row>
    <row r="7803" spans="1:10" x14ac:dyDescent="0.25">
      <c r="A7803" s="1" t="s">
        <v>14064</v>
      </c>
      <c r="B7803" s="1" t="s">
        <v>16</v>
      </c>
      <c r="C7803" s="1" t="s">
        <v>14066</v>
      </c>
      <c r="D7803" s="1" t="s">
        <v>14061</v>
      </c>
      <c r="E7803">
        <v>115.81</v>
      </c>
      <c r="F7803">
        <v>0.1</v>
      </c>
      <c r="G7803">
        <v>30</v>
      </c>
      <c r="H7803">
        <v>22.06</v>
      </c>
      <c r="I7803">
        <v>0.83</v>
      </c>
      <c r="J7803" s="1" t="s">
        <v>249</v>
      </c>
    </row>
    <row r="7804" spans="1:10" x14ac:dyDescent="0.25">
      <c r="A7804" s="1" t="s">
        <v>14062</v>
      </c>
      <c r="B7804" s="1" t="s">
        <v>80</v>
      </c>
      <c r="C7804" s="1" t="s">
        <v>14063</v>
      </c>
      <c r="D7804" s="1" t="s">
        <v>14061</v>
      </c>
      <c r="E7804">
        <v>313.83</v>
      </c>
      <c r="F7804">
        <v>0.08</v>
      </c>
      <c r="G7804">
        <v>36</v>
      </c>
      <c r="H7804">
        <v>56.78</v>
      </c>
      <c r="I7804">
        <v>2.99</v>
      </c>
      <c r="J7804" s="1" t="s">
        <v>94</v>
      </c>
    </row>
    <row r="7805" spans="1:10" x14ac:dyDescent="0.25">
      <c r="A7805" s="1" t="s">
        <v>14067</v>
      </c>
      <c r="B7805" s="1" t="s">
        <v>16</v>
      </c>
      <c r="C7805" s="1" t="s">
        <v>14068</v>
      </c>
      <c r="D7805" s="1" t="s">
        <v>14061</v>
      </c>
      <c r="E7805">
        <v>59.85</v>
      </c>
      <c r="F7805">
        <v>0.03</v>
      </c>
      <c r="G7805">
        <v>20</v>
      </c>
      <c r="H7805">
        <v>-47.41</v>
      </c>
      <c r="I7805">
        <v>3.5</v>
      </c>
      <c r="J7805" s="1" t="s">
        <v>107</v>
      </c>
    </row>
    <row r="7806" spans="1:10" x14ac:dyDescent="0.25">
      <c r="A7806" s="1" t="s">
        <v>14069</v>
      </c>
      <c r="B7806" s="1" t="s">
        <v>23</v>
      </c>
      <c r="C7806" s="1" t="s">
        <v>14070</v>
      </c>
      <c r="D7806" s="1" t="s">
        <v>14061</v>
      </c>
      <c r="E7806">
        <v>332.55</v>
      </c>
      <c r="F7806">
        <v>0.1</v>
      </c>
      <c r="G7806">
        <v>48</v>
      </c>
      <c r="H7806">
        <v>-66.87</v>
      </c>
      <c r="I7806">
        <v>5.47</v>
      </c>
      <c r="J7806" s="1" t="s">
        <v>198</v>
      </c>
    </row>
    <row r="7807" spans="1:10" x14ac:dyDescent="0.25">
      <c r="A7807" s="1" t="s">
        <v>14071</v>
      </c>
      <c r="B7807" s="1" t="s">
        <v>23</v>
      </c>
      <c r="C7807" s="1" t="s">
        <v>14072</v>
      </c>
      <c r="D7807" s="1" t="s">
        <v>14073</v>
      </c>
      <c r="E7807">
        <v>29.32</v>
      </c>
      <c r="F7807">
        <v>0.08</v>
      </c>
      <c r="G7807">
        <v>2</v>
      </c>
      <c r="H7807">
        <v>-12.93</v>
      </c>
      <c r="I7807">
        <v>11.15</v>
      </c>
      <c r="J7807" s="1" t="s">
        <v>25</v>
      </c>
    </row>
    <row r="7808" spans="1:10" x14ac:dyDescent="0.25">
      <c r="A7808" s="1" t="s">
        <v>14074</v>
      </c>
      <c r="B7808" s="1" t="s">
        <v>27</v>
      </c>
      <c r="C7808" s="1" t="s">
        <v>14075</v>
      </c>
      <c r="D7808" s="1" t="s">
        <v>14073</v>
      </c>
      <c r="E7808">
        <v>314.93</v>
      </c>
      <c r="F7808">
        <v>0</v>
      </c>
      <c r="G7808">
        <v>30</v>
      </c>
      <c r="H7808">
        <v>-17.5</v>
      </c>
      <c r="I7808">
        <v>6.24</v>
      </c>
      <c r="J7808" s="1" t="s">
        <v>35</v>
      </c>
    </row>
    <row r="7809" spans="1:10" x14ac:dyDescent="0.25">
      <c r="A7809" s="1" t="s">
        <v>14076</v>
      </c>
      <c r="B7809" s="1" t="s">
        <v>60</v>
      </c>
      <c r="C7809" s="1" t="s">
        <v>14077</v>
      </c>
      <c r="D7809" s="1" t="s">
        <v>14073</v>
      </c>
      <c r="E7809">
        <v>63.85</v>
      </c>
      <c r="F7809">
        <v>0.04</v>
      </c>
      <c r="G7809">
        <v>5</v>
      </c>
      <c r="H7809">
        <v>40.44</v>
      </c>
      <c r="I7809">
        <v>2.85</v>
      </c>
      <c r="J7809" s="1" t="s">
        <v>39</v>
      </c>
    </row>
    <row r="7810" spans="1:10" x14ac:dyDescent="0.25">
      <c r="A7810" s="1" t="s">
        <v>14078</v>
      </c>
      <c r="B7810" s="1" t="s">
        <v>125</v>
      </c>
      <c r="C7810" s="1" t="s">
        <v>14079</v>
      </c>
      <c r="D7810" s="1" t="s">
        <v>14073</v>
      </c>
      <c r="E7810">
        <v>1337.08</v>
      </c>
      <c r="F7810">
        <v>0.1</v>
      </c>
      <c r="G7810">
        <v>29</v>
      </c>
      <c r="H7810">
        <v>-953</v>
      </c>
      <c r="I7810">
        <v>35</v>
      </c>
      <c r="J7810" s="1" t="s">
        <v>225</v>
      </c>
    </row>
    <row r="7811" spans="1:10" x14ac:dyDescent="0.25">
      <c r="A7811" s="1" t="s">
        <v>14080</v>
      </c>
      <c r="B7811" s="1" t="s">
        <v>64</v>
      </c>
      <c r="C7811" s="1" t="s">
        <v>14081</v>
      </c>
      <c r="D7811" s="1" t="s">
        <v>14073</v>
      </c>
      <c r="E7811">
        <v>671.78</v>
      </c>
      <c r="F7811">
        <v>0.1</v>
      </c>
      <c r="G7811">
        <v>47</v>
      </c>
      <c r="H7811">
        <v>297.23</v>
      </c>
      <c r="I7811">
        <v>1.39</v>
      </c>
      <c r="J7811" s="1" t="s">
        <v>29</v>
      </c>
    </row>
    <row r="7812" spans="1:10" x14ac:dyDescent="0.25">
      <c r="A7812" s="1" t="s">
        <v>14080</v>
      </c>
      <c r="B7812" s="1" t="s">
        <v>60</v>
      </c>
      <c r="C7812" s="1" t="s">
        <v>14082</v>
      </c>
      <c r="D7812" s="1" t="s">
        <v>14073</v>
      </c>
      <c r="E7812">
        <v>262.08999999999997</v>
      </c>
      <c r="F7812">
        <v>0.01</v>
      </c>
      <c r="G7812">
        <v>12</v>
      </c>
      <c r="H7812">
        <v>58.69</v>
      </c>
      <c r="I7812">
        <v>10.49</v>
      </c>
      <c r="J7812" s="1" t="s">
        <v>115</v>
      </c>
    </row>
    <row r="7813" spans="1:10" x14ac:dyDescent="0.25">
      <c r="A7813" s="1" t="s">
        <v>14083</v>
      </c>
      <c r="B7813" s="1" t="s">
        <v>19</v>
      </c>
      <c r="C7813" s="1" t="s">
        <v>14084</v>
      </c>
      <c r="D7813" s="1" t="s">
        <v>14073</v>
      </c>
      <c r="E7813">
        <v>2080.0349999999999</v>
      </c>
      <c r="F7813">
        <v>0.1</v>
      </c>
      <c r="G7813">
        <v>31</v>
      </c>
      <c r="H7813">
        <v>844.9</v>
      </c>
      <c r="I7813">
        <v>1.25</v>
      </c>
      <c r="J7813" s="1" t="s">
        <v>94</v>
      </c>
    </row>
    <row r="7814" spans="1:10" x14ac:dyDescent="0.25">
      <c r="A7814" s="1" t="s">
        <v>14085</v>
      </c>
      <c r="B7814" s="1" t="s">
        <v>56</v>
      </c>
      <c r="C7814" s="1" t="s">
        <v>14086</v>
      </c>
      <c r="D7814" s="1" t="s">
        <v>14073</v>
      </c>
      <c r="E7814">
        <v>3662.16</v>
      </c>
      <c r="F7814">
        <v>0.01</v>
      </c>
      <c r="G7814">
        <v>26</v>
      </c>
      <c r="H7814">
        <v>-372.82</v>
      </c>
      <c r="I7814">
        <v>54.74</v>
      </c>
      <c r="J7814" s="1" t="s">
        <v>291</v>
      </c>
    </row>
    <row r="7815" spans="1:10" x14ac:dyDescent="0.25">
      <c r="A7815" s="1" t="s">
        <v>14074</v>
      </c>
      <c r="B7815" s="1" t="s">
        <v>170</v>
      </c>
      <c r="C7815" s="1" t="s">
        <v>14087</v>
      </c>
      <c r="D7815" s="1" t="s">
        <v>14073</v>
      </c>
      <c r="E7815">
        <v>726.82</v>
      </c>
      <c r="F7815">
        <v>0.1</v>
      </c>
      <c r="G7815">
        <v>25</v>
      </c>
      <c r="H7815">
        <v>-173.88</v>
      </c>
      <c r="I7815">
        <v>8.65</v>
      </c>
      <c r="J7815" s="1" t="s">
        <v>234</v>
      </c>
    </row>
    <row r="7816" spans="1:10" x14ac:dyDescent="0.25">
      <c r="A7816" s="1" t="s">
        <v>14083</v>
      </c>
      <c r="B7816" s="1" t="s">
        <v>19</v>
      </c>
      <c r="C7816" s="1" t="s">
        <v>14088</v>
      </c>
      <c r="D7816" s="1" t="s">
        <v>14073</v>
      </c>
      <c r="E7816">
        <v>1559.4355</v>
      </c>
      <c r="F7816">
        <v>0.01</v>
      </c>
      <c r="G7816">
        <v>11</v>
      </c>
      <c r="H7816">
        <v>61.24</v>
      </c>
      <c r="I7816">
        <v>3.9</v>
      </c>
      <c r="J7816" s="1" t="s">
        <v>39</v>
      </c>
    </row>
    <row r="7817" spans="1:10" x14ac:dyDescent="0.25">
      <c r="A7817" s="1" t="s">
        <v>14083</v>
      </c>
      <c r="B7817" s="1" t="s">
        <v>170</v>
      </c>
      <c r="C7817" s="1" t="s">
        <v>14084</v>
      </c>
      <c r="D7817" s="1" t="s">
        <v>14073</v>
      </c>
      <c r="E7817">
        <v>145.41999999999999</v>
      </c>
      <c r="F7817">
        <v>0.09</v>
      </c>
      <c r="G7817">
        <v>7</v>
      </c>
      <c r="H7817">
        <v>-98.46</v>
      </c>
      <c r="I7817">
        <v>6.5</v>
      </c>
      <c r="J7817" s="1" t="s">
        <v>55</v>
      </c>
    </row>
    <row r="7818" spans="1:10" x14ac:dyDescent="0.25">
      <c r="A7818" s="1" t="s">
        <v>14085</v>
      </c>
      <c r="B7818" s="1" t="s">
        <v>125</v>
      </c>
      <c r="C7818" s="1" t="s">
        <v>14089</v>
      </c>
      <c r="D7818" s="1" t="s">
        <v>14073</v>
      </c>
      <c r="E7818">
        <v>329.37</v>
      </c>
      <c r="F7818">
        <v>0.04</v>
      </c>
      <c r="G7818">
        <v>21</v>
      </c>
      <c r="H7818">
        <v>-53.57</v>
      </c>
      <c r="I7818">
        <v>4.53</v>
      </c>
      <c r="J7818" s="1" t="s">
        <v>267</v>
      </c>
    </row>
    <row r="7819" spans="1:10" x14ac:dyDescent="0.25">
      <c r="A7819" s="1" t="s">
        <v>14090</v>
      </c>
      <c r="B7819" s="1" t="s">
        <v>16</v>
      </c>
      <c r="C7819" s="1" t="s">
        <v>14091</v>
      </c>
      <c r="D7819" s="1" t="s">
        <v>14092</v>
      </c>
      <c r="E7819">
        <v>78.2</v>
      </c>
      <c r="F7819">
        <v>0.09</v>
      </c>
      <c r="G7819">
        <v>50</v>
      </c>
      <c r="H7819">
        <v>-4.5599999999999996</v>
      </c>
      <c r="I7819">
        <v>1</v>
      </c>
      <c r="J7819" s="1" t="s">
        <v>198</v>
      </c>
    </row>
    <row r="7820" spans="1:10" x14ac:dyDescent="0.25">
      <c r="A7820" s="1" t="s">
        <v>13907</v>
      </c>
      <c r="B7820" s="1" t="s">
        <v>42</v>
      </c>
      <c r="C7820" s="1" t="s">
        <v>14093</v>
      </c>
      <c r="D7820" s="1" t="s">
        <v>14094</v>
      </c>
      <c r="E7820">
        <v>516.65</v>
      </c>
      <c r="F7820">
        <v>0.01</v>
      </c>
      <c r="G7820">
        <v>7</v>
      </c>
      <c r="H7820">
        <v>57.1</v>
      </c>
      <c r="I7820">
        <v>3.5</v>
      </c>
      <c r="J7820" s="1" t="s">
        <v>21</v>
      </c>
    </row>
    <row r="7821" spans="1:10" x14ac:dyDescent="0.25">
      <c r="A7821" s="1" t="s">
        <v>13907</v>
      </c>
      <c r="B7821" s="1" t="s">
        <v>32</v>
      </c>
      <c r="C7821" s="1" t="s">
        <v>13908</v>
      </c>
      <c r="D7821" s="1" t="s">
        <v>14095</v>
      </c>
      <c r="E7821">
        <v>115.1</v>
      </c>
      <c r="F7821">
        <v>0.02</v>
      </c>
      <c r="G7821">
        <v>23</v>
      </c>
      <c r="H7821">
        <v>53.13</v>
      </c>
      <c r="I7821">
        <v>0.5</v>
      </c>
      <c r="J7821" s="1" t="s">
        <v>35</v>
      </c>
    </row>
    <row r="7822" spans="1:10" x14ac:dyDescent="0.25">
      <c r="A7822" s="1" t="s">
        <v>14096</v>
      </c>
      <c r="B7822" s="1" t="s">
        <v>67</v>
      </c>
      <c r="C7822" s="1" t="s">
        <v>14097</v>
      </c>
      <c r="D7822" s="1" t="s">
        <v>14098</v>
      </c>
      <c r="E7822">
        <v>1121.78</v>
      </c>
      <c r="F7822">
        <v>0.04</v>
      </c>
      <c r="G7822">
        <v>4</v>
      </c>
      <c r="H7822">
        <v>-454.8</v>
      </c>
      <c r="I7822">
        <v>50</v>
      </c>
      <c r="J7822" s="1" t="s">
        <v>58</v>
      </c>
    </row>
    <row r="7823" spans="1:10" x14ac:dyDescent="0.25">
      <c r="A7823" s="1" t="s">
        <v>14099</v>
      </c>
      <c r="B7823" s="1" t="s">
        <v>60</v>
      </c>
      <c r="C7823" s="1" t="s">
        <v>14100</v>
      </c>
      <c r="D7823" s="1" t="s">
        <v>14098</v>
      </c>
      <c r="E7823">
        <v>1417.21</v>
      </c>
      <c r="F7823">
        <v>7.0000000000000007E-2</v>
      </c>
      <c r="G7823">
        <v>28</v>
      </c>
      <c r="H7823">
        <v>63.88</v>
      </c>
      <c r="I7823">
        <v>18.45</v>
      </c>
      <c r="J7823" s="1" t="s">
        <v>391</v>
      </c>
    </row>
    <row r="7824" spans="1:10" x14ac:dyDescent="0.25">
      <c r="A7824" s="1" t="s">
        <v>14099</v>
      </c>
      <c r="B7824" s="1" t="s">
        <v>64</v>
      </c>
      <c r="C7824" s="1" t="s">
        <v>14101</v>
      </c>
      <c r="D7824" s="1" t="s">
        <v>14098</v>
      </c>
      <c r="E7824">
        <v>729.75</v>
      </c>
      <c r="F7824">
        <v>0.02</v>
      </c>
      <c r="G7824">
        <v>44</v>
      </c>
      <c r="H7824">
        <v>375.25</v>
      </c>
      <c r="I7824">
        <v>1.39</v>
      </c>
      <c r="J7824" s="1" t="s">
        <v>29</v>
      </c>
    </row>
    <row r="7825" spans="1:10" x14ac:dyDescent="0.25">
      <c r="A7825" s="1" t="s">
        <v>14102</v>
      </c>
      <c r="B7825" s="1" t="s">
        <v>64</v>
      </c>
      <c r="C7825" s="1" t="s">
        <v>14103</v>
      </c>
      <c r="D7825" s="1" t="s">
        <v>14098</v>
      </c>
      <c r="E7825">
        <v>2325.42</v>
      </c>
      <c r="F7825">
        <v>0.02</v>
      </c>
      <c r="G7825">
        <v>25</v>
      </c>
      <c r="H7825">
        <v>739.91</v>
      </c>
      <c r="I7825">
        <v>19.989999999999998</v>
      </c>
      <c r="J7825" s="1" t="s">
        <v>90</v>
      </c>
    </row>
    <row r="7826" spans="1:10" x14ac:dyDescent="0.25">
      <c r="A7826" s="1" t="s">
        <v>14099</v>
      </c>
      <c r="B7826" s="1" t="s">
        <v>19</v>
      </c>
      <c r="C7826" s="1" t="s">
        <v>14104</v>
      </c>
      <c r="D7826" s="1" t="s">
        <v>14098</v>
      </c>
      <c r="E7826">
        <v>1154.9375</v>
      </c>
      <c r="F7826">
        <v>0.04</v>
      </c>
      <c r="G7826">
        <v>11</v>
      </c>
      <c r="H7826">
        <v>-176.06</v>
      </c>
      <c r="I7826">
        <v>8.99</v>
      </c>
      <c r="J7826" s="1" t="s">
        <v>50</v>
      </c>
    </row>
    <row r="7827" spans="1:10" x14ac:dyDescent="0.25">
      <c r="A7827" s="1" t="s">
        <v>14105</v>
      </c>
      <c r="B7827" s="1" t="s">
        <v>27</v>
      </c>
      <c r="C7827" s="1" t="s">
        <v>14106</v>
      </c>
      <c r="D7827" s="1" t="s">
        <v>14107</v>
      </c>
      <c r="E7827">
        <v>1008.34</v>
      </c>
      <c r="F7827">
        <v>0.09</v>
      </c>
      <c r="G7827">
        <v>45</v>
      </c>
      <c r="H7827">
        <v>218.65</v>
      </c>
      <c r="I7827">
        <v>6.3</v>
      </c>
      <c r="J7827" s="1" t="s">
        <v>29</v>
      </c>
    </row>
    <row r="7828" spans="1:10" x14ac:dyDescent="0.25">
      <c r="A7828" s="1" t="s">
        <v>14108</v>
      </c>
      <c r="B7828" s="1" t="s">
        <v>23</v>
      </c>
      <c r="C7828" s="1" t="s">
        <v>14109</v>
      </c>
      <c r="D7828" s="1" t="s">
        <v>14107</v>
      </c>
      <c r="E7828">
        <v>204.21</v>
      </c>
      <c r="F7828">
        <v>0.04</v>
      </c>
      <c r="G7828">
        <v>32</v>
      </c>
      <c r="H7828">
        <v>-204.81</v>
      </c>
      <c r="I7828">
        <v>10.39</v>
      </c>
      <c r="J7828" s="1" t="s">
        <v>90</v>
      </c>
    </row>
    <row r="7829" spans="1:10" x14ac:dyDescent="0.25">
      <c r="A7829" s="1" t="s">
        <v>14110</v>
      </c>
      <c r="B7829" s="1" t="s">
        <v>16</v>
      </c>
      <c r="C7829" s="1" t="s">
        <v>14111</v>
      </c>
      <c r="D7829" s="1" t="s">
        <v>14107</v>
      </c>
      <c r="E7829">
        <v>31.13</v>
      </c>
      <c r="F7829">
        <v>0.06</v>
      </c>
      <c r="G7829">
        <v>18</v>
      </c>
      <c r="H7829">
        <v>-0.81</v>
      </c>
      <c r="I7829">
        <v>1</v>
      </c>
      <c r="J7829" s="1" t="s">
        <v>198</v>
      </c>
    </row>
    <row r="7830" spans="1:10" x14ac:dyDescent="0.25">
      <c r="A7830" s="1" t="s">
        <v>14112</v>
      </c>
      <c r="B7830" s="1" t="s">
        <v>170</v>
      </c>
      <c r="C7830" s="1" t="s">
        <v>14113</v>
      </c>
      <c r="D7830" s="1" t="s">
        <v>14107</v>
      </c>
      <c r="E7830">
        <v>249.24</v>
      </c>
      <c r="F7830">
        <v>0.06</v>
      </c>
      <c r="G7830">
        <v>22</v>
      </c>
      <c r="H7830">
        <v>-92.1</v>
      </c>
      <c r="I7830">
        <v>6.5</v>
      </c>
      <c r="J7830" s="1" t="s">
        <v>508</v>
      </c>
    </row>
    <row r="7831" spans="1:10" x14ac:dyDescent="0.25">
      <c r="A7831" s="1" t="s">
        <v>14114</v>
      </c>
      <c r="B7831" s="1" t="s">
        <v>60</v>
      </c>
      <c r="C7831" s="1" t="s">
        <v>14115</v>
      </c>
      <c r="D7831" s="1" t="s">
        <v>14107</v>
      </c>
      <c r="E7831">
        <v>1932.58</v>
      </c>
      <c r="F7831">
        <v>0.1</v>
      </c>
      <c r="G7831">
        <v>34</v>
      </c>
      <c r="H7831">
        <v>356.48</v>
      </c>
      <c r="I7831">
        <v>10.84</v>
      </c>
      <c r="J7831" s="1" t="s">
        <v>388</v>
      </c>
    </row>
    <row r="7832" spans="1:10" x14ac:dyDescent="0.25">
      <c r="A7832" s="1" t="s">
        <v>14116</v>
      </c>
      <c r="B7832" s="1" t="s">
        <v>16</v>
      </c>
      <c r="C7832" s="1" t="s">
        <v>14117</v>
      </c>
      <c r="D7832" s="1" t="s">
        <v>14107</v>
      </c>
      <c r="E7832">
        <v>147.71</v>
      </c>
      <c r="F7832">
        <v>0.05</v>
      </c>
      <c r="G7832">
        <v>36</v>
      </c>
      <c r="H7832">
        <v>40.04</v>
      </c>
      <c r="I7832">
        <v>0.7</v>
      </c>
      <c r="J7832" s="1" t="s">
        <v>40</v>
      </c>
    </row>
    <row r="7833" spans="1:10" x14ac:dyDescent="0.25">
      <c r="A7833" s="1" t="s">
        <v>14118</v>
      </c>
      <c r="B7833" s="1" t="s">
        <v>64</v>
      </c>
      <c r="C7833" s="1" t="s">
        <v>14119</v>
      </c>
      <c r="D7833" s="1" t="s">
        <v>14107</v>
      </c>
      <c r="E7833">
        <v>782.93</v>
      </c>
      <c r="F7833">
        <v>0.03</v>
      </c>
      <c r="G7833">
        <v>48</v>
      </c>
      <c r="H7833">
        <v>401.07</v>
      </c>
      <c r="I7833">
        <v>1.39</v>
      </c>
      <c r="J7833" s="1" t="s">
        <v>29</v>
      </c>
    </row>
    <row r="7834" spans="1:10" x14ac:dyDescent="0.25">
      <c r="A7834" s="1" t="s">
        <v>14118</v>
      </c>
      <c r="B7834" s="1" t="s">
        <v>56</v>
      </c>
      <c r="C7834" s="1" t="s">
        <v>14120</v>
      </c>
      <c r="D7834" s="1" t="s">
        <v>14107</v>
      </c>
      <c r="E7834">
        <v>2962.96</v>
      </c>
      <c r="F7834">
        <v>0.02</v>
      </c>
      <c r="G7834">
        <v>48</v>
      </c>
      <c r="H7834">
        <v>-612.94000000000005</v>
      </c>
      <c r="I7834">
        <v>36.61</v>
      </c>
      <c r="J7834" s="1" t="s">
        <v>639</v>
      </c>
    </row>
    <row r="7835" spans="1:10" x14ac:dyDescent="0.25">
      <c r="A7835" s="1" t="s">
        <v>14121</v>
      </c>
      <c r="B7835" s="1" t="s">
        <v>170</v>
      </c>
      <c r="C7835" s="1" t="s">
        <v>14122</v>
      </c>
      <c r="D7835" s="1" t="s">
        <v>14107</v>
      </c>
      <c r="E7835">
        <v>765.96</v>
      </c>
      <c r="F7835">
        <v>0.1</v>
      </c>
      <c r="G7835">
        <v>26</v>
      </c>
      <c r="H7835">
        <v>240.06</v>
      </c>
      <c r="I7835">
        <v>1.99</v>
      </c>
      <c r="J7835" s="1" t="s">
        <v>87</v>
      </c>
    </row>
    <row r="7836" spans="1:10" x14ac:dyDescent="0.25">
      <c r="A7836" s="1" t="s">
        <v>14123</v>
      </c>
      <c r="B7836" s="1" t="s">
        <v>170</v>
      </c>
      <c r="C7836" s="1" t="s">
        <v>14124</v>
      </c>
      <c r="D7836" s="1" t="s">
        <v>14125</v>
      </c>
      <c r="E7836">
        <v>29.05</v>
      </c>
      <c r="F7836">
        <v>0.08</v>
      </c>
      <c r="G7836">
        <v>4</v>
      </c>
      <c r="H7836">
        <v>-20.9</v>
      </c>
      <c r="I7836">
        <v>4.32</v>
      </c>
      <c r="J7836" s="1" t="s">
        <v>508</v>
      </c>
    </row>
    <row r="7837" spans="1:10" x14ac:dyDescent="0.25">
      <c r="A7837" s="1" t="s">
        <v>14126</v>
      </c>
      <c r="B7837" s="1" t="s">
        <v>23</v>
      </c>
      <c r="C7837" s="1" t="s">
        <v>14127</v>
      </c>
      <c r="D7837" s="1" t="s">
        <v>14128</v>
      </c>
      <c r="E7837">
        <v>237.36</v>
      </c>
      <c r="F7837">
        <v>7.0000000000000007E-2</v>
      </c>
      <c r="G7837">
        <v>25</v>
      </c>
      <c r="H7837">
        <v>-117.86</v>
      </c>
      <c r="I7837">
        <v>9.86</v>
      </c>
      <c r="J7837" s="1" t="s">
        <v>90</v>
      </c>
    </row>
    <row r="7838" spans="1:10" x14ac:dyDescent="0.25">
      <c r="A7838" s="1" t="s">
        <v>14129</v>
      </c>
      <c r="B7838" s="1" t="s">
        <v>23</v>
      </c>
      <c r="C7838" s="1" t="s">
        <v>14130</v>
      </c>
      <c r="D7838" s="1" t="s">
        <v>14128</v>
      </c>
      <c r="E7838">
        <v>492.71</v>
      </c>
      <c r="F7838">
        <v>0.02</v>
      </c>
      <c r="G7838">
        <v>24</v>
      </c>
      <c r="H7838">
        <v>67.010000000000005</v>
      </c>
      <c r="I7838">
        <v>8.68</v>
      </c>
      <c r="J7838" s="1" t="s">
        <v>25</v>
      </c>
    </row>
    <row r="7839" spans="1:10" x14ac:dyDescent="0.25">
      <c r="A7839" s="1" t="s">
        <v>14131</v>
      </c>
      <c r="B7839" s="1" t="s">
        <v>60</v>
      </c>
      <c r="C7839" s="1" t="s">
        <v>14132</v>
      </c>
      <c r="D7839" s="1" t="s">
        <v>14128</v>
      </c>
      <c r="E7839">
        <v>195.23</v>
      </c>
      <c r="F7839">
        <v>0.08</v>
      </c>
      <c r="G7839">
        <v>35</v>
      </c>
      <c r="H7839">
        <v>-72.459999999999994</v>
      </c>
      <c r="I7839">
        <v>5.57</v>
      </c>
      <c r="J7839" s="1" t="s">
        <v>814</v>
      </c>
    </row>
    <row r="7840" spans="1:10" x14ac:dyDescent="0.25">
      <c r="A7840" s="1" t="s">
        <v>14129</v>
      </c>
      <c r="B7840" s="1" t="s">
        <v>52</v>
      </c>
      <c r="C7840" s="1" t="s">
        <v>14133</v>
      </c>
      <c r="D7840" s="1" t="s">
        <v>14128</v>
      </c>
      <c r="E7840">
        <v>1042.06</v>
      </c>
      <c r="F7840">
        <v>0.04</v>
      </c>
      <c r="G7840">
        <v>14</v>
      </c>
      <c r="H7840">
        <v>-931.25</v>
      </c>
      <c r="I7840">
        <v>89.3</v>
      </c>
      <c r="J7840" s="1" t="s">
        <v>291</v>
      </c>
    </row>
    <row r="7841" spans="1:10" x14ac:dyDescent="0.25">
      <c r="A7841" s="1" t="s">
        <v>14131</v>
      </c>
      <c r="B7841" s="1" t="s">
        <v>52</v>
      </c>
      <c r="C7841" s="1" t="s">
        <v>14134</v>
      </c>
      <c r="D7841" s="1" t="s">
        <v>14128</v>
      </c>
      <c r="E7841">
        <v>4051.8</v>
      </c>
      <c r="F7841">
        <v>0.1</v>
      </c>
      <c r="G7841">
        <v>35</v>
      </c>
      <c r="H7841">
        <v>-684.07</v>
      </c>
      <c r="I7841">
        <v>51.94</v>
      </c>
      <c r="J7841" s="1" t="s">
        <v>388</v>
      </c>
    </row>
    <row r="7842" spans="1:10" x14ac:dyDescent="0.25">
      <c r="A7842" s="1" t="s">
        <v>14135</v>
      </c>
      <c r="B7842" s="1" t="s">
        <v>56</v>
      </c>
      <c r="C7842" s="1" t="s">
        <v>14136</v>
      </c>
      <c r="D7842" s="1" t="s">
        <v>14128</v>
      </c>
      <c r="E7842">
        <v>1118.82</v>
      </c>
      <c r="F7842">
        <v>0.04</v>
      </c>
      <c r="G7842">
        <v>8</v>
      </c>
      <c r="H7842">
        <v>-320.3</v>
      </c>
      <c r="I7842">
        <v>36.090000000000003</v>
      </c>
      <c r="J7842" s="1" t="s">
        <v>58</v>
      </c>
    </row>
    <row r="7843" spans="1:10" x14ac:dyDescent="0.25">
      <c r="A7843" s="1" t="s">
        <v>14126</v>
      </c>
      <c r="B7843" s="1" t="s">
        <v>27</v>
      </c>
      <c r="C7843" s="1" t="s">
        <v>14137</v>
      </c>
      <c r="D7843" s="1" t="s">
        <v>14128</v>
      </c>
      <c r="E7843">
        <v>2219.79</v>
      </c>
      <c r="F7843">
        <v>0.1</v>
      </c>
      <c r="G7843">
        <v>30</v>
      </c>
      <c r="H7843">
        <v>-9.4499999999999993</v>
      </c>
      <c r="I7843">
        <v>33.6</v>
      </c>
      <c r="J7843" s="1" t="s">
        <v>25</v>
      </c>
    </row>
    <row r="7844" spans="1:10" x14ac:dyDescent="0.25">
      <c r="A7844" s="1" t="s">
        <v>14135</v>
      </c>
      <c r="B7844" s="1" t="s">
        <v>78</v>
      </c>
      <c r="C7844" s="1" t="s">
        <v>14138</v>
      </c>
      <c r="D7844" s="1" t="s">
        <v>14128</v>
      </c>
      <c r="E7844">
        <v>79.75</v>
      </c>
      <c r="F7844">
        <v>0.1</v>
      </c>
      <c r="G7844">
        <v>48</v>
      </c>
      <c r="H7844">
        <v>-41.32</v>
      </c>
      <c r="I7844">
        <v>1.56</v>
      </c>
      <c r="J7844" s="1" t="s">
        <v>115</v>
      </c>
    </row>
    <row r="7845" spans="1:10" x14ac:dyDescent="0.25">
      <c r="A7845" s="1" t="s">
        <v>14139</v>
      </c>
      <c r="B7845" s="1" t="s">
        <v>23</v>
      </c>
      <c r="C7845" s="1" t="s">
        <v>14140</v>
      </c>
      <c r="D7845" s="1" t="s">
        <v>14141</v>
      </c>
      <c r="E7845">
        <v>967.27</v>
      </c>
      <c r="F7845">
        <v>7.0000000000000007E-2</v>
      </c>
      <c r="G7845">
        <v>28</v>
      </c>
      <c r="H7845">
        <v>309.31</v>
      </c>
      <c r="I7845">
        <v>7.5</v>
      </c>
      <c r="J7845" s="1" t="s">
        <v>29</v>
      </c>
    </row>
    <row r="7846" spans="1:10" x14ac:dyDescent="0.25">
      <c r="A7846" s="1" t="s">
        <v>14142</v>
      </c>
      <c r="B7846" s="1" t="s">
        <v>56</v>
      </c>
      <c r="C7846" s="1" t="s">
        <v>14143</v>
      </c>
      <c r="D7846" s="1" t="s">
        <v>14141</v>
      </c>
      <c r="E7846">
        <v>4789.8900000000003</v>
      </c>
      <c r="F7846">
        <v>0.09</v>
      </c>
      <c r="G7846">
        <v>48</v>
      </c>
      <c r="H7846">
        <v>421.15</v>
      </c>
      <c r="I7846">
        <v>26.22</v>
      </c>
      <c r="J7846" s="1" t="s">
        <v>70</v>
      </c>
    </row>
    <row r="7847" spans="1:10" x14ac:dyDescent="0.25">
      <c r="A7847" s="1" t="s">
        <v>14144</v>
      </c>
      <c r="B7847" s="1" t="s">
        <v>23</v>
      </c>
      <c r="C7847" s="1" t="s">
        <v>14145</v>
      </c>
      <c r="D7847" s="1" t="s">
        <v>14146</v>
      </c>
      <c r="E7847">
        <v>112.05</v>
      </c>
      <c r="F7847">
        <v>0.04</v>
      </c>
      <c r="G7847">
        <v>28</v>
      </c>
      <c r="H7847">
        <v>26.21</v>
      </c>
      <c r="I7847">
        <v>1.3</v>
      </c>
      <c r="J7847" s="1" t="s">
        <v>25</v>
      </c>
    </row>
    <row r="7848" spans="1:10" x14ac:dyDescent="0.25">
      <c r="A7848" s="1" t="s">
        <v>14147</v>
      </c>
      <c r="B7848" s="1" t="s">
        <v>23</v>
      </c>
      <c r="C7848" s="1" t="s">
        <v>14148</v>
      </c>
      <c r="D7848" s="1" t="s">
        <v>14146</v>
      </c>
      <c r="E7848">
        <v>195.03</v>
      </c>
      <c r="F7848">
        <v>0.09</v>
      </c>
      <c r="G7848">
        <v>45</v>
      </c>
      <c r="H7848">
        <v>-148.87</v>
      </c>
      <c r="I7848">
        <v>5.74</v>
      </c>
      <c r="J7848" s="1" t="s">
        <v>90</v>
      </c>
    </row>
    <row r="7849" spans="1:10" x14ac:dyDescent="0.25">
      <c r="A7849" s="1" t="s">
        <v>14147</v>
      </c>
      <c r="B7849" s="1" t="s">
        <v>23</v>
      </c>
      <c r="C7849" s="1" t="s">
        <v>14149</v>
      </c>
      <c r="D7849" s="1" t="s">
        <v>14146</v>
      </c>
      <c r="E7849">
        <v>74.13</v>
      </c>
      <c r="F7849">
        <v>0.08</v>
      </c>
      <c r="G7849">
        <v>16</v>
      </c>
      <c r="H7849">
        <v>-69.34</v>
      </c>
      <c r="I7849">
        <v>6.72</v>
      </c>
      <c r="J7849" s="1" t="s">
        <v>90</v>
      </c>
    </row>
    <row r="7850" spans="1:10" x14ac:dyDescent="0.25">
      <c r="A7850" s="1" t="s">
        <v>14147</v>
      </c>
      <c r="B7850" s="1" t="s">
        <v>80</v>
      </c>
      <c r="C7850" s="1" t="s">
        <v>14150</v>
      </c>
      <c r="D7850" s="1" t="s">
        <v>14146</v>
      </c>
      <c r="E7850">
        <v>351.49</v>
      </c>
      <c r="F7850">
        <v>0.03</v>
      </c>
      <c r="G7850">
        <v>8</v>
      </c>
      <c r="H7850">
        <v>107.32</v>
      </c>
      <c r="I7850">
        <v>2.99</v>
      </c>
      <c r="J7850" s="1" t="s">
        <v>198</v>
      </c>
    </row>
    <row r="7851" spans="1:10" x14ac:dyDescent="0.25">
      <c r="A7851" s="1" t="s">
        <v>14151</v>
      </c>
      <c r="B7851" s="1" t="s">
        <v>56</v>
      </c>
      <c r="C7851" s="1" t="s">
        <v>14152</v>
      </c>
      <c r="D7851" s="1" t="s">
        <v>14146</v>
      </c>
      <c r="E7851">
        <v>7286.65</v>
      </c>
      <c r="F7851">
        <v>0.03</v>
      </c>
      <c r="G7851">
        <v>43</v>
      </c>
      <c r="H7851">
        <v>474.89</v>
      </c>
      <c r="I7851">
        <v>35.020000000000003</v>
      </c>
      <c r="J7851" s="1" t="s">
        <v>900</v>
      </c>
    </row>
    <row r="7852" spans="1:10" x14ac:dyDescent="0.25">
      <c r="A7852" s="1" t="s">
        <v>14153</v>
      </c>
      <c r="B7852" s="1" t="s">
        <v>170</v>
      </c>
      <c r="C7852" s="1" t="s">
        <v>14154</v>
      </c>
      <c r="D7852" s="1" t="s">
        <v>14155</v>
      </c>
      <c r="E7852">
        <v>175.92</v>
      </c>
      <c r="F7852">
        <v>0.09</v>
      </c>
      <c r="G7852">
        <v>31</v>
      </c>
      <c r="H7852">
        <v>-93.41</v>
      </c>
      <c r="I7852">
        <v>3.85</v>
      </c>
      <c r="J7852" s="1" t="s">
        <v>171</v>
      </c>
    </row>
    <row r="7853" spans="1:10" x14ac:dyDescent="0.25">
      <c r="A7853" s="1" t="s">
        <v>14156</v>
      </c>
      <c r="B7853" s="1" t="s">
        <v>23</v>
      </c>
      <c r="C7853" s="1" t="s">
        <v>14157</v>
      </c>
      <c r="D7853" s="1" t="s">
        <v>14155</v>
      </c>
      <c r="E7853">
        <v>468.48</v>
      </c>
      <c r="F7853">
        <v>7.0000000000000007E-2</v>
      </c>
      <c r="G7853">
        <v>43</v>
      </c>
      <c r="H7853">
        <v>-213.49</v>
      </c>
      <c r="I7853">
        <v>11.25</v>
      </c>
      <c r="J7853" s="1" t="s">
        <v>35</v>
      </c>
    </row>
    <row r="7854" spans="1:10" x14ac:dyDescent="0.25">
      <c r="A7854" s="1" t="s">
        <v>14153</v>
      </c>
      <c r="B7854" s="1" t="s">
        <v>80</v>
      </c>
      <c r="C7854" s="1" t="s">
        <v>14154</v>
      </c>
      <c r="D7854" s="1" t="s">
        <v>14155</v>
      </c>
      <c r="E7854">
        <v>621.12</v>
      </c>
      <c r="F7854">
        <v>0.1</v>
      </c>
      <c r="G7854">
        <v>40</v>
      </c>
      <c r="H7854">
        <v>190.53</v>
      </c>
      <c r="I7854">
        <v>2.99</v>
      </c>
      <c r="J7854" s="1" t="s">
        <v>25</v>
      </c>
    </row>
    <row r="7855" spans="1:10" x14ac:dyDescent="0.25">
      <c r="A7855" s="1" t="s">
        <v>14158</v>
      </c>
      <c r="B7855" s="1" t="s">
        <v>170</v>
      </c>
      <c r="C7855" s="1" t="s">
        <v>14159</v>
      </c>
      <c r="D7855" s="1" t="s">
        <v>14155</v>
      </c>
      <c r="E7855">
        <v>259.58999999999997</v>
      </c>
      <c r="F7855">
        <v>0.06</v>
      </c>
      <c r="G7855">
        <v>31</v>
      </c>
      <c r="H7855">
        <v>34.79</v>
      </c>
      <c r="I7855">
        <v>1.99</v>
      </c>
      <c r="J7855" s="1" t="s">
        <v>115</v>
      </c>
    </row>
    <row r="7856" spans="1:10" x14ac:dyDescent="0.25">
      <c r="A7856" s="1" t="s">
        <v>14156</v>
      </c>
      <c r="B7856" s="1" t="s">
        <v>16</v>
      </c>
      <c r="C7856" s="1" t="s">
        <v>14160</v>
      </c>
      <c r="D7856" s="1" t="s">
        <v>14155</v>
      </c>
      <c r="E7856">
        <v>284.14</v>
      </c>
      <c r="F7856">
        <v>0.05</v>
      </c>
      <c r="G7856">
        <v>23</v>
      </c>
      <c r="H7856">
        <v>-104.18</v>
      </c>
      <c r="I7856">
        <v>8.99</v>
      </c>
      <c r="J7856" s="1" t="s">
        <v>21</v>
      </c>
    </row>
    <row r="7857" spans="1:10" x14ac:dyDescent="0.25">
      <c r="A7857" s="1" t="s">
        <v>14158</v>
      </c>
      <c r="B7857" s="1" t="s">
        <v>125</v>
      </c>
      <c r="C7857" s="1" t="s">
        <v>14159</v>
      </c>
      <c r="D7857" s="1" t="s">
        <v>14155</v>
      </c>
      <c r="E7857">
        <v>431.06</v>
      </c>
      <c r="F7857">
        <v>0.02</v>
      </c>
      <c r="G7857">
        <v>33</v>
      </c>
      <c r="H7857">
        <v>-26.78</v>
      </c>
      <c r="I7857">
        <v>6.13</v>
      </c>
      <c r="J7857" s="1" t="s">
        <v>50</v>
      </c>
    </row>
    <row r="7858" spans="1:10" x14ac:dyDescent="0.25">
      <c r="A7858" s="1" t="s">
        <v>14161</v>
      </c>
      <c r="B7858" s="1" t="s">
        <v>78</v>
      </c>
      <c r="C7858" s="1" t="s">
        <v>14162</v>
      </c>
      <c r="D7858" s="1" t="s">
        <v>14155</v>
      </c>
      <c r="E7858">
        <v>14.15</v>
      </c>
      <c r="F7858">
        <v>0.1</v>
      </c>
      <c r="G7858">
        <v>10</v>
      </c>
      <c r="H7858">
        <v>-1.29</v>
      </c>
      <c r="I7858">
        <v>0.7</v>
      </c>
      <c r="J7858" s="1" t="s">
        <v>25</v>
      </c>
    </row>
    <row r="7859" spans="1:10" x14ac:dyDescent="0.25">
      <c r="A7859" s="1" t="s">
        <v>14158</v>
      </c>
      <c r="B7859" s="1" t="s">
        <v>78</v>
      </c>
      <c r="C7859" s="1" t="s">
        <v>14159</v>
      </c>
      <c r="D7859" s="1" t="s">
        <v>14155</v>
      </c>
      <c r="E7859">
        <v>34.93</v>
      </c>
      <c r="F7859">
        <v>0.04</v>
      </c>
      <c r="G7859">
        <v>16</v>
      </c>
      <c r="H7859">
        <v>-0.05</v>
      </c>
      <c r="I7859">
        <v>0.78</v>
      </c>
      <c r="J7859" s="1" t="s">
        <v>40</v>
      </c>
    </row>
    <row r="7860" spans="1:10" x14ac:dyDescent="0.25">
      <c r="A7860" s="1" t="s">
        <v>14153</v>
      </c>
      <c r="B7860" s="1" t="s">
        <v>80</v>
      </c>
      <c r="C7860" s="1" t="s">
        <v>14154</v>
      </c>
      <c r="D7860" s="1" t="s">
        <v>14155</v>
      </c>
      <c r="E7860">
        <v>2206.17</v>
      </c>
      <c r="F7860">
        <v>0.02</v>
      </c>
      <c r="G7860">
        <v>4</v>
      </c>
      <c r="H7860">
        <v>251.43</v>
      </c>
      <c r="I7860">
        <v>19.989999999999998</v>
      </c>
      <c r="J7860" s="1" t="s">
        <v>25</v>
      </c>
    </row>
    <row r="7861" spans="1:10" x14ac:dyDescent="0.25">
      <c r="A7861" s="1" t="s">
        <v>14163</v>
      </c>
      <c r="B7861" s="1" t="s">
        <v>125</v>
      </c>
      <c r="C7861" s="1" t="s">
        <v>14164</v>
      </c>
      <c r="D7861" s="1" t="s">
        <v>14165</v>
      </c>
      <c r="E7861">
        <v>876.01</v>
      </c>
      <c r="F7861">
        <v>7.0000000000000007E-2</v>
      </c>
      <c r="G7861">
        <v>8</v>
      </c>
      <c r="H7861">
        <v>-108</v>
      </c>
      <c r="I7861">
        <v>8.64</v>
      </c>
      <c r="J7861" s="1" t="s">
        <v>55</v>
      </c>
    </row>
    <row r="7862" spans="1:10" x14ac:dyDescent="0.25">
      <c r="A7862" s="1" t="s">
        <v>14166</v>
      </c>
      <c r="B7862" s="1" t="s">
        <v>56</v>
      </c>
      <c r="C7862" s="1" t="s">
        <v>14167</v>
      </c>
      <c r="D7862" s="1" t="s">
        <v>14165</v>
      </c>
      <c r="E7862">
        <v>199.48</v>
      </c>
      <c r="F7862">
        <v>0.08</v>
      </c>
      <c r="G7862">
        <v>1</v>
      </c>
      <c r="H7862">
        <v>-120.24</v>
      </c>
      <c r="I7862">
        <v>35.89</v>
      </c>
      <c r="J7862" s="1" t="s">
        <v>328</v>
      </c>
    </row>
    <row r="7863" spans="1:10" x14ac:dyDescent="0.25">
      <c r="A7863" s="1" t="s">
        <v>14158</v>
      </c>
      <c r="B7863" s="1" t="s">
        <v>32</v>
      </c>
      <c r="C7863" s="1" t="s">
        <v>14168</v>
      </c>
      <c r="D7863" s="1" t="s">
        <v>14169</v>
      </c>
      <c r="E7863">
        <v>121</v>
      </c>
      <c r="F7863">
        <v>0.09</v>
      </c>
      <c r="G7863">
        <v>33</v>
      </c>
      <c r="H7863">
        <v>51.21</v>
      </c>
      <c r="I7863">
        <v>0.5</v>
      </c>
      <c r="J7863" s="1" t="s">
        <v>25</v>
      </c>
    </row>
    <row r="7864" spans="1:10" x14ac:dyDescent="0.25">
      <c r="A7864" s="1" t="s">
        <v>14170</v>
      </c>
      <c r="B7864" s="1" t="s">
        <v>60</v>
      </c>
      <c r="C7864" s="1" t="s">
        <v>14171</v>
      </c>
      <c r="D7864" s="1" t="s">
        <v>14169</v>
      </c>
      <c r="E7864">
        <v>24.36</v>
      </c>
      <c r="F7864">
        <v>0.08</v>
      </c>
      <c r="G7864">
        <v>3</v>
      </c>
      <c r="H7864">
        <v>10.039999999999999</v>
      </c>
      <c r="I7864">
        <v>5.72</v>
      </c>
      <c r="J7864" s="1" t="s">
        <v>214</v>
      </c>
    </row>
    <row r="7865" spans="1:10" x14ac:dyDescent="0.25">
      <c r="A7865" s="1" t="s">
        <v>14158</v>
      </c>
      <c r="B7865" s="1" t="s">
        <v>19</v>
      </c>
      <c r="C7865" s="1" t="s">
        <v>14168</v>
      </c>
      <c r="D7865" s="1" t="s">
        <v>14169</v>
      </c>
      <c r="E7865">
        <v>1484.1849999999999</v>
      </c>
      <c r="F7865">
        <v>0.02</v>
      </c>
      <c r="G7865">
        <v>27</v>
      </c>
      <c r="H7865">
        <v>239.25</v>
      </c>
      <c r="I7865">
        <v>4.99</v>
      </c>
      <c r="J7865" s="1" t="s">
        <v>50</v>
      </c>
    </row>
    <row r="7866" spans="1:10" x14ac:dyDescent="0.25">
      <c r="A7866" s="1" t="s">
        <v>14172</v>
      </c>
      <c r="B7866" s="1" t="s">
        <v>52</v>
      </c>
      <c r="C7866" s="1" t="s">
        <v>14173</v>
      </c>
      <c r="D7866" s="1" t="s">
        <v>14174</v>
      </c>
      <c r="E7866">
        <v>3801.27</v>
      </c>
      <c r="F7866">
        <v>0.02</v>
      </c>
      <c r="G7866">
        <v>17</v>
      </c>
      <c r="H7866">
        <v>-861.3</v>
      </c>
      <c r="I7866">
        <v>69</v>
      </c>
      <c r="J7866" s="1" t="s">
        <v>478</v>
      </c>
    </row>
    <row r="7867" spans="1:10" x14ac:dyDescent="0.25">
      <c r="A7867" s="1" t="s">
        <v>14175</v>
      </c>
      <c r="B7867" s="1" t="s">
        <v>60</v>
      </c>
      <c r="C7867" s="1" t="s">
        <v>14176</v>
      </c>
      <c r="D7867" s="1" t="s">
        <v>14177</v>
      </c>
      <c r="E7867">
        <v>410.03</v>
      </c>
      <c r="F7867">
        <v>0.05</v>
      </c>
      <c r="G7867">
        <v>46</v>
      </c>
      <c r="H7867">
        <v>-138.38999999999999</v>
      </c>
      <c r="I7867">
        <v>8.5399999999999991</v>
      </c>
      <c r="J7867" s="1" t="s">
        <v>77</v>
      </c>
    </row>
    <row r="7868" spans="1:10" x14ac:dyDescent="0.25">
      <c r="A7868" s="1" t="s">
        <v>14178</v>
      </c>
      <c r="B7868" s="1" t="s">
        <v>32</v>
      </c>
      <c r="C7868" s="1" t="s">
        <v>14179</v>
      </c>
      <c r="D7868" s="1" t="s">
        <v>14177</v>
      </c>
      <c r="E7868">
        <v>76.89</v>
      </c>
      <c r="F7868">
        <v>0.03</v>
      </c>
      <c r="G7868">
        <v>20</v>
      </c>
      <c r="H7868">
        <v>31.64</v>
      </c>
      <c r="I7868">
        <v>0.5</v>
      </c>
      <c r="J7868" s="1" t="s">
        <v>25</v>
      </c>
    </row>
    <row r="7869" spans="1:10" x14ac:dyDescent="0.25">
      <c r="A7869" s="1" t="s">
        <v>14180</v>
      </c>
      <c r="B7869" s="1" t="s">
        <v>32</v>
      </c>
      <c r="C7869" s="1" t="s">
        <v>14181</v>
      </c>
      <c r="D7869" s="1" t="s">
        <v>14177</v>
      </c>
      <c r="E7869">
        <v>136.79</v>
      </c>
      <c r="F7869">
        <v>0.06</v>
      </c>
      <c r="G7869">
        <v>33</v>
      </c>
      <c r="H7869">
        <v>42.71</v>
      </c>
      <c r="I7869">
        <v>0.99</v>
      </c>
      <c r="J7869" s="1" t="s">
        <v>94</v>
      </c>
    </row>
    <row r="7870" spans="1:10" x14ac:dyDescent="0.25">
      <c r="A7870" s="1" t="s">
        <v>14182</v>
      </c>
      <c r="B7870" s="1" t="s">
        <v>23</v>
      </c>
      <c r="C7870" s="1" t="s">
        <v>14183</v>
      </c>
      <c r="D7870" s="1" t="s">
        <v>14177</v>
      </c>
      <c r="E7870">
        <v>351.25</v>
      </c>
      <c r="F7870">
        <v>0.01</v>
      </c>
      <c r="G7870">
        <v>17</v>
      </c>
      <c r="H7870">
        <v>80.73</v>
      </c>
      <c r="I7870">
        <v>5.97</v>
      </c>
      <c r="J7870" s="1" t="s">
        <v>29</v>
      </c>
    </row>
    <row r="7871" spans="1:10" x14ac:dyDescent="0.25">
      <c r="A7871" s="1" t="s">
        <v>14184</v>
      </c>
      <c r="B7871" s="1" t="s">
        <v>19</v>
      </c>
      <c r="C7871" s="1" t="s">
        <v>14185</v>
      </c>
      <c r="D7871" s="1" t="s">
        <v>14177</v>
      </c>
      <c r="E7871">
        <v>1142.4849999999999</v>
      </c>
      <c r="F7871">
        <v>0.09</v>
      </c>
      <c r="G7871">
        <v>38</v>
      </c>
      <c r="H7871">
        <v>303.39999999999998</v>
      </c>
      <c r="I7871">
        <v>1.25</v>
      </c>
      <c r="J7871" s="1" t="s">
        <v>50</v>
      </c>
    </row>
    <row r="7872" spans="1:10" x14ac:dyDescent="0.25">
      <c r="A7872" s="1" t="s">
        <v>14186</v>
      </c>
      <c r="B7872" s="1" t="s">
        <v>42</v>
      </c>
      <c r="C7872" s="1" t="s">
        <v>14187</v>
      </c>
      <c r="D7872" s="1" t="s">
        <v>14188</v>
      </c>
      <c r="E7872">
        <v>126.79</v>
      </c>
      <c r="F7872">
        <v>0.04</v>
      </c>
      <c r="G7872">
        <v>10</v>
      </c>
      <c r="H7872">
        <v>-16.38</v>
      </c>
      <c r="I7872">
        <v>4.9800000000000004</v>
      </c>
      <c r="J7872" s="1" t="s">
        <v>107</v>
      </c>
    </row>
    <row r="7873" spans="1:10" x14ac:dyDescent="0.25">
      <c r="A7873" s="1" t="s">
        <v>14189</v>
      </c>
      <c r="B7873" s="1" t="s">
        <v>32</v>
      </c>
      <c r="C7873" s="1" t="s">
        <v>14190</v>
      </c>
      <c r="D7873" s="1" t="s">
        <v>14188</v>
      </c>
      <c r="E7873">
        <v>28.01</v>
      </c>
      <c r="F7873">
        <v>0.09</v>
      </c>
      <c r="G7873">
        <v>6</v>
      </c>
      <c r="H7873">
        <v>3.46</v>
      </c>
      <c r="I7873">
        <v>0.49</v>
      </c>
      <c r="J7873" s="1" t="s">
        <v>94</v>
      </c>
    </row>
    <row r="7874" spans="1:10" x14ac:dyDescent="0.25">
      <c r="A7874" s="1" t="s">
        <v>14186</v>
      </c>
      <c r="B7874" s="1" t="s">
        <v>19</v>
      </c>
      <c r="C7874" s="1" t="s">
        <v>14191</v>
      </c>
      <c r="D7874" s="1" t="s">
        <v>14188</v>
      </c>
      <c r="E7874">
        <v>1770.2014999999999</v>
      </c>
      <c r="F7874">
        <v>0.08</v>
      </c>
      <c r="G7874">
        <v>11</v>
      </c>
      <c r="H7874">
        <v>-165.95</v>
      </c>
      <c r="I7874">
        <v>4.2</v>
      </c>
      <c r="J7874" s="1" t="s">
        <v>14</v>
      </c>
    </row>
    <row r="7875" spans="1:10" x14ac:dyDescent="0.25">
      <c r="A7875" s="1" t="s">
        <v>14192</v>
      </c>
      <c r="B7875" s="1" t="s">
        <v>67</v>
      </c>
      <c r="C7875" s="1" t="s">
        <v>14193</v>
      </c>
      <c r="D7875" s="1" t="s">
        <v>14188</v>
      </c>
      <c r="E7875">
        <v>4647.6899999999996</v>
      </c>
      <c r="F7875">
        <v>0.02</v>
      </c>
      <c r="G7875">
        <v>39</v>
      </c>
      <c r="H7875">
        <v>182.53</v>
      </c>
      <c r="I7875">
        <v>30</v>
      </c>
      <c r="J7875" s="1" t="s">
        <v>291</v>
      </c>
    </row>
    <row r="7876" spans="1:10" x14ac:dyDescent="0.25">
      <c r="A7876" s="1" t="s">
        <v>14194</v>
      </c>
      <c r="B7876" s="1" t="s">
        <v>170</v>
      </c>
      <c r="C7876" s="1" t="s">
        <v>14195</v>
      </c>
      <c r="D7876" s="1" t="s">
        <v>14188</v>
      </c>
      <c r="E7876">
        <v>1444.88</v>
      </c>
      <c r="F7876">
        <v>0.1</v>
      </c>
      <c r="G7876">
        <v>15</v>
      </c>
      <c r="H7876">
        <v>236.61</v>
      </c>
      <c r="I7876">
        <v>7.18</v>
      </c>
      <c r="J7876" s="1" t="s">
        <v>139</v>
      </c>
    </row>
    <row r="7877" spans="1:10" x14ac:dyDescent="0.25">
      <c r="A7877" s="1" t="s">
        <v>14194</v>
      </c>
      <c r="B7877" s="1" t="s">
        <v>27</v>
      </c>
      <c r="C7877" s="1" t="s">
        <v>14195</v>
      </c>
      <c r="D7877" s="1" t="s">
        <v>14188</v>
      </c>
      <c r="E7877">
        <v>2287.1</v>
      </c>
      <c r="F7877">
        <v>7.0000000000000007E-2</v>
      </c>
      <c r="G7877">
        <v>23</v>
      </c>
      <c r="H7877">
        <v>231.49</v>
      </c>
      <c r="I7877">
        <v>19.989999999999998</v>
      </c>
      <c r="J7877" s="1" t="s">
        <v>40</v>
      </c>
    </row>
    <row r="7878" spans="1:10" x14ac:dyDescent="0.25">
      <c r="A7878" s="1" t="s">
        <v>14196</v>
      </c>
      <c r="B7878" s="1" t="s">
        <v>19</v>
      </c>
      <c r="C7878" s="1" t="s">
        <v>14197</v>
      </c>
      <c r="D7878" s="1" t="s">
        <v>14188</v>
      </c>
      <c r="E7878">
        <v>356.46449999999999</v>
      </c>
      <c r="F7878">
        <v>0.01</v>
      </c>
      <c r="G7878">
        <v>19</v>
      </c>
      <c r="H7878">
        <v>-9.11</v>
      </c>
      <c r="I7878">
        <v>4.8099999999999996</v>
      </c>
      <c r="J7878" s="1" t="s">
        <v>107</v>
      </c>
    </row>
    <row r="7879" spans="1:10" x14ac:dyDescent="0.25">
      <c r="A7879" s="1" t="s">
        <v>14192</v>
      </c>
      <c r="B7879" s="1" t="s">
        <v>19</v>
      </c>
      <c r="C7879" s="1" t="s">
        <v>14198</v>
      </c>
      <c r="D7879" s="1" t="s">
        <v>14188</v>
      </c>
      <c r="E7879">
        <v>2503.3265000000001</v>
      </c>
      <c r="F7879">
        <v>0.04</v>
      </c>
      <c r="G7879">
        <v>45</v>
      </c>
      <c r="H7879">
        <v>447.12</v>
      </c>
      <c r="I7879">
        <v>8.8000000000000007</v>
      </c>
      <c r="J7879" s="1" t="s">
        <v>107</v>
      </c>
    </row>
    <row r="7880" spans="1:10" x14ac:dyDescent="0.25">
      <c r="A7880" s="1" t="s">
        <v>14194</v>
      </c>
      <c r="B7880" s="1" t="s">
        <v>80</v>
      </c>
      <c r="C7880" s="1" t="s">
        <v>14199</v>
      </c>
      <c r="D7880" s="1" t="s">
        <v>14188</v>
      </c>
      <c r="E7880">
        <v>265.31</v>
      </c>
      <c r="F7880">
        <v>0.09</v>
      </c>
      <c r="G7880">
        <v>23</v>
      </c>
      <c r="H7880">
        <v>-33.19</v>
      </c>
      <c r="I7880">
        <v>7.19</v>
      </c>
      <c r="J7880" s="1" t="s">
        <v>90</v>
      </c>
    </row>
    <row r="7881" spans="1:10" x14ac:dyDescent="0.25">
      <c r="A7881" s="1" t="s">
        <v>14200</v>
      </c>
      <c r="B7881" s="1" t="s">
        <v>78</v>
      </c>
      <c r="C7881" s="1" t="s">
        <v>14201</v>
      </c>
      <c r="D7881" s="1" t="s">
        <v>14188</v>
      </c>
      <c r="E7881">
        <v>71.77</v>
      </c>
      <c r="F7881">
        <v>0.03</v>
      </c>
      <c r="G7881">
        <v>19</v>
      </c>
      <c r="H7881">
        <v>22.71</v>
      </c>
      <c r="I7881">
        <v>0.71</v>
      </c>
      <c r="J7881" s="1" t="s">
        <v>94</v>
      </c>
    </row>
    <row r="7882" spans="1:10" x14ac:dyDescent="0.25">
      <c r="A7882" s="1" t="s">
        <v>14202</v>
      </c>
      <c r="B7882" s="1" t="s">
        <v>64</v>
      </c>
      <c r="C7882" s="1" t="s">
        <v>14203</v>
      </c>
      <c r="D7882" s="1" t="s">
        <v>14188</v>
      </c>
      <c r="E7882">
        <v>659.13</v>
      </c>
      <c r="F7882">
        <v>0.09</v>
      </c>
      <c r="G7882">
        <v>19</v>
      </c>
      <c r="H7882">
        <v>187.57</v>
      </c>
      <c r="I7882">
        <v>6.66</v>
      </c>
      <c r="J7882" s="1" t="s">
        <v>90</v>
      </c>
    </row>
    <row r="7883" spans="1:10" x14ac:dyDescent="0.25">
      <c r="A7883" s="1" t="s">
        <v>14204</v>
      </c>
      <c r="B7883" s="1" t="s">
        <v>60</v>
      </c>
      <c r="C7883" s="1" t="s">
        <v>14205</v>
      </c>
      <c r="D7883" s="1" t="s">
        <v>14206</v>
      </c>
      <c r="E7883">
        <v>2593.08</v>
      </c>
      <c r="F7883">
        <v>0</v>
      </c>
      <c r="G7883">
        <v>32</v>
      </c>
      <c r="H7883">
        <v>-673.31</v>
      </c>
      <c r="I7883">
        <v>48.2</v>
      </c>
      <c r="J7883" s="1" t="s">
        <v>234</v>
      </c>
    </row>
    <row r="7884" spans="1:10" x14ac:dyDescent="0.25">
      <c r="A7884" s="1" t="s">
        <v>14207</v>
      </c>
      <c r="B7884" s="1" t="s">
        <v>19</v>
      </c>
      <c r="C7884" s="1" t="s">
        <v>14208</v>
      </c>
      <c r="D7884" s="1" t="s">
        <v>14206</v>
      </c>
      <c r="E7884">
        <v>2024.0284999999999</v>
      </c>
      <c r="F7884">
        <v>0.1</v>
      </c>
      <c r="G7884">
        <v>21</v>
      </c>
      <c r="H7884">
        <v>4.9000000000000004</v>
      </c>
      <c r="I7884">
        <v>8.8000000000000007</v>
      </c>
      <c r="J7884" s="1" t="s">
        <v>21</v>
      </c>
    </row>
    <row r="7885" spans="1:10" x14ac:dyDescent="0.25">
      <c r="A7885" s="1" t="s">
        <v>14209</v>
      </c>
      <c r="B7885" s="1" t="s">
        <v>170</v>
      </c>
      <c r="C7885" s="1" t="s">
        <v>14210</v>
      </c>
      <c r="D7885" s="1" t="s">
        <v>14206</v>
      </c>
      <c r="E7885">
        <v>670.94</v>
      </c>
      <c r="F7885">
        <v>0.02</v>
      </c>
      <c r="G7885">
        <v>15</v>
      </c>
      <c r="H7885">
        <v>87.51</v>
      </c>
      <c r="I7885">
        <v>1.99</v>
      </c>
      <c r="J7885" s="1" t="s">
        <v>39</v>
      </c>
    </row>
    <row r="7886" spans="1:10" x14ac:dyDescent="0.25">
      <c r="A7886" s="1" t="s">
        <v>14204</v>
      </c>
      <c r="B7886" s="1" t="s">
        <v>19</v>
      </c>
      <c r="C7886" s="1" t="s">
        <v>14211</v>
      </c>
      <c r="D7886" s="1" t="s">
        <v>14206</v>
      </c>
      <c r="E7886">
        <v>2529.3960000000002</v>
      </c>
      <c r="F7886">
        <v>0.06</v>
      </c>
      <c r="G7886">
        <v>25</v>
      </c>
      <c r="H7886">
        <v>371.21</v>
      </c>
      <c r="I7886">
        <v>3</v>
      </c>
      <c r="J7886" s="1" t="s">
        <v>21</v>
      </c>
    </row>
    <row r="7887" spans="1:10" x14ac:dyDescent="0.25">
      <c r="A7887" s="1" t="s">
        <v>14212</v>
      </c>
      <c r="B7887" s="1" t="s">
        <v>23</v>
      </c>
      <c r="C7887" s="1" t="s">
        <v>14213</v>
      </c>
      <c r="D7887" s="1" t="s">
        <v>14214</v>
      </c>
      <c r="E7887">
        <v>590.6</v>
      </c>
      <c r="F7887">
        <v>0</v>
      </c>
      <c r="G7887">
        <v>25</v>
      </c>
      <c r="H7887">
        <v>117.73</v>
      </c>
      <c r="I7887">
        <v>8.18</v>
      </c>
      <c r="J7887" s="1" t="s">
        <v>94</v>
      </c>
    </row>
    <row r="7888" spans="1:10" x14ac:dyDescent="0.25">
      <c r="A7888" s="1" t="s">
        <v>14215</v>
      </c>
      <c r="B7888" s="1" t="s">
        <v>60</v>
      </c>
      <c r="C7888" s="1" t="s">
        <v>14216</v>
      </c>
      <c r="D7888" s="1" t="s">
        <v>14214</v>
      </c>
      <c r="E7888">
        <v>236.17</v>
      </c>
      <c r="F7888">
        <v>0.09</v>
      </c>
      <c r="G7888">
        <v>10</v>
      </c>
      <c r="H7888">
        <v>-21.39</v>
      </c>
      <c r="I7888">
        <v>15.68</v>
      </c>
      <c r="J7888" s="1" t="s">
        <v>482</v>
      </c>
    </row>
    <row r="7889" spans="1:10" x14ac:dyDescent="0.25">
      <c r="A7889" s="1" t="s">
        <v>14212</v>
      </c>
      <c r="B7889" s="1" t="s">
        <v>23</v>
      </c>
      <c r="C7889" s="1" t="s">
        <v>14217</v>
      </c>
      <c r="D7889" s="1" t="s">
        <v>14214</v>
      </c>
      <c r="E7889">
        <v>175.35</v>
      </c>
      <c r="F7889">
        <v>0.1</v>
      </c>
      <c r="G7889">
        <v>36</v>
      </c>
      <c r="H7889">
        <v>-174.18</v>
      </c>
      <c r="I7889">
        <v>7.54</v>
      </c>
      <c r="J7889" s="1" t="s">
        <v>29</v>
      </c>
    </row>
    <row r="7890" spans="1:10" x14ac:dyDescent="0.25">
      <c r="A7890" s="1" t="s">
        <v>14218</v>
      </c>
      <c r="B7890" s="1" t="s">
        <v>56</v>
      </c>
      <c r="C7890" s="1" t="s">
        <v>14219</v>
      </c>
      <c r="D7890" s="1" t="s">
        <v>14220</v>
      </c>
      <c r="E7890">
        <v>1837.44</v>
      </c>
      <c r="F7890">
        <v>0.01</v>
      </c>
      <c r="G7890">
        <v>36</v>
      </c>
      <c r="H7890">
        <v>-1414.41</v>
      </c>
      <c r="I7890">
        <v>54.11</v>
      </c>
      <c r="J7890" s="1" t="s">
        <v>291</v>
      </c>
    </row>
    <row r="7891" spans="1:10" x14ac:dyDescent="0.25">
      <c r="A7891" s="1" t="s">
        <v>14221</v>
      </c>
      <c r="B7891" s="1" t="s">
        <v>42</v>
      </c>
      <c r="C7891" s="1" t="s">
        <v>14222</v>
      </c>
      <c r="D7891" s="1" t="s">
        <v>14220</v>
      </c>
      <c r="E7891">
        <v>199.86</v>
      </c>
      <c r="F7891">
        <v>0.03</v>
      </c>
      <c r="G7891">
        <v>49</v>
      </c>
      <c r="H7891">
        <v>-257.11</v>
      </c>
      <c r="I7891">
        <v>6.89</v>
      </c>
      <c r="J7891" s="1" t="s">
        <v>70</v>
      </c>
    </row>
    <row r="7892" spans="1:10" x14ac:dyDescent="0.25">
      <c r="A7892" s="1" t="s">
        <v>14218</v>
      </c>
      <c r="B7892" s="1" t="s">
        <v>60</v>
      </c>
      <c r="C7892" s="1" t="s">
        <v>14223</v>
      </c>
      <c r="D7892" s="1" t="s">
        <v>14220</v>
      </c>
      <c r="E7892">
        <v>3722.29</v>
      </c>
      <c r="F7892">
        <v>0.04</v>
      </c>
      <c r="G7892">
        <v>36</v>
      </c>
      <c r="H7892">
        <v>950.68</v>
      </c>
      <c r="I7892">
        <v>13.99</v>
      </c>
      <c r="J7892" s="1" t="s">
        <v>391</v>
      </c>
    </row>
    <row r="7893" spans="1:10" x14ac:dyDescent="0.25">
      <c r="A7893" s="1" t="s">
        <v>14221</v>
      </c>
      <c r="B7893" s="1" t="s">
        <v>27</v>
      </c>
      <c r="C7893" s="1" t="s">
        <v>14222</v>
      </c>
      <c r="D7893" s="1" t="s">
        <v>14220</v>
      </c>
      <c r="E7893">
        <v>1888.02</v>
      </c>
      <c r="F7893">
        <v>0.03</v>
      </c>
      <c r="G7893">
        <v>18</v>
      </c>
      <c r="H7893">
        <v>192.33</v>
      </c>
      <c r="I7893">
        <v>19.989999999999998</v>
      </c>
      <c r="J7893" s="1" t="s">
        <v>40</v>
      </c>
    </row>
    <row r="7894" spans="1:10" x14ac:dyDescent="0.25">
      <c r="A7894" s="1" t="s">
        <v>14224</v>
      </c>
      <c r="B7894" s="1" t="s">
        <v>27</v>
      </c>
      <c r="C7894" s="1" t="s">
        <v>14225</v>
      </c>
      <c r="D7894" s="1" t="s">
        <v>14220</v>
      </c>
      <c r="E7894">
        <v>4865.72</v>
      </c>
      <c r="F7894">
        <v>0.03</v>
      </c>
      <c r="G7894">
        <v>24</v>
      </c>
      <c r="H7894">
        <v>1951.3</v>
      </c>
      <c r="I7894">
        <v>15.59</v>
      </c>
      <c r="J7894" s="1" t="s">
        <v>35</v>
      </c>
    </row>
    <row r="7895" spans="1:10" x14ac:dyDescent="0.25">
      <c r="A7895" s="1" t="s">
        <v>14218</v>
      </c>
      <c r="B7895" s="1" t="s">
        <v>23</v>
      </c>
      <c r="C7895" s="1" t="s">
        <v>14226</v>
      </c>
      <c r="D7895" s="1" t="s">
        <v>14220</v>
      </c>
      <c r="E7895">
        <v>28.05</v>
      </c>
      <c r="F7895">
        <v>0.09</v>
      </c>
      <c r="G7895">
        <v>4</v>
      </c>
      <c r="H7895">
        <v>-5.41</v>
      </c>
      <c r="I7895">
        <v>2.17</v>
      </c>
      <c r="J7895" s="1" t="s">
        <v>29</v>
      </c>
    </row>
    <row r="7896" spans="1:10" x14ac:dyDescent="0.25">
      <c r="A7896" s="1" t="s">
        <v>14221</v>
      </c>
      <c r="B7896" s="1" t="s">
        <v>64</v>
      </c>
      <c r="C7896" s="1" t="s">
        <v>14227</v>
      </c>
      <c r="D7896" s="1" t="s">
        <v>14220</v>
      </c>
      <c r="E7896">
        <v>322.69</v>
      </c>
      <c r="F7896">
        <v>0.01</v>
      </c>
      <c r="G7896">
        <v>27</v>
      </c>
      <c r="H7896">
        <v>1.91</v>
      </c>
      <c r="I7896">
        <v>6.97</v>
      </c>
      <c r="J7896" s="1" t="s">
        <v>198</v>
      </c>
    </row>
    <row r="7897" spans="1:10" x14ac:dyDescent="0.25">
      <c r="A7897" s="1" t="s">
        <v>14228</v>
      </c>
      <c r="B7897" s="1" t="s">
        <v>23</v>
      </c>
      <c r="C7897" s="1" t="s">
        <v>14229</v>
      </c>
      <c r="D7897" s="1" t="s">
        <v>14230</v>
      </c>
      <c r="E7897">
        <v>34.090000000000003</v>
      </c>
      <c r="F7897">
        <v>0.05</v>
      </c>
      <c r="G7897">
        <v>1</v>
      </c>
      <c r="H7897">
        <v>-19.899999999999999</v>
      </c>
      <c r="I7897">
        <v>9.0299999999999994</v>
      </c>
      <c r="J7897" s="1" t="s">
        <v>25</v>
      </c>
    </row>
    <row r="7898" spans="1:10" x14ac:dyDescent="0.25">
      <c r="A7898" s="1" t="s">
        <v>14231</v>
      </c>
      <c r="B7898" s="1" t="s">
        <v>19</v>
      </c>
      <c r="C7898" s="1" t="s">
        <v>14232</v>
      </c>
      <c r="D7898" s="1" t="s">
        <v>14230</v>
      </c>
      <c r="E7898">
        <v>5144.8715000000002</v>
      </c>
      <c r="F7898">
        <v>0.09</v>
      </c>
      <c r="G7898">
        <v>41</v>
      </c>
      <c r="H7898">
        <v>1435.83</v>
      </c>
      <c r="I7898">
        <v>3.9</v>
      </c>
      <c r="J7898" s="1" t="s">
        <v>39</v>
      </c>
    </row>
    <row r="7899" spans="1:10" x14ac:dyDescent="0.25">
      <c r="A7899" s="1" t="s">
        <v>14233</v>
      </c>
      <c r="B7899" s="1" t="s">
        <v>16</v>
      </c>
      <c r="C7899" s="1" t="s">
        <v>14234</v>
      </c>
      <c r="D7899" s="1" t="s">
        <v>14235</v>
      </c>
      <c r="E7899">
        <v>115.81</v>
      </c>
      <c r="F7899">
        <v>0.1</v>
      </c>
      <c r="G7899">
        <v>43</v>
      </c>
      <c r="H7899">
        <v>-1.49</v>
      </c>
      <c r="I7899">
        <v>1.01</v>
      </c>
      <c r="J7899" s="1" t="s">
        <v>39</v>
      </c>
    </row>
    <row r="7900" spans="1:10" x14ac:dyDescent="0.25">
      <c r="A7900" s="1" t="s">
        <v>14236</v>
      </c>
      <c r="B7900" s="1" t="s">
        <v>60</v>
      </c>
      <c r="C7900" s="1" t="s">
        <v>14237</v>
      </c>
      <c r="D7900" s="1" t="s">
        <v>14235</v>
      </c>
      <c r="E7900">
        <v>141.91999999999999</v>
      </c>
      <c r="F7900">
        <v>0.06</v>
      </c>
      <c r="G7900">
        <v>10</v>
      </c>
      <c r="H7900">
        <v>12.2</v>
      </c>
      <c r="I7900">
        <v>8.99</v>
      </c>
      <c r="J7900" s="1" t="s">
        <v>115</v>
      </c>
    </row>
    <row r="7901" spans="1:10" x14ac:dyDescent="0.25">
      <c r="A7901" s="1" t="s">
        <v>14233</v>
      </c>
      <c r="B7901" s="1" t="s">
        <v>42</v>
      </c>
      <c r="C7901" s="1" t="s">
        <v>14238</v>
      </c>
      <c r="D7901" s="1" t="s">
        <v>14235</v>
      </c>
      <c r="E7901">
        <v>1939.66</v>
      </c>
      <c r="F7901">
        <v>0.03</v>
      </c>
      <c r="G7901">
        <v>39</v>
      </c>
      <c r="H7901">
        <v>540.66999999999996</v>
      </c>
      <c r="I7901">
        <v>4.5</v>
      </c>
      <c r="J7901" s="1" t="s">
        <v>21</v>
      </c>
    </row>
    <row r="7902" spans="1:10" x14ac:dyDescent="0.25">
      <c r="A7902" s="1" t="s">
        <v>14239</v>
      </c>
      <c r="B7902" s="1" t="s">
        <v>80</v>
      </c>
      <c r="C7902" s="1" t="s">
        <v>14240</v>
      </c>
      <c r="D7902" s="1" t="s">
        <v>14235</v>
      </c>
      <c r="E7902">
        <v>659.5</v>
      </c>
      <c r="F7902">
        <v>0.09</v>
      </c>
      <c r="G7902">
        <v>16</v>
      </c>
      <c r="H7902">
        <v>248.98</v>
      </c>
      <c r="I7902">
        <v>2.99</v>
      </c>
      <c r="J7902" s="1" t="s">
        <v>198</v>
      </c>
    </row>
    <row r="7903" spans="1:10" x14ac:dyDescent="0.25">
      <c r="A7903" s="1" t="s">
        <v>14241</v>
      </c>
      <c r="B7903" s="1" t="s">
        <v>170</v>
      </c>
      <c r="C7903" s="1" t="s">
        <v>14242</v>
      </c>
      <c r="D7903" s="1" t="s">
        <v>14235</v>
      </c>
      <c r="E7903">
        <v>1695.65</v>
      </c>
      <c r="F7903">
        <v>0.02</v>
      </c>
      <c r="G7903">
        <v>50</v>
      </c>
      <c r="H7903">
        <v>51.98</v>
      </c>
      <c r="I7903">
        <v>5.5</v>
      </c>
      <c r="J7903" s="1" t="s">
        <v>244</v>
      </c>
    </row>
    <row r="7904" spans="1:10" x14ac:dyDescent="0.25">
      <c r="A7904" s="1" t="s">
        <v>14241</v>
      </c>
      <c r="B7904" s="1" t="s">
        <v>78</v>
      </c>
      <c r="C7904" s="1" t="s">
        <v>14243</v>
      </c>
      <c r="D7904" s="1" t="s">
        <v>14235</v>
      </c>
      <c r="E7904">
        <v>102.59</v>
      </c>
      <c r="F7904">
        <v>0.01</v>
      </c>
      <c r="G7904">
        <v>32</v>
      </c>
      <c r="H7904">
        <v>8.8800000000000008</v>
      </c>
      <c r="I7904">
        <v>1.58</v>
      </c>
      <c r="J7904" s="1" t="s">
        <v>94</v>
      </c>
    </row>
    <row r="7905" spans="1:10" x14ac:dyDescent="0.25">
      <c r="A7905" s="1" t="s">
        <v>14244</v>
      </c>
      <c r="B7905" s="1" t="s">
        <v>125</v>
      </c>
      <c r="C7905" s="1" t="s">
        <v>14245</v>
      </c>
      <c r="D7905" s="1" t="s">
        <v>14235</v>
      </c>
      <c r="E7905">
        <v>1225.4100000000001</v>
      </c>
      <c r="F7905">
        <v>0.04</v>
      </c>
      <c r="G7905">
        <v>43</v>
      </c>
      <c r="H7905">
        <v>-138.02000000000001</v>
      </c>
      <c r="I7905">
        <v>13.99</v>
      </c>
      <c r="J7905" s="1" t="s">
        <v>107</v>
      </c>
    </row>
    <row r="7906" spans="1:10" x14ac:dyDescent="0.25">
      <c r="A7906" s="1" t="s">
        <v>14233</v>
      </c>
      <c r="B7906" s="1" t="s">
        <v>32</v>
      </c>
      <c r="C7906" s="1" t="s">
        <v>14234</v>
      </c>
      <c r="D7906" s="1" t="s">
        <v>14235</v>
      </c>
      <c r="E7906">
        <v>21.56</v>
      </c>
      <c r="F7906">
        <v>0</v>
      </c>
      <c r="G7906">
        <v>5</v>
      </c>
      <c r="H7906">
        <v>2.75</v>
      </c>
      <c r="I7906">
        <v>0.5</v>
      </c>
      <c r="J7906" s="1" t="s">
        <v>94</v>
      </c>
    </row>
    <row r="7907" spans="1:10" x14ac:dyDescent="0.25">
      <c r="A7907" s="1" t="s">
        <v>14246</v>
      </c>
      <c r="B7907" s="1" t="s">
        <v>170</v>
      </c>
      <c r="C7907" s="1" t="s">
        <v>14247</v>
      </c>
      <c r="D7907" s="1" t="s">
        <v>14248</v>
      </c>
      <c r="E7907">
        <v>600.86</v>
      </c>
      <c r="F7907">
        <v>0.09</v>
      </c>
      <c r="G7907">
        <v>12</v>
      </c>
      <c r="H7907">
        <v>-82.67</v>
      </c>
      <c r="I7907">
        <v>5.5</v>
      </c>
      <c r="J7907" s="1" t="s">
        <v>482</v>
      </c>
    </row>
    <row r="7908" spans="1:10" x14ac:dyDescent="0.25">
      <c r="A7908" s="1" t="s">
        <v>14246</v>
      </c>
      <c r="B7908" s="1" t="s">
        <v>16</v>
      </c>
      <c r="C7908" s="1" t="s">
        <v>14249</v>
      </c>
      <c r="D7908" s="1" t="s">
        <v>14248</v>
      </c>
      <c r="E7908">
        <v>17.059999999999999</v>
      </c>
      <c r="F7908">
        <v>0.03</v>
      </c>
      <c r="G7908">
        <v>5</v>
      </c>
      <c r="H7908">
        <v>-7.54</v>
      </c>
      <c r="I7908">
        <v>2.0299999999999998</v>
      </c>
      <c r="J7908" s="1" t="s">
        <v>50</v>
      </c>
    </row>
    <row r="7909" spans="1:10" x14ac:dyDescent="0.25">
      <c r="A7909" s="1" t="s">
        <v>14250</v>
      </c>
      <c r="B7909" s="1" t="s">
        <v>67</v>
      </c>
      <c r="C7909" s="1" t="s">
        <v>14251</v>
      </c>
      <c r="D7909" s="1" t="s">
        <v>14252</v>
      </c>
      <c r="E7909">
        <v>4252.8900000000003</v>
      </c>
      <c r="F7909">
        <v>0.06</v>
      </c>
      <c r="G7909">
        <v>20</v>
      </c>
      <c r="H7909">
        <v>969.42</v>
      </c>
      <c r="I7909">
        <v>18.059999999999999</v>
      </c>
      <c r="J7909" s="1" t="s">
        <v>50</v>
      </c>
    </row>
    <row r="7910" spans="1:10" x14ac:dyDescent="0.25">
      <c r="A7910" s="1" t="s">
        <v>14253</v>
      </c>
      <c r="B7910" s="1" t="s">
        <v>19</v>
      </c>
      <c r="C7910" s="1" t="s">
        <v>14254</v>
      </c>
      <c r="D7910" s="1" t="s">
        <v>14252</v>
      </c>
      <c r="E7910">
        <v>4408.6695</v>
      </c>
      <c r="F7910">
        <v>0.05</v>
      </c>
      <c r="G7910">
        <v>35</v>
      </c>
      <c r="H7910">
        <v>1140.67</v>
      </c>
      <c r="I7910">
        <v>3.9</v>
      </c>
      <c r="J7910" s="1" t="s">
        <v>39</v>
      </c>
    </row>
    <row r="7911" spans="1:10" x14ac:dyDescent="0.25">
      <c r="A7911" s="1" t="s">
        <v>14255</v>
      </c>
      <c r="B7911" s="1" t="s">
        <v>125</v>
      </c>
      <c r="C7911" s="1" t="s">
        <v>14256</v>
      </c>
      <c r="D7911" s="1" t="s">
        <v>14252</v>
      </c>
      <c r="E7911">
        <v>5875.66</v>
      </c>
      <c r="F7911">
        <v>0.02</v>
      </c>
      <c r="G7911">
        <v>31</v>
      </c>
      <c r="H7911">
        <v>1856.12</v>
      </c>
      <c r="I7911">
        <v>19.989999999999998</v>
      </c>
      <c r="J7911" s="1" t="s">
        <v>39</v>
      </c>
    </row>
    <row r="7912" spans="1:10" x14ac:dyDescent="0.25">
      <c r="A7912" s="1" t="s">
        <v>14257</v>
      </c>
      <c r="B7912" s="1" t="s">
        <v>56</v>
      </c>
      <c r="C7912" s="1" t="s">
        <v>14258</v>
      </c>
      <c r="D7912" s="1" t="s">
        <v>14252</v>
      </c>
      <c r="E7912">
        <v>3969.43</v>
      </c>
      <c r="F7912">
        <v>0.1</v>
      </c>
      <c r="G7912">
        <v>31</v>
      </c>
      <c r="H7912">
        <v>-796.51</v>
      </c>
      <c r="I7912">
        <v>36.090000000000003</v>
      </c>
      <c r="J7912" s="1" t="s">
        <v>58</v>
      </c>
    </row>
    <row r="7913" spans="1:10" x14ac:dyDescent="0.25">
      <c r="A7913" s="1" t="s">
        <v>14257</v>
      </c>
      <c r="B7913" s="1" t="s">
        <v>19</v>
      </c>
      <c r="C7913" s="1" t="s">
        <v>14259</v>
      </c>
      <c r="D7913" s="1" t="s">
        <v>14252</v>
      </c>
      <c r="E7913">
        <v>2882.7069999999999</v>
      </c>
      <c r="F7913">
        <v>0.02</v>
      </c>
      <c r="G7913">
        <v>16</v>
      </c>
      <c r="H7913">
        <v>303.23</v>
      </c>
      <c r="I7913">
        <v>5</v>
      </c>
      <c r="J7913" s="1" t="s">
        <v>21</v>
      </c>
    </row>
    <row r="7914" spans="1:10" x14ac:dyDescent="0.25">
      <c r="A7914" s="1" t="s">
        <v>14260</v>
      </c>
      <c r="B7914" s="1" t="s">
        <v>16</v>
      </c>
      <c r="C7914" s="1" t="s">
        <v>14261</v>
      </c>
      <c r="D7914" s="1" t="s">
        <v>14252</v>
      </c>
      <c r="E7914">
        <v>231.26</v>
      </c>
      <c r="F7914">
        <v>7.0000000000000007E-2</v>
      </c>
      <c r="G7914">
        <v>41</v>
      </c>
      <c r="H7914">
        <v>32.83</v>
      </c>
      <c r="I7914">
        <v>0.96</v>
      </c>
      <c r="J7914" s="1" t="s">
        <v>70</v>
      </c>
    </row>
    <row r="7915" spans="1:10" x14ac:dyDescent="0.25">
      <c r="A7915" s="1" t="s">
        <v>14262</v>
      </c>
      <c r="B7915" s="1" t="s">
        <v>23</v>
      </c>
      <c r="C7915" s="1" t="s">
        <v>14263</v>
      </c>
      <c r="D7915" s="1" t="s">
        <v>14252</v>
      </c>
      <c r="E7915">
        <v>941.4</v>
      </c>
      <c r="F7915">
        <v>0.05</v>
      </c>
      <c r="G7915">
        <v>27</v>
      </c>
      <c r="H7915">
        <v>369.48</v>
      </c>
      <c r="I7915">
        <v>5.09</v>
      </c>
      <c r="J7915" s="1" t="s">
        <v>29</v>
      </c>
    </row>
    <row r="7916" spans="1:10" x14ac:dyDescent="0.25">
      <c r="A7916" s="1" t="s">
        <v>14260</v>
      </c>
      <c r="B7916" s="1" t="s">
        <v>170</v>
      </c>
      <c r="C7916" s="1" t="s">
        <v>14264</v>
      </c>
      <c r="D7916" s="1" t="s">
        <v>14252</v>
      </c>
      <c r="E7916">
        <v>987.17</v>
      </c>
      <c r="F7916">
        <v>0.01</v>
      </c>
      <c r="G7916">
        <v>23</v>
      </c>
      <c r="H7916">
        <v>51.59</v>
      </c>
      <c r="I7916">
        <v>4</v>
      </c>
      <c r="J7916" s="1" t="s">
        <v>438</v>
      </c>
    </row>
    <row r="7917" spans="1:10" x14ac:dyDescent="0.25">
      <c r="A7917" s="1" t="s">
        <v>14265</v>
      </c>
      <c r="B7917" s="1" t="s">
        <v>32</v>
      </c>
      <c r="C7917" s="1" t="s">
        <v>14266</v>
      </c>
      <c r="D7917" s="1" t="s">
        <v>14252</v>
      </c>
      <c r="E7917">
        <v>104.33</v>
      </c>
      <c r="F7917">
        <v>0</v>
      </c>
      <c r="G7917">
        <v>39</v>
      </c>
      <c r="H7917">
        <v>39.909999999999997</v>
      </c>
      <c r="I7917">
        <v>0.5</v>
      </c>
      <c r="J7917" s="1" t="s">
        <v>94</v>
      </c>
    </row>
    <row r="7918" spans="1:10" x14ac:dyDescent="0.25">
      <c r="A7918" s="1" t="s">
        <v>14267</v>
      </c>
      <c r="B7918" s="1" t="s">
        <v>19</v>
      </c>
      <c r="C7918" s="1" t="s">
        <v>14268</v>
      </c>
      <c r="D7918" s="1" t="s">
        <v>14269</v>
      </c>
      <c r="E7918">
        <v>1849.6</v>
      </c>
      <c r="F7918">
        <v>0.06</v>
      </c>
      <c r="G7918">
        <v>14</v>
      </c>
      <c r="H7918">
        <v>62.16</v>
      </c>
      <c r="I7918">
        <v>8.99</v>
      </c>
      <c r="J7918" s="1" t="s">
        <v>39</v>
      </c>
    </row>
    <row r="7919" spans="1:10" x14ac:dyDescent="0.25">
      <c r="A7919" s="1" t="s">
        <v>14270</v>
      </c>
      <c r="B7919" s="1" t="s">
        <v>170</v>
      </c>
      <c r="C7919" s="1" t="s">
        <v>14271</v>
      </c>
      <c r="D7919" s="1" t="s">
        <v>14269</v>
      </c>
      <c r="E7919">
        <v>99.55</v>
      </c>
      <c r="F7919">
        <v>0.03</v>
      </c>
      <c r="G7919">
        <v>18</v>
      </c>
      <c r="H7919">
        <v>-60.9</v>
      </c>
      <c r="I7919">
        <v>4.62</v>
      </c>
      <c r="J7919" s="1" t="s">
        <v>508</v>
      </c>
    </row>
    <row r="7920" spans="1:10" x14ac:dyDescent="0.25">
      <c r="A7920" s="1" t="s">
        <v>14272</v>
      </c>
      <c r="B7920" s="1" t="s">
        <v>170</v>
      </c>
      <c r="C7920" s="1" t="s">
        <v>14273</v>
      </c>
      <c r="D7920" s="1" t="s">
        <v>14269</v>
      </c>
      <c r="E7920">
        <v>1501.8</v>
      </c>
      <c r="F7920">
        <v>0.02</v>
      </c>
      <c r="G7920">
        <v>47</v>
      </c>
      <c r="H7920">
        <v>112.78</v>
      </c>
      <c r="I7920">
        <v>4</v>
      </c>
      <c r="J7920" s="1" t="s">
        <v>234</v>
      </c>
    </row>
    <row r="7921" spans="1:10" x14ac:dyDescent="0.25">
      <c r="A7921" s="1" t="s">
        <v>14274</v>
      </c>
      <c r="B7921" s="1" t="s">
        <v>19</v>
      </c>
      <c r="C7921" s="1" t="s">
        <v>14275</v>
      </c>
      <c r="D7921" s="1" t="s">
        <v>14276</v>
      </c>
      <c r="E7921">
        <v>3713.0124999999998</v>
      </c>
      <c r="F7921">
        <v>0.09</v>
      </c>
      <c r="G7921">
        <v>48</v>
      </c>
      <c r="H7921">
        <v>803.6</v>
      </c>
      <c r="I7921">
        <v>7.69</v>
      </c>
      <c r="J7921" s="1" t="s">
        <v>50</v>
      </c>
    </row>
    <row r="7922" spans="1:10" x14ac:dyDescent="0.25">
      <c r="A7922" s="1" t="s">
        <v>14277</v>
      </c>
      <c r="B7922" s="1" t="s">
        <v>27</v>
      </c>
      <c r="C7922" s="1" t="s">
        <v>14278</v>
      </c>
      <c r="D7922" s="1" t="s">
        <v>14276</v>
      </c>
      <c r="E7922">
        <v>4733.88</v>
      </c>
      <c r="F7922">
        <v>0.02</v>
      </c>
      <c r="G7922">
        <v>39</v>
      </c>
      <c r="H7922">
        <v>239.41</v>
      </c>
      <c r="I7922">
        <v>56.14</v>
      </c>
      <c r="J7922" s="1" t="s">
        <v>94</v>
      </c>
    </row>
    <row r="7923" spans="1:10" x14ac:dyDescent="0.25">
      <c r="A7923" s="1" t="s">
        <v>14279</v>
      </c>
      <c r="B7923" s="1" t="s">
        <v>125</v>
      </c>
      <c r="C7923" s="1" t="s">
        <v>14280</v>
      </c>
      <c r="D7923" s="1" t="s">
        <v>14276</v>
      </c>
      <c r="E7923">
        <v>297.85000000000002</v>
      </c>
      <c r="F7923">
        <v>0.04</v>
      </c>
      <c r="G7923">
        <v>5</v>
      </c>
      <c r="H7923">
        <v>-69.89</v>
      </c>
      <c r="I7923">
        <v>19.989999999999998</v>
      </c>
      <c r="J7923" s="1" t="s">
        <v>21</v>
      </c>
    </row>
    <row r="7924" spans="1:10" x14ac:dyDescent="0.25">
      <c r="A7924" s="1" t="s">
        <v>14279</v>
      </c>
      <c r="B7924" s="1" t="s">
        <v>60</v>
      </c>
      <c r="C7924" s="1" t="s">
        <v>14281</v>
      </c>
      <c r="D7924" s="1" t="s">
        <v>14276</v>
      </c>
      <c r="E7924">
        <v>136.1</v>
      </c>
      <c r="F7924">
        <v>0.06</v>
      </c>
      <c r="G7924">
        <v>12</v>
      </c>
      <c r="H7924">
        <v>-3.78</v>
      </c>
      <c r="I7924">
        <v>7.94</v>
      </c>
      <c r="J7924" s="1" t="s">
        <v>40</v>
      </c>
    </row>
    <row r="7925" spans="1:10" x14ac:dyDescent="0.25">
      <c r="A7925" s="1" t="s">
        <v>14282</v>
      </c>
      <c r="B7925" s="1" t="s">
        <v>19</v>
      </c>
      <c r="C7925" s="1" t="s">
        <v>14283</v>
      </c>
      <c r="D7925" s="1" t="s">
        <v>14284</v>
      </c>
      <c r="E7925">
        <v>853.16200000000003</v>
      </c>
      <c r="F7925">
        <v>0.1</v>
      </c>
      <c r="G7925">
        <v>50</v>
      </c>
      <c r="H7925">
        <v>-83.95</v>
      </c>
      <c r="I7925">
        <v>2.5</v>
      </c>
      <c r="J7925" s="1" t="s">
        <v>267</v>
      </c>
    </row>
    <row r="7926" spans="1:10" x14ac:dyDescent="0.25">
      <c r="A7926" s="1" t="s">
        <v>14282</v>
      </c>
      <c r="B7926" s="1" t="s">
        <v>32</v>
      </c>
      <c r="C7926" s="1" t="s">
        <v>14283</v>
      </c>
      <c r="D7926" s="1" t="s">
        <v>14284</v>
      </c>
      <c r="E7926">
        <v>172.76</v>
      </c>
      <c r="F7926">
        <v>0.1</v>
      </c>
      <c r="G7926">
        <v>26</v>
      </c>
      <c r="H7926">
        <v>73.180000000000007</v>
      </c>
      <c r="I7926">
        <v>0.49</v>
      </c>
      <c r="J7926" s="1" t="s">
        <v>29</v>
      </c>
    </row>
    <row r="7927" spans="1:10" x14ac:dyDescent="0.25">
      <c r="A7927" s="1" t="s">
        <v>14282</v>
      </c>
      <c r="B7927" s="1" t="s">
        <v>32</v>
      </c>
      <c r="C7927" s="1" t="s">
        <v>14285</v>
      </c>
      <c r="D7927" s="1" t="s">
        <v>14284</v>
      </c>
      <c r="E7927">
        <v>34.42</v>
      </c>
      <c r="F7927">
        <v>0.02</v>
      </c>
      <c r="G7927">
        <v>13</v>
      </c>
      <c r="H7927">
        <v>9.4700000000000006</v>
      </c>
      <c r="I7927">
        <v>0.5</v>
      </c>
      <c r="J7927" s="1" t="s">
        <v>94</v>
      </c>
    </row>
    <row r="7928" spans="1:10" x14ac:dyDescent="0.25">
      <c r="A7928" s="1" t="s">
        <v>14286</v>
      </c>
      <c r="B7928" s="1" t="s">
        <v>16</v>
      </c>
      <c r="C7928" s="1" t="s">
        <v>14287</v>
      </c>
      <c r="D7928" s="1" t="s">
        <v>14288</v>
      </c>
      <c r="E7928">
        <v>55.49</v>
      </c>
      <c r="F7928">
        <v>0.05</v>
      </c>
      <c r="G7928">
        <v>9</v>
      </c>
      <c r="H7928">
        <v>7.23</v>
      </c>
      <c r="I7928">
        <v>0.91</v>
      </c>
      <c r="J7928" s="1" t="s">
        <v>249</v>
      </c>
    </row>
    <row r="7929" spans="1:10" x14ac:dyDescent="0.25">
      <c r="A7929" s="1" t="s">
        <v>14289</v>
      </c>
      <c r="B7929" s="1" t="s">
        <v>19</v>
      </c>
      <c r="C7929" s="1" t="s">
        <v>14290</v>
      </c>
      <c r="D7929" s="1" t="s">
        <v>14288</v>
      </c>
      <c r="E7929">
        <v>2104.991</v>
      </c>
      <c r="F7929">
        <v>0.09</v>
      </c>
      <c r="G7929">
        <v>20</v>
      </c>
      <c r="H7929">
        <v>165.45</v>
      </c>
      <c r="I7929">
        <v>8.8000000000000007</v>
      </c>
      <c r="J7929" s="1" t="s">
        <v>21</v>
      </c>
    </row>
    <row r="7930" spans="1:10" x14ac:dyDescent="0.25">
      <c r="A7930" s="1" t="s">
        <v>14291</v>
      </c>
      <c r="B7930" s="1" t="s">
        <v>170</v>
      </c>
      <c r="C7930" s="1" t="s">
        <v>14292</v>
      </c>
      <c r="D7930" s="1" t="s">
        <v>14293</v>
      </c>
      <c r="E7930">
        <v>344.24</v>
      </c>
      <c r="F7930">
        <v>0.09</v>
      </c>
      <c r="G7930">
        <v>43</v>
      </c>
      <c r="H7930">
        <v>30.76</v>
      </c>
      <c r="I7930">
        <v>1.99</v>
      </c>
      <c r="J7930" s="1" t="s">
        <v>40</v>
      </c>
    </row>
    <row r="7931" spans="1:10" x14ac:dyDescent="0.25">
      <c r="A7931" s="1" t="s">
        <v>14294</v>
      </c>
      <c r="B7931" s="1" t="s">
        <v>189</v>
      </c>
      <c r="C7931" s="1" t="s">
        <v>14295</v>
      </c>
      <c r="D7931" s="1" t="s">
        <v>14293</v>
      </c>
      <c r="E7931">
        <v>11829.4</v>
      </c>
      <c r="F7931">
        <v>7.0000000000000007E-2</v>
      </c>
      <c r="G7931">
        <v>20</v>
      </c>
      <c r="H7931">
        <v>3899.72</v>
      </c>
      <c r="I7931">
        <v>24.49</v>
      </c>
      <c r="J7931" s="1" t="s">
        <v>25</v>
      </c>
    </row>
    <row r="7932" spans="1:10" x14ac:dyDescent="0.25">
      <c r="A7932" s="1" t="s">
        <v>14296</v>
      </c>
      <c r="B7932" s="1" t="s">
        <v>170</v>
      </c>
      <c r="C7932" s="1" t="s">
        <v>14297</v>
      </c>
      <c r="D7932" s="1" t="s">
        <v>14293</v>
      </c>
      <c r="E7932">
        <v>283.5</v>
      </c>
      <c r="F7932">
        <v>0.1</v>
      </c>
      <c r="G7932">
        <v>18</v>
      </c>
      <c r="H7932">
        <v>-51.47</v>
      </c>
      <c r="I7932">
        <v>6.5</v>
      </c>
      <c r="J7932" s="1" t="s">
        <v>898</v>
      </c>
    </row>
    <row r="7933" spans="1:10" x14ac:dyDescent="0.25">
      <c r="A7933" s="1" t="s">
        <v>14294</v>
      </c>
      <c r="B7933" s="1" t="s">
        <v>170</v>
      </c>
      <c r="C7933" s="1" t="s">
        <v>14298</v>
      </c>
      <c r="D7933" s="1" t="s">
        <v>14293</v>
      </c>
      <c r="E7933">
        <v>192.99</v>
      </c>
      <c r="F7933">
        <v>7.0000000000000007E-2</v>
      </c>
      <c r="G7933">
        <v>6</v>
      </c>
      <c r="H7933">
        <v>-123.37</v>
      </c>
      <c r="I7933">
        <v>4</v>
      </c>
      <c r="J7933" s="1" t="s">
        <v>234</v>
      </c>
    </row>
    <row r="7934" spans="1:10" x14ac:dyDescent="0.25">
      <c r="A7934" s="1" t="s">
        <v>14296</v>
      </c>
      <c r="B7934" s="1" t="s">
        <v>23</v>
      </c>
      <c r="C7934" s="1" t="s">
        <v>14299</v>
      </c>
      <c r="D7934" s="1" t="s">
        <v>14293</v>
      </c>
      <c r="E7934">
        <v>242.13</v>
      </c>
      <c r="F7934">
        <v>0.09</v>
      </c>
      <c r="G7934">
        <v>36</v>
      </c>
      <c r="H7934">
        <v>-94.74</v>
      </c>
      <c r="I7934">
        <v>6.6</v>
      </c>
      <c r="J7934" s="1" t="s">
        <v>25</v>
      </c>
    </row>
    <row r="7935" spans="1:10" x14ac:dyDescent="0.25">
      <c r="A7935" s="1" t="s">
        <v>14300</v>
      </c>
      <c r="B7935" s="1" t="s">
        <v>60</v>
      </c>
      <c r="C7935" s="1" t="s">
        <v>14301</v>
      </c>
      <c r="D7935" s="1" t="s">
        <v>14293</v>
      </c>
      <c r="E7935">
        <v>17.3</v>
      </c>
      <c r="F7935">
        <v>0.04</v>
      </c>
      <c r="G7935">
        <v>2</v>
      </c>
      <c r="H7935">
        <v>-7.49</v>
      </c>
      <c r="I7935">
        <v>2.83</v>
      </c>
      <c r="J7935" s="1" t="s">
        <v>25</v>
      </c>
    </row>
    <row r="7936" spans="1:10" x14ac:dyDescent="0.25">
      <c r="A7936" s="1" t="s">
        <v>14302</v>
      </c>
      <c r="B7936" s="1" t="s">
        <v>60</v>
      </c>
      <c r="C7936" s="1" t="s">
        <v>14303</v>
      </c>
      <c r="D7936" s="1" t="s">
        <v>14304</v>
      </c>
      <c r="E7936">
        <v>206.09</v>
      </c>
      <c r="F7936">
        <v>0</v>
      </c>
      <c r="G7936">
        <v>39</v>
      </c>
      <c r="H7936">
        <v>36.04</v>
      </c>
      <c r="I7936">
        <v>2.0299999999999998</v>
      </c>
      <c r="J7936" s="1" t="s">
        <v>249</v>
      </c>
    </row>
    <row r="7937" spans="1:10" x14ac:dyDescent="0.25">
      <c r="A7937" s="1" t="s">
        <v>14305</v>
      </c>
      <c r="B7937" s="1" t="s">
        <v>27</v>
      </c>
      <c r="C7937" s="1" t="s">
        <v>14306</v>
      </c>
      <c r="D7937" s="1" t="s">
        <v>14304</v>
      </c>
      <c r="E7937">
        <v>5845.82</v>
      </c>
      <c r="F7937">
        <v>0.1</v>
      </c>
      <c r="G7937">
        <v>32</v>
      </c>
      <c r="H7937">
        <v>2227.89</v>
      </c>
      <c r="I7937">
        <v>15.59</v>
      </c>
      <c r="J7937" s="1" t="s">
        <v>35</v>
      </c>
    </row>
    <row r="7938" spans="1:10" x14ac:dyDescent="0.25">
      <c r="A7938" s="1" t="s">
        <v>14307</v>
      </c>
      <c r="B7938" s="1" t="s">
        <v>19</v>
      </c>
      <c r="C7938" s="1" t="s">
        <v>14308</v>
      </c>
      <c r="D7938" s="1" t="s">
        <v>14304</v>
      </c>
      <c r="E7938">
        <v>3671.1415000000002</v>
      </c>
      <c r="F7938">
        <v>0.02</v>
      </c>
      <c r="G7938">
        <v>33</v>
      </c>
      <c r="H7938">
        <v>995.09</v>
      </c>
      <c r="I7938">
        <v>8.99</v>
      </c>
      <c r="J7938" s="1" t="s">
        <v>39</v>
      </c>
    </row>
    <row r="7939" spans="1:10" x14ac:dyDescent="0.25">
      <c r="A7939" s="1" t="s">
        <v>14302</v>
      </c>
      <c r="B7939" s="1" t="s">
        <v>23</v>
      </c>
      <c r="C7939" s="1" t="s">
        <v>14309</v>
      </c>
      <c r="D7939" s="1" t="s">
        <v>14304</v>
      </c>
      <c r="E7939">
        <v>124.25</v>
      </c>
      <c r="F7939">
        <v>7.0000000000000007E-2</v>
      </c>
      <c r="G7939">
        <v>2</v>
      </c>
      <c r="H7939">
        <v>-55.78</v>
      </c>
      <c r="I7939">
        <v>13.88</v>
      </c>
      <c r="J7939" s="1" t="s">
        <v>35</v>
      </c>
    </row>
    <row r="7940" spans="1:10" x14ac:dyDescent="0.25">
      <c r="A7940" s="1" t="s">
        <v>14310</v>
      </c>
      <c r="B7940" s="1" t="s">
        <v>64</v>
      </c>
      <c r="C7940" s="1" t="s">
        <v>14311</v>
      </c>
      <c r="D7940" s="1" t="s">
        <v>14304</v>
      </c>
      <c r="E7940">
        <v>1390.49</v>
      </c>
      <c r="F7940">
        <v>0.01</v>
      </c>
      <c r="G7940">
        <v>15</v>
      </c>
      <c r="H7940">
        <v>366.8</v>
      </c>
      <c r="I7940">
        <v>19.989999999999998</v>
      </c>
      <c r="J7940" s="1" t="s">
        <v>90</v>
      </c>
    </row>
    <row r="7941" spans="1:10" x14ac:dyDescent="0.25">
      <c r="A7941" s="1" t="s">
        <v>14312</v>
      </c>
      <c r="B7941" s="1" t="s">
        <v>80</v>
      </c>
      <c r="C7941" s="1" t="s">
        <v>14313</v>
      </c>
      <c r="D7941" s="1" t="s">
        <v>14304</v>
      </c>
      <c r="E7941">
        <v>6892.07</v>
      </c>
      <c r="F7941">
        <v>0.05</v>
      </c>
      <c r="G7941">
        <v>32</v>
      </c>
      <c r="H7941">
        <v>2754.16</v>
      </c>
      <c r="I7941">
        <v>15.01</v>
      </c>
      <c r="J7941" s="1" t="s">
        <v>29</v>
      </c>
    </row>
    <row r="7942" spans="1:10" x14ac:dyDescent="0.25">
      <c r="A7942" s="1" t="s">
        <v>14314</v>
      </c>
      <c r="B7942" s="1" t="s">
        <v>19</v>
      </c>
      <c r="C7942" s="1" t="s">
        <v>14315</v>
      </c>
      <c r="D7942" s="1" t="s">
        <v>14316</v>
      </c>
      <c r="E7942">
        <v>2185.9535000000001</v>
      </c>
      <c r="F7942">
        <v>0.1</v>
      </c>
      <c r="G7942">
        <v>21</v>
      </c>
      <c r="H7942">
        <v>268.01</v>
      </c>
      <c r="I7942">
        <v>8.99</v>
      </c>
      <c r="J7942" s="1" t="s">
        <v>39</v>
      </c>
    </row>
    <row r="7943" spans="1:10" x14ac:dyDescent="0.25">
      <c r="A7943" s="1" t="s">
        <v>14314</v>
      </c>
      <c r="B7943" s="1" t="s">
        <v>19</v>
      </c>
      <c r="C7943" s="1" t="s">
        <v>14317</v>
      </c>
      <c r="D7943" s="1" t="s">
        <v>14316</v>
      </c>
      <c r="E7943">
        <v>1323.5435</v>
      </c>
      <c r="F7943">
        <v>0</v>
      </c>
      <c r="G7943">
        <v>12</v>
      </c>
      <c r="H7943">
        <v>-34.729999999999997</v>
      </c>
      <c r="I7943">
        <v>8.08</v>
      </c>
      <c r="J7943" s="1" t="s">
        <v>50</v>
      </c>
    </row>
    <row r="7944" spans="1:10" x14ac:dyDescent="0.25">
      <c r="A7944" s="1" t="s">
        <v>14318</v>
      </c>
      <c r="B7944" s="1" t="s">
        <v>170</v>
      </c>
      <c r="C7944" s="1" t="s">
        <v>14319</v>
      </c>
      <c r="D7944" s="1" t="s">
        <v>14320</v>
      </c>
      <c r="E7944">
        <v>705.85</v>
      </c>
      <c r="F7944">
        <v>0.04</v>
      </c>
      <c r="G7944">
        <v>17</v>
      </c>
      <c r="H7944">
        <v>151.66999999999999</v>
      </c>
      <c r="I7944">
        <v>1.99</v>
      </c>
      <c r="J7944" s="1" t="s">
        <v>18</v>
      </c>
    </row>
    <row r="7945" spans="1:10" x14ac:dyDescent="0.25">
      <c r="A7945" s="1" t="s">
        <v>14321</v>
      </c>
      <c r="B7945" s="1" t="s">
        <v>80</v>
      </c>
      <c r="C7945" s="1" t="s">
        <v>14322</v>
      </c>
      <c r="D7945" s="1" t="s">
        <v>14320</v>
      </c>
      <c r="E7945">
        <v>118.63</v>
      </c>
      <c r="F7945">
        <v>0.05</v>
      </c>
      <c r="G7945">
        <v>7</v>
      </c>
      <c r="H7945">
        <v>6.3</v>
      </c>
      <c r="I7945">
        <v>5.08</v>
      </c>
      <c r="J7945" s="1" t="s">
        <v>35</v>
      </c>
    </row>
    <row r="7946" spans="1:10" x14ac:dyDescent="0.25">
      <c r="A7946" s="1" t="s">
        <v>14323</v>
      </c>
      <c r="B7946" s="1" t="s">
        <v>16</v>
      </c>
      <c r="C7946" s="1" t="s">
        <v>14324</v>
      </c>
      <c r="D7946" s="1" t="s">
        <v>14320</v>
      </c>
      <c r="E7946">
        <v>103.55</v>
      </c>
      <c r="F7946">
        <v>0.03</v>
      </c>
      <c r="G7946">
        <v>15</v>
      </c>
      <c r="H7946">
        <v>19.59</v>
      </c>
      <c r="I7946">
        <v>1.5</v>
      </c>
      <c r="J7946" s="1" t="s">
        <v>898</v>
      </c>
    </row>
    <row r="7947" spans="1:10" x14ac:dyDescent="0.25">
      <c r="A7947" s="1" t="s">
        <v>14318</v>
      </c>
      <c r="B7947" s="1" t="s">
        <v>170</v>
      </c>
      <c r="C7947" s="1" t="s">
        <v>14325</v>
      </c>
      <c r="D7947" s="1" t="s">
        <v>14320</v>
      </c>
      <c r="E7947">
        <v>321.3</v>
      </c>
      <c r="F7947">
        <v>0</v>
      </c>
      <c r="G7947">
        <v>37</v>
      </c>
      <c r="H7947">
        <v>-47.23</v>
      </c>
      <c r="I7947">
        <v>2.83</v>
      </c>
      <c r="J7947" s="1" t="s">
        <v>58</v>
      </c>
    </row>
    <row r="7948" spans="1:10" x14ac:dyDescent="0.25">
      <c r="A7948" s="1" t="s">
        <v>14321</v>
      </c>
      <c r="B7948" s="1" t="s">
        <v>78</v>
      </c>
      <c r="C7948" s="1" t="s">
        <v>14326</v>
      </c>
      <c r="D7948" s="1" t="s">
        <v>14320</v>
      </c>
      <c r="E7948">
        <v>115.02</v>
      </c>
      <c r="F7948">
        <v>0</v>
      </c>
      <c r="G7948">
        <v>28</v>
      </c>
      <c r="H7948">
        <v>46.3</v>
      </c>
      <c r="I7948">
        <v>0.71</v>
      </c>
      <c r="J7948" s="1" t="s">
        <v>94</v>
      </c>
    </row>
    <row r="7949" spans="1:10" x14ac:dyDescent="0.25">
      <c r="A7949" s="1" t="s">
        <v>14327</v>
      </c>
      <c r="B7949" s="1" t="s">
        <v>56</v>
      </c>
      <c r="C7949" s="1" t="s">
        <v>14328</v>
      </c>
      <c r="D7949" s="1" t="s">
        <v>14329</v>
      </c>
      <c r="E7949">
        <v>2507.79</v>
      </c>
      <c r="F7949">
        <v>0.08</v>
      </c>
      <c r="G7949">
        <v>44</v>
      </c>
      <c r="H7949">
        <v>-779.81</v>
      </c>
      <c r="I7949">
        <v>36.61</v>
      </c>
      <c r="J7949" s="1" t="s">
        <v>639</v>
      </c>
    </row>
    <row r="7950" spans="1:10" x14ac:dyDescent="0.25">
      <c r="A7950" s="1" t="s">
        <v>14330</v>
      </c>
      <c r="B7950" s="1" t="s">
        <v>67</v>
      </c>
      <c r="C7950" s="1" t="s">
        <v>14331</v>
      </c>
      <c r="D7950" s="1" t="s">
        <v>14329</v>
      </c>
      <c r="E7950">
        <v>566.53</v>
      </c>
      <c r="F7950">
        <v>0.06</v>
      </c>
      <c r="G7950">
        <v>9</v>
      </c>
      <c r="H7950">
        <v>-209.6</v>
      </c>
      <c r="I7950">
        <v>30</v>
      </c>
      <c r="J7950" s="1" t="s">
        <v>438</v>
      </c>
    </row>
    <row r="7951" spans="1:10" x14ac:dyDescent="0.25">
      <c r="A7951" s="1" t="s">
        <v>14327</v>
      </c>
      <c r="B7951" s="1" t="s">
        <v>170</v>
      </c>
      <c r="C7951" s="1" t="s">
        <v>14332</v>
      </c>
      <c r="D7951" s="1" t="s">
        <v>14329</v>
      </c>
      <c r="E7951">
        <v>1052.68</v>
      </c>
      <c r="F7951">
        <v>0.02</v>
      </c>
      <c r="G7951">
        <v>30</v>
      </c>
      <c r="H7951">
        <v>-19.27</v>
      </c>
      <c r="I7951">
        <v>5.5</v>
      </c>
      <c r="J7951" s="1" t="s">
        <v>244</v>
      </c>
    </row>
    <row r="7952" spans="1:10" x14ac:dyDescent="0.25">
      <c r="A7952" s="1" t="s">
        <v>14333</v>
      </c>
      <c r="B7952" s="1" t="s">
        <v>80</v>
      </c>
      <c r="C7952" s="1" t="s">
        <v>14334</v>
      </c>
      <c r="D7952" s="1" t="s">
        <v>14329</v>
      </c>
      <c r="E7952">
        <v>271.06</v>
      </c>
      <c r="F7952">
        <v>0</v>
      </c>
      <c r="G7952">
        <v>45</v>
      </c>
      <c r="H7952">
        <v>-76.599999999999994</v>
      </c>
      <c r="I7952">
        <v>5.01</v>
      </c>
      <c r="J7952" s="1" t="s">
        <v>94</v>
      </c>
    </row>
    <row r="7953" spans="1:10" x14ac:dyDescent="0.25">
      <c r="A7953" s="1" t="s">
        <v>14335</v>
      </c>
      <c r="B7953" s="1" t="s">
        <v>60</v>
      </c>
      <c r="C7953" s="1" t="s">
        <v>14336</v>
      </c>
      <c r="D7953" s="1" t="s">
        <v>14329</v>
      </c>
      <c r="E7953">
        <v>38.71</v>
      </c>
      <c r="F7953">
        <v>0.01</v>
      </c>
      <c r="G7953">
        <v>3</v>
      </c>
      <c r="H7953">
        <v>23</v>
      </c>
      <c r="I7953">
        <v>7.29</v>
      </c>
      <c r="J7953" s="1" t="s">
        <v>62</v>
      </c>
    </row>
    <row r="7954" spans="1:10" x14ac:dyDescent="0.25">
      <c r="A7954" s="1" t="s">
        <v>14337</v>
      </c>
      <c r="B7954" s="1" t="s">
        <v>60</v>
      </c>
      <c r="C7954" s="1" t="s">
        <v>14338</v>
      </c>
      <c r="D7954" s="1" t="s">
        <v>14329</v>
      </c>
      <c r="E7954">
        <v>197.56</v>
      </c>
      <c r="F7954">
        <v>0.02</v>
      </c>
      <c r="G7954">
        <v>39</v>
      </c>
      <c r="H7954">
        <v>-119.86</v>
      </c>
      <c r="I7954">
        <v>5.71</v>
      </c>
      <c r="J7954" s="1" t="s">
        <v>18</v>
      </c>
    </row>
    <row r="7955" spans="1:10" x14ac:dyDescent="0.25">
      <c r="A7955" s="1" t="s">
        <v>14333</v>
      </c>
      <c r="B7955" s="1" t="s">
        <v>60</v>
      </c>
      <c r="C7955" s="1" t="s">
        <v>14339</v>
      </c>
      <c r="D7955" s="1" t="s">
        <v>14329</v>
      </c>
      <c r="E7955">
        <v>1211.72</v>
      </c>
      <c r="F7955">
        <v>0.04</v>
      </c>
      <c r="G7955">
        <v>12</v>
      </c>
      <c r="H7955">
        <v>587.84</v>
      </c>
      <c r="I7955">
        <v>8.99</v>
      </c>
      <c r="J7955" s="1" t="s">
        <v>198</v>
      </c>
    </row>
    <row r="7956" spans="1:10" x14ac:dyDescent="0.25">
      <c r="A7956" s="1" t="s">
        <v>14333</v>
      </c>
      <c r="B7956" s="1" t="s">
        <v>60</v>
      </c>
      <c r="C7956" s="1" t="s">
        <v>14339</v>
      </c>
      <c r="D7956" s="1" t="s">
        <v>14329</v>
      </c>
      <c r="E7956">
        <v>58.84</v>
      </c>
      <c r="F7956">
        <v>0.05</v>
      </c>
      <c r="G7956">
        <v>6</v>
      </c>
      <c r="H7956">
        <v>4.29</v>
      </c>
      <c r="I7956">
        <v>3.72</v>
      </c>
      <c r="J7956" s="1" t="s">
        <v>90</v>
      </c>
    </row>
    <row r="7957" spans="1:10" x14ac:dyDescent="0.25">
      <c r="A7957" s="1" t="s">
        <v>14335</v>
      </c>
      <c r="B7957" s="1" t="s">
        <v>64</v>
      </c>
      <c r="C7957" s="1" t="s">
        <v>14340</v>
      </c>
      <c r="D7957" s="1" t="s">
        <v>14329</v>
      </c>
      <c r="E7957">
        <v>733.55</v>
      </c>
      <c r="F7957">
        <v>7.0000000000000007E-2</v>
      </c>
      <c r="G7957">
        <v>8</v>
      </c>
      <c r="H7957">
        <v>103.13</v>
      </c>
      <c r="I7957">
        <v>19.989999999999998</v>
      </c>
      <c r="J7957" s="1" t="s">
        <v>90</v>
      </c>
    </row>
    <row r="7958" spans="1:10" x14ac:dyDescent="0.25">
      <c r="A7958" s="1" t="s">
        <v>14335</v>
      </c>
      <c r="B7958" s="1" t="s">
        <v>16</v>
      </c>
      <c r="C7958" s="1" t="s">
        <v>14340</v>
      </c>
      <c r="D7958" s="1" t="s">
        <v>14329</v>
      </c>
      <c r="E7958">
        <v>62.6</v>
      </c>
      <c r="F7958">
        <v>0.02</v>
      </c>
      <c r="G7958">
        <v>14</v>
      </c>
      <c r="H7958">
        <v>7.32</v>
      </c>
      <c r="I7958">
        <v>0.94</v>
      </c>
      <c r="J7958" s="1" t="s">
        <v>14</v>
      </c>
    </row>
    <row r="7959" spans="1:10" x14ac:dyDescent="0.25">
      <c r="A7959" s="1" t="s">
        <v>14333</v>
      </c>
      <c r="B7959" s="1" t="s">
        <v>19</v>
      </c>
      <c r="C7959" s="1" t="s">
        <v>14339</v>
      </c>
      <c r="D7959" s="1" t="s">
        <v>14329</v>
      </c>
      <c r="E7959">
        <v>407.11599999999999</v>
      </c>
      <c r="F7959">
        <v>0.08</v>
      </c>
      <c r="G7959">
        <v>7</v>
      </c>
      <c r="H7959">
        <v>-289.81</v>
      </c>
      <c r="I7959">
        <v>19.989999999999998</v>
      </c>
      <c r="J7959" s="1" t="s">
        <v>21</v>
      </c>
    </row>
    <row r="7960" spans="1:10" x14ac:dyDescent="0.25">
      <c r="A7960" s="1" t="s">
        <v>14341</v>
      </c>
      <c r="B7960" s="1" t="s">
        <v>23</v>
      </c>
      <c r="C7960" s="1" t="s">
        <v>14342</v>
      </c>
      <c r="D7960" s="1" t="s">
        <v>14329</v>
      </c>
      <c r="E7960">
        <v>103.48</v>
      </c>
      <c r="F7960">
        <v>0.03</v>
      </c>
      <c r="G7960">
        <v>32</v>
      </c>
      <c r="H7960">
        <v>20.53</v>
      </c>
      <c r="I7960">
        <v>1.1399999999999999</v>
      </c>
      <c r="J7960" s="1" t="s">
        <v>90</v>
      </c>
    </row>
    <row r="7961" spans="1:10" x14ac:dyDescent="0.25">
      <c r="A7961" s="1" t="s">
        <v>14327</v>
      </c>
      <c r="B7961" s="1" t="s">
        <v>125</v>
      </c>
      <c r="C7961" s="1" t="s">
        <v>14343</v>
      </c>
      <c r="D7961" s="1" t="s">
        <v>14329</v>
      </c>
      <c r="E7961">
        <v>2536.31</v>
      </c>
      <c r="F7961">
        <v>0.01</v>
      </c>
      <c r="G7961">
        <v>30</v>
      </c>
      <c r="H7961">
        <v>-643.46</v>
      </c>
      <c r="I7961">
        <v>35</v>
      </c>
      <c r="J7961" s="1" t="s">
        <v>267</v>
      </c>
    </row>
    <row r="7962" spans="1:10" x14ac:dyDescent="0.25">
      <c r="A7962" s="1" t="s">
        <v>14335</v>
      </c>
      <c r="B7962" s="1" t="s">
        <v>42</v>
      </c>
      <c r="C7962" s="1" t="s">
        <v>14344</v>
      </c>
      <c r="D7962" s="1" t="s">
        <v>14329</v>
      </c>
      <c r="E7962">
        <v>2690.84</v>
      </c>
      <c r="F7962">
        <v>0.1</v>
      </c>
      <c r="G7962">
        <v>14</v>
      </c>
      <c r="H7962">
        <v>-368.02</v>
      </c>
      <c r="I7962">
        <v>68.02</v>
      </c>
      <c r="J7962" s="1" t="s">
        <v>107</v>
      </c>
    </row>
    <row r="7963" spans="1:10" x14ac:dyDescent="0.25">
      <c r="A7963" s="1" t="s">
        <v>14345</v>
      </c>
      <c r="B7963" s="1" t="s">
        <v>170</v>
      </c>
      <c r="C7963" s="1" t="s">
        <v>14346</v>
      </c>
      <c r="D7963" s="1" t="s">
        <v>14329</v>
      </c>
      <c r="E7963">
        <v>575.74</v>
      </c>
      <c r="F7963">
        <v>0.06</v>
      </c>
      <c r="G7963">
        <v>27</v>
      </c>
      <c r="H7963">
        <v>152.6</v>
      </c>
      <c r="I7963">
        <v>1.99</v>
      </c>
      <c r="J7963" s="1" t="s">
        <v>77</v>
      </c>
    </row>
    <row r="7964" spans="1:10" x14ac:dyDescent="0.25">
      <c r="A7964" s="1" t="s">
        <v>14333</v>
      </c>
      <c r="B7964" s="1" t="s">
        <v>23</v>
      </c>
      <c r="C7964" s="1" t="s">
        <v>14339</v>
      </c>
      <c r="D7964" s="1" t="s">
        <v>14329</v>
      </c>
      <c r="E7964">
        <v>75.260000000000005</v>
      </c>
      <c r="F7964">
        <v>0.01</v>
      </c>
      <c r="G7964">
        <v>9</v>
      </c>
      <c r="H7964">
        <v>-17.239999999999998</v>
      </c>
      <c r="I7964">
        <v>5.83</v>
      </c>
      <c r="J7964" s="1" t="s">
        <v>35</v>
      </c>
    </row>
    <row r="7965" spans="1:10" x14ac:dyDescent="0.25">
      <c r="A7965" s="1" t="s">
        <v>14347</v>
      </c>
      <c r="B7965" s="1" t="s">
        <v>19</v>
      </c>
      <c r="C7965" s="1" t="s">
        <v>14348</v>
      </c>
      <c r="D7965" s="1" t="s">
        <v>14349</v>
      </c>
      <c r="E7965">
        <v>771.78300000000002</v>
      </c>
      <c r="F7965">
        <v>0.08</v>
      </c>
      <c r="G7965">
        <v>7</v>
      </c>
      <c r="H7965">
        <v>-449.53</v>
      </c>
      <c r="I7965">
        <v>4.2</v>
      </c>
      <c r="J7965" s="1" t="s">
        <v>21</v>
      </c>
    </row>
    <row r="7966" spans="1:10" x14ac:dyDescent="0.25">
      <c r="A7966" s="1" t="s">
        <v>14347</v>
      </c>
      <c r="B7966" s="1" t="s">
        <v>67</v>
      </c>
      <c r="C7966" s="1" t="s">
        <v>14350</v>
      </c>
      <c r="D7966" s="1" t="s">
        <v>14349</v>
      </c>
      <c r="E7966">
        <v>19342.84</v>
      </c>
      <c r="F7966">
        <v>0.01</v>
      </c>
      <c r="G7966">
        <v>39</v>
      </c>
      <c r="H7966">
        <v>5603.95</v>
      </c>
      <c r="I7966">
        <v>126</v>
      </c>
      <c r="J7966" s="1" t="s">
        <v>70</v>
      </c>
    </row>
    <row r="7967" spans="1:10" x14ac:dyDescent="0.25">
      <c r="A7967" s="1" t="s">
        <v>14351</v>
      </c>
      <c r="B7967" s="1" t="s">
        <v>32</v>
      </c>
      <c r="C7967" s="1" t="s">
        <v>14352</v>
      </c>
      <c r="D7967" s="1" t="s">
        <v>14353</v>
      </c>
      <c r="E7967">
        <v>115.81</v>
      </c>
      <c r="F7967">
        <v>7.0000000000000007E-2</v>
      </c>
      <c r="G7967">
        <v>32</v>
      </c>
      <c r="H7967">
        <v>47.56</v>
      </c>
      <c r="I7967">
        <v>0.5</v>
      </c>
      <c r="J7967" s="1" t="s">
        <v>29</v>
      </c>
    </row>
    <row r="7968" spans="1:10" x14ac:dyDescent="0.25">
      <c r="A7968" s="1" t="s">
        <v>14354</v>
      </c>
      <c r="B7968" s="1" t="s">
        <v>170</v>
      </c>
      <c r="C7968" s="1" t="s">
        <v>14355</v>
      </c>
      <c r="D7968" s="1" t="s">
        <v>14353</v>
      </c>
      <c r="E7968">
        <v>695.47</v>
      </c>
      <c r="F7968">
        <v>0.03</v>
      </c>
      <c r="G7968">
        <v>30</v>
      </c>
      <c r="H7968">
        <v>226.73</v>
      </c>
      <c r="I7968">
        <v>1.99</v>
      </c>
      <c r="J7968" s="1" t="s">
        <v>139</v>
      </c>
    </row>
    <row r="7969" spans="1:10" x14ac:dyDescent="0.25">
      <c r="A7969" s="1" t="s">
        <v>14354</v>
      </c>
      <c r="B7969" s="1" t="s">
        <v>19</v>
      </c>
      <c r="C7969" s="1" t="s">
        <v>14355</v>
      </c>
      <c r="D7969" s="1" t="s">
        <v>14353</v>
      </c>
      <c r="E7969">
        <v>575.56899999999996</v>
      </c>
      <c r="F7969">
        <v>0.04</v>
      </c>
      <c r="G7969">
        <v>10</v>
      </c>
      <c r="H7969">
        <v>-86.52</v>
      </c>
      <c r="I7969">
        <v>5.63</v>
      </c>
      <c r="J7969" s="1" t="s">
        <v>14</v>
      </c>
    </row>
    <row r="7970" spans="1:10" x14ac:dyDescent="0.25">
      <c r="A7970" s="1" t="s">
        <v>14356</v>
      </c>
      <c r="B7970" s="1" t="s">
        <v>170</v>
      </c>
      <c r="C7970" s="1" t="s">
        <v>14357</v>
      </c>
      <c r="D7970" s="1" t="s">
        <v>14353</v>
      </c>
      <c r="E7970">
        <v>524.19000000000005</v>
      </c>
      <c r="F7970">
        <v>0</v>
      </c>
      <c r="G7970">
        <v>31</v>
      </c>
      <c r="H7970">
        <v>-135.46</v>
      </c>
      <c r="I7970">
        <v>8.99</v>
      </c>
      <c r="J7970" s="1" t="s">
        <v>508</v>
      </c>
    </row>
    <row r="7971" spans="1:10" x14ac:dyDescent="0.25">
      <c r="A7971" s="1" t="s">
        <v>14358</v>
      </c>
      <c r="B7971" s="1" t="s">
        <v>80</v>
      </c>
      <c r="C7971" s="1" t="s">
        <v>14359</v>
      </c>
      <c r="D7971" s="1" t="s">
        <v>14353</v>
      </c>
      <c r="E7971">
        <v>413.12</v>
      </c>
      <c r="F7971">
        <v>0.1</v>
      </c>
      <c r="G7971">
        <v>31</v>
      </c>
      <c r="H7971">
        <v>-10.220000000000001</v>
      </c>
      <c r="I7971">
        <v>7.27</v>
      </c>
      <c r="J7971" s="1" t="s">
        <v>29</v>
      </c>
    </row>
    <row r="7972" spans="1:10" x14ac:dyDescent="0.25">
      <c r="A7972" s="1" t="s">
        <v>14360</v>
      </c>
      <c r="B7972" s="1" t="s">
        <v>32</v>
      </c>
      <c r="C7972" s="1" t="s">
        <v>14361</v>
      </c>
      <c r="D7972" s="1" t="s">
        <v>14353</v>
      </c>
      <c r="E7972">
        <v>113.71</v>
      </c>
      <c r="F7972">
        <v>7.0000000000000007E-2</v>
      </c>
      <c r="G7972">
        <v>44</v>
      </c>
      <c r="H7972">
        <v>41.7</v>
      </c>
      <c r="I7972">
        <v>0.5</v>
      </c>
      <c r="J7972" s="1" t="s">
        <v>94</v>
      </c>
    </row>
    <row r="7973" spans="1:10" x14ac:dyDescent="0.25">
      <c r="A7973" s="1" t="s">
        <v>14354</v>
      </c>
      <c r="B7973" s="1" t="s">
        <v>125</v>
      </c>
      <c r="C7973" s="1" t="s">
        <v>14362</v>
      </c>
      <c r="D7973" s="1" t="s">
        <v>14353</v>
      </c>
      <c r="E7973">
        <v>365.62</v>
      </c>
      <c r="F7973">
        <v>0.03</v>
      </c>
      <c r="G7973">
        <v>10</v>
      </c>
      <c r="H7973">
        <v>15.77</v>
      </c>
      <c r="I7973">
        <v>8.2200000000000006</v>
      </c>
      <c r="J7973" s="1" t="s">
        <v>50</v>
      </c>
    </row>
    <row r="7974" spans="1:10" x14ac:dyDescent="0.25">
      <c r="A7974" s="1" t="s">
        <v>14363</v>
      </c>
      <c r="B7974" s="1" t="s">
        <v>27</v>
      </c>
      <c r="C7974" s="1" t="s">
        <v>14364</v>
      </c>
      <c r="D7974" s="1" t="s">
        <v>14353</v>
      </c>
      <c r="E7974">
        <v>202.64</v>
      </c>
      <c r="F7974">
        <v>0.04</v>
      </c>
      <c r="G7974">
        <v>2</v>
      </c>
      <c r="H7974">
        <v>-221.62</v>
      </c>
      <c r="I7974">
        <v>14</v>
      </c>
      <c r="J7974" s="1" t="s">
        <v>35</v>
      </c>
    </row>
    <row r="7975" spans="1:10" x14ac:dyDescent="0.25">
      <c r="A7975" s="1" t="s">
        <v>14365</v>
      </c>
      <c r="B7975" s="1" t="s">
        <v>23</v>
      </c>
      <c r="C7975" s="1" t="s">
        <v>14366</v>
      </c>
      <c r="D7975" s="1" t="s">
        <v>14353</v>
      </c>
      <c r="E7975">
        <v>2145.0500000000002</v>
      </c>
      <c r="F7975">
        <v>7.0000000000000007E-2</v>
      </c>
      <c r="G7975">
        <v>45</v>
      </c>
      <c r="H7975">
        <v>1012.67</v>
      </c>
      <c r="I7975">
        <v>5.86</v>
      </c>
      <c r="J7975" s="1" t="s">
        <v>198</v>
      </c>
    </row>
    <row r="7976" spans="1:10" x14ac:dyDescent="0.25">
      <c r="A7976" s="1" t="s">
        <v>14365</v>
      </c>
      <c r="B7976" s="1" t="s">
        <v>80</v>
      </c>
      <c r="C7976" s="1" t="s">
        <v>14367</v>
      </c>
      <c r="D7976" s="1" t="s">
        <v>14353</v>
      </c>
      <c r="E7976">
        <v>118.56</v>
      </c>
      <c r="F7976">
        <v>0.06</v>
      </c>
      <c r="G7976">
        <v>22</v>
      </c>
      <c r="H7976">
        <v>-63.38</v>
      </c>
      <c r="I7976">
        <v>5.68</v>
      </c>
      <c r="J7976" s="1" t="s">
        <v>35</v>
      </c>
    </row>
    <row r="7977" spans="1:10" x14ac:dyDescent="0.25">
      <c r="A7977" s="1" t="s">
        <v>14354</v>
      </c>
      <c r="B7977" s="1" t="s">
        <v>78</v>
      </c>
      <c r="C7977" s="1" t="s">
        <v>14355</v>
      </c>
      <c r="D7977" s="1" t="s">
        <v>14353</v>
      </c>
      <c r="E7977">
        <v>152.59</v>
      </c>
      <c r="F7977">
        <v>0.02</v>
      </c>
      <c r="G7977">
        <v>41</v>
      </c>
      <c r="H7977">
        <v>55.48</v>
      </c>
      <c r="I7977">
        <v>0.71</v>
      </c>
      <c r="J7977" s="1" t="s">
        <v>94</v>
      </c>
    </row>
    <row r="7978" spans="1:10" x14ac:dyDescent="0.25">
      <c r="A7978" s="1" t="s">
        <v>14363</v>
      </c>
      <c r="B7978" s="1" t="s">
        <v>23</v>
      </c>
      <c r="C7978" s="1" t="s">
        <v>14368</v>
      </c>
      <c r="D7978" s="1" t="s">
        <v>14353</v>
      </c>
      <c r="E7978">
        <v>133.69</v>
      </c>
      <c r="F7978">
        <v>0.08</v>
      </c>
      <c r="G7978">
        <v>23</v>
      </c>
      <c r="H7978">
        <v>-92.23</v>
      </c>
      <c r="I7978">
        <v>7.15</v>
      </c>
      <c r="J7978" s="1" t="s">
        <v>35</v>
      </c>
    </row>
    <row r="7979" spans="1:10" x14ac:dyDescent="0.25">
      <c r="A7979" s="1" t="s">
        <v>14360</v>
      </c>
      <c r="B7979" s="1" t="s">
        <v>19</v>
      </c>
      <c r="C7979" s="1" t="s">
        <v>14369</v>
      </c>
      <c r="D7979" s="1" t="s">
        <v>14353</v>
      </c>
      <c r="E7979">
        <v>6111.1684999999998</v>
      </c>
      <c r="F7979">
        <v>0.06</v>
      </c>
      <c r="G7979">
        <v>41</v>
      </c>
      <c r="H7979">
        <v>1663.08</v>
      </c>
      <c r="I7979">
        <v>4.99</v>
      </c>
      <c r="J7979" s="1" t="s">
        <v>21</v>
      </c>
    </row>
    <row r="7980" spans="1:10" x14ac:dyDescent="0.25">
      <c r="A7980" s="1" t="s">
        <v>14356</v>
      </c>
      <c r="B7980" s="1" t="s">
        <v>80</v>
      </c>
      <c r="C7980" s="1" t="s">
        <v>14370</v>
      </c>
      <c r="D7980" s="1" t="s">
        <v>14353</v>
      </c>
      <c r="E7980">
        <v>1262.72</v>
      </c>
      <c r="F7980">
        <v>0.01</v>
      </c>
      <c r="G7980">
        <v>50</v>
      </c>
      <c r="H7980">
        <v>490.28</v>
      </c>
      <c r="I7980">
        <v>2.99</v>
      </c>
      <c r="J7980" s="1" t="s">
        <v>94</v>
      </c>
    </row>
    <row r="7981" spans="1:10" x14ac:dyDescent="0.25">
      <c r="A7981" s="1" t="s">
        <v>14371</v>
      </c>
      <c r="B7981" s="1" t="s">
        <v>78</v>
      </c>
      <c r="C7981" s="1" t="s">
        <v>14372</v>
      </c>
      <c r="D7981" s="1" t="s">
        <v>14353</v>
      </c>
      <c r="E7981">
        <v>26.08</v>
      </c>
      <c r="F7981">
        <v>0.1</v>
      </c>
      <c r="G7981">
        <v>13</v>
      </c>
      <c r="H7981">
        <v>-27.29</v>
      </c>
      <c r="I7981">
        <v>2.58</v>
      </c>
      <c r="J7981" s="1" t="s">
        <v>896</v>
      </c>
    </row>
    <row r="7982" spans="1:10" x14ac:dyDescent="0.25">
      <c r="A7982" s="1" t="s">
        <v>14373</v>
      </c>
      <c r="B7982" s="1" t="s">
        <v>125</v>
      </c>
      <c r="C7982" s="1" t="s">
        <v>14374</v>
      </c>
      <c r="D7982" s="1" t="s">
        <v>14375</v>
      </c>
      <c r="E7982">
        <v>317.82</v>
      </c>
      <c r="F7982">
        <v>0.02</v>
      </c>
      <c r="G7982">
        <v>8</v>
      </c>
      <c r="H7982">
        <v>-33.090000000000003</v>
      </c>
      <c r="I7982">
        <v>12.9</v>
      </c>
      <c r="J7982" s="1" t="s">
        <v>50</v>
      </c>
    </row>
    <row r="7983" spans="1:10" x14ac:dyDescent="0.25">
      <c r="A7983" s="1" t="s">
        <v>14376</v>
      </c>
      <c r="B7983" s="1" t="s">
        <v>19</v>
      </c>
      <c r="C7983" s="1" t="s">
        <v>14377</v>
      </c>
      <c r="D7983" s="1" t="s">
        <v>14375</v>
      </c>
      <c r="E7983">
        <v>484.21949999999998</v>
      </c>
      <c r="F7983">
        <v>0.02</v>
      </c>
      <c r="G7983">
        <v>10</v>
      </c>
      <c r="H7983">
        <v>-33.79</v>
      </c>
      <c r="I7983">
        <v>1.25</v>
      </c>
      <c r="J7983" s="1" t="s">
        <v>39</v>
      </c>
    </row>
    <row r="7984" spans="1:10" x14ac:dyDescent="0.25">
      <c r="A7984" s="1" t="s">
        <v>14376</v>
      </c>
      <c r="B7984" s="1" t="s">
        <v>125</v>
      </c>
      <c r="C7984" s="1" t="s">
        <v>14378</v>
      </c>
      <c r="D7984" s="1" t="s">
        <v>14375</v>
      </c>
      <c r="E7984">
        <v>1199.57</v>
      </c>
      <c r="F7984">
        <v>0.06</v>
      </c>
      <c r="G7984">
        <v>27</v>
      </c>
      <c r="H7984">
        <v>23.7</v>
      </c>
      <c r="I7984">
        <v>16.36</v>
      </c>
      <c r="J7984" s="1" t="s">
        <v>39</v>
      </c>
    </row>
    <row r="7985" spans="1:10" x14ac:dyDescent="0.25">
      <c r="A7985" s="1" t="s">
        <v>14376</v>
      </c>
      <c r="B7985" s="1" t="s">
        <v>67</v>
      </c>
      <c r="C7985" s="1" t="s">
        <v>14378</v>
      </c>
      <c r="D7985" s="1" t="s">
        <v>14375</v>
      </c>
      <c r="E7985">
        <v>1225.3699999999999</v>
      </c>
      <c r="F7985">
        <v>0.08</v>
      </c>
      <c r="G7985">
        <v>9</v>
      </c>
      <c r="H7985">
        <v>0.98</v>
      </c>
      <c r="I7985">
        <v>24.49</v>
      </c>
      <c r="J7985" s="1" t="s">
        <v>50</v>
      </c>
    </row>
    <row r="7986" spans="1:10" x14ac:dyDescent="0.25">
      <c r="A7986" s="1" t="s">
        <v>14379</v>
      </c>
      <c r="B7986" s="1" t="s">
        <v>125</v>
      </c>
      <c r="C7986" s="1" t="s">
        <v>14380</v>
      </c>
      <c r="D7986" s="1" t="s">
        <v>14381</v>
      </c>
      <c r="E7986">
        <v>1264.1300000000001</v>
      </c>
      <c r="F7986">
        <v>0.02</v>
      </c>
      <c r="G7986">
        <v>35</v>
      </c>
      <c r="H7986">
        <v>-1087.3599999999999</v>
      </c>
      <c r="I7986">
        <v>35</v>
      </c>
      <c r="J7986" s="1" t="s">
        <v>456</v>
      </c>
    </row>
    <row r="7987" spans="1:10" x14ac:dyDescent="0.25">
      <c r="A7987" s="1" t="s">
        <v>14379</v>
      </c>
      <c r="B7987" s="1" t="s">
        <v>23</v>
      </c>
      <c r="C7987" s="1" t="s">
        <v>14382</v>
      </c>
      <c r="D7987" s="1" t="s">
        <v>14381</v>
      </c>
      <c r="E7987">
        <v>297.33999999999997</v>
      </c>
      <c r="F7987">
        <v>0.04</v>
      </c>
      <c r="G7987">
        <v>40</v>
      </c>
      <c r="H7987">
        <v>-270.95999999999998</v>
      </c>
      <c r="I7987">
        <v>11.15</v>
      </c>
      <c r="J7987" s="1" t="s">
        <v>25</v>
      </c>
    </row>
    <row r="7988" spans="1:10" x14ac:dyDescent="0.25">
      <c r="A7988" s="1" t="s">
        <v>14383</v>
      </c>
      <c r="B7988" s="1" t="s">
        <v>19</v>
      </c>
      <c r="C7988" s="1" t="s">
        <v>14384</v>
      </c>
      <c r="D7988" s="1" t="s">
        <v>14381</v>
      </c>
      <c r="E7988">
        <v>2478.4810000000002</v>
      </c>
      <c r="F7988">
        <v>0.09</v>
      </c>
      <c r="G7988">
        <v>27</v>
      </c>
      <c r="H7988">
        <v>249.1</v>
      </c>
      <c r="I7988">
        <v>8.99</v>
      </c>
      <c r="J7988" s="1" t="s">
        <v>107</v>
      </c>
    </row>
    <row r="7989" spans="1:10" x14ac:dyDescent="0.25">
      <c r="A7989" s="1" t="s">
        <v>14383</v>
      </c>
      <c r="B7989" s="1" t="s">
        <v>16</v>
      </c>
      <c r="C7989" s="1" t="s">
        <v>14385</v>
      </c>
      <c r="D7989" s="1" t="s">
        <v>14381</v>
      </c>
      <c r="E7989">
        <v>43.65</v>
      </c>
      <c r="F7989">
        <v>0.05</v>
      </c>
      <c r="G7989">
        <v>16</v>
      </c>
      <c r="H7989">
        <v>-3.67</v>
      </c>
      <c r="I7989">
        <v>0.97</v>
      </c>
      <c r="J7989" s="1" t="s">
        <v>21</v>
      </c>
    </row>
    <row r="7990" spans="1:10" x14ac:dyDescent="0.25">
      <c r="A7990" s="1" t="s">
        <v>14379</v>
      </c>
      <c r="B7990" s="1" t="s">
        <v>60</v>
      </c>
      <c r="C7990" s="1" t="s">
        <v>14380</v>
      </c>
      <c r="D7990" s="1" t="s">
        <v>14381</v>
      </c>
      <c r="E7990">
        <v>89.04</v>
      </c>
      <c r="F7990">
        <v>0.08</v>
      </c>
      <c r="G7990">
        <v>10</v>
      </c>
      <c r="H7990">
        <v>-16.489999999999998</v>
      </c>
      <c r="I7990">
        <v>8.5399999999999991</v>
      </c>
      <c r="J7990" s="1" t="s">
        <v>77</v>
      </c>
    </row>
    <row r="7991" spans="1:10" x14ac:dyDescent="0.25">
      <c r="A7991" s="1" t="s">
        <v>14386</v>
      </c>
      <c r="B7991" s="1" t="s">
        <v>80</v>
      </c>
      <c r="C7991" s="1" t="s">
        <v>14387</v>
      </c>
      <c r="D7991" s="1" t="s">
        <v>14388</v>
      </c>
      <c r="E7991">
        <v>145.15</v>
      </c>
      <c r="F7991">
        <v>7.0000000000000007E-2</v>
      </c>
      <c r="G7991">
        <v>24</v>
      </c>
      <c r="H7991">
        <v>-169.17</v>
      </c>
      <c r="I7991">
        <v>9.92</v>
      </c>
      <c r="J7991" s="1" t="s">
        <v>29</v>
      </c>
    </row>
    <row r="7992" spans="1:10" x14ac:dyDescent="0.25">
      <c r="A7992" s="1" t="s">
        <v>14386</v>
      </c>
      <c r="B7992" s="1" t="s">
        <v>60</v>
      </c>
      <c r="C7992" s="1" t="s">
        <v>14389</v>
      </c>
      <c r="D7992" s="1" t="s">
        <v>14388</v>
      </c>
      <c r="E7992">
        <v>131.5</v>
      </c>
      <c r="F7992">
        <v>0.01</v>
      </c>
      <c r="G7992">
        <v>3</v>
      </c>
      <c r="H7992">
        <v>105.9</v>
      </c>
      <c r="I7992">
        <v>9.1999999999999993</v>
      </c>
      <c r="J7992" s="1" t="s">
        <v>391</v>
      </c>
    </row>
    <row r="7993" spans="1:10" x14ac:dyDescent="0.25">
      <c r="A7993" s="1" t="s">
        <v>14386</v>
      </c>
      <c r="B7993" s="1" t="s">
        <v>125</v>
      </c>
      <c r="C7993" s="1" t="s">
        <v>14390</v>
      </c>
      <c r="D7993" s="1" t="s">
        <v>14388</v>
      </c>
      <c r="E7993">
        <v>158.99</v>
      </c>
      <c r="F7993">
        <v>7.0000000000000007E-2</v>
      </c>
      <c r="G7993">
        <v>23</v>
      </c>
      <c r="H7993">
        <v>-197.13</v>
      </c>
      <c r="I7993">
        <v>9.69</v>
      </c>
      <c r="J7993" s="1" t="s">
        <v>225</v>
      </c>
    </row>
    <row r="7994" spans="1:10" x14ac:dyDescent="0.25">
      <c r="A7994" s="1" t="s">
        <v>14386</v>
      </c>
      <c r="B7994" s="1" t="s">
        <v>60</v>
      </c>
      <c r="C7994" s="1" t="s">
        <v>14390</v>
      </c>
      <c r="D7994" s="1" t="s">
        <v>14388</v>
      </c>
      <c r="E7994">
        <v>7814.59</v>
      </c>
      <c r="F7994">
        <v>0.02</v>
      </c>
      <c r="G7994">
        <v>38</v>
      </c>
      <c r="H7994">
        <v>3408.46</v>
      </c>
      <c r="I7994">
        <v>11.54</v>
      </c>
      <c r="J7994" s="1" t="s">
        <v>21</v>
      </c>
    </row>
    <row r="7995" spans="1:10" x14ac:dyDescent="0.25">
      <c r="A7995" s="1" t="s">
        <v>14391</v>
      </c>
      <c r="B7995" s="1" t="s">
        <v>23</v>
      </c>
      <c r="C7995" s="1" t="s">
        <v>14392</v>
      </c>
      <c r="D7995" s="1" t="s">
        <v>14393</v>
      </c>
      <c r="E7995">
        <v>239.4</v>
      </c>
      <c r="F7995">
        <v>7.0000000000000007E-2</v>
      </c>
      <c r="G7995">
        <v>39</v>
      </c>
      <c r="H7995">
        <v>-57.37</v>
      </c>
      <c r="I7995">
        <v>5.15</v>
      </c>
      <c r="J7995" s="1" t="s">
        <v>35</v>
      </c>
    </row>
    <row r="7996" spans="1:10" x14ac:dyDescent="0.25">
      <c r="A7996" s="1" t="s">
        <v>14394</v>
      </c>
      <c r="B7996" s="1" t="s">
        <v>19</v>
      </c>
      <c r="C7996" s="1" t="s">
        <v>14395</v>
      </c>
      <c r="D7996" s="1" t="s">
        <v>14393</v>
      </c>
      <c r="E7996">
        <v>1289.127</v>
      </c>
      <c r="F7996">
        <v>0.06</v>
      </c>
      <c r="G7996">
        <v>13</v>
      </c>
      <c r="H7996">
        <v>-16.34</v>
      </c>
      <c r="I7996">
        <v>5.92</v>
      </c>
      <c r="J7996" s="1" t="s">
        <v>107</v>
      </c>
    </row>
    <row r="7997" spans="1:10" x14ac:dyDescent="0.25">
      <c r="A7997" s="1" t="s">
        <v>14396</v>
      </c>
      <c r="B7997" s="1" t="s">
        <v>19</v>
      </c>
      <c r="C7997" s="1" t="s">
        <v>14397</v>
      </c>
      <c r="D7997" s="1" t="s">
        <v>14393</v>
      </c>
      <c r="E7997">
        <v>6093.2420000000002</v>
      </c>
      <c r="F7997">
        <v>0.09</v>
      </c>
      <c r="G7997">
        <v>50</v>
      </c>
      <c r="H7997">
        <v>1174.3800000000001</v>
      </c>
      <c r="I7997">
        <v>8.08</v>
      </c>
      <c r="J7997" s="1" t="s">
        <v>70</v>
      </c>
    </row>
    <row r="7998" spans="1:10" x14ac:dyDescent="0.25">
      <c r="A7998" s="1" t="s">
        <v>14396</v>
      </c>
      <c r="B7998" s="1" t="s">
        <v>23</v>
      </c>
      <c r="C7998" s="1" t="s">
        <v>14397</v>
      </c>
      <c r="D7998" s="1" t="s">
        <v>14393</v>
      </c>
      <c r="E7998">
        <v>337.01</v>
      </c>
      <c r="F7998">
        <v>0.05</v>
      </c>
      <c r="G7998">
        <v>43</v>
      </c>
      <c r="H7998">
        <v>147.19999999999999</v>
      </c>
      <c r="I7998">
        <v>1.25</v>
      </c>
      <c r="J7998" s="1" t="s">
        <v>198</v>
      </c>
    </row>
    <row r="7999" spans="1:10" x14ac:dyDescent="0.25">
      <c r="A7999" s="1" t="s">
        <v>14398</v>
      </c>
      <c r="B7999" s="1" t="s">
        <v>52</v>
      </c>
      <c r="C7999" s="1" t="s">
        <v>14399</v>
      </c>
      <c r="D7999" s="1" t="s">
        <v>14393</v>
      </c>
      <c r="E7999">
        <v>1137.6199999999999</v>
      </c>
      <c r="F7999">
        <v>0.05</v>
      </c>
      <c r="G7999">
        <v>9</v>
      </c>
      <c r="H7999">
        <v>-284.68</v>
      </c>
      <c r="I7999">
        <v>51.94</v>
      </c>
      <c r="J7999" s="1" t="s">
        <v>388</v>
      </c>
    </row>
    <row r="8000" spans="1:10" x14ac:dyDescent="0.25">
      <c r="A8000" s="1" t="s">
        <v>14400</v>
      </c>
      <c r="B8000" s="1" t="s">
        <v>60</v>
      </c>
      <c r="C8000" s="1" t="s">
        <v>14401</v>
      </c>
      <c r="D8000" s="1" t="s">
        <v>14393</v>
      </c>
      <c r="E8000">
        <v>11.64</v>
      </c>
      <c r="F8000">
        <v>0.05</v>
      </c>
      <c r="G8000">
        <v>1</v>
      </c>
      <c r="H8000">
        <v>-10.73</v>
      </c>
      <c r="I8000">
        <v>4</v>
      </c>
      <c r="J8000" s="1" t="s">
        <v>87</v>
      </c>
    </row>
    <row r="8001" spans="1:10" x14ac:dyDescent="0.25">
      <c r="A8001" s="1" t="s">
        <v>14402</v>
      </c>
      <c r="B8001" s="1" t="s">
        <v>170</v>
      </c>
      <c r="C8001" s="1" t="s">
        <v>14403</v>
      </c>
      <c r="D8001" s="1" t="s">
        <v>14393</v>
      </c>
      <c r="E8001">
        <v>1313.64</v>
      </c>
      <c r="F8001">
        <v>0.05</v>
      </c>
      <c r="G8001">
        <v>16</v>
      </c>
      <c r="H8001">
        <v>284.83999999999997</v>
      </c>
      <c r="I8001">
        <v>6.13</v>
      </c>
      <c r="J8001" s="1" t="s">
        <v>62</v>
      </c>
    </row>
    <row r="8002" spans="1:10" x14ac:dyDescent="0.25">
      <c r="A8002" s="1" t="s">
        <v>14404</v>
      </c>
      <c r="B8002" s="1" t="s">
        <v>32</v>
      </c>
      <c r="C8002" s="1" t="s">
        <v>14405</v>
      </c>
      <c r="D8002" s="1" t="s">
        <v>14393</v>
      </c>
      <c r="E8002">
        <v>298.3</v>
      </c>
      <c r="F8002">
        <v>0.08</v>
      </c>
      <c r="G8002">
        <v>47</v>
      </c>
      <c r="H8002">
        <v>146.72</v>
      </c>
      <c r="I8002">
        <v>0.5</v>
      </c>
      <c r="J8002" s="1" t="s">
        <v>94</v>
      </c>
    </row>
    <row r="8003" spans="1:10" x14ac:dyDescent="0.25">
      <c r="A8003" s="1" t="s">
        <v>14406</v>
      </c>
      <c r="B8003" s="1" t="s">
        <v>80</v>
      </c>
      <c r="C8003" s="1" t="s">
        <v>14407</v>
      </c>
      <c r="D8003" s="1" t="s">
        <v>14408</v>
      </c>
      <c r="E8003">
        <v>356.28</v>
      </c>
      <c r="F8003">
        <v>7.0000000000000007E-2</v>
      </c>
      <c r="G8003">
        <v>41</v>
      </c>
      <c r="H8003">
        <v>65.760000000000005</v>
      </c>
      <c r="I8003">
        <v>2.99</v>
      </c>
      <c r="J8003" s="1" t="s">
        <v>94</v>
      </c>
    </row>
    <row r="8004" spans="1:10" x14ac:dyDescent="0.25">
      <c r="A8004" s="1" t="s">
        <v>14409</v>
      </c>
      <c r="B8004" s="1" t="s">
        <v>170</v>
      </c>
      <c r="C8004" s="1" t="s">
        <v>14410</v>
      </c>
      <c r="D8004" s="1" t="s">
        <v>14408</v>
      </c>
      <c r="E8004">
        <v>1617.88</v>
      </c>
      <c r="F8004">
        <v>0</v>
      </c>
      <c r="G8004">
        <v>29</v>
      </c>
      <c r="H8004">
        <v>271.89999999999998</v>
      </c>
      <c r="I8004">
        <v>5.5</v>
      </c>
      <c r="J8004" s="1" t="s">
        <v>482</v>
      </c>
    </row>
    <row r="8005" spans="1:10" x14ac:dyDescent="0.25">
      <c r="A8005" s="1" t="s">
        <v>14411</v>
      </c>
      <c r="B8005" s="1" t="s">
        <v>67</v>
      </c>
      <c r="C8005" s="1" t="s">
        <v>14412</v>
      </c>
      <c r="D8005" s="1" t="s">
        <v>14408</v>
      </c>
      <c r="E8005">
        <v>4042.96</v>
      </c>
      <c r="F8005">
        <v>0.05</v>
      </c>
      <c r="G8005">
        <v>45</v>
      </c>
      <c r="H8005">
        <v>-699.72</v>
      </c>
      <c r="I8005">
        <v>42</v>
      </c>
      <c r="J8005" s="1" t="s">
        <v>328</v>
      </c>
    </row>
    <row r="8006" spans="1:10" x14ac:dyDescent="0.25">
      <c r="A8006" s="1" t="s">
        <v>14413</v>
      </c>
      <c r="B8006" s="1" t="s">
        <v>23</v>
      </c>
      <c r="C8006" s="1" t="s">
        <v>14414</v>
      </c>
      <c r="D8006" s="1" t="s">
        <v>14408</v>
      </c>
      <c r="E8006">
        <v>198.1</v>
      </c>
      <c r="F8006">
        <v>0.09</v>
      </c>
      <c r="G8006">
        <v>36</v>
      </c>
      <c r="H8006">
        <v>-66.930000000000007</v>
      </c>
      <c r="I8006">
        <v>4.96</v>
      </c>
      <c r="J8006" s="1" t="s">
        <v>35</v>
      </c>
    </row>
    <row r="8007" spans="1:10" x14ac:dyDescent="0.25">
      <c r="A8007" s="1" t="s">
        <v>14415</v>
      </c>
      <c r="B8007" s="1" t="s">
        <v>11</v>
      </c>
      <c r="C8007" s="1" t="s">
        <v>14416</v>
      </c>
      <c r="D8007" s="1" t="s">
        <v>14417</v>
      </c>
      <c r="E8007">
        <v>88.23</v>
      </c>
      <c r="F8007">
        <v>0.1</v>
      </c>
      <c r="G8007">
        <v>42</v>
      </c>
      <c r="H8007">
        <v>-195.93</v>
      </c>
      <c r="I8007">
        <v>5</v>
      </c>
      <c r="J8007" s="1" t="s">
        <v>267</v>
      </c>
    </row>
    <row r="8008" spans="1:10" x14ac:dyDescent="0.25">
      <c r="A8008" s="1" t="s">
        <v>14418</v>
      </c>
      <c r="B8008" s="1" t="s">
        <v>52</v>
      </c>
      <c r="C8008" s="1" t="s">
        <v>14419</v>
      </c>
      <c r="D8008" s="1" t="s">
        <v>14417</v>
      </c>
      <c r="E8008">
        <v>1940.32</v>
      </c>
      <c r="F8008">
        <v>0</v>
      </c>
      <c r="G8008">
        <v>12</v>
      </c>
      <c r="H8008">
        <v>-18.809999999999999</v>
      </c>
      <c r="I8008">
        <v>43.75</v>
      </c>
      <c r="J8008" s="1" t="s">
        <v>391</v>
      </c>
    </row>
    <row r="8009" spans="1:10" x14ac:dyDescent="0.25">
      <c r="A8009" s="1" t="s">
        <v>14420</v>
      </c>
      <c r="B8009" s="1" t="s">
        <v>170</v>
      </c>
      <c r="C8009" s="1" t="s">
        <v>14421</v>
      </c>
      <c r="D8009" s="1" t="s">
        <v>14422</v>
      </c>
      <c r="E8009">
        <v>57.03</v>
      </c>
      <c r="F8009">
        <v>0</v>
      </c>
      <c r="G8009">
        <v>7</v>
      </c>
      <c r="H8009">
        <v>-31.38</v>
      </c>
      <c r="I8009">
        <v>3.52</v>
      </c>
      <c r="J8009" s="1" t="s">
        <v>171</v>
      </c>
    </row>
    <row r="8010" spans="1:10" x14ac:dyDescent="0.25">
      <c r="A8010" s="1" t="s">
        <v>14423</v>
      </c>
      <c r="B8010" s="1" t="s">
        <v>23</v>
      </c>
      <c r="C8010" s="1" t="s">
        <v>14424</v>
      </c>
      <c r="D8010" s="1" t="s">
        <v>14425</v>
      </c>
      <c r="E8010">
        <v>44.08</v>
      </c>
      <c r="F8010">
        <v>0.08</v>
      </c>
      <c r="G8010">
        <v>10</v>
      </c>
      <c r="H8010">
        <v>6.79</v>
      </c>
      <c r="I8010">
        <v>1.22</v>
      </c>
      <c r="J8010" s="1" t="s">
        <v>35</v>
      </c>
    </row>
    <row r="8011" spans="1:10" x14ac:dyDescent="0.25">
      <c r="A8011" s="1" t="s">
        <v>14426</v>
      </c>
      <c r="B8011" s="1" t="s">
        <v>80</v>
      </c>
      <c r="C8011" s="1" t="s">
        <v>14427</v>
      </c>
      <c r="D8011" s="1" t="s">
        <v>14425</v>
      </c>
      <c r="E8011">
        <v>72.75</v>
      </c>
      <c r="F8011">
        <v>0.05</v>
      </c>
      <c r="G8011">
        <v>17</v>
      </c>
      <c r="H8011">
        <v>-57.89</v>
      </c>
      <c r="I8011">
        <v>5.26</v>
      </c>
      <c r="J8011" s="1" t="s">
        <v>29</v>
      </c>
    </row>
    <row r="8012" spans="1:10" x14ac:dyDescent="0.25">
      <c r="A8012" s="1" t="s">
        <v>14415</v>
      </c>
      <c r="B8012" s="1" t="s">
        <v>23</v>
      </c>
      <c r="C8012" s="1" t="s">
        <v>14428</v>
      </c>
      <c r="D8012" s="1" t="s">
        <v>14425</v>
      </c>
      <c r="E8012">
        <v>43.72</v>
      </c>
      <c r="F8012">
        <v>0.06</v>
      </c>
      <c r="G8012">
        <v>8</v>
      </c>
      <c r="H8012">
        <v>2.12</v>
      </c>
      <c r="I8012">
        <v>2.04</v>
      </c>
      <c r="J8012" s="1" t="s">
        <v>35</v>
      </c>
    </row>
    <row r="8013" spans="1:10" x14ac:dyDescent="0.25">
      <c r="A8013" s="1" t="s">
        <v>14429</v>
      </c>
      <c r="B8013" s="1" t="s">
        <v>60</v>
      </c>
      <c r="C8013" s="1" t="s">
        <v>14430</v>
      </c>
      <c r="D8013" s="1" t="s">
        <v>14431</v>
      </c>
      <c r="E8013">
        <v>246.06</v>
      </c>
      <c r="F8013">
        <v>0.08</v>
      </c>
      <c r="G8013">
        <v>20</v>
      </c>
      <c r="H8013">
        <v>20.67</v>
      </c>
      <c r="I8013">
        <v>6.2</v>
      </c>
      <c r="J8013" s="1" t="s">
        <v>40</v>
      </c>
    </row>
    <row r="8014" spans="1:10" x14ac:dyDescent="0.25">
      <c r="A8014" s="1" t="s">
        <v>14432</v>
      </c>
      <c r="B8014" s="1" t="s">
        <v>23</v>
      </c>
      <c r="C8014" s="1" t="s">
        <v>14433</v>
      </c>
      <c r="D8014" s="1" t="s">
        <v>14431</v>
      </c>
      <c r="E8014">
        <v>54.23</v>
      </c>
      <c r="F8014">
        <v>0.08</v>
      </c>
      <c r="G8014">
        <v>7</v>
      </c>
      <c r="H8014">
        <v>-16.46</v>
      </c>
      <c r="I8014">
        <v>5.47</v>
      </c>
      <c r="J8014" s="1" t="s">
        <v>198</v>
      </c>
    </row>
    <row r="8015" spans="1:10" x14ac:dyDescent="0.25">
      <c r="A8015" s="1" t="s">
        <v>14434</v>
      </c>
      <c r="B8015" s="1" t="s">
        <v>80</v>
      </c>
      <c r="C8015" s="1" t="s">
        <v>14435</v>
      </c>
      <c r="D8015" s="1" t="s">
        <v>14436</v>
      </c>
      <c r="E8015">
        <v>221.08</v>
      </c>
      <c r="F8015">
        <v>0</v>
      </c>
      <c r="G8015">
        <v>41</v>
      </c>
      <c r="H8015">
        <v>-108.2</v>
      </c>
      <c r="I8015">
        <v>5.68</v>
      </c>
      <c r="J8015" s="1" t="s">
        <v>35</v>
      </c>
    </row>
    <row r="8016" spans="1:10" x14ac:dyDescent="0.25">
      <c r="A8016" s="1" t="s">
        <v>14437</v>
      </c>
      <c r="B8016" s="1" t="s">
        <v>23</v>
      </c>
      <c r="C8016" s="1" t="s">
        <v>14438</v>
      </c>
      <c r="D8016" s="1" t="s">
        <v>14436</v>
      </c>
      <c r="E8016">
        <v>222.65</v>
      </c>
      <c r="F8016">
        <v>0.02</v>
      </c>
      <c r="G8016">
        <v>41</v>
      </c>
      <c r="H8016">
        <v>-131.16</v>
      </c>
      <c r="I8016">
        <v>6.26</v>
      </c>
      <c r="J8016" s="1" t="s">
        <v>90</v>
      </c>
    </row>
    <row r="8017" spans="1:10" x14ac:dyDescent="0.25">
      <c r="A8017" s="1" t="s">
        <v>14439</v>
      </c>
      <c r="B8017" s="1" t="s">
        <v>19</v>
      </c>
      <c r="C8017" s="1" t="s">
        <v>14440</v>
      </c>
      <c r="D8017" s="1" t="s">
        <v>14436</v>
      </c>
      <c r="E8017">
        <v>1126.4880000000001</v>
      </c>
      <c r="F8017">
        <v>0.08</v>
      </c>
      <c r="G8017">
        <v>7</v>
      </c>
      <c r="H8017">
        <v>-557.95000000000005</v>
      </c>
      <c r="I8017">
        <v>4.2</v>
      </c>
      <c r="J8017" s="1" t="s">
        <v>70</v>
      </c>
    </row>
    <row r="8018" spans="1:10" x14ac:dyDescent="0.25">
      <c r="A8018" s="1" t="s">
        <v>14439</v>
      </c>
      <c r="B8018" s="1" t="s">
        <v>16</v>
      </c>
      <c r="C8018" s="1" t="s">
        <v>14441</v>
      </c>
      <c r="D8018" s="1" t="s">
        <v>14436</v>
      </c>
      <c r="E8018">
        <v>213.06</v>
      </c>
      <c r="F8018">
        <v>0.03</v>
      </c>
      <c r="G8018">
        <v>17</v>
      </c>
      <c r="H8018">
        <v>-31.74</v>
      </c>
      <c r="I8018">
        <v>5.81</v>
      </c>
      <c r="J8018" s="1" t="s">
        <v>70</v>
      </c>
    </row>
    <row r="8019" spans="1:10" x14ac:dyDescent="0.25">
      <c r="A8019" s="1" t="s">
        <v>14442</v>
      </c>
      <c r="B8019" s="1" t="s">
        <v>80</v>
      </c>
      <c r="C8019" s="1" t="s">
        <v>14443</v>
      </c>
      <c r="D8019" s="1" t="s">
        <v>14436</v>
      </c>
      <c r="E8019">
        <v>1844.97</v>
      </c>
      <c r="F8019">
        <v>0.03</v>
      </c>
      <c r="G8019">
        <v>44</v>
      </c>
      <c r="H8019">
        <v>807.38</v>
      </c>
      <c r="I8019">
        <v>2.99</v>
      </c>
      <c r="J8019" s="1" t="s">
        <v>35</v>
      </c>
    </row>
    <row r="8020" spans="1:10" x14ac:dyDescent="0.25">
      <c r="A8020" s="1" t="s">
        <v>14444</v>
      </c>
      <c r="B8020" s="1" t="s">
        <v>23</v>
      </c>
      <c r="C8020" s="1" t="s">
        <v>14445</v>
      </c>
      <c r="D8020" s="1" t="s">
        <v>14446</v>
      </c>
      <c r="E8020">
        <v>491.78</v>
      </c>
      <c r="F8020">
        <v>0</v>
      </c>
      <c r="G8020">
        <v>38</v>
      </c>
      <c r="H8020">
        <v>44.04</v>
      </c>
      <c r="I8020">
        <v>6.47</v>
      </c>
      <c r="J8020" s="1" t="s">
        <v>29</v>
      </c>
    </row>
    <row r="8021" spans="1:10" x14ac:dyDescent="0.25">
      <c r="A8021" s="1" t="s">
        <v>14447</v>
      </c>
      <c r="B8021" s="1" t="s">
        <v>23</v>
      </c>
      <c r="C8021" s="1" t="s">
        <v>14448</v>
      </c>
      <c r="D8021" s="1" t="s">
        <v>14446</v>
      </c>
      <c r="E8021">
        <v>21.01</v>
      </c>
      <c r="F8021">
        <v>0.03</v>
      </c>
      <c r="G8021">
        <v>2</v>
      </c>
      <c r="H8021">
        <v>-13.13</v>
      </c>
      <c r="I8021">
        <v>8.19</v>
      </c>
      <c r="J8021" s="1" t="s">
        <v>25</v>
      </c>
    </row>
    <row r="8022" spans="1:10" x14ac:dyDescent="0.25">
      <c r="A8022" s="1" t="s">
        <v>14444</v>
      </c>
      <c r="B8022" s="1" t="s">
        <v>170</v>
      </c>
      <c r="C8022" s="1" t="s">
        <v>14449</v>
      </c>
      <c r="D8022" s="1" t="s">
        <v>14446</v>
      </c>
      <c r="E8022">
        <v>677.43</v>
      </c>
      <c r="F8022">
        <v>0.1</v>
      </c>
      <c r="G8022">
        <v>35</v>
      </c>
      <c r="H8022">
        <v>-37.99</v>
      </c>
      <c r="I8022">
        <v>4</v>
      </c>
      <c r="J8022" s="1" t="s">
        <v>171</v>
      </c>
    </row>
    <row r="8023" spans="1:10" x14ac:dyDescent="0.25">
      <c r="A8023" s="1" t="s">
        <v>14450</v>
      </c>
      <c r="B8023" s="1" t="s">
        <v>56</v>
      </c>
      <c r="C8023" s="1" t="s">
        <v>14451</v>
      </c>
      <c r="D8023" s="1" t="s">
        <v>14446</v>
      </c>
      <c r="E8023">
        <v>707.3</v>
      </c>
      <c r="F8023">
        <v>0.06</v>
      </c>
      <c r="G8023">
        <v>10</v>
      </c>
      <c r="H8023">
        <v>-127.94</v>
      </c>
      <c r="I8023">
        <v>26.74</v>
      </c>
      <c r="J8023" s="1" t="s">
        <v>70</v>
      </c>
    </row>
    <row r="8024" spans="1:10" x14ac:dyDescent="0.25">
      <c r="A8024" s="1" t="s">
        <v>14452</v>
      </c>
      <c r="B8024" s="1" t="s">
        <v>67</v>
      </c>
      <c r="C8024" s="1" t="s">
        <v>14453</v>
      </c>
      <c r="D8024" s="1" t="s">
        <v>14446</v>
      </c>
      <c r="E8024">
        <v>6131.54</v>
      </c>
      <c r="F8024">
        <v>0.06</v>
      </c>
      <c r="G8024">
        <v>47</v>
      </c>
      <c r="H8024">
        <v>1844.96</v>
      </c>
      <c r="I8024">
        <v>12.65</v>
      </c>
      <c r="J8024" s="1" t="s">
        <v>252</v>
      </c>
    </row>
    <row r="8025" spans="1:10" x14ac:dyDescent="0.25">
      <c r="A8025" s="1" t="s">
        <v>14454</v>
      </c>
      <c r="B8025" s="1" t="s">
        <v>23</v>
      </c>
      <c r="C8025" s="1" t="s">
        <v>14455</v>
      </c>
      <c r="D8025" s="1" t="s">
        <v>14446</v>
      </c>
      <c r="E8025">
        <v>29.03</v>
      </c>
      <c r="F8025">
        <v>0.01</v>
      </c>
      <c r="G8025">
        <v>2</v>
      </c>
      <c r="H8025">
        <v>-11.83</v>
      </c>
      <c r="I8025">
        <v>5.01</v>
      </c>
      <c r="J8025" s="1" t="s">
        <v>35</v>
      </c>
    </row>
    <row r="8026" spans="1:10" x14ac:dyDescent="0.25">
      <c r="A8026" s="1" t="s">
        <v>14450</v>
      </c>
      <c r="B8026" s="1" t="s">
        <v>16</v>
      </c>
      <c r="C8026" s="1" t="s">
        <v>14456</v>
      </c>
      <c r="D8026" s="1" t="s">
        <v>14446</v>
      </c>
      <c r="E8026">
        <v>335.64</v>
      </c>
      <c r="F8026">
        <v>0.02</v>
      </c>
      <c r="G8026">
        <v>48</v>
      </c>
      <c r="H8026">
        <v>80.13</v>
      </c>
      <c r="I8026">
        <v>1.56</v>
      </c>
      <c r="J8026" s="1" t="s">
        <v>40</v>
      </c>
    </row>
    <row r="8027" spans="1:10" x14ac:dyDescent="0.25">
      <c r="A8027" s="1" t="s">
        <v>14439</v>
      </c>
      <c r="B8027" s="1" t="s">
        <v>19</v>
      </c>
      <c r="C8027" s="1" t="s">
        <v>14457</v>
      </c>
      <c r="D8027" s="1" t="s">
        <v>14458</v>
      </c>
      <c r="E8027">
        <v>4687.6734999999999</v>
      </c>
      <c r="F8027">
        <v>0.06</v>
      </c>
      <c r="G8027">
        <v>43</v>
      </c>
      <c r="H8027">
        <v>1304.56</v>
      </c>
      <c r="I8027">
        <v>8.08</v>
      </c>
      <c r="J8027" s="1" t="s">
        <v>50</v>
      </c>
    </row>
    <row r="8028" spans="1:10" x14ac:dyDescent="0.25">
      <c r="A8028" s="1" t="s">
        <v>14459</v>
      </c>
      <c r="B8028" s="1" t="s">
        <v>80</v>
      </c>
      <c r="C8028" s="1" t="s">
        <v>14460</v>
      </c>
      <c r="D8028" s="1" t="s">
        <v>14461</v>
      </c>
      <c r="E8028">
        <v>133.04</v>
      </c>
      <c r="F8028">
        <v>7.0000000000000007E-2</v>
      </c>
      <c r="G8028">
        <v>48</v>
      </c>
      <c r="H8028">
        <v>6.73</v>
      </c>
      <c r="I8028">
        <v>1.49</v>
      </c>
      <c r="J8028" s="1" t="s">
        <v>35</v>
      </c>
    </row>
    <row r="8029" spans="1:10" x14ac:dyDescent="0.25">
      <c r="A8029" s="1" t="s">
        <v>14462</v>
      </c>
      <c r="B8029" s="1" t="s">
        <v>125</v>
      </c>
      <c r="C8029" s="1" t="s">
        <v>14463</v>
      </c>
      <c r="D8029" s="1" t="s">
        <v>14464</v>
      </c>
      <c r="E8029">
        <v>1771.67</v>
      </c>
      <c r="F8029">
        <v>0.09</v>
      </c>
      <c r="G8029">
        <v>30</v>
      </c>
      <c r="H8029">
        <v>338.95</v>
      </c>
      <c r="I8029">
        <v>9.7100000000000009</v>
      </c>
      <c r="J8029" s="1" t="s">
        <v>50</v>
      </c>
    </row>
    <row r="8030" spans="1:10" x14ac:dyDescent="0.25">
      <c r="A8030" s="1" t="s">
        <v>14465</v>
      </c>
      <c r="B8030" s="1" t="s">
        <v>170</v>
      </c>
      <c r="C8030" s="1" t="s">
        <v>14466</v>
      </c>
      <c r="D8030" s="1" t="s">
        <v>14464</v>
      </c>
      <c r="E8030">
        <v>244.9</v>
      </c>
      <c r="F8030">
        <v>0.06</v>
      </c>
      <c r="G8030">
        <v>5</v>
      </c>
      <c r="H8030">
        <v>-135.4</v>
      </c>
      <c r="I8030">
        <v>3.61</v>
      </c>
      <c r="J8030" s="1" t="s">
        <v>117</v>
      </c>
    </row>
    <row r="8031" spans="1:10" x14ac:dyDescent="0.25">
      <c r="A8031" s="1" t="s">
        <v>14462</v>
      </c>
      <c r="B8031" s="1" t="s">
        <v>56</v>
      </c>
      <c r="C8031" s="1" t="s">
        <v>14467</v>
      </c>
      <c r="D8031" s="1" t="s">
        <v>14464</v>
      </c>
      <c r="E8031">
        <v>1406.07</v>
      </c>
      <c r="F8031">
        <v>0.1</v>
      </c>
      <c r="G8031">
        <v>14</v>
      </c>
      <c r="H8031">
        <v>-701.91</v>
      </c>
      <c r="I8031">
        <v>57.38</v>
      </c>
      <c r="J8031" s="1" t="s">
        <v>55</v>
      </c>
    </row>
    <row r="8032" spans="1:10" x14ac:dyDescent="0.25">
      <c r="A8032" s="1" t="s">
        <v>14462</v>
      </c>
      <c r="B8032" s="1" t="s">
        <v>80</v>
      </c>
      <c r="C8032" s="1" t="s">
        <v>14468</v>
      </c>
      <c r="D8032" s="1" t="s">
        <v>14464</v>
      </c>
      <c r="E8032">
        <v>1676.44</v>
      </c>
      <c r="F8032">
        <v>0.02</v>
      </c>
      <c r="G8032">
        <v>14</v>
      </c>
      <c r="H8032">
        <v>607.5</v>
      </c>
      <c r="I8032">
        <v>9.07</v>
      </c>
      <c r="J8032" s="1" t="s">
        <v>198</v>
      </c>
    </row>
    <row r="8033" spans="1:10" x14ac:dyDescent="0.25">
      <c r="A8033" s="1" t="s">
        <v>14469</v>
      </c>
      <c r="B8033" s="1" t="s">
        <v>23</v>
      </c>
      <c r="C8033" s="1" t="s">
        <v>14470</v>
      </c>
      <c r="D8033" s="1" t="s">
        <v>14464</v>
      </c>
      <c r="E8033">
        <v>87.91</v>
      </c>
      <c r="F8033">
        <v>0.05</v>
      </c>
      <c r="G8033">
        <v>13</v>
      </c>
      <c r="H8033">
        <v>-27.91</v>
      </c>
      <c r="I8033">
        <v>5.41</v>
      </c>
      <c r="J8033" s="1" t="s">
        <v>25</v>
      </c>
    </row>
    <row r="8034" spans="1:10" x14ac:dyDescent="0.25">
      <c r="A8034" s="1" t="s">
        <v>14471</v>
      </c>
      <c r="B8034" s="1" t="s">
        <v>23</v>
      </c>
      <c r="C8034" s="1" t="s">
        <v>14472</v>
      </c>
      <c r="D8034" s="1" t="s">
        <v>14473</v>
      </c>
      <c r="E8034">
        <v>314.33999999999997</v>
      </c>
      <c r="F8034">
        <v>0.03</v>
      </c>
      <c r="G8034">
        <v>48</v>
      </c>
      <c r="H8034">
        <v>-130.5</v>
      </c>
      <c r="I8034">
        <v>6.6</v>
      </c>
      <c r="J8034" s="1" t="s">
        <v>25</v>
      </c>
    </row>
    <row r="8035" spans="1:10" x14ac:dyDescent="0.25">
      <c r="A8035" s="1" t="s">
        <v>14474</v>
      </c>
      <c r="B8035" s="1" t="s">
        <v>23</v>
      </c>
      <c r="C8035" s="1" t="s">
        <v>14475</v>
      </c>
      <c r="D8035" s="1" t="s">
        <v>14473</v>
      </c>
      <c r="E8035">
        <v>226.41</v>
      </c>
      <c r="F8035">
        <v>0.05</v>
      </c>
      <c r="G8035">
        <v>34</v>
      </c>
      <c r="H8035">
        <v>-164.89</v>
      </c>
      <c r="I8035">
        <v>8.73</v>
      </c>
      <c r="J8035" s="1" t="s">
        <v>25</v>
      </c>
    </row>
    <row r="8036" spans="1:10" x14ac:dyDescent="0.25">
      <c r="A8036" s="1" t="s">
        <v>14476</v>
      </c>
      <c r="B8036" s="1" t="s">
        <v>60</v>
      </c>
      <c r="C8036" s="1" t="s">
        <v>14477</v>
      </c>
      <c r="D8036" s="1" t="s">
        <v>14473</v>
      </c>
      <c r="E8036">
        <v>835.11</v>
      </c>
      <c r="F8036">
        <v>0</v>
      </c>
      <c r="G8036">
        <v>31</v>
      </c>
      <c r="H8036">
        <v>213.79</v>
      </c>
      <c r="I8036">
        <v>8.99</v>
      </c>
      <c r="J8036" s="1" t="s">
        <v>167</v>
      </c>
    </row>
    <row r="8037" spans="1:10" x14ac:dyDescent="0.25">
      <c r="A8037" s="1" t="s">
        <v>14478</v>
      </c>
      <c r="B8037" s="1" t="s">
        <v>56</v>
      </c>
      <c r="C8037" s="1" t="s">
        <v>14479</v>
      </c>
      <c r="D8037" s="1" t="s">
        <v>14473</v>
      </c>
      <c r="E8037">
        <v>2268.91</v>
      </c>
      <c r="F8037">
        <v>0.02</v>
      </c>
      <c r="G8037">
        <v>26</v>
      </c>
      <c r="H8037">
        <v>-624.29</v>
      </c>
      <c r="I8037">
        <v>55.81</v>
      </c>
      <c r="J8037" s="1" t="s">
        <v>70</v>
      </c>
    </row>
    <row r="8038" spans="1:10" x14ac:dyDescent="0.25">
      <c r="A8038" s="1" t="s">
        <v>14480</v>
      </c>
      <c r="B8038" s="1" t="s">
        <v>23</v>
      </c>
      <c r="C8038" s="1" t="s">
        <v>14481</v>
      </c>
      <c r="D8038" s="1" t="s">
        <v>14473</v>
      </c>
      <c r="E8038">
        <v>54.61</v>
      </c>
      <c r="F8038">
        <v>0.08</v>
      </c>
      <c r="G8038">
        <v>11</v>
      </c>
      <c r="H8038">
        <v>14.99</v>
      </c>
      <c r="I8038">
        <v>0.88</v>
      </c>
      <c r="J8038" s="1" t="s">
        <v>94</v>
      </c>
    </row>
    <row r="8039" spans="1:10" x14ac:dyDescent="0.25">
      <c r="A8039" s="1" t="s">
        <v>14482</v>
      </c>
      <c r="B8039" s="1" t="s">
        <v>60</v>
      </c>
      <c r="C8039" s="1" t="s">
        <v>14483</v>
      </c>
      <c r="D8039" s="1" t="s">
        <v>14473</v>
      </c>
      <c r="E8039">
        <v>74.02</v>
      </c>
      <c r="F8039">
        <v>0.02</v>
      </c>
      <c r="G8039">
        <v>14</v>
      </c>
      <c r="H8039">
        <v>-2.91</v>
      </c>
      <c r="I8039">
        <v>3.63</v>
      </c>
      <c r="J8039" s="1" t="s">
        <v>249</v>
      </c>
    </row>
    <row r="8040" spans="1:10" x14ac:dyDescent="0.25">
      <c r="A8040" s="1" t="s">
        <v>14484</v>
      </c>
      <c r="B8040" s="1" t="s">
        <v>189</v>
      </c>
      <c r="C8040" s="1" t="s">
        <v>14485</v>
      </c>
      <c r="D8040" s="1" t="s">
        <v>14473</v>
      </c>
      <c r="E8040">
        <v>5964.19</v>
      </c>
      <c r="F8040">
        <v>0.1</v>
      </c>
      <c r="G8040">
        <v>33</v>
      </c>
      <c r="H8040">
        <v>988.2</v>
      </c>
      <c r="I8040">
        <v>24.49</v>
      </c>
      <c r="J8040" s="1" t="s">
        <v>139</v>
      </c>
    </row>
    <row r="8041" spans="1:10" x14ac:dyDescent="0.25">
      <c r="A8041" s="1" t="s">
        <v>14484</v>
      </c>
      <c r="B8041" s="1" t="s">
        <v>23</v>
      </c>
      <c r="C8041" s="1" t="s">
        <v>14485</v>
      </c>
      <c r="D8041" s="1" t="s">
        <v>14473</v>
      </c>
      <c r="E8041">
        <v>109.2</v>
      </c>
      <c r="F8041">
        <v>0.03</v>
      </c>
      <c r="G8041">
        <v>15</v>
      </c>
      <c r="H8041">
        <v>-50.27</v>
      </c>
      <c r="I8041">
        <v>7.37</v>
      </c>
      <c r="J8041" s="1" t="s">
        <v>25</v>
      </c>
    </row>
    <row r="8042" spans="1:10" x14ac:dyDescent="0.25">
      <c r="A8042" s="1" t="s">
        <v>14486</v>
      </c>
      <c r="B8042" s="1" t="s">
        <v>23</v>
      </c>
      <c r="C8042" s="1" t="s">
        <v>14487</v>
      </c>
      <c r="D8042" s="1" t="s">
        <v>14473</v>
      </c>
      <c r="E8042">
        <v>123.16</v>
      </c>
      <c r="F8042">
        <v>0.1</v>
      </c>
      <c r="G8042">
        <v>26</v>
      </c>
      <c r="H8042">
        <v>45.79</v>
      </c>
      <c r="I8042">
        <v>0.8</v>
      </c>
      <c r="J8042" s="1" t="s">
        <v>35</v>
      </c>
    </row>
    <row r="8043" spans="1:10" x14ac:dyDescent="0.25">
      <c r="A8043" s="1" t="s">
        <v>14482</v>
      </c>
      <c r="B8043" s="1" t="s">
        <v>23</v>
      </c>
      <c r="C8043" s="1" t="s">
        <v>14488</v>
      </c>
      <c r="D8043" s="1" t="s">
        <v>14473</v>
      </c>
      <c r="E8043">
        <v>1276.17</v>
      </c>
      <c r="F8043">
        <v>0</v>
      </c>
      <c r="G8043">
        <v>22</v>
      </c>
      <c r="H8043">
        <v>564.22</v>
      </c>
      <c r="I8043">
        <v>6.79</v>
      </c>
      <c r="J8043" s="1" t="s">
        <v>25</v>
      </c>
    </row>
    <row r="8044" spans="1:10" x14ac:dyDescent="0.25">
      <c r="A8044" s="1" t="s">
        <v>14489</v>
      </c>
      <c r="B8044" s="1" t="s">
        <v>52</v>
      </c>
      <c r="C8044" s="1" t="s">
        <v>14490</v>
      </c>
      <c r="D8044" s="1" t="s">
        <v>14473</v>
      </c>
      <c r="E8044">
        <v>14451.75</v>
      </c>
      <c r="F8044">
        <v>0.01</v>
      </c>
      <c r="G8044">
        <v>40</v>
      </c>
      <c r="H8044">
        <v>4503.63</v>
      </c>
      <c r="I8044">
        <v>60</v>
      </c>
      <c r="J8044" s="1" t="s">
        <v>252</v>
      </c>
    </row>
    <row r="8045" spans="1:10" x14ac:dyDescent="0.25">
      <c r="A8045" s="1" t="s">
        <v>14491</v>
      </c>
      <c r="B8045" s="1" t="s">
        <v>52</v>
      </c>
      <c r="C8045" s="1" t="s">
        <v>14492</v>
      </c>
      <c r="D8045" s="1" t="s">
        <v>14473</v>
      </c>
      <c r="E8045">
        <v>17448.75</v>
      </c>
      <c r="F8045">
        <v>0.06</v>
      </c>
      <c r="G8045">
        <v>41</v>
      </c>
      <c r="H8045">
        <v>9.93</v>
      </c>
      <c r="I8045">
        <v>75.23</v>
      </c>
      <c r="J8045" s="1" t="s">
        <v>478</v>
      </c>
    </row>
    <row r="8046" spans="1:10" x14ac:dyDescent="0.25">
      <c r="A8046" s="1" t="s">
        <v>14476</v>
      </c>
      <c r="B8046" s="1" t="s">
        <v>23</v>
      </c>
      <c r="C8046" s="1" t="s">
        <v>14493</v>
      </c>
      <c r="D8046" s="1" t="s">
        <v>14473</v>
      </c>
      <c r="E8046">
        <v>54.52</v>
      </c>
      <c r="F8046">
        <v>0.01</v>
      </c>
      <c r="G8046">
        <v>10</v>
      </c>
      <c r="H8046">
        <v>-20.57</v>
      </c>
      <c r="I8046">
        <v>4.72</v>
      </c>
      <c r="J8046" s="1" t="s">
        <v>35</v>
      </c>
    </row>
    <row r="8047" spans="1:10" x14ac:dyDescent="0.25">
      <c r="A8047" s="1" t="s">
        <v>14494</v>
      </c>
      <c r="B8047" s="1" t="s">
        <v>170</v>
      </c>
      <c r="C8047" s="1" t="s">
        <v>14495</v>
      </c>
      <c r="D8047" s="1" t="s">
        <v>14473</v>
      </c>
      <c r="E8047">
        <v>2587.5300000000002</v>
      </c>
      <c r="F8047">
        <v>0.02</v>
      </c>
      <c r="G8047">
        <v>44</v>
      </c>
      <c r="H8047">
        <v>401.85</v>
      </c>
      <c r="I8047">
        <v>6.55</v>
      </c>
      <c r="J8047" s="1" t="s">
        <v>171</v>
      </c>
    </row>
    <row r="8048" spans="1:10" x14ac:dyDescent="0.25">
      <c r="A8048" s="1" t="s">
        <v>14496</v>
      </c>
      <c r="B8048" s="1" t="s">
        <v>189</v>
      </c>
      <c r="C8048" s="1" t="s">
        <v>14497</v>
      </c>
      <c r="D8048" s="1" t="s">
        <v>14498</v>
      </c>
      <c r="E8048">
        <v>27663.919999999998</v>
      </c>
      <c r="F8048">
        <v>0.05</v>
      </c>
      <c r="G8048">
        <v>8</v>
      </c>
      <c r="H8048">
        <v>-391.92</v>
      </c>
      <c r="I8048">
        <v>24.49</v>
      </c>
      <c r="J8048" s="1" t="s">
        <v>25</v>
      </c>
    </row>
    <row r="8049" spans="1:10" x14ac:dyDescent="0.25">
      <c r="A8049" s="1" t="s">
        <v>14499</v>
      </c>
      <c r="B8049" s="1" t="s">
        <v>170</v>
      </c>
      <c r="C8049" s="1" t="s">
        <v>14500</v>
      </c>
      <c r="D8049" s="1" t="s">
        <v>14498</v>
      </c>
      <c r="E8049">
        <v>1194.96</v>
      </c>
      <c r="F8049">
        <v>0.04</v>
      </c>
      <c r="G8049">
        <v>29</v>
      </c>
      <c r="H8049">
        <v>107.45</v>
      </c>
      <c r="I8049">
        <v>4</v>
      </c>
      <c r="J8049" s="1" t="s">
        <v>438</v>
      </c>
    </row>
    <row r="8050" spans="1:10" x14ac:dyDescent="0.25">
      <c r="A8050" s="1" t="s">
        <v>14501</v>
      </c>
      <c r="B8050" s="1" t="s">
        <v>60</v>
      </c>
      <c r="C8050" s="1" t="s">
        <v>14502</v>
      </c>
      <c r="D8050" s="1" t="s">
        <v>14498</v>
      </c>
      <c r="E8050">
        <v>2780.88</v>
      </c>
      <c r="F8050">
        <v>7.0000000000000007E-2</v>
      </c>
      <c r="G8050">
        <v>27</v>
      </c>
      <c r="H8050">
        <v>595.38</v>
      </c>
      <c r="I8050">
        <v>24.49</v>
      </c>
      <c r="J8050" s="1" t="s">
        <v>639</v>
      </c>
    </row>
    <row r="8051" spans="1:10" x14ac:dyDescent="0.25">
      <c r="A8051" s="1" t="s">
        <v>14503</v>
      </c>
      <c r="B8051" s="1" t="s">
        <v>16</v>
      </c>
      <c r="C8051" s="1" t="s">
        <v>14504</v>
      </c>
      <c r="D8051" s="1" t="s">
        <v>14505</v>
      </c>
      <c r="E8051">
        <v>1327.59</v>
      </c>
      <c r="F8051">
        <v>0.05</v>
      </c>
      <c r="G8051">
        <v>35</v>
      </c>
      <c r="H8051">
        <v>371.28</v>
      </c>
      <c r="I8051">
        <v>2.9</v>
      </c>
      <c r="J8051" s="1" t="s">
        <v>21</v>
      </c>
    </row>
    <row r="8052" spans="1:10" x14ac:dyDescent="0.25">
      <c r="A8052" s="1" t="s">
        <v>14503</v>
      </c>
      <c r="B8052" s="1" t="s">
        <v>125</v>
      </c>
      <c r="C8052" s="1" t="s">
        <v>14506</v>
      </c>
      <c r="D8052" s="1" t="s">
        <v>14505</v>
      </c>
      <c r="E8052">
        <v>3401.8</v>
      </c>
      <c r="F8052">
        <v>0.09</v>
      </c>
      <c r="G8052">
        <v>39</v>
      </c>
      <c r="H8052">
        <v>-508.87</v>
      </c>
      <c r="I8052">
        <v>19.989999999999998</v>
      </c>
      <c r="J8052" s="1" t="s">
        <v>478</v>
      </c>
    </row>
    <row r="8053" spans="1:10" x14ac:dyDescent="0.25">
      <c r="A8053" s="1" t="s">
        <v>14507</v>
      </c>
      <c r="B8053" s="1" t="s">
        <v>19</v>
      </c>
      <c r="C8053" s="1" t="s">
        <v>14508</v>
      </c>
      <c r="D8053" s="1" t="s">
        <v>14509</v>
      </c>
      <c r="E8053">
        <v>2628.047</v>
      </c>
      <c r="F8053">
        <v>0.05</v>
      </c>
      <c r="G8053">
        <v>49</v>
      </c>
      <c r="H8053">
        <v>-137.94999999999999</v>
      </c>
      <c r="I8053">
        <v>19.989999999999998</v>
      </c>
      <c r="J8053" s="1" t="s">
        <v>21</v>
      </c>
    </row>
    <row r="8054" spans="1:10" x14ac:dyDescent="0.25">
      <c r="A8054" s="1" t="s">
        <v>14503</v>
      </c>
      <c r="B8054" s="1" t="s">
        <v>170</v>
      </c>
      <c r="C8054" s="1" t="s">
        <v>14510</v>
      </c>
      <c r="D8054" s="1" t="s">
        <v>14509</v>
      </c>
      <c r="E8054">
        <v>130.13999999999999</v>
      </c>
      <c r="F8054">
        <v>0.04</v>
      </c>
      <c r="G8054">
        <v>4</v>
      </c>
      <c r="H8054">
        <v>-116.18</v>
      </c>
      <c r="I8054">
        <v>8.65</v>
      </c>
      <c r="J8054" s="1" t="s">
        <v>234</v>
      </c>
    </row>
    <row r="8055" spans="1:10" x14ac:dyDescent="0.25">
      <c r="A8055" s="1" t="s">
        <v>14507</v>
      </c>
      <c r="B8055" s="1" t="s">
        <v>80</v>
      </c>
      <c r="C8055" s="1" t="s">
        <v>14511</v>
      </c>
      <c r="D8055" s="1" t="s">
        <v>14509</v>
      </c>
      <c r="E8055">
        <v>1893.29</v>
      </c>
      <c r="F8055">
        <v>7.0000000000000007E-2</v>
      </c>
      <c r="G8055">
        <v>50</v>
      </c>
      <c r="H8055">
        <v>857.34</v>
      </c>
      <c r="I8055">
        <v>2.99</v>
      </c>
      <c r="J8055" s="1" t="s">
        <v>198</v>
      </c>
    </row>
    <row r="8056" spans="1:10" x14ac:dyDescent="0.25">
      <c r="A8056" s="1" t="s">
        <v>14512</v>
      </c>
      <c r="B8056" s="1" t="s">
        <v>80</v>
      </c>
      <c r="C8056" s="1" t="s">
        <v>14513</v>
      </c>
      <c r="D8056" s="1" t="s">
        <v>14514</v>
      </c>
      <c r="E8056">
        <v>203.91</v>
      </c>
      <c r="F8056">
        <v>0.02</v>
      </c>
      <c r="G8056">
        <v>23</v>
      </c>
      <c r="H8056">
        <v>-35.44</v>
      </c>
      <c r="I8056">
        <v>6.19</v>
      </c>
      <c r="J8056" s="1" t="s">
        <v>29</v>
      </c>
    </row>
    <row r="8057" spans="1:10" x14ac:dyDescent="0.25">
      <c r="A8057" s="1" t="s">
        <v>14515</v>
      </c>
      <c r="B8057" s="1" t="s">
        <v>125</v>
      </c>
      <c r="C8057" s="1" t="s">
        <v>14516</v>
      </c>
      <c r="D8057" s="1" t="s">
        <v>14514</v>
      </c>
      <c r="E8057">
        <v>448.1</v>
      </c>
      <c r="F8057">
        <v>0.1</v>
      </c>
      <c r="G8057">
        <v>35</v>
      </c>
      <c r="H8057">
        <v>-15.07</v>
      </c>
      <c r="I8057">
        <v>4.51</v>
      </c>
      <c r="J8057" s="1" t="s">
        <v>21</v>
      </c>
    </row>
    <row r="8058" spans="1:10" x14ac:dyDescent="0.25">
      <c r="A8058" s="1" t="s">
        <v>14515</v>
      </c>
      <c r="B8058" s="1" t="s">
        <v>67</v>
      </c>
      <c r="C8058" s="1" t="s">
        <v>14517</v>
      </c>
      <c r="D8058" s="1" t="s">
        <v>14514</v>
      </c>
      <c r="E8058">
        <v>391.12</v>
      </c>
      <c r="F8058">
        <v>0.06</v>
      </c>
      <c r="G8058">
        <v>6</v>
      </c>
      <c r="H8058">
        <v>-166.96</v>
      </c>
      <c r="I8058">
        <v>30</v>
      </c>
      <c r="J8058" s="1" t="s">
        <v>438</v>
      </c>
    </row>
    <row r="8059" spans="1:10" x14ac:dyDescent="0.25">
      <c r="A8059" s="1" t="s">
        <v>14518</v>
      </c>
      <c r="B8059" s="1" t="s">
        <v>78</v>
      </c>
      <c r="C8059" s="1" t="s">
        <v>14519</v>
      </c>
      <c r="D8059" s="1" t="s">
        <v>14520</v>
      </c>
      <c r="E8059">
        <v>123.13</v>
      </c>
      <c r="F8059">
        <v>0.05</v>
      </c>
      <c r="G8059">
        <v>36</v>
      </c>
      <c r="H8059">
        <v>20.57</v>
      </c>
      <c r="I8059">
        <v>1.35</v>
      </c>
      <c r="J8059" s="1" t="s">
        <v>90</v>
      </c>
    </row>
    <row r="8060" spans="1:10" x14ac:dyDescent="0.25">
      <c r="A8060" s="1" t="s">
        <v>14518</v>
      </c>
      <c r="B8060" s="1" t="s">
        <v>67</v>
      </c>
      <c r="C8060" s="1" t="s">
        <v>14521</v>
      </c>
      <c r="D8060" s="1" t="s">
        <v>14520</v>
      </c>
      <c r="E8060">
        <v>1425.21</v>
      </c>
      <c r="F8060">
        <v>0.1</v>
      </c>
      <c r="G8060">
        <v>9</v>
      </c>
      <c r="H8060">
        <v>-65.02</v>
      </c>
      <c r="I8060">
        <v>30</v>
      </c>
      <c r="J8060" s="1" t="s">
        <v>482</v>
      </c>
    </row>
    <row r="8061" spans="1:10" x14ac:dyDescent="0.25">
      <c r="A8061" s="1" t="s">
        <v>14522</v>
      </c>
      <c r="B8061" s="1" t="s">
        <v>67</v>
      </c>
      <c r="C8061" s="1" t="s">
        <v>14523</v>
      </c>
      <c r="D8061" s="1" t="s">
        <v>14520</v>
      </c>
      <c r="E8061">
        <v>5897.47</v>
      </c>
      <c r="F8061">
        <v>0</v>
      </c>
      <c r="G8061">
        <v>46</v>
      </c>
      <c r="H8061">
        <v>-1764.29</v>
      </c>
      <c r="I8061">
        <v>70.2</v>
      </c>
      <c r="J8061" s="1" t="s">
        <v>234</v>
      </c>
    </row>
    <row r="8062" spans="1:10" x14ac:dyDescent="0.25">
      <c r="A8062" s="1" t="s">
        <v>14524</v>
      </c>
      <c r="B8062" s="1" t="s">
        <v>16</v>
      </c>
      <c r="C8062" s="1" t="s">
        <v>14525</v>
      </c>
      <c r="D8062" s="1" t="s">
        <v>14526</v>
      </c>
      <c r="E8062">
        <v>271.77999999999997</v>
      </c>
      <c r="F8062">
        <v>7.0000000000000007E-2</v>
      </c>
      <c r="G8062">
        <v>47</v>
      </c>
      <c r="H8062">
        <v>52.74</v>
      </c>
      <c r="I8062">
        <v>1.2</v>
      </c>
      <c r="J8062" s="1" t="s">
        <v>39</v>
      </c>
    </row>
    <row r="8063" spans="1:10" x14ac:dyDescent="0.25">
      <c r="A8063" s="1" t="s">
        <v>14522</v>
      </c>
      <c r="B8063" s="1" t="s">
        <v>42</v>
      </c>
      <c r="C8063" s="1" t="s">
        <v>14527</v>
      </c>
      <c r="D8063" s="1" t="s">
        <v>14528</v>
      </c>
      <c r="E8063">
        <v>2550.12</v>
      </c>
      <c r="F8063">
        <v>0.01</v>
      </c>
      <c r="G8063">
        <v>40</v>
      </c>
      <c r="H8063">
        <v>882.45</v>
      </c>
      <c r="I8063">
        <v>4.5</v>
      </c>
      <c r="J8063" s="1" t="s">
        <v>14</v>
      </c>
    </row>
    <row r="8064" spans="1:10" x14ac:dyDescent="0.25">
      <c r="A8064" s="1" t="s">
        <v>14524</v>
      </c>
      <c r="B8064" s="1" t="s">
        <v>23</v>
      </c>
      <c r="C8064" s="1" t="s">
        <v>14529</v>
      </c>
      <c r="D8064" s="1" t="s">
        <v>14530</v>
      </c>
      <c r="E8064">
        <v>545.38</v>
      </c>
      <c r="F8064">
        <v>0.02</v>
      </c>
      <c r="G8064">
        <v>24</v>
      </c>
      <c r="H8064">
        <v>89.6</v>
      </c>
      <c r="I8064">
        <v>8.18</v>
      </c>
      <c r="J8064" s="1" t="s">
        <v>94</v>
      </c>
    </row>
    <row r="8065" spans="1:10" x14ac:dyDescent="0.25">
      <c r="A8065" s="1" t="s">
        <v>14531</v>
      </c>
      <c r="B8065" s="1" t="s">
        <v>23</v>
      </c>
      <c r="C8065" s="1" t="s">
        <v>14532</v>
      </c>
      <c r="D8065" s="1" t="s">
        <v>14530</v>
      </c>
      <c r="E8065">
        <v>145.86000000000001</v>
      </c>
      <c r="F8065">
        <v>0.04</v>
      </c>
      <c r="G8065">
        <v>14</v>
      </c>
      <c r="H8065">
        <v>-92.32</v>
      </c>
      <c r="I8065">
        <v>11.59</v>
      </c>
      <c r="J8065" s="1" t="s">
        <v>90</v>
      </c>
    </row>
    <row r="8066" spans="1:10" x14ac:dyDescent="0.25">
      <c r="A8066" s="1" t="s">
        <v>14533</v>
      </c>
      <c r="B8066" s="1" t="s">
        <v>125</v>
      </c>
      <c r="C8066" s="1" t="s">
        <v>14534</v>
      </c>
      <c r="D8066" s="1" t="s">
        <v>14535</v>
      </c>
      <c r="E8066">
        <v>522.62</v>
      </c>
      <c r="F8066">
        <v>0.02</v>
      </c>
      <c r="G8066">
        <v>37</v>
      </c>
      <c r="H8066">
        <v>34.520000000000003</v>
      </c>
      <c r="I8066">
        <v>4.51</v>
      </c>
      <c r="J8066" s="1" t="s">
        <v>21</v>
      </c>
    </row>
    <row r="8067" spans="1:10" x14ac:dyDescent="0.25">
      <c r="A8067" s="1" t="s">
        <v>14536</v>
      </c>
      <c r="B8067" s="1" t="s">
        <v>16</v>
      </c>
      <c r="C8067" s="1" t="s">
        <v>14537</v>
      </c>
      <c r="D8067" s="1" t="s">
        <v>14535</v>
      </c>
      <c r="E8067">
        <v>38.29</v>
      </c>
      <c r="F8067">
        <v>0.06</v>
      </c>
      <c r="G8067">
        <v>20</v>
      </c>
      <c r="H8067">
        <v>-16.149999999999999</v>
      </c>
      <c r="I8067">
        <v>1.63</v>
      </c>
      <c r="J8067" s="1" t="s">
        <v>139</v>
      </c>
    </row>
    <row r="8068" spans="1:10" x14ac:dyDescent="0.25">
      <c r="A8068" s="1" t="s">
        <v>14536</v>
      </c>
      <c r="B8068" s="1" t="s">
        <v>170</v>
      </c>
      <c r="C8068" s="1" t="s">
        <v>14538</v>
      </c>
      <c r="D8068" s="1" t="s">
        <v>14535</v>
      </c>
      <c r="E8068">
        <v>448.07</v>
      </c>
      <c r="F8068">
        <v>0.1</v>
      </c>
      <c r="G8068">
        <v>15</v>
      </c>
      <c r="H8068">
        <v>-141.02000000000001</v>
      </c>
      <c r="I8068">
        <v>8.65</v>
      </c>
      <c r="J8068" s="1" t="s">
        <v>234</v>
      </c>
    </row>
    <row r="8069" spans="1:10" x14ac:dyDescent="0.25">
      <c r="A8069" s="1" t="s">
        <v>14539</v>
      </c>
      <c r="B8069" s="1" t="s">
        <v>125</v>
      </c>
      <c r="C8069" s="1" t="s">
        <v>14540</v>
      </c>
      <c r="D8069" s="1" t="s">
        <v>14535</v>
      </c>
      <c r="E8069">
        <v>88.94</v>
      </c>
      <c r="F8069">
        <v>0.05</v>
      </c>
      <c r="G8069">
        <v>5</v>
      </c>
      <c r="H8069">
        <v>-47.54</v>
      </c>
      <c r="I8069">
        <v>7.04</v>
      </c>
      <c r="J8069" s="1" t="s">
        <v>267</v>
      </c>
    </row>
    <row r="8070" spans="1:10" x14ac:dyDescent="0.25">
      <c r="A8070" s="1" t="s">
        <v>14541</v>
      </c>
      <c r="B8070" s="1" t="s">
        <v>60</v>
      </c>
      <c r="C8070" s="1" t="s">
        <v>14542</v>
      </c>
      <c r="D8070" s="1" t="s">
        <v>14535</v>
      </c>
      <c r="E8070">
        <v>1079.19</v>
      </c>
      <c r="F8070">
        <v>7.0000000000000007E-2</v>
      </c>
      <c r="G8070">
        <v>12</v>
      </c>
      <c r="H8070">
        <v>46.8</v>
      </c>
      <c r="I8070">
        <v>39.61</v>
      </c>
      <c r="J8070" s="1" t="s">
        <v>302</v>
      </c>
    </row>
    <row r="8071" spans="1:10" x14ac:dyDescent="0.25">
      <c r="A8071" s="1" t="s">
        <v>14541</v>
      </c>
      <c r="B8071" s="1" t="s">
        <v>23</v>
      </c>
      <c r="C8071" s="1" t="s">
        <v>14543</v>
      </c>
      <c r="D8071" s="1" t="s">
        <v>14535</v>
      </c>
      <c r="E8071">
        <v>19.05</v>
      </c>
      <c r="F8071">
        <v>0.04</v>
      </c>
      <c r="G8071">
        <v>3</v>
      </c>
      <c r="H8071">
        <v>-14.81</v>
      </c>
      <c r="I8071">
        <v>6.72</v>
      </c>
      <c r="J8071" s="1" t="s">
        <v>90</v>
      </c>
    </row>
    <row r="8072" spans="1:10" x14ac:dyDescent="0.25">
      <c r="A8072" s="1" t="s">
        <v>14539</v>
      </c>
      <c r="B8072" s="1" t="s">
        <v>78</v>
      </c>
      <c r="C8072" s="1" t="s">
        <v>14544</v>
      </c>
      <c r="D8072" s="1" t="s">
        <v>14535</v>
      </c>
      <c r="E8072">
        <v>113.98</v>
      </c>
      <c r="F8072">
        <v>0.1</v>
      </c>
      <c r="G8072">
        <v>48</v>
      </c>
      <c r="H8072">
        <v>21.29</v>
      </c>
      <c r="I8072">
        <v>0.8</v>
      </c>
      <c r="J8072" s="1" t="s">
        <v>94</v>
      </c>
    </row>
    <row r="8073" spans="1:10" x14ac:dyDescent="0.25">
      <c r="A8073" s="1" t="s">
        <v>14545</v>
      </c>
      <c r="B8073" s="1" t="s">
        <v>19</v>
      </c>
      <c r="C8073" s="1" t="s">
        <v>14546</v>
      </c>
      <c r="D8073" s="1" t="s">
        <v>14547</v>
      </c>
      <c r="E8073">
        <v>2750.107</v>
      </c>
      <c r="F8073">
        <v>0</v>
      </c>
      <c r="G8073">
        <v>24</v>
      </c>
      <c r="H8073">
        <v>600.41999999999996</v>
      </c>
      <c r="I8073">
        <v>7.69</v>
      </c>
      <c r="J8073" s="1" t="s">
        <v>107</v>
      </c>
    </row>
    <row r="8074" spans="1:10" x14ac:dyDescent="0.25">
      <c r="A8074" s="1" t="s">
        <v>14548</v>
      </c>
      <c r="B8074" s="1" t="s">
        <v>16</v>
      </c>
      <c r="C8074" s="1" t="s">
        <v>14549</v>
      </c>
      <c r="D8074" s="1" t="s">
        <v>14547</v>
      </c>
      <c r="E8074">
        <v>120.3</v>
      </c>
      <c r="F8074">
        <v>0.01</v>
      </c>
      <c r="G8074">
        <v>20</v>
      </c>
      <c r="H8074">
        <v>20.38</v>
      </c>
      <c r="I8074">
        <v>1.2</v>
      </c>
      <c r="J8074" s="1" t="s">
        <v>39</v>
      </c>
    </row>
    <row r="8075" spans="1:10" x14ac:dyDescent="0.25">
      <c r="A8075" s="1" t="s">
        <v>14550</v>
      </c>
      <c r="B8075" s="1" t="s">
        <v>23</v>
      </c>
      <c r="C8075" s="1" t="s">
        <v>14551</v>
      </c>
      <c r="D8075" s="1" t="s">
        <v>14547</v>
      </c>
      <c r="E8075">
        <v>41.7</v>
      </c>
      <c r="F8075">
        <v>0.03</v>
      </c>
      <c r="G8075">
        <v>6</v>
      </c>
      <c r="H8075">
        <v>-14.56</v>
      </c>
      <c r="I8075">
        <v>5.37</v>
      </c>
      <c r="J8075" s="1" t="s">
        <v>35</v>
      </c>
    </row>
    <row r="8076" spans="1:10" x14ac:dyDescent="0.25">
      <c r="A8076" s="1" t="s">
        <v>14545</v>
      </c>
      <c r="B8076" s="1" t="s">
        <v>80</v>
      </c>
      <c r="C8076" s="1" t="s">
        <v>14552</v>
      </c>
      <c r="D8076" s="1" t="s">
        <v>14547</v>
      </c>
      <c r="E8076">
        <v>62.54</v>
      </c>
      <c r="F8076">
        <v>0.02</v>
      </c>
      <c r="G8076">
        <v>3</v>
      </c>
      <c r="H8076">
        <v>-30.74</v>
      </c>
      <c r="I8076">
        <v>13.18</v>
      </c>
      <c r="J8076" s="1" t="s">
        <v>25</v>
      </c>
    </row>
    <row r="8077" spans="1:10" x14ac:dyDescent="0.25">
      <c r="A8077" s="1" t="s">
        <v>14553</v>
      </c>
      <c r="B8077" s="1" t="s">
        <v>125</v>
      </c>
      <c r="C8077" s="1" t="s">
        <v>14554</v>
      </c>
      <c r="D8077" s="1" t="s">
        <v>14547</v>
      </c>
      <c r="E8077">
        <v>539.82000000000005</v>
      </c>
      <c r="F8077">
        <v>0</v>
      </c>
      <c r="G8077">
        <v>4</v>
      </c>
      <c r="H8077">
        <v>-64.78</v>
      </c>
      <c r="I8077">
        <v>19.989999999999998</v>
      </c>
      <c r="J8077" s="1" t="s">
        <v>21</v>
      </c>
    </row>
    <row r="8078" spans="1:10" x14ac:dyDescent="0.25">
      <c r="A8078" s="1" t="s">
        <v>14550</v>
      </c>
      <c r="B8078" s="1" t="s">
        <v>23</v>
      </c>
      <c r="C8078" s="1" t="s">
        <v>14555</v>
      </c>
      <c r="D8078" s="1" t="s">
        <v>14547</v>
      </c>
      <c r="E8078">
        <v>43.29</v>
      </c>
      <c r="F8078">
        <v>0.09</v>
      </c>
      <c r="G8078">
        <v>8</v>
      </c>
      <c r="H8078">
        <v>-20.69</v>
      </c>
      <c r="I8078">
        <v>4.8600000000000003</v>
      </c>
      <c r="J8078" s="1" t="s">
        <v>29</v>
      </c>
    </row>
    <row r="8079" spans="1:10" x14ac:dyDescent="0.25">
      <c r="A8079" s="1" t="s">
        <v>14556</v>
      </c>
      <c r="B8079" s="1" t="s">
        <v>19</v>
      </c>
      <c r="C8079" s="1" t="s">
        <v>14557</v>
      </c>
      <c r="D8079" s="1" t="s">
        <v>14547</v>
      </c>
      <c r="E8079">
        <v>1558.9425000000001</v>
      </c>
      <c r="F8079">
        <v>0.02</v>
      </c>
      <c r="G8079">
        <v>50</v>
      </c>
      <c r="H8079">
        <v>548.44000000000005</v>
      </c>
      <c r="I8079">
        <v>1.1000000000000001</v>
      </c>
      <c r="J8079" s="1" t="s">
        <v>39</v>
      </c>
    </row>
    <row r="8080" spans="1:10" x14ac:dyDescent="0.25">
      <c r="A8080" s="1" t="s">
        <v>14548</v>
      </c>
      <c r="B8080" s="1" t="s">
        <v>189</v>
      </c>
      <c r="C8080" s="1" t="s">
        <v>14558</v>
      </c>
      <c r="D8080" s="1" t="s">
        <v>14547</v>
      </c>
      <c r="E8080">
        <v>17279.62</v>
      </c>
      <c r="F8080">
        <v>0.04</v>
      </c>
      <c r="G8080">
        <v>40</v>
      </c>
      <c r="H8080">
        <v>4176.25</v>
      </c>
      <c r="I8080">
        <v>24.49</v>
      </c>
      <c r="J8080" s="1" t="s">
        <v>40</v>
      </c>
    </row>
    <row r="8081" spans="1:10" x14ac:dyDescent="0.25">
      <c r="A8081" s="1" t="s">
        <v>14553</v>
      </c>
      <c r="B8081" s="1" t="s">
        <v>19</v>
      </c>
      <c r="C8081" s="1" t="s">
        <v>14559</v>
      </c>
      <c r="D8081" s="1" t="s">
        <v>14547</v>
      </c>
      <c r="E8081">
        <v>1029.8855000000001</v>
      </c>
      <c r="F8081">
        <v>0.06</v>
      </c>
      <c r="G8081">
        <v>6</v>
      </c>
      <c r="H8081">
        <v>-620.83000000000004</v>
      </c>
      <c r="I8081">
        <v>8.99</v>
      </c>
      <c r="J8081" s="1" t="s">
        <v>14</v>
      </c>
    </row>
    <row r="8082" spans="1:10" x14ac:dyDescent="0.25">
      <c r="A8082" s="1" t="s">
        <v>14560</v>
      </c>
      <c r="B8082" s="1" t="s">
        <v>80</v>
      </c>
      <c r="C8082" s="1" t="s">
        <v>14561</v>
      </c>
      <c r="D8082" s="1" t="s">
        <v>14547</v>
      </c>
      <c r="E8082">
        <v>299.94</v>
      </c>
      <c r="F8082">
        <v>0.06</v>
      </c>
      <c r="G8082">
        <v>45</v>
      </c>
      <c r="H8082">
        <v>38.74</v>
      </c>
      <c r="I8082">
        <v>2.99</v>
      </c>
      <c r="J8082" s="1" t="s">
        <v>198</v>
      </c>
    </row>
    <row r="8083" spans="1:10" x14ac:dyDescent="0.25">
      <c r="A8083" s="1" t="s">
        <v>14562</v>
      </c>
      <c r="B8083" s="1" t="s">
        <v>23</v>
      </c>
      <c r="C8083" s="1" t="s">
        <v>14563</v>
      </c>
      <c r="D8083" s="1" t="s">
        <v>14547</v>
      </c>
      <c r="E8083">
        <v>55.38</v>
      </c>
      <c r="F8083">
        <v>0.02</v>
      </c>
      <c r="G8083">
        <v>7</v>
      </c>
      <c r="H8083">
        <v>-25.95</v>
      </c>
      <c r="I8083">
        <v>7.37</v>
      </c>
      <c r="J8083" s="1" t="s">
        <v>25</v>
      </c>
    </row>
    <row r="8084" spans="1:10" x14ac:dyDescent="0.25">
      <c r="A8084" s="1" t="s">
        <v>14564</v>
      </c>
      <c r="B8084" s="1" t="s">
        <v>27</v>
      </c>
      <c r="C8084" s="1" t="s">
        <v>14565</v>
      </c>
      <c r="D8084" s="1" t="s">
        <v>14566</v>
      </c>
      <c r="E8084">
        <v>958.18</v>
      </c>
      <c r="F8084">
        <v>0.03</v>
      </c>
      <c r="G8084">
        <v>10</v>
      </c>
      <c r="H8084">
        <v>126.81</v>
      </c>
      <c r="I8084">
        <v>14</v>
      </c>
      <c r="J8084" s="1" t="s">
        <v>35</v>
      </c>
    </row>
    <row r="8085" spans="1:10" x14ac:dyDescent="0.25">
      <c r="A8085" s="1" t="s">
        <v>14567</v>
      </c>
      <c r="B8085" s="1" t="s">
        <v>80</v>
      </c>
      <c r="C8085" s="1" t="s">
        <v>14568</v>
      </c>
      <c r="D8085" s="1" t="s">
        <v>14566</v>
      </c>
      <c r="E8085">
        <v>554.88</v>
      </c>
      <c r="F8085">
        <v>0.06</v>
      </c>
      <c r="G8085">
        <v>34</v>
      </c>
      <c r="H8085">
        <v>-145.33000000000001</v>
      </c>
      <c r="I8085">
        <v>13.18</v>
      </c>
      <c r="J8085" s="1" t="s">
        <v>25</v>
      </c>
    </row>
    <row r="8086" spans="1:10" x14ac:dyDescent="0.25">
      <c r="A8086" s="1" t="s">
        <v>14567</v>
      </c>
      <c r="B8086" s="1" t="s">
        <v>23</v>
      </c>
      <c r="C8086" s="1" t="s">
        <v>14569</v>
      </c>
      <c r="D8086" s="1" t="s">
        <v>14566</v>
      </c>
      <c r="E8086">
        <v>152.37</v>
      </c>
      <c r="F8086">
        <v>0.09</v>
      </c>
      <c r="G8086">
        <v>24</v>
      </c>
      <c r="H8086">
        <v>-76.53</v>
      </c>
      <c r="I8086">
        <v>6.6</v>
      </c>
      <c r="J8086" s="1" t="s">
        <v>25</v>
      </c>
    </row>
    <row r="8087" spans="1:10" x14ac:dyDescent="0.25">
      <c r="A8087" s="1" t="s">
        <v>14567</v>
      </c>
      <c r="B8087" s="1" t="s">
        <v>80</v>
      </c>
      <c r="C8087" s="1" t="s">
        <v>14568</v>
      </c>
      <c r="D8087" s="1" t="s">
        <v>14566</v>
      </c>
      <c r="E8087">
        <v>309.64999999999998</v>
      </c>
      <c r="F8087">
        <v>0.04</v>
      </c>
      <c r="G8087">
        <v>48</v>
      </c>
      <c r="H8087">
        <v>-79.81</v>
      </c>
      <c r="I8087">
        <v>5.27</v>
      </c>
      <c r="J8087" s="1" t="s">
        <v>35</v>
      </c>
    </row>
    <row r="8088" spans="1:10" x14ac:dyDescent="0.25">
      <c r="A8088" s="1" t="s">
        <v>14570</v>
      </c>
      <c r="B8088" s="1" t="s">
        <v>60</v>
      </c>
      <c r="C8088" s="1" t="s">
        <v>14571</v>
      </c>
      <c r="D8088" s="1" t="s">
        <v>14566</v>
      </c>
      <c r="E8088">
        <v>417.53</v>
      </c>
      <c r="F8088">
        <v>0.02</v>
      </c>
      <c r="G8088">
        <v>41</v>
      </c>
      <c r="H8088">
        <v>-309.06</v>
      </c>
      <c r="I8088">
        <v>12.52</v>
      </c>
      <c r="J8088" s="1" t="s">
        <v>50</v>
      </c>
    </row>
    <row r="8089" spans="1:10" x14ac:dyDescent="0.25">
      <c r="A8089" s="1" t="s">
        <v>14567</v>
      </c>
      <c r="B8089" s="1" t="s">
        <v>80</v>
      </c>
      <c r="C8089" s="1" t="s">
        <v>14572</v>
      </c>
      <c r="D8089" s="1" t="s">
        <v>14566</v>
      </c>
      <c r="E8089">
        <v>167.07</v>
      </c>
      <c r="F8089">
        <v>0.04</v>
      </c>
      <c r="G8089">
        <v>32</v>
      </c>
      <c r="H8089">
        <v>-93.23</v>
      </c>
      <c r="I8089">
        <v>5.68</v>
      </c>
      <c r="J8089" s="1" t="s">
        <v>35</v>
      </c>
    </row>
    <row r="8090" spans="1:10" x14ac:dyDescent="0.25">
      <c r="A8090" s="1" t="s">
        <v>14573</v>
      </c>
      <c r="B8090" s="1" t="s">
        <v>60</v>
      </c>
      <c r="C8090" s="1" t="s">
        <v>14574</v>
      </c>
      <c r="D8090" s="1" t="s">
        <v>14575</v>
      </c>
      <c r="E8090">
        <v>550.67999999999995</v>
      </c>
      <c r="F8090">
        <v>0.08</v>
      </c>
      <c r="G8090">
        <v>24</v>
      </c>
      <c r="H8090">
        <v>-134.63</v>
      </c>
      <c r="I8090">
        <v>15.68</v>
      </c>
      <c r="J8090" s="1" t="s">
        <v>482</v>
      </c>
    </row>
    <row r="8091" spans="1:10" x14ac:dyDescent="0.25">
      <c r="A8091" s="1" t="s">
        <v>14573</v>
      </c>
      <c r="B8091" s="1" t="s">
        <v>23</v>
      </c>
      <c r="C8091" s="1" t="s">
        <v>14576</v>
      </c>
      <c r="D8091" s="1" t="s">
        <v>14575</v>
      </c>
      <c r="E8091">
        <v>120.96</v>
      </c>
      <c r="F8091">
        <v>0.02</v>
      </c>
      <c r="G8091">
        <v>18</v>
      </c>
      <c r="H8091">
        <v>-53.69</v>
      </c>
      <c r="I8091">
        <v>6.65</v>
      </c>
      <c r="J8091" s="1" t="s">
        <v>35</v>
      </c>
    </row>
    <row r="8092" spans="1:10" x14ac:dyDescent="0.25">
      <c r="A8092" s="1" t="s">
        <v>14553</v>
      </c>
      <c r="B8092" s="1" t="s">
        <v>16</v>
      </c>
      <c r="C8092" s="1" t="s">
        <v>14577</v>
      </c>
      <c r="D8092" s="1" t="s">
        <v>14578</v>
      </c>
      <c r="E8092">
        <v>226.15</v>
      </c>
      <c r="F8092">
        <v>0.01</v>
      </c>
      <c r="G8092">
        <v>31</v>
      </c>
      <c r="H8092">
        <v>35.979999999999997</v>
      </c>
      <c r="I8092">
        <v>2.35</v>
      </c>
      <c r="J8092" s="1" t="s">
        <v>214</v>
      </c>
    </row>
    <row r="8093" spans="1:10" x14ac:dyDescent="0.25">
      <c r="A8093" s="1" t="s">
        <v>14579</v>
      </c>
      <c r="B8093" s="1" t="s">
        <v>60</v>
      </c>
      <c r="C8093" s="1" t="s">
        <v>14580</v>
      </c>
      <c r="D8093" s="1" t="s">
        <v>14578</v>
      </c>
      <c r="E8093">
        <v>230.63</v>
      </c>
      <c r="F8093">
        <v>0.1</v>
      </c>
      <c r="G8093">
        <v>50</v>
      </c>
      <c r="H8093">
        <v>-39.71</v>
      </c>
      <c r="I8093">
        <v>3.05</v>
      </c>
      <c r="J8093" s="1" t="s">
        <v>40</v>
      </c>
    </row>
    <row r="8094" spans="1:10" x14ac:dyDescent="0.25">
      <c r="A8094" s="1" t="s">
        <v>14579</v>
      </c>
      <c r="B8094" s="1" t="s">
        <v>78</v>
      </c>
      <c r="C8094" s="1" t="s">
        <v>14581</v>
      </c>
      <c r="D8094" s="1" t="s">
        <v>14578</v>
      </c>
      <c r="E8094">
        <v>80.790000000000006</v>
      </c>
      <c r="F8094">
        <v>0.1</v>
      </c>
      <c r="G8094">
        <v>22</v>
      </c>
      <c r="H8094">
        <v>25.18</v>
      </c>
      <c r="I8094">
        <v>0.71</v>
      </c>
      <c r="J8094" s="1" t="s">
        <v>94</v>
      </c>
    </row>
    <row r="8095" spans="1:10" x14ac:dyDescent="0.25">
      <c r="A8095" s="1" t="s">
        <v>14582</v>
      </c>
      <c r="B8095" s="1" t="s">
        <v>60</v>
      </c>
      <c r="C8095" s="1" t="s">
        <v>14583</v>
      </c>
      <c r="D8095" s="1" t="s">
        <v>14584</v>
      </c>
      <c r="E8095">
        <v>3832.37</v>
      </c>
      <c r="F8095">
        <v>0.01</v>
      </c>
      <c r="G8095">
        <v>36</v>
      </c>
      <c r="H8095">
        <v>1322.07</v>
      </c>
      <c r="I8095">
        <v>5.81</v>
      </c>
      <c r="J8095" s="1" t="s">
        <v>391</v>
      </c>
    </row>
    <row r="8096" spans="1:10" x14ac:dyDescent="0.25">
      <c r="A8096" s="1" t="s">
        <v>14585</v>
      </c>
      <c r="B8096" s="1" t="s">
        <v>19</v>
      </c>
      <c r="C8096" s="1" t="s">
        <v>14586</v>
      </c>
      <c r="D8096" s="1" t="s">
        <v>14584</v>
      </c>
      <c r="E8096">
        <v>4851.5024999999996</v>
      </c>
      <c r="F8096">
        <v>0.01</v>
      </c>
      <c r="G8096">
        <v>44</v>
      </c>
      <c r="H8096">
        <v>1371.67</v>
      </c>
      <c r="I8096">
        <v>7.69</v>
      </c>
      <c r="J8096" s="1" t="s">
        <v>107</v>
      </c>
    </row>
    <row r="8097" spans="1:10" x14ac:dyDescent="0.25">
      <c r="A8097" s="1" t="s">
        <v>14587</v>
      </c>
      <c r="B8097" s="1" t="s">
        <v>19</v>
      </c>
      <c r="C8097" s="1" t="s">
        <v>14588</v>
      </c>
      <c r="D8097" s="1" t="s">
        <v>14584</v>
      </c>
      <c r="E8097">
        <v>250.376</v>
      </c>
      <c r="F8097">
        <v>0.01</v>
      </c>
      <c r="G8097">
        <v>6</v>
      </c>
      <c r="H8097">
        <v>-131.85</v>
      </c>
      <c r="I8097">
        <v>4.99</v>
      </c>
      <c r="J8097" s="1" t="s">
        <v>14</v>
      </c>
    </row>
    <row r="8098" spans="1:10" x14ac:dyDescent="0.25">
      <c r="A8098" s="1" t="s">
        <v>14589</v>
      </c>
      <c r="B8098" s="1" t="s">
        <v>78</v>
      </c>
      <c r="C8098" s="1" t="s">
        <v>14590</v>
      </c>
      <c r="D8098" s="1" t="s">
        <v>14584</v>
      </c>
      <c r="E8098">
        <v>75.680000000000007</v>
      </c>
      <c r="F8098">
        <v>0.08</v>
      </c>
      <c r="G8098">
        <v>45</v>
      </c>
      <c r="H8098">
        <v>-4.04</v>
      </c>
      <c r="I8098">
        <v>0.75</v>
      </c>
      <c r="J8098" s="1" t="s">
        <v>40</v>
      </c>
    </row>
    <row r="8099" spans="1:10" x14ac:dyDescent="0.25">
      <c r="A8099" s="1" t="s">
        <v>14582</v>
      </c>
      <c r="B8099" s="1" t="s">
        <v>80</v>
      </c>
      <c r="C8099" s="1" t="s">
        <v>14591</v>
      </c>
      <c r="D8099" s="1" t="s">
        <v>14584</v>
      </c>
      <c r="E8099">
        <v>24.77</v>
      </c>
      <c r="F8099">
        <v>0.1</v>
      </c>
      <c r="G8099">
        <v>4</v>
      </c>
      <c r="H8099">
        <v>-17.07</v>
      </c>
      <c r="I8099">
        <v>5.68</v>
      </c>
      <c r="J8099" s="1" t="s">
        <v>35</v>
      </c>
    </row>
    <row r="8100" spans="1:10" x14ac:dyDescent="0.25">
      <c r="A8100" s="1" t="s">
        <v>14589</v>
      </c>
      <c r="B8100" s="1" t="s">
        <v>80</v>
      </c>
      <c r="C8100" s="1" t="s">
        <v>14590</v>
      </c>
      <c r="D8100" s="1" t="s">
        <v>14584</v>
      </c>
      <c r="E8100">
        <v>100.34</v>
      </c>
      <c r="F8100">
        <v>0</v>
      </c>
      <c r="G8100">
        <v>25</v>
      </c>
      <c r="H8100">
        <v>-88.19</v>
      </c>
      <c r="I8100">
        <v>5.47</v>
      </c>
      <c r="J8100" s="1" t="s">
        <v>25</v>
      </c>
    </row>
    <row r="8101" spans="1:10" x14ac:dyDescent="0.25">
      <c r="A8101" s="1" t="s">
        <v>14592</v>
      </c>
      <c r="B8101" s="1" t="s">
        <v>56</v>
      </c>
      <c r="C8101" s="1" t="s">
        <v>14593</v>
      </c>
      <c r="D8101" s="1" t="s">
        <v>14584</v>
      </c>
      <c r="E8101">
        <v>1616.66</v>
      </c>
      <c r="F8101">
        <v>0</v>
      </c>
      <c r="G8101">
        <v>15</v>
      </c>
      <c r="H8101">
        <v>112.58</v>
      </c>
      <c r="I8101">
        <v>56.22</v>
      </c>
      <c r="J8101" s="1" t="s">
        <v>70</v>
      </c>
    </row>
    <row r="8102" spans="1:10" x14ac:dyDescent="0.25">
      <c r="A8102" s="1" t="s">
        <v>14592</v>
      </c>
      <c r="B8102" s="1" t="s">
        <v>60</v>
      </c>
      <c r="C8102" s="1" t="s">
        <v>14594</v>
      </c>
      <c r="D8102" s="1" t="s">
        <v>14584</v>
      </c>
      <c r="E8102">
        <v>96.21</v>
      </c>
      <c r="F8102">
        <v>0.06</v>
      </c>
      <c r="G8102">
        <v>6</v>
      </c>
      <c r="H8102">
        <v>-19.34</v>
      </c>
      <c r="I8102">
        <v>57.4</v>
      </c>
      <c r="J8102" s="1" t="s">
        <v>898</v>
      </c>
    </row>
    <row r="8103" spans="1:10" x14ac:dyDescent="0.25">
      <c r="A8103" s="1" t="s">
        <v>14585</v>
      </c>
      <c r="B8103" s="1" t="s">
        <v>125</v>
      </c>
      <c r="C8103" s="1" t="s">
        <v>14595</v>
      </c>
      <c r="D8103" s="1" t="s">
        <v>14584</v>
      </c>
      <c r="E8103">
        <v>645.14</v>
      </c>
      <c r="F8103">
        <v>0.1</v>
      </c>
      <c r="G8103">
        <v>49</v>
      </c>
      <c r="H8103">
        <v>-26.32</v>
      </c>
      <c r="I8103">
        <v>5.5</v>
      </c>
      <c r="J8103" s="1" t="s">
        <v>50</v>
      </c>
    </row>
    <row r="8104" spans="1:10" x14ac:dyDescent="0.25">
      <c r="A8104" s="1" t="s">
        <v>14585</v>
      </c>
      <c r="B8104" s="1" t="s">
        <v>125</v>
      </c>
      <c r="C8104" s="1" t="s">
        <v>14595</v>
      </c>
      <c r="D8104" s="1" t="s">
        <v>14584</v>
      </c>
      <c r="E8104">
        <v>1556.61</v>
      </c>
      <c r="F8104">
        <v>0.06</v>
      </c>
      <c r="G8104">
        <v>17</v>
      </c>
      <c r="H8104">
        <v>-485.55</v>
      </c>
      <c r="I8104">
        <v>35</v>
      </c>
      <c r="J8104" s="1" t="s">
        <v>225</v>
      </c>
    </row>
    <row r="8105" spans="1:10" x14ac:dyDescent="0.25">
      <c r="A8105" s="1" t="s">
        <v>14596</v>
      </c>
      <c r="B8105" s="1" t="s">
        <v>23</v>
      </c>
      <c r="C8105" s="1" t="s">
        <v>14597</v>
      </c>
      <c r="D8105" s="1" t="s">
        <v>14598</v>
      </c>
      <c r="E8105">
        <v>839.7</v>
      </c>
      <c r="F8105">
        <v>7.0000000000000007E-2</v>
      </c>
      <c r="G8105">
        <v>44</v>
      </c>
      <c r="H8105">
        <v>211.79</v>
      </c>
      <c r="I8105">
        <v>5.77</v>
      </c>
      <c r="J8105" s="1" t="s">
        <v>29</v>
      </c>
    </row>
    <row r="8106" spans="1:10" x14ac:dyDescent="0.25">
      <c r="A8106" s="1" t="s">
        <v>14599</v>
      </c>
      <c r="B8106" s="1" t="s">
        <v>52</v>
      </c>
      <c r="C8106" s="1" t="s">
        <v>14600</v>
      </c>
      <c r="D8106" s="1" t="s">
        <v>14598</v>
      </c>
      <c r="E8106">
        <v>498.49</v>
      </c>
      <c r="F8106">
        <v>0.01</v>
      </c>
      <c r="G8106">
        <v>3</v>
      </c>
      <c r="H8106">
        <v>-251.41</v>
      </c>
      <c r="I8106">
        <v>51.92</v>
      </c>
      <c r="J8106" s="1" t="s">
        <v>291</v>
      </c>
    </row>
    <row r="8107" spans="1:10" x14ac:dyDescent="0.25">
      <c r="A8107" s="1" t="s">
        <v>14599</v>
      </c>
      <c r="B8107" s="1" t="s">
        <v>16</v>
      </c>
      <c r="C8107" s="1" t="s">
        <v>14601</v>
      </c>
      <c r="D8107" s="1" t="s">
        <v>14598</v>
      </c>
      <c r="E8107">
        <v>234.76</v>
      </c>
      <c r="F8107">
        <v>0.04</v>
      </c>
      <c r="G8107">
        <v>11</v>
      </c>
      <c r="H8107">
        <v>-45.65</v>
      </c>
      <c r="I8107">
        <v>8.99</v>
      </c>
      <c r="J8107" s="1" t="s">
        <v>21</v>
      </c>
    </row>
    <row r="8108" spans="1:10" x14ac:dyDescent="0.25">
      <c r="A8108" s="1" t="s">
        <v>14599</v>
      </c>
      <c r="B8108" s="1" t="s">
        <v>64</v>
      </c>
      <c r="C8108" s="1" t="s">
        <v>14602</v>
      </c>
      <c r="D8108" s="1" t="s">
        <v>14598</v>
      </c>
      <c r="E8108">
        <v>35.68</v>
      </c>
      <c r="F8108">
        <v>0.01</v>
      </c>
      <c r="G8108">
        <v>3</v>
      </c>
      <c r="H8108">
        <v>-11.43</v>
      </c>
      <c r="I8108">
        <v>5.76</v>
      </c>
      <c r="J8108" s="1" t="s">
        <v>198</v>
      </c>
    </row>
    <row r="8109" spans="1:10" x14ac:dyDescent="0.25">
      <c r="A8109" s="1" t="s">
        <v>14603</v>
      </c>
      <c r="B8109" s="1" t="s">
        <v>80</v>
      </c>
      <c r="C8109" s="1" t="s">
        <v>14604</v>
      </c>
      <c r="D8109" s="1" t="s">
        <v>14598</v>
      </c>
      <c r="E8109">
        <v>8673.9</v>
      </c>
      <c r="F8109">
        <v>0.1</v>
      </c>
      <c r="G8109">
        <v>23</v>
      </c>
      <c r="H8109">
        <v>3440.05</v>
      </c>
      <c r="I8109">
        <v>19.989999999999998</v>
      </c>
      <c r="J8109" s="1" t="s">
        <v>29</v>
      </c>
    </row>
    <row r="8110" spans="1:10" x14ac:dyDescent="0.25">
      <c r="A8110" s="1" t="s">
        <v>14596</v>
      </c>
      <c r="B8110" s="1" t="s">
        <v>16</v>
      </c>
      <c r="C8110" s="1" t="s">
        <v>14605</v>
      </c>
      <c r="D8110" s="1" t="s">
        <v>14598</v>
      </c>
      <c r="E8110">
        <v>1662.5</v>
      </c>
      <c r="F8110">
        <v>0.01</v>
      </c>
      <c r="G8110">
        <v>46</v>
      </c>
      <c r="H8110">
        <v>289.02</v>
      </c>
      <c r="I8110">
        <v>8.99</v>
      </c>
      <c r="J8110" s="1" t="s">
        <v>14</v>
      </c>
    </row>
    <row r="8111" spans="1:10" x14ac:dyDescent="0.25">
      <c r="A8111" s="1" t="s">
        <v>14606</v>
      </c>
      <c r="B8111" s="1" t="s">
        <v>32</v>
      </c>
      <c r="C8111" s="1" t="s">
        <v>14607</v>
      </c>
      <c r="D8111" s="1" t="s">
        <v>14598</v>
      </c>
      <c r="E8111">
        <v>167.55</v>
      </c>
      <c r="F8111">
        <v>0.03</v>
      </c>
      <c r="G8111">
        <v>44</v>
      </c>
      <c r="H8111">
        <v>-223.5</v>
      </c>
      <c r="I8111">
        <v>7.5</v>
      </c>
      <c r="J8111" s="1" t="s">
        <v>25</v>
      </c>
    </row>
    <row r="8112" spans="1:10" x14ac:dyDescent="0.25">
      <c r="A8112" s="1" t="s">
        <v>14608</v>
      </c>
      <c r="B8112" s="1" t="s">
        <v>42</v>
      </c>
      <c r="C8112" s="1" t="s">
        <v>14609</v>
      </c>
      <c r="D8112" s="1" t="s">
        <v>14610</v>
      </c>
      <c r="E8112">
        <v>7841.57</v>
      </c>
      <c r="F8112">
        <v>0.05</v>
      </c>
      <c r="G8112">
        <v>21</v>
      </c>
      <c r="H8112">
        <v>2347.1799999999998</v>
      </c>
      <c r="I8112">
        <v>19.989999999999998</v>
      </c>
      <c r="J8112" s="1" t="s">
        <v>50</v>
      </c>
    </row>
    <row r="8113" spans="1:10" x14ac:dyDescent="0.25">
      <c r="A8113" s="1" t="s">
        <v>14611</v>
      </c>
      <c r="B8113" s="1" t="s">
        <v>32</v>
      </c>
      <c r="C8113" s="1" t="s">
        <v>14612</v>
      </c>
      <c r="D8113" s="1" t="s">
        <v>14610</v>
      </c>
      <c r="E8113">
        <v>75.19</v>
      </c>
      <c r="F8113">
        <v>0.05</v>
      </c>
      <c r="G8113">
        <v>19</v>
      </c>
      <c r="H8113">
        <v>-93.67</v>
      </c>
      <c r="I8113">
        <v>7.5</v>
      </c>
      <c r="J8113" s="1" t="s">
        <v>25</v>
      </c>
    </row>
    <row r="8114" spans="1:10" x14ac:dyDescent="0.25">
      <c r="A8114" s="1" t="s">
        <v>14613</v>
      </c>
      <c r="B8114" s="1" t="s">
        <v>170</v>
      </c>
      <c r="C8114" s="1" t="s">
        <v>14614</v>
      </c>
      <c r="D8114" s="1" t="s">
        <v>14610</v>
      </c>
      <c r="E8114">
        <v>641.89</v>
      </c>
      <c r="F8114">
        <v>0.03</v>
      </c>
      <c r="G8114">
        <v>37</v>
      </c>
      <c r="H8114">
        <v>207.3</v>
      </c>
      <c r="I8114">
        <v>1.99</v>
      </c>
      <c r="J8114" s="1" t="s">
        <v>62</v>
      </c>
    </row>
    <row r="8115" spans="1:10" x14ac:dyDescent="0.25">
      <c r="A8115" s="1" t="s">
        <v>14615</v>
      </c>
      <c r="B8115" s="1" t="s">
        <v>60</v>
      </c>
      <c r="C8115" s="1" t="s">
        <v>14616</v>
      </c>
      <c r="D8115" s="1" t="s">
        <v>14610</v>
      </c>
      <c r="E8115">
        <v>479.13</v>
      </c>
      <c r="F8115">
        <v>0.05</v>
      </c>
      <c r="G8115">
        <v>24</v>
      </c>
      <c r="H8115">
        <v>166.92</v>
      </c>
      <c r="I8115">
        <v>6.15</v>
      </c>
      <c r="J8115" s="1" t="s">
        <v>410</v>
      </c>
    </row>
    <row r="8116" spans="1:10" x14ac:dyDescent="0.25">
      <c r="A8116" s="1" t="s">
        <v>14608</v>
      </c>
      <c r="B8116" s="1" t="s">
        <v>60</v>
      </c>
      <c r="C8116" s="1" t="s">
        <v>14609</v>
      </c>
      <c r="D8116" s="1" t="s">
        <v>14610</v>
      </c>
      <c r="E8116">
        <v>156.31</v>
      </c>
      <c r="F8116">
        <v>0.06</v>
      </c>
      <c r="G8116">
        <v>21</v>
      </c>
      <c r="H8116">
        <v>-9.81</v>
      </c>
      <c r="I8116">
        <v>4</v>
      </c>
      <c r="J8116" s="1" t="s">
        <v>87</v>
      </c>
    </row>
    <row r="8117" spans="1:10" x14ac:dyDescent="0.25">
      <c r="A8117" s="1" t="s">
        <v>14617</v>
      </c>
      <c r="B8117" s="1" t="s">
        <v>19</v>
      </c>
      <c r="C8117" s="1" t="s">
        <v>14618</v>
      </c>
      <c r="D8117" s="1" t="s">
        <v>14619</v>
      </c>
      <c r="E8117">
        <v>4300.6260000000002</v>
      </c>
      <c r="F8117">
        <v>0.06</v>
      </c>
      <c r="G8117">
        <v>26</v>
      </c>
      <c r="H8117">
        <v>685.21</v>
      </c>
      <c r="I8117">
        <v>8.08</v>
      </c>
      <c r="J8117" s="1" t="s">
        <v>21</v>
      </c>
    </row>
    <row r="8118" spans="1:10" x14ac:dyDescent="0.25">
      <c r="A8118" s="1" t="s">
        <v>14617</v>
      </c>
      <c r="B8118" s="1" t="s">
        <v>23</v>
      </c>
      <c r="C8118" s="1" t="s">
        <v>14618</v>
      </c>
      <c r="D8118" s="1" t="s">
        <v>14619</v>
      </c>
      <c r="E8118">
        <v>1041.74</v>
      </c>
      <c r="F8118">
        <v>0.1</v>
      </c>
      <c r="G8118">
        <v>35</v>
      </c>
      <c r="H8118">
        <v>-51.74</v>
      </c>
      <c r="I8118">
        <v>17.079999999999998</v>
      </c>
      <c r="J8118" s="1" t="s">
        <v>90</v>
      </c>
    </row>
    <row r="8119" spans="1:10" x14ac:dyDescent="0.25">
      <c r="A8119" s="1" t="s">
        <v>14620</v>
      </c>
      <c r="B8119" s="1" t="s">
        <v>170</v>
      </c>
      <c r="C8119" s="1" t="s">
        <v>14621</v>
      </c>
      <c r="D8119" s="1" t="s">
        <v>14619</v>
      </c>
      <c r="E8119">
        <v>46.86</v>
      </c>
      <c r="F8119">
        <v>0.06</v>
      </c>
      <c r="G8119">
        <v>27</v>
      </c>
      <c r="H8119">
        <v>-37.08</v>
      </c>
      <c r="I8119">
        <v>1.99</v>
      </c>
      <c r="J8119" s="1" t="s">
        <v>249</v>
      </c>
    </row>
    <row r="8120" spans="1:10" x14ac:dyDescent="0.25">
      <c r="A8120" s="1" t="s">
        <v>14620</v>
      </c>
      <c r="B8120" s="1" t="s">
        <v>23</v>
      </c>
      <c r="C8120" s="1" t="s">
        <v>14622</v>
      </c>
      <c r="D8120" s="1" t="s">
        <v>14619</v>
      </c>
      <c r="E8120">
        <v>1089.5899999999999</v>
      </c>
      <c r="F8120">
        <v>0.01</v>
      </c>
      <c r="G8120">
        <v>34</v>
      </c>
      <c r="H8120">
        <v>433.24</v>
      </c>
      <c r="I8120">
        <v>5.09</v>
      </c>
      <c r="J8120" s="1" t="s">
        <v>90</v>
      </c>
    </row>
    <row r="8121" spans="1:10" x14ac:dyDescent="0.25">
      <c r="A8121" s="1" t="s">
        <v>14617</v>
      </c>
      <c r="B8121" s="1" t="s">
        <v>23</v>
      </c>
      <c r="C8121" s="1" t="s">
        <v>14623</v>
      </c>
      <c r="D8121" s="1" t="s">
        <v>14619</v>
      </c>
      <c r="E8121">
        <v>15.73</v>
      </c>
      <c r="F8121">
        <v>0.09</v>
      </c>
      <c r="G8121">
        <v>1</v>
      </c>
      <c r="H8121">
        <v>-9.17</v>
      </c>
      <c r="I8121">
        <v>9.5399999999999991</v>
      </c>
      <c r="J8121" s="1" t="s">
        <v>25</v>
      </c>
    </row>
    <row r="8122" spans="1:10" x14ac:dyDescent="0.25">
      <c r="A8122" s="1" t="s">
        <v>14624</v>
      </c>
      <c r="B8122" s="1" t="s">
        <v>23</v>
      </c>
      <c r="C8122" s="1" t="s">
        <v>14625</v>
      </c>
      <c r="D8122" s="1" t="s">
        <v>14626</v>
      </c>
      <c r="E8122">
        <v>1033.44</v>
      </c>
      <c r="F8122">
        <v>0.1</v>
      </c>
      <c r="G8122">
        <v>37</v>
      </c>
      <c r="H8122">
        <v>385.63</v>
      </c>
      <c r="I8122">
        <v>4.8600000000000003</v>
      </c>
      <c r="J8122" s="1" t="s">
        <v>29</v>
      </c>
    </row>
    <row r="8123" spans="1:10" x14ac:dyDescent="0.25">
      <c r="A8123" s="1" t="s">
        <v>14627</v>
      </c>
      <c r="B8123" s="1" t="s">
        <v>23</v>
      </c>
      <c r="C8123" s="1" t="s">
        <v>14628</v>
      </c>
      <c r="D8123" s="1" t="s">
        <v>14629</v>
      </c>
      <c r="E8123">
        <v>140.63</v>
      </c>
      <c r="F8123">
        <v>0.09</v>
      </c>
      <c r="G8123">
        <v>33</v>
      </c>
      <c r="H8123">
        <v>-111.87</v>
      </c>
      <c r="I8123">
        <v>5.68</v>
      </c>
      <c r="J8123" s="1" t="s">
        <v>90</v>
      </c>
    </row>
    <row r="8124" spans="1:10" x14ac:dyDescent="0.25">
      <c r="A8124" s="1" t="s">
        <v>14627</v>
      </c>
      <c r="B8124" s="1" t="s">
        <v>19</v>
      </c>
      <c r="C8124" s="1" t="s">
        <v>14628</v>
      </c>
      <c r="D8124" s="1" t="s">
        <v>14629</v>
      </c>
      <c r="E8124">
        <v>4872.6674999999996</v>
      </c>
      <c r="F8124">
        <v>0.09</v>
      </c>
      <c r="G8124">
        <v>50</v>
      </c>
      <c r="H8124">
        <v>851.31</v>
      </c>
      <c r="I8124">
        <v>8.8000000000000007</v>
      </c>
      <c r="J8124" s="1" t="s">
        <v>21</v>
      </c>
    </row>
    <row r="8125" spans="1:10" x14ac:dyDescent="0.25">
      <c r="A8125" s="1" t="s">
        <v>14630</v>
      </c>
      <c r="B8125" s="1" t="s">
        <v>23</v>
      </c>
      <c r="C8125" s="1" t="s">
        <v>14631</v>
      </c>
      <c r="D8125" s="1" t="s">
        <v>14629</v>
      </c>
      <c r="E8125">
        <v>124.71</v>
      </c>
      <c r="F8125">
        <v>0.01</v>
      </c>
      <c r="G8125">
        <v>16</v>
      </c>
      <c r="H8125">
        <v>-30.04</v>
      </c>
      <c r="I8125">
        <v>5.96</v>
      </c>
      <c r="J8125" s="1" t="s">
        <v>29</v>
      </c>
    </row>
    <row r="8126" spans="1:10" x14ac:dyDescent="0.25">
      <c r="A8126" s="1" t="s">
        <v>14632</v>
      </c>
      <c r="B8126" s="1" t="s">
        <v>125</v>
      </c>
      <c r="C8126" s="1" t="s">
        <v>14633</v>
      </c>
      <c r="D8126" s="1" t="s">
        <v>14634</v>
      </c>
      <c r="E8126">
        <v>294.91000000000003</v>
      </c>
      <c r="F8126">
        <v>0.03</v>
      </c>
      <c r="G8126">
        <v>23</v>
      </c>
      <c r="H8126">
        <v>-37.270000000000003</v>
      </c>
      <c r="I8126">
        <v>6.27</v>
      </c>
      <c r="J8126" s="1" t="s">
        <v>50</v>
      </c>
    </row>
    <row r="8127" spans="1:10" x14ac:dyDescent="0.25">
      <c r="A8127" s="1" t="s">
        <v>14635</v>
      </c>
      <c r="B8127" s="1" t="s">
        <v>125</v>
      </c>
      <c r="C8127" s="1" t="s">
        <v>14636</v>
      </c>
      <c r="D8127" s="1" t="s">
        <v>14637</v>
      </c>
      <c r="E8127">
        <v>4976.6000000000004</v>
      </c>
      <c r="F8127">
        <v>0.06</v>
      </c>
      <c r="G8127">
        <v>32</v>
      </c>
      <c r="H8127">
        <v>601.88</v>
      </c>
      <c r="I8127">
        <v>19.989999999999998</v>
      </c>
      <c r="J8127" s="1" t="s">
        <v>328</v>
      </c>
    </row>
    <row r="8128" spans="1:10" x14ac:dyDescent="0.25">
      <c r="A8128" s="1" t="s">
        <v>14638</v>
      </c>
      <c r="B8128" s="1" t="s">
        <v>80</v>
      </c>
      <c r="C8128" s="1" t="s">
        <v>14639</v>
      </c>
      <c r="D8128" s="1" t="s">
        <v>14637</v>
      </c>
      <c r="E8128">
        <v>1444</v>
      </c>
      <c r="F8128">
        <v>0.08</v>
      </c>
      <c r="G8128">
        <v>48</v>
      </c>
      <c r="H8128">
        <v>617.05999999999995</v>
      </c>
      <c r="I8128">
        <v>2.99</v>
      </c>
      <c r="J8128" s="1" t="s">
        <v>198</v>
      </c>
    </row>
    <row r="8129" spans="1:10" x14ac:dyDescent="0.25">
      <c r="A8129" s="1" t="s">
        <v>14640</v>
      </c>
      <c r="B8129" s="1" t="s">
        <v>23</v>
      </c>
      <c r="C8129" s="1" t="s">
        <v>14641</v>
      </c>
      <c r="D8129" s="1" t="s">
        <v>14642</v>
      </c>
      <c r="E8129">
        <v>155.72999999999999</v>
      </c>
      <c r="F8129">
        <v>0.03</v>
      </c>
      <c r="G8129">
        <v>21</v>
      </c>
      <c r="H8129">
        <v>42.86</v>
      </c>
      <c r="I8129">
        <v>1.71</v>
      </c>
      <c r="J8129" s="1" t="s">
        <v>90</v>
      </c>
    </row>
    <row r="8130" spans="1:10" x14ac:dyDescent="0.25">
      <c r="A8130" s="1" t="s">
        <v>14643</v>
      </c>
      <c r="B8130" s="1" t="s">
        <v>170</v>
      </c>
      <c r="C8130" s="1" t="s">
        <v>14644</v>
      </c>
      <c r="D8130" s="1" t="s">
        <v>14645</v>
      </c>
      <c r="E8130">
        <v>282.58</v>
      </c>
      <c r="F8130">
        <v>0.1</v>
      </c>
      <c r="G8130">
        <v>36</v>
      </c>
      <c r="H8130">
        <v>21.68</v>
      </c>
      <c r="I8130">
        <v>1.99</v>
      </c>
      <c r="J8130" s="1" t="s">
        <v>40</v>
      </c>
    </row>
    <row r="8131" spans="1:10" x14ac:dyDescent="0.25">
      <c r="A8131" s="1" t="s">
        <v>14646</v>
      </c>
      <c r="B8131" s="1" t="s">
        <v>16</v>
      </c>
      <c r="C8131" s="1" t="s">
        <v>14647</v>
      </c>
      <c r="D8131" s="1" t="s">
        <v>14648</v>
      </c>
      <c r="E8131">
        <v>15.69</v>
      </c>
      <c r="F8131">
        <v>0.09</v>
      </c>
      <c r="G8131">
        <v>4</v>
      </c>
      <c r="H8131">
        <v>-1.59</v>
      </c>
      <c r="I8131">
        <v>0.7</v>
      </c>
      <c r="J8131" s="1" t="s">
        <v>410</v>
      </c>
    </row>
    <row r="8132" spans="1:10" x14ac:dyDescent="0.25">
      <c r="A8132" s="1" t="s">
        <v>14646</v>
      </c>
      <c r="B8132" s="1" t="s">
        <v>32</v>
      </c>
      <c r="C8132" s="1" t="s">
        <v>14647</v>
      </c>
      <c r="D8132" s="1" t="s">
        <v>14648</v>
      </c>
      <c r="E8132">
        <v>14.96</v>
      </c>
      <c r="F8132">
        <v>0.02</v>
      </c>
      <c r="G8132">
        <v>4</v>
      </c>
      <c r="H8132">
        <v>-0.03</v>
      </c>
      <c r="I8132">
        <v>0.5</v>
      </c>
      <c r="J8132" s="1" t="s">
        <v>29</v>
      </c>
    </row>
    <row r="8133" spans="1:10" x14ac:dyDescent="0.25">
      <c r="A8133" s="1" t="s">
        <v>14649</v>
      </c>
      <c r="B8133" s="1" t="s">
        <v>170</v>
      </c>
      <c r="C8133" s="1" t="s">
        <v>14650</v>
      </c>
      <c r="D8133" s="1" t="s">
        <v>14648</v>
      </c>
      <c r="E8133">
        <v>40.29</v>
      </c>
      <c r="F8133">
        <v>0</v>
      </c>
      <c r="G8133">
        <v>1</v>
      </c>
      <c r="H8133">
        <v>-82.13</v>
      </c>
      <c r="I8133">
        <v>8.65</v>
      </c>
      <c r="J8133" s="1" t="s">
        <v>234</v>
      </c>
    </row>
    <row r="8134" spans="1:10" x14ac:dyDescent="0.25">
      <c r="A8134" s="1" t="s">
        <v>14651</v>
      </c>
      <c r="B8134" s="1" t="s">
        <v>52</v>
      </c>
      <c r="C8134" s="1" t="s">
        <v>14652</v>
      </c>
      <c r="D8134" s="1" t="s">
        <v>14648</v>
      </c>
      <c r="E8134">
        <v>148.34399999999999</v>
      </c>
      <c r="F8134">
        <v>0.06</v>
      </c>
      <c r="G8134">
        <v>1</v>
      </c>
      <c r="H8134">
        <v>25.21</v>
      </c>
      <c r="I8134">
        <v>39.25</v>
      </c>
      <c r="J8134" s="1" t="s">
        <v>244</v>
      </c>
    </row>
    <row r="8135" spans="1:10" x14ac:dyDescent="0.25">
      <c r="A8135" s="1" t="s">
        <v>14653</v>
      </c>
      <c r="B8135" s="1" t="s">
        <v>52</v>
      </c>
      <c r="C8135" s="1" t="s">
        <v>14654</v>
      </c>
      <c r="D8135" s="1" t="s">
        <v>14648</v>
      </c>
      <c r="E8135">
        <v>539.21</v>
      </c>
      <c r="F8135">
        <v>0.05</v>
      </c>
      <c r="G8135">
        <v>35</v>
      </c>
      <c r="H8135">
        <v>11.65</v>
      </c>
      <c r="I8135">
        <v>27.75</v>
      </c>
      <c r="J8135" s="1" t="s">
        <v>122</v>
      </c>
    </row>
    <row r="8136" spans="1:10" x14ac:dyDescent="0.25">
      <c r="A8136" s="1" t="s">
        <v>14649</v>
      </c>
      <c r="B8136" s="1" t="s">
        <v>64</v>
      </c>
      <c r="C8136" s="1" t="s">
        <v>14655</v>
      </c>
      <c r="D8136" s="1" t="s">
        <v>14648</v>
      </c>
      <c r="E8136">
        <v>775.77</v>
      </c>
      <c r="F8136">
        <v>7.0000000000000007E-2</v>
      </c>
      <c r="G8136">
        <v>20</v>
      </c>
      <c r="H8136">
        <v>179.37</v>
      </c>
      <c r="I8136">
        <v>9.83</v>
      </c>
      <c r="J8136" s="1" t="s">
        <v>90</v>
      </c>
    </row>
    <row r="8137" spans="1:10" x14ac:dyDescent="0.25">
      <c r="A8137" s="1" t="s">
        <v>14656</v>
      </c>
      <c r="B8137" s="1" t="s">
        <v>16</v>
      </c>
      <c r="C8137" s="1" t="s">
        <v>14657</v>
      </c>
      <c r="D8137" s="1" t="s">
        <v>14648</v>
      </c>
      <c r="E8137">
        <v>130.9</v>
      </c>
      <c r="F8137">
        <v>0.09</v>
      </c>
      <c r="G8137">
        <v>46</v>
      </c>
      <c r="H8137">
        <v>18.75</v>
      </c>
      <c r="I8137">
        <v>0.7</v>
      </c>
      <c r="J8137" s="1" t="s">
        <v>14</v>
      </c>
    </row>
    <row r="8138" spans="1:10" x14ac:dyDescent="0.25">
      <c r="A8138" s="1" t="s">
        <v>14658</v>
      </c>
      <c r="B8138" s="1" t="s">
        <v>23</v>
      </c>
      <c r="C8138" s="1" t="s">
        <v>14659</v>
      </c>
      <c r="D8138" s="1" t="s">
        <v>14660</v>
      </c>
      <c r="E8138">
        <v>127.48</v>
      </c>
      <c r="F8138">
        <v>0.05</v>
      </c>
      <c r="G8138">
        <v>19</v>
      </c>
      <c r="H8138">
        <v>-41.99</v>
      </c>
      <c r="I8138">
        <v>5.84</v>
      </c>
      <c r="J8138" s="1" t="s">
        <v>25</v>
      </c>
    </row>
    <row r="8139" spans="1:10" x14ac:dyDescent="0.25">
      <c r="A8139" s="1" t="s">
        <v>14661</v>
      </c>
      <c r="B8139" s="1" t="s">
        <v>42</v>
      </c>
      <c r="C8139" s="1" t="s">
        <v>14662</v>
      </c>
      <c r="D8139" s="1" t="s">
        <v>14660</v>
      </c>
      <c r="E8139">
        <v>6608.24</v>
      </c>
      <c r="F8139">
        <v>0.09</v>
      </c>
      <c r="G8139">
        <v>35</v>
      </c>
      <c r="H8139">
        <v>2164.64</v>
      </c>
      <c r="I8139">
        <v>0.99</v>
      </c>
      <c r="J8139" s="1" t="s">
        <v>39</v>
      </c>
    </row>
    <row r="8140" spans="1:10" x14ac:dyDescent="0.25">
      <c r="A8140" s="1" t="s">
        <v>14663</v>
      </c>
      <c r="B8140" s="1" t="s">
        <v>80</v>
      </c>
      <c r="C8140" s="1" t="s">
        <v>14664</v>
      </c>
      <c r="D8140" s="1" t="s">
        <v>14660</v>
      </c>
      <c r="E8140">
        <v>373.48</v>
      </c>
      <c r="F8140">
        <v>0.1</v>
      </c>
      <c r="G8140">
        <v>9</v>
      </c>
      <c r="H8140">
        <v>112.06</v>
      </c>
      <c r="I8140">
        <v>2.99</v>
      </c>
      <c r="J8140" s="1" t="s">
        <v>35</v>
      </c>
    </row>
    <row r="8141" spans="1:10" x14ac:dyDescent="0.25">
      <c r="A8141" s="1" t="s">
        <v>14665</v>
      </c>
      <c r="B8141" s="1" t="s">
        <v>52</v>
      </c>
      <c r="C8141" s="1" t="s">
        <v>14666</v>
      </c>
      <c r="D8141" s="1" t="s">
        <v>14667</v>
      </c>
      <c r="E8141">
        <v>2642.95</v>
      </c>
      <c r="F8141">
        <v>0.08</v>
      </c>
      <c r="G8141">
        <v>10</v>
      </c>
      <c r="H8141">
        <v>-474.49</v>
      </c>
      <c r="I8141">
        <v>62.74</v>
      </c>
      <c r="J8141" s="1" t="s">
        <v>244</v>
      </c>
    </row>
    <row r="8142" spans="1:10" x14ac:dyDescent="0.25">
      <c r="A8142" s="1" t="s">
        <v>14668</v>
      </c>
      <c r="B8142" s="1" t="s">
        <v>23</v>
      </c>
      <c r="C8142" s="1" t="s">
        <v>14669</v>
      </c>
      <c r="D8142" s="1" t="s">
        <v>14667</v>
      </c>
      <c r="E8142">
        <v>98.39</v>
      </c>
      <c r="F8142">
        <v>0.01</v>
      </c>
      <c r="G8142">
        <v>13</v>
      </c>
      <c r="H8142">
        <v>-31.54</v>
      </c>
      <c r="I8142">
        <v>6.6</v>
      </c>
      <c r="J8142" s="1" t="s">
        <v>25</v>
      </c>
    </row>
    <row r="8143" spans="1:10" x14ac:dyDescent="0.25">
      <c r="A8143" s="1" t="s">
        <v>14670</v>
      </c>
      <c r="B8143" s="1" t="s">
        <v>67</v>
      </c>
      <c r="C8143" s="1" t="s">
        <v>14671</v>
      </c>
      <c r="D8143" s="1" t="s">
        <v>14667</v>
      </c>
      <c r="E8143">
        <v>3227.38</v>
      </c>
      <c r="F8143">
        <v>0.05</v>
      </c>
      <c r="G8143">
        <v>26</v>
      </c>
      <c r="H8143">
        <v>192.31</v>
      </c>
      <c r="I8143">
        <v>30</v>
      </c>
      <c r="J8143" s="1" t="s">
        <v>508</v>
      </c>
    </row>
    <row r="8144" spans="1:10" x14ac:dyDescent="0.25">
      <c r="A8144" s="1" t="s">
        <v>14670</v>
      </c>
      <c r="B8144" s="1" t="s">
        <v>16</v>
      </c>
      <c r="C8144" s="1" t="s">
        <v>14672</v>
      </c>
      <c r="D8144" s="1" t="s">
        <v>14667</v>
      </c>
      <c r="E8144">
        <v>134.52000000000001</v>
      </c>
      <c r="F8144">
        <v>0.03</v>
      </c>
      <c r="G8144">
        <v>48</v>
      </c>
      <c r="H8144">
        <v>-6.04</v>
      </c>
      <c r="I8144">
        <v>1.2</v>
      </c>
      <c r="J8144" s="1" t="s">
        <v>107</v>
      </c>
    </row>
    <row r="8145" spans="1:10" x14ac:dyDescent="0.25">
      <c r="A8145" s="1" t="s">
        <v>14673</v>
      </c>
      <c r="B8145" s="1" t="s">
        <v>125</v>
      </c>
      <c r="C8145" s="1" t="s">
        <v>14674</v>
      </c>
      <c r="D8145" s="1" t="s">
        <v>14667</v>
      </c>
      <c r="E8145">
        <v>10330.94</v>
      </c>
      <c r="F8145">
        <v>7.0000000000000007E-2</v>
      </c>
      <c r="G8145">
        <v>25</v>
      </c>
      <c r="H8145">
        <v>2914.56</v>
      </c>
      <c r="I8145">
        <v>19.989999999999998</v>
      </c>
      <c r="J8145" s="1" t="s">
        <v>107</v>
      </c>
    </row>
    <row r="8146" spans="1:10" x14ac:dyDescent="0.25">
      <c r="A8146" s="1" t="s">
        <v>14665</v>
      </c>
      <c r="B8146" s="1" t="s">
        <v>80</v>
      </c>
      <c r="C8146" s="1" t="s">
        <v>14675</v>
      </c>
      <c r="D8146" s="1" t="s">
        <v>14667</v>
      </c>
      <c r="E8146">
        <v>173.7</v>
      </c>
      <c r="F8146">
        <v>0.02</v>
      </c>
      <c r="G8146">
        <v>21</v>
      </c>
      <c r="H8146">
        <v>-31.59</v>
      </c>
      <c r="I8146">
        <v>6.16</v>
      </c>
      <c r="J8146" s="1" t="s">
        <v>198</v>
      </c>
    </row>
    <row r="8147" spans="1:10" x14ac:dyDescent="0.25">
      <c r="A8147" s="1" t="s">
        <v>14673</v>
      </c>
      <c r="B8147" s="1" t="s">
        <v>27</v>
      </c>
      <c r="C8147" s="1" t="s">
        <v>14676</v>
      </c>
      <c r="D8147" s="1" t="s">
        <v>14667</v>
      </c>
      <c r="E8147">
        <v>599.52</v>
      </c>
      <c r="F8147">
        <v>0.04</v>
      </c>
      <c r="G8147">
        <v>32</v>
      </c>
      <c r="H8147">
        <v>25.14</v>
      </c>
      <c r="I8147">
        <v>8.51</v>
      </c>
      <c r="J8147" s="1" t="s">
        <v>90</v>
      </c>
    </row>
    <row r="8148" spans="1:10" x14ac:dyDescent="0.25">
      <c r="A8148" s="1" t="s">
        <v>14665</v>
      </c>
      <c r="B8148" s="1" t="s">
        <v>80</v>
      </c>
      <c r="C8148" s="1" t="s">
        <v>14677</v>
      </c>
      <c r="D8148" s="1" t="s">
        <v>14667</v>
      </c>
      <c r="E8148">
        <v>1811.25</v>
      </c>
      <c r="F8148">
        <v>0.08</v>
      </c>
      <c r="G8148">
        <v>5</v>
      </c>
      <c r="H8148">
        <v>203.44</v>
      </c>
      <c r="I8148">
        <v>19.989999999999998</v>
      </c>
      <c r="J8148" s="1" t="s">
        <v>90</v>
      </c>
    </row>
    <row r="8149" spans="1:10" x14ac:dyDescent="0.25">
      <c r="A8149" s="1" t="s">
        <v>14678</v>
      </c>
      <c r="B8149" s="1" t="s">
        <v>19</v>
      </c>
      <c r="C8149" s="1" t="s">
        <v>14679</v>
      </c>
      <c r="D8149" s="1" t="s">
        <v>14680</v>
      </c>
      <c r="E8149">
        <v>2143.2154999999998</v>
      </c>
      <c r="F8149">
        <v>0.02</v>
      </c>
      <c r="G8149">
        <v>37</v>
      </c>
      <c r="H8149">
        <v>464.36</v>
      </c>
      <c r="I8149">
        <v>8.99</v>
      </c>
      <c r="J8149" s="1" t="s">
        <v>39</v>
      </c>
    </row>
    <row r="8150" spans="1:10" x14ac:dyDescent="0.25">
      <c r="A8150" s="1" t="s">
        <v>14681</v>
      </c>
      <c r="B8150" s="1" t="s">
        <v>23</v>
      </c>
      <c r="C8150" s="1" t="s">
        <v>14682</v>
      </c>
      <c r="D8150" s="1" t="s">
        <v>14680</v>
      </c>
      <c r="E8150">
        <v>130.16</v>
      </c>
      <c r="F8150">
        <v>0</v>
      </c>
      <c r="G8150">
        <v>18</v>
      </c>
      <c r="H8150">
        <v>28.87</v>
      </c>
      <c r="I8150">
        <v>2.17</v>
      </c>
      <c r="J8150" s="1" t="s">
        <v>29</v>
      </c>
    </row>
    <row r="8151" spans="1:10" x14ac:dyDescent="0.25">
      <c r="A8151" s="1" t="s">
        <v>14683</v>
      </c>
      <c r="B8151" s="1" t="s">
        <v>125</v>
      </c>
      <c r="C8151" s="1" t="s">
        <v>14684</v>
      </c>
      <c r="D8151" s="1" t="s">
        <v>14680</v>
      </c>
      <c r="E8151">
        <v>668.8</v>
      </c>
      <c r="F8151">
        <v>0.04</v>
      </c>
      <c r="G8151">
        <v>20</v>
      </c>
      <c r="H8151">
        <v>92.34</v>
      </c>
      <c r="I8151">
        <v>5.0999999999999996</v>
      </c>
      <c r="J8151" s="1" t="s">
        <v>70</v>
      </c>
    </row>
    <row r="8152" spans="1:10" x14ac:dyDescent="0.25">
      <c r="A8152" s="1" t="s">
        <v>14685</v>
      </c>
      <c r="B8152" s="1" t="s">
        <v>16</v>
      </c>
      <c r="C8152" s="1" t="s">
        <v>14686</v>
      </c>
      <c r="D8152" s="1" t="s">
        <v>14680</v>
      </c>
      <c r="E8152">
        <v>48.83</v>
      </c>
      <c r="F8152">
        <v>0.06</v>
      </c>
      <c r="G8152">
        <v>23</v>
      </c>
      <c r="H8152">
        <v>1</v>
      </c>
      <c r="I8152">
        <v>0.7</v>
      </c>
      <c r="J8152" s="1" t="s">
        <v>50</v>
      </c>
    </row>
    <row r="8153" spans="1:10" x14ac:dyDescent="0.25">
      <c r="A8153" s="1" t="s">
        <v>14678</v>
      </c>
      <c r="B8153" s="1" t="s">
        <v>42</v>
      </c>
      <c r="C8153" s="1" t="s">
        <v>14687</v>
      </c>
      <c r="D8153" s="1" t="s">
        <v>14680</v>
      </c>
      <c r="E8153">
        <v>8316.76</v>
      </c>
      <c r="F8153">
        <v>0.05</v>
      </c>
      <c r="G8153">
        <v>30</v>
      </c>
      <c r="H8153">
        <v>2108.8000000000002</v>
      </c>
      <c r="I8153">
        <v>23.19</v>
      </c>
      <c r="J8153" s="1" t="s">
        <v>21</v>
      </c>
    </row>
    <row r="8154" spans="1:10" x14ac:dyDescent="0.25">
      <c r="A8154" s="1" t="s">
        <v>14685</v>
      </c>
      <c r="B8154" s="1" t="s">
        <v>42</v>
      </c>
      <c r="C8154" s="1" t="s">
        <v>14686</v>
      </c>
      <c r="D8154" s="1" t="s">
        <v>14680</v>
      </c>
      <c r="E8154">
        <v>2477.9899999999998</v>
      </c>
      <c r="F8154">
        <v>0</v>
      </c>
      <c r="G8154">
        <v>30</v>
      </c>
      <c r="H8154">
        <v>747.68</v>
      </c>
      <c r="I8154">
        <v>4.5</v>
      </c>
      <c r="J8154" s="1" t="s">
        <v>21</v>
      </c>
    </row>
    <row r="8155" spans="1:10" x14ac:dyDescent="0.25">
      <c r="A8155" s="1" t="s">
        <v>14688</v>
      </c>
      <c r="B8155" s="1" t="s">
        <v>80</v>
      </c>
      <c r="C8155" s="1" t="s">
        <v>14689</v>
      </c>
      <c r="D8155" s="1" t="s">
        <v>14680</v>
      </c>
      <c r="E8155">
        <v>1107.6400000000001</v>
      </c>
      <c r="F8155">
        <v>0.06</v>
      </c>
      <c r="G8155">
        <v>28</v>
      </c>
      <c r="H8155">
        <v>333.17</v>
      </c>
      <c r="I8155">
        <v>7.47</v>
      </c>
      <c r="J8155" s="1" t="s">
        <v>25</v>
      </c>
    </row>
    <row r="8156" spans="1:10" x14ac:dyDescent="0.25">
      <c r="A8156" s="1" t="s">
        <v>14690</v>
      </c>
      <c r="B8156" s="1" t="s">
        <v>23</v>
      </c>
      <c r="C8156" s="1" t="s">
        <v>14691</v>
      </c>
      <c r="D8156" s="1" t="s">
        <v>14680</v>
      </c>
      <c r="E8156">
        <v>1692.03</v>
      </c>
      <c r="F8156">
        <v>0.1</v>
      </c>
      <c r="G8156">
        <v>33</v>
      </c>
      <c r="H8156">
        <v>574.44000000000005</v>
      </c>
      <c r="I8156">
        <v>10.75</v>
      </c>
      <c r="J8156" s="1" t="s">
        <v>35</v>
      </c>
    </row>
    <row r="8157" spans="1:10" x14ac:dyDescent="0.25">
      <c r="A8157" s="1" t="s">
        <v>14692</v>
      </c>
      <c r="B8157" s="1" t="s">
        <v>19</v>
      </c>
      <c r="C8157" s="1" t="s">
        <v>14693</v>
      </c>
      <c r="D8157" s="1" t="s">
        <v>14694</v>
      </c>
      <c r="E8157">
        <v>968.23500000000001</v>
      </c>
      <c r="F8157">
        <v>0.05</v>
      </c>
      <c r="G8157">
        <v>31</v>
      </c>
      <c r="H8157">
        <v>-158.61000000000001</v>
      </c>
      <c r="I8157">
        <v>5</v>
      </c>
      <c r="J8157" s="1" t="s">
        <v>456</v>
      </c>
    </row>
    <row r="8158" spans="1:10" x14ac:dyDescent="0.25">
      <c r="A8158" s="1" t="s">
        <v>14692</v>
      </c>
      <c r="B8158" s="1" t="s">
        <v>60</v>
      </c>
      <c r="C8158" s="1" t="s">
        <v>14695</v>
      </c>
      <c r="D8158" s="1" t="s">
        <v>14694</v>
      </c>
      <c r="E8158">
        <v>103.11</v>
      </c>
      <c r="F8158">
        <v>0.06</v>
      </c>
      <c r="G8158">
        <v>24</v>
      </c>
      <c r="H8158">
        <v>-95.41</v>
      </c>
      <c r="I8158">
        <v>6.92</v>
      </c>
      <c r="J8158" s="1" t="s">
        <v>115</v>
      </c>
    </row>
    <row r="8159" spans="1:10" x14ac:dyDescent="0.25">
      <c r="A8159" s="1" t="s">
        <v>14692</v>
      </c>
      <c r="B8159" s="1" t="s">
        <v>19</v>
      </c>
      <c r="C8159" s="1" t="s">
        <v>14696</v>
      </c>
      <c r="D8159" s="1" t="s">
        <v>14694</v>
      </c>
      <c r="E8159">
        <v>1599.0709999999999</v>
      </c>
      <c r="F8159">
        <v>0.04</v>
      </c>
      <c r="G8159">
        <v>35</v>
      </c>
      <c r="H8159">
        <v>296.66000000000003</v>
      </c>
      <c r="I8159">
        <v>3.3</v>
      </c>
      <c r="J8159" s="1" t="s">
        <v>21</v>
      </c>
    </row>
    <row r="8160" spans="1:10" x14ac:dyDescent="0.25">
      <c r="A8160" s="1" t="s">
        <v>14697</v>
      </c>
      <c r="B8160" s="1" t="s">
        <v>67</v>
      </c>
      <c r="C8160" s="1" t="s">
        <v>14698</v>
      </c>
      <c r="D8160" s="1" t="s">
        <v>14694</v>
      </c>
      <c r="E8160">
        <v>5405.44</v>
      </c>
      <c r="F8160">
        <v>7.0000000000000007E-2</v>
      </c>
      <c r="G8160">
        <v>18</v>
      </c>
      <c r="H8160">
        <v>604.46</v>
      </c>
      <c r="I8160">
        <v>64.73</v>
      </c>
      <c r="J8160" s="1" t="s">
        <v>14</v>
      </c>
    </row>
    <row r="8161" spans="1:10" x14ac:dyDescent="0.25">
      <c r="A8161" s="1" t="s">
        <v>14699</v>
      </c>
      <c r="B8161" s="1" t="s">
        <v>170</v>
      </c>
      <c r="C8161" s="1" t="s">
        <v>14700</v>
      </c>
      <c r="D8161" s="1" t="s">
        <v>14694</v>
      </c>
      <c r="E8161">
        <v>223.33</v>
      </c>
      <c r="F8161">
        <v>0</v>
      </c>
      <c r="G8161">
        <v>42</v>
      </c>
      <c r="H8161">
        <v>-111.89</v>
      </c>
      <c r="I8161">
        <v>4.32</v>
      </c>
      <c r="J8161" s="1" t="s">
        <v>508</v>
      </c>
    </row>
    <row r="8162" spans="1:10" x14ac:dyDescent="0.25">
      <c r="A8162" s="1" t="s">
        <v>14699</v>
      </c>
      <c r="B8162" s="1" t="s">
        <v>170</v>
      </c>
      <c r="C8162" s="1" t="s">
        <v>14701</v>
      </c>
      <c r="D8162" s="1" t="s">
        <v>14694</v>
      </c>
      <c r="E8162">
        <v>1178.04</v>
      </c>
      <c r="F8162">
        <v>7.0000000000000007E-2</v>
      </c>
      <c r="G8162">
        <v>29</v>
      </c>
      <c r="H8162">
        <v>-53.81</v>
      </c>
      <c r="I8162">
        <v>6.5</v>
      </c>
      <c r="J8162" s="1" t="s">
        <v>234</v>
      </c>
    </row>
    <row r="8163" spans="1:10" x14ac:dyDescent="0.25">
      <c r="A8163" s="1" t="s">
        <v>14699</v>
      </c>
      <c r="B8163" s="1" t="s">
        <v>16</v>
      </c>
      <c r="C8163" s="1" t="s">
        <v>14702</v>
      </c>
      <c r="D8163" s="1" t="s">
        <v>14694</v>
      </c>
      <c r="E8163">
        <v>121.94</v>
      </c>
      <c r="F8163">
        <v>0.01</v>
      </c>
      <c r="G8163">
        <v>43</v>
      </c>
      <c r="H8163">
        <v>-51.3</v>
      </c>
      <c r="I8163">
        <v>2.4</v>
      </c>
      <c r="J8163" s="1" t="s">
        <v>107</v>
      </c>
    </row>
    <row r="8164" spans="1:10" x14ac:dyDescent="0.25">
      <c r="A8164" s="1" t="s">
        <v>14703</v>
      </c>
      <c r="B8164" s="1" t="s">
        <v>42</v>
      </c>
      <c r="C8164" s="1" t="s">
        <v>14704</v>
      </c>
      <c r="D8164" s="1" t="s">
        <v>14705</v>
      </c>
      <c r="E8164">
        <v>17.62</v>
      </c>
      <c r="F8164">
        <v>0.06</v>
      </c>
      <c r="G8164">
        <v>1</v>
      </c>
      <c r="H8164">
        <v>-15.92</v>
      </c>
      <c r="I8164">
        <v>6.12</v>
      </c>
      <c r="J8164" s="1" t="s">
        <v>87</v>
      </c>
    </row>
    <row r="8165" spans="1:10" x14ac:dyDescent="0.25">
      <c r="A8165" s="1" t="s">
        <v>14706</v>
      </c>
      <c r="B8165" s="1" t="s">
        <v>60</v>
      </c>
      <c r="C8165" s="1" t="s">
        <v>14707</v>
      </c>
      <c r="D8165" s="1" t="s">
        <v>14708</v>
      </c>
      <c r="E8165">
        <v>107.56</v>
      </c>
      <c r="F8165">
        <v>0.1</v>
      </c>
      <c r="G8165">
        <v>17</v>
      </c>
      <c r="H8165">
        <v>-25</v>
      </c>
      <c r="I8165">
        <v>54.95</v>
      </c>
      <c r="J8165" s="1" t="s">
        <v>25</v>
      </c>
    </row>
    <row r="8166" spans="1:10" x14ac:dyDescent="0.25">
      <c r="A8166" s="1" t="s">
        <v>14706</v>
      </c>
      <c r="B8166" s="1" t="s">
        <v>64</v>
      </c>
      <c r="C8166" s="1" t="s">
        <v>14709</v>
      </c>
      <c r="D8166" s="1" t="s">
        <v>14708</v>
      </c>
      <c r="E8166">
        <v>1386.69</v>
      </c>
      <c r="F8166">
        <v>0.05</v>
      </c>
      <c r="G8166">
        <v>15</v>
      </c>
      <c r="H8166">
        <v>363</v>
      </c>
      <c r="I8166">
        <v>19.989999999999998</v>
      </c>
      <c r="J8166" s="1" t="s">
        <v>90</v>
      </c>
    </row>
    <row r="8167" spans="1:10" x14ac:dyDescent="0.25">
      <c r="A8167" s="1" t="s">
        <v>14710</v>
      </c>
      <c r="B8167" s="1" t="s">
        <v>125</v>
      </c>
      <c r="C8167" s="1" t="s">
        <v>14711</v>
      </c>
      <c r="D8167" s="1" t="s">
        <v>14708</v>
      </c>
      <c r="E8167">
        <v>290.07</v>
      </c>
      <c r="F8167">
        <v>7.0000000000000007E-2</v>
      </c>
      <c r="G8167">
        <v>18</v>
      </c>
      <c r="H8167">
        <v>-114.2</v>
      </c>
      <c r="I8167">
        <v>7.04</v>
      </c>
      <c r="J8167" s="1" t="s">
        <v>267</v>
      </c>
    </row>
    <row r="8168" spans="1:10" x14ac:dyDescent="0.25">
      <c r="A8168" s="1" t="s">
        <v>14712</v>
      </c>
      <c r="B8168" s="1" t="s">
        <v>27</v>
      </c>
      <c r="C8168" s="1" t="s">
        <v>14713</v>
      </c>
      <c r="D8168" s="1" t="s">
        <v>14708</v>
      </c>
      <c r="E8168">
        <v>218.29</v>
      </c>
      <c r="F8168">
        <v>0.09</v>
      </c>
      <c r="G8168">
        <v>23</v>
      </c>
      <c r="H8168">
        <v>-32.43</v>
      </c>
      <c r="I8168">
        <v>5.76</v>
      </c>
      <c r="J8168" s="1" t="s">
        <v>94</v>
      </c>
    </row>
    <row r="8169" spans="1:10" x14ac:dyDescent="0.25">
      <c r="A8169" s="1" t="s">
        <v>14710</v>
      </c>
      <c r="B8169" s="1" t="s">
        <v>23</v>
      </c>
      <c r="C8169" s="1" t="s">
        <v>14714</v>
      </c>
      <c r="D8169" s="1" t="s">
        <v>14708</v>
      </c>
      <c r="E8169">
        <v>196.81</v>
      </c>
      <c r="F8169">
        <v>0.06</v>
      </c>
      <c r="G8169">
        <v>31</v>
      </c>
      <c r="H8169">
        <v>70.39</v>
      </c>
      <c r="I8169">
        <v>1.34</v>
      </c>
      <c r="J8169" s="1" t="s">
        <v>35</v>
      </c>
    </row>
    <row r="8170" spans="1:10" x14ac:dyDescent="0.25">
      <c r="A8170" s="1" t="s">
        <v>14715</v>
      </c>
      <c r="B8170" s="1" t="s">
        <v>64</v>
      </c>
      <c r="C8170" s="1" t="s">
        <v>14716</v>
      </c>
      <c r="D8170" s="1" t="s">
        <v>14717</v>
      </c>
      <c r="E8170">
        <v>975.12</v>
      </c>
      <c r="F8170">
        <v>0.03</v>
      </c>
      <c r="G8170">
        <v>30</v>
      </c>
      <c r="H8170">
        <v>-6.72</v>
      </c>
      <c r="I8170">
        <v>19.510000000000002</v>
      </c>
      <c r="J8170" s="1" t="s">
        <v>35</v>
      </c>
    </row>
    <row r="8171" spans="1:10" x14ac:dyDescent="0.25">
      <c r="A8171" s="1" t="s">
        <v>14718</v>
      </c>
      <c r="B8171" s="1" t="s">
        <v>60</v>
      </c>
      <c r="C8171" s="1" t="s">
        <v>14719</v>
      </c>
      <c r="D8171" s="1" t="s">
        <v>14717</v>
      </c>
      <c r="E8171">
        <v>123.82</v>
      </c>
      <c r="F8171">
        <v>0.05</v>
      </c>
      <c r="G8171">
        <v>4</v>
      </c>
      <c r="H8171">
        <v>-0.37</v>
      </c>
      <c r="I8171">
        <v>57.87</v>
      </c>
      <c r="J8171" s="1" t="s">
        <v>18</v>
      </c>
    </row>
    <row r="8172" spans="1:10" x14ac:dyDescent="0.25">
      <c r="A8172" s="1" t="s">
        <v>14720</v>
      </c>
      <c r="B8172" s="1" t="s">
        <v>170</v>
      </c>
      <c r="C8172" s="1" t="s">
        <v>14721</v>
      </c>
      <c r="D8172" s="1" t="s">
        <v>14717</v>
      </c>
      <c r="E8172">
        <v>1374.7</v>
      </c>
      <c r="F8172">
        <v>0.06</v>
      </c>
      <c r="G8172">
        <v>43</v>
      </c>
      <c r="H8172">
        <v>-90.3</v>
      </c>
      <c r="I8172">
        <v>5.5</v>
      </c>
      <c r="J8172" s="1" t="s">
        <v>244</v>
      </c>
    </row>
    <row r="8173" spans="1:10" x14ac:dyDescent="0.25">
      <c r="A8173" s="1" t="s">
        <v>14720</v>
      </c>
      <c r="B8173" s="1" t="s">
        <v>170</v>
      </c>
      <c r="C8173" s="1" t="s">
        <v>14722</v>
      </c>
      <c r="D8173" s="1" t="s">
        <v>14723</v>
      </c>
      <c r="E8173">
        <v>516.62</v>
      </c>
      <c r="F8173">
        <v>0.06</v>
      </c>
      <c r="G8173">
        <v>29</v>
      </c>
      <c r="H8173">
        <v>138.33000000000001</v>
      </c>
      <c r="I8173">
        <v>1.99</v>
      </c>
      <c r="J8173" s="1" t="s">
        <v>139</v>
      </c>
    </row>
    <row r="8174" spans="1:10" x14ac:dyDescent="0.25">
      <c r="A8174" s="1" t="s">
        <v>14715</v>
      </c>
      <c r="B8174" s="1" t="s">
        <v>42</v>
      </c>
      <c r="C8174" s="1" t="s">
        <v>14724</v>
      </c>
      <c r="D8174" s="1" t="s">
        <v>14723</v>
      </c>
      <c r="E8174">
        <v>1490.56</v>
      </c>
      <c r="F8174">
        <v>0.01</v>
      </c>
      <c r="G8174">
        <v>21</v>
      </c>
      <c r="H8174">
        <v>-499.51</v>
      </c>
      <c r="I8174">
        <v>60</v>
      </c>
      <c r="J8174" s="1" t="s">
        <v>814</v>
      </c>
    </row>
    <row r="8175" spans="1:10" x14ac:dyDescent="0.25">
      <c r="A8175" s="1" t="s">
        <v>14715</v>
      </c>
      <c r="B8175" s="1" t="s">
        <v>16</v>
      </c>
      <c r="C8175" s="1" t="s">
        <v>14716</v>
      </c>
      <c r="D8175" s="1" t="s">
        <v>14723</v>
      </c>
      <c r="E8175">
        <v>105.44</v>
      </c>
      <c r="F8175">
        <v>0</v>
      </c>
      <c r="G8175">
        <v>17</v>
      </c>
      <c r="H8175">
        <v>18.760000000000002</v>
      </c>
      <c r="I8175">
        <v>1.2</v>
      </c>
      <c r="J8175" s="1" t="s">
        <v>39</v>
      </c>
    </row>
    <row r="8176" spans="1:10" x14ac:dyDescent="0.25">
      <c r="A8176" s="1" t="s">
        <v>14710</v>
      </c>
      <c r="B8176" s="1" t="s">
        <v>67</v>
      </c>
      <c r="C8176" s="1" t="s">
        <v>14725</v>
      </c>
      <c r="D8176" s="1" t="s">
        <v>14723</v>
      </c>
      <c r="E8176">
        <v>1619.51</v>
      </c>
      <c r="F8176">
        <v>0.05</v>
      </c>
      <c r="G8176">
        <v>13</v>
      </c>
      <c r="H8176">
        <v>-722.23</v>
      </c>
      <c r="I8176">
        <v>70.2</v>
      </c>
      <c r="J8176" s="1" t="s">
        <v>234</v>
      </c>
    </row>
    <row r="8177" spans="1:10" x14ac:dyDescent="0.25">
      <c r="A8177" s="1" t="s">
        <v>14726</v>
      </c>
      <c r="B8177" s="1" t="s">
        <v>11</v>
      </c>
      <c r="C8177" s="1" t="s">
        <v>14727</v>
      </c>
      <c r="D8177" s="1" t="s">
        <v>14728</v>
      </c>
      <c r="E8177">
        <v>366.84</v>
      </c>
      <c r="F8177">
        <v>0.08</v>
      </c>
      <c r="G8177">
        <v>37</v>
      </c>
      <c r="H8177">
        <v>-50.1</v>
      </c>
      <c r="I8177">
        <v>4.68</v>
      </c>
      <c r="J8177" s="1" t="s">
        <v>21</v>
      </c>
    </row>
    <row r="8178" spans="1:10" x14ac:dyDescent="0.25">
      <c r="A8178" s="1" t="s">
        <v>14729</v>
      </c>
      <c r="B8178" s="1" t="s">
        <v>16</v>
      </c>
      <c r="C8178" s="1" t="s">
        <v>14730</v>
      </c>
      <c r="D8178" s="1" t="s">
        <v>14728</v>
      </c>
      <c r="E8178">
        <v>264.05</v>
      </c>
      <c r="F8178">
        <v>7.0000000000000007E-2</v>
      </c>
      <c r="G8178">
        <v>50</v>
      </c>
      <c r="H8178">
        <v>25.05</v>
      </c>
      <c r="I8178">
        <v>1.99</v>
      </c>
      <c r="J8178" s="1" t="s">
        <v>139</v>
      </c>
    </row>
    <row r="8179" spans="1:10" x14ac:dyDescent="0.25">
      <c r="A8179" s="1" t="s">
        <v>14731</v>
      </c>
      <c r="B8179" s="1" t="s">
        <v>64</v>
      </c>
      <c r="C8179" s="1" t="s">
        <v>14732</v>
      </c>
      <c r="D8179" s="1" t="s">
        <v>14728</v>
      </c>
      <c r="E8179">
        <v>347.84</v>
      </c>
      <c r="F8179">
        <v>0</v>
      </c>
      <c r="G8179">
        <v>37</v>
      </c>
      <c r="H8179">
        <v>-99.25</v>
      </c>
      <c r="I8179">
        <v>8.2899999999999991</v>
      </c>
      <c r="J8179" s="1" t="s">
        <v>29</v>
      </c>
    </row>
    <row r="8180" spans="1:10" x14ac:dyDescent="0.25">
      <c r="A8180" s="1" t="s">
        <v>14733</v>
      </c>
      <c r="B8180" s="1" t="s">
        <v>19</v>
      </c>
      <c r="C8180" s="1" t="s">
        <v>14734</v>
      </c>
      <c r="D8180" s="1" t="s">
        <v>14728</v>
      </c>
      <c r="E8180">
        <v>268.71050000000002</v>
      </c>
      <c r="F8180">
        <v>0.09</v>
      </c>
      <c r="G8180">
        <v>4</v>
      </c>
      <c r="H8180">
        <v>-337.66</v>
      </c>
      <c r="I8180">
        <v>0.99</v>
      </c>
      <c r="J8180" s="1" t="s">
        <v>39</v>
      </c>
    </row>
    <row r="8181" spans="1:10" x14ac:dyDescent="0.25">
      <c r="A8181" s="1" t="s">
        <v>14735</v>
      </c>
      <c r="B8181" s="1" t="s">
        <v>16</v>
      </c>
      <c r="C8181" s="1" t="s">
        <v>14736</v>
      </c>
      <c r="D8181" s="1" t="s">
        <v>14728</v>
      </c>
      <c r="E8181">
        <v>79.040000000000006</v>
      </c>
      <c r="F8181">
        <v>0.05</v>
      </c>
      <c r="G8181">
        <v>22</v>
      </c>
      <c r="H8181">
        <v>-77.930000000000007</v>
      </c>
      <c r="I8181">
        <v>5</v>
      </c>
      <c r="J8181" s="1" t="s">
        <v>14</v>
      </c>
    </row>
    <row r="8182" spans="1:10" x14ac:dyDescent="0.25">
      <c r="A8182" s="1" t="s">
        <v>14729</v>
      </c>
      <c r="B8182" s="1" t="s">
        <v>80</v>
      </c>
      <c r="C8182" s="1" t="s">
        <v>14737</v>
      </c>
      <c r="D8182" s="1" t="s">
        <v>14728</v>
      </c>
      <c r="E8182">
        <v>378.9</v>
      </c>
      <c r="F8182">
        <v>0.02</v>
      </c>
      <c r="G8182">
        <v>25</v>
      </c>
      <c r="H8182">
        <v>28.46</v>
      </c>
      <c r="I8182">
        <v>7.17</v>
      </c>
      <c r="J8182" s="1" t="s">
        <v>29</v>
      </c>
    </row>
    <row r="8183" spans="1:10" x14ac:dyDescent="0.25">
      <c r="A8183" s="1" t="s">
        <v>14738</v>
      </c>
      <c r="B8183" s="1" t="s">
        <v>23</v>
      </c>
      <c r="C8183" s="1" t="s">
        <v>14739</v>
      </c>
      <c r="D8183" s="1" t="s">
        <v>14740</v>
      </c>
      <c r="E8183">
        <v>1279.45</v>
      </c>
      <c r="F8183">
        <v>0.01</v>
      </c>
      <c r="G8183">
        <v>25</v>
      </c>
      <c r="H8183">
        <v>558.25</v>
      </c>
      <c r="I8183">
        <v>7.23</v>
      </c>
      <c r="J8183" s="1" t="s">
        <v>25</v>
      </c>
    </row>
    <row r="8184" spans="1:10" x14ac:dyDescent="0.25">
      <c r="A8184" s="1" t="s">
        <v>14741</v>
      </c>
      <c r="B8184" s="1" t="s">
        <v>23</v>
      </c>
      <c r="C8184" s="1" t="s">
        <v>14742</v>
      </c>
      <c r="D8184" s="1" t="s">
        <v>14740</v>
      </c>
      <c r="E8184">
        <v>240.52</v>
      </c>
      <c r="F8184">
        <v>0.05</v>
      </c>
      <c r="G8184">
        <v>37</v>
      </c>
      <c r="H8184">
        <v>-164.18</v>
      </c>
      <c r="I8184">
        <v>8.19</v>
      </c>
      <c r="J8184" s="1" t="s">
        <v>25</v>
      </c>
    </row>
    <row r="8185" spans="1:10" x14ac:dyDescent="0.25">
      <c r="A8185" s="1" t="s">
        <v>14743</v>
      </c>
      <c r="B8185" s="1" t="s">
        <v>19</v>
      </c>
      <c r="C8185" s="1" t="s">
        <v>14744</v>
      </c>
      <c r="D8185" s="1" t="s">
        <v>14740</v>
      </c>
      <c r="E8185">
        <v>723.3075</v>
      </c>
      <c r="F8185">
        <v>0.01</v>
      </c>
      <c r="G8185">
        <v>39</v>
      </c>
      <c r="H8185">
        <v>216.7</v>
      </c>
      <c r="I8185">
        <v>0.99</v>
      </c>
      <c r="J8185" s="1" t="s">
        <v>50</v>
      </c>
    </row>
    <row r="8186" spans="1:10" x14ac:dyDescent="0.25">
      <c r="A8186" s="1" t="s">
        <v>14745</v>
      </c>
      <c r="B8186" s="1" t="s">
        <v>16</v>
      </c>
      <c r="C8186" s="1" t="s">
        <v>14746</v>
      </c>
      <c r="D8186" s="1" t="s">
        <v>14747</v>
      </c>
      <c r="E8186">
        <v>124.01</v>
      </c>
      <c r="F8186">
        <v>0.08</v>
      </c>
      <c r="G8186">
        <v>39</v>
      </c>
      <c r="H8186">
        <v>-109.02</v>
      </c>
      <c r="I8186">
        <v>3.97</v>
      </c>
      <c r="J8186" s="1" t="s">
        <v>14</v>
      </c>
    </row>
    <row r="8187" spans="1:10" x14ac:dyDescent="0.25">
      <c r="A8187" s="1" t="s">
        <v>14748</v>
      </c>
      <c r="B8187" s="1" t="s">
        <v>64</v>
      </c>
      <c r="C8187" s="1" t="s">
        <v>14749</v>
      </c>
      <c r="D8187" s="1" t="s">
        <v>14747</v>
      </c>
      <c r="E8187">
        <v>662.51</v>
      </c>
      <c r="F8187">
        <v>0.09</v>
      </c>
      <c r="G8187">
        <v>46</v>
      </c>
      <c r="H8187">
        <v>293.32</v>
      </c>
      <c r="I8187">
        <v>1.39</v>
      </c>
      <c r="J8187" s="1" t="s">
        <v>29</v>
      </c>
    </row>
    <row r="8188" spans="1:10" x14ac:dyDescent="0.25">
      <c r="A8188" s="1" t="s">
        <v>14745</v>
      </c>
      <c r="B8188" s="1" t="s">
        <v>16</v>
      </c>
      <c r="C8188" s="1" t="s">
        <v>14750</v>
      </c>
      <c r="D8188" s="1" t="s">
        <v>14747</v>
      </c>
      <c r="E8188">
        <v>1836.84</v>
      </c>
      <c r="F8188">
        <v>0.09</v>
      </c>
      <c r="G8188">
        <v>49</v>
      </c>
      <c r="H8188">
        <v>129.94999999999999</v>
      </c>
      <c r="I8188">
        <v>8.99</v>
      </c>
      <c r="J8188" s="1" t="s">
        <v>21</v>
      </c>
    </row>
    <row r="8189" spans="1:10" x14ac:dyDescent="0.25">
      <c r="A8189" s="1" t="s">
        <v>14751</v>
      </c>
      <c r="B8189" s="1" t="s">
        <v>60</v>
      </c>
      <c r="C8189" s="1" t="s">
        <v>14752</v>
      </c>
      <c r="D8189" s="1" t="s">
        <v>14747</v>
      </c>
      <c r="E8189">
        <v>30.92</v>
      </c>
      <c r="F8189">
        <v>0.02</v>
      </c>
      <c r="G8189">
        <v>3</v>
      </c>
      <c r="H8189">
        <v>28.64</v>
      </c>
      <c r="I8189">
        <v>2.83</v>
      </c>
      <c r="J8189" s="1" t="s">
        <v>25</v>
      </c>
    </row>
    <row r="8190" spans="1:10" x14ac:dyDescent="0.25">
      <c r="A8190" s="1" t="s">
        <v>14748</v>
      </c>
      <c r="B8190" s="1" t="s">
        <v>16</v>
      </c>
      <c r="C8190" s="1" t="s">
        <v>14753</v>
      </c>
      <c r="D8190" s="1" t="s">
        <v>14747</v>
      </c>
      <c r="E8190">
        <v>61.18</v>
      </c>
      <c r="F8190">
        <v>0</v>
      </c>
      <c r="G8190">
        <v>21</v>
      </c>
      <c r="H8190">
        <v>6.85</v>
      </c>
      <c r="I8190">
        <v>0.7</v>
      </c>
      <c r="J8190" s="1" t="s">
        <v>14</v>
      </c>
    </row>
    <row r="8191" spans="1:10" x14ac:dyDescent="0.25">
      <c r="A8191" s="1" t="s">
        <v>14754</v>
      </c>
      <c r="B8191" s="1" t="s">
        <v>80</v>
      </c>
      <c r="C8191" s="1" t="s">
        <v>14755</v>
      </c>
      <c r="D8191" s="1" t="s">
        <v>14747</v>
      </c>
      <c r="E8191">
        <v>23.18</v>
      </c>
      <c r="F8191">
        <v>0.05</v>
      </c>
      <c r="G8191">
        <v>2</v>
      </c>
      <c r="H8191">
        <v>-14.88</v>
      </c>
      <c r="I8191">
        <v>6.19</v>
      </c>
      <c r="J8191" s="1" t="s">
        <v>29</v>
      </c>
    </row>
    <row r="8192" spans="1:10" x14ac:dyDescent="0.25">
      <c r="A8192" s="1" t="s">
        <v>14754</v>
      </c>
      <c r="B8192" s="1" t="s">
        <v>42</v>
      </c>
      <c r="C8192" s="1" t="s">
        <v>14755</v>
      </c>
      <c r="D8192" s="1" t="s">
        <v>14747</v>
      </c>
      <c r="E8192">
        <v>1290.3699999999999</v>
      </c>
      <c r="F8192">
        <v>0.05</v>
      </c>
      <c r="G8192">
        <v>10</v>
      </c>
      <c r="H8192">
        <v>231.16</v>
      </c>
      <c r="I8192">
        <v>24.49</v>
      </c>
      <c r="J8192" s="1" t="s">
        <v>139</v>
      </c>
    </row>
    <row r="8193" spans="1:10" x14ac:dyDescent="0.25">
      <c r="A8193" s="1" t="s">
        <v>14751</v>
      </c>
      <c r="B8193" s="1" t="s">
        <v>78</v>
      </c>
      <c r="C8193" s="1" t="s">
        <v>14756</v>
      </c>
      <c r="D8193" s="1" t="s">
        <v>14747</v>
      </c>
      <c r="E8193">
        <v>142.80000000000001</v>
      </c>
      <c r="F8193">
        <v>0.01</v>
      </c>
      <c r="G8193">
        <v>24</v>
      </c>
      <c r="H8193">
        <v>-25</v>
      </c>
      <c r="I8193">
        <v>3.37</v>
      </c>
      <c r="J8193" s="1" t="s">
        <v>18</v>
      </c>
    </row>
    <row r="8194" spans="1:10" x14ac:dyDescent="0.25">
      <c r="A8194" s="1" t="s">
        <v>14757</v>
      </c>
      <c r="B8194" s="1" t="s">
        <v>80</v>
      </c>
      <c r="C8194" s="1" t="s">
        <v>14758</v>
      </c>
      <c r="D8194" s="1" t="s">
        <v>14747</v>
      </c>
      <c r="E8194">
        <v>496.15</v>
      </c>
      <c r="F8194">
        <v>0.03</v>
      </c>
      <c r="G8194">
        <v>23</v>
      </c>
      <c r="H8194">
        <v>213.38</v>
      </c>
      <c r="I8194">
        <v>1.49</v>
      </c>
      <c r="J8194" s="1" t="s">
        <v>198</v>
      </c>
    </row>
    <row r="8195" spans="1:10" x14ac:dyDescent="0.25">
      <c r="A8195" s="1" t="s">
        <v>14759</v>
      </c>
      <c r="B8195" s="1" t="s">
        <v>16</v>
      </c>
      <c r="C8195" s="1" t="s">
        <v>14760</v>
      </c>
      <c r="D8195" s="1" t="s">
        <v>14747</v>
      </c>
      <c r="E8195">
        <v>116.63</v>
      </c>
      <c r="F8195">
        <v>0.03</v>
      </c>
      <c r="G8195">
        <v>39</v>
      </c>
      <c r="H8195">
        <v>6.81</v>
      </c>
      <c r="I8195">
        <v>0.96</v>
      </c>
      <c r="J8195" s="1" t="s">
        <v>107</v>
      </c>
    </row>
    <row r="8196" spans="1:10" x14ac:dyDescent="0.25">
      <c r="A8196" s="1" t="s">
        <v>14761</v>
      </c>
      <c r="B8196" s="1" t="s">
        <v>23</v>
      </c>
      <c r="C8196" s="1" t="s">
        <v>14762</v>
      </c>
      <c r="D8196" s="1" t="s">
        <v>14763</v>
      </c>
      <c r="E8196">
        <v>871.32</v>
      </c>
      <c r="F8196">
        <v>0.1</v>
      </c>
      <c r="G8196">
        <v>23</v>
      </c>
      <c r="H8196">
        <v>315.16000000000003</v>
      </c>
      <c r="I8196">
        <v>5.86</v>
      </c>
      <c r="J8196" s="1" t="s">
        <v>35</v>
      </c>
    </row>
    <row r="8197" spans="1:10" x14ac:dyDescent="0.25">
      <c r="A8197" s="1" t="s">
        <v>14764</v>
      </c>
      <c r="B8197" s="1" t="s">
        <v>67</v>
      </c>
      <c r="C8197" s="1" t="s">
        <v>14765</v>
      </c>
      <c r="D8197" s="1" t="s">
        <v>14763</v>
      </c>
      <c r="E8197">
        <v>1187.1199999999999</v>
      </c>
      <c r="F8197">
        <v>0.06</v>
      </c>
      <c r="G8197">
        <v>10</v>
      </c>
      <c r="H8197">
        <v>-127.3</v>
      </c>
      <c r="I8197">
        <v>30</v>
      </c>
      <c r="J8197" s="1" t="s">
        <v>291</v>
      </c>
    </row>
    <row r="8198" spans="1:10" x14ac:dyDescent="0.25">
      <c r="A8198" s="1" t="s">
        <v>14766</v>
      </c>
      <c r="B8198" s="1" t="s">
        <v>80</v>
      </c>
      <c r="C8198" s="1" t="s">
        <v>14767</v>
      </c>
      <c r="D8198" s="1" t="s">
        <v>14763</v>
      </c>
      <c r="E8198">
        <v>135.31</v>
      </c>
      <c r="F8198">
        <v>0.06</v>
      </c>
      <c r="G8198">
        <v>23</v>
      </c>
      <c r="H8198">
        <v>-49.32</v>
      </c>
      <c r="I8198">
        <v>5.01</v>
      </c>
      <c r="J8198" s="1" t="s">
        <v>94</v>
      </c>
    </row>
    <row r="8199" spans="1:10" x14ac:dyDescent="0.25">
      <c r="A8199" s="1" t="s">
        <v>14768</v>
      </c>
      <c r="B8199" s="1" t="s">
        <v>170</v>
      </c>
      <c r="C8199" s="1" t="s">
        <v>14769</v>
      </c>
      <c r="D8199" s="1" t="s">
        <v>14763</v>
      </c>
      <c r="E8199">
        <v>729.92</v>
      </c>
      <c r="F8199">
        <v>0</v>
      </c>
      <c r="G8199">
        <v>33</v>
      </c>
      <c r="H8199">
        <v>99.31</v>
      </c>
      <c r="I8199">
        <v>4</v>
      </c>
      <c r="J8199" s="1" t="s">
        <v>70</v>
      </c>
    </row>
    <row r="8200" spans="1:10" x14ac:dyDescent="0.25">
      <c r="A8200" s="1" t="s">
        <v>14764</v>
      </c>
      <c r="B8200" s="1" t="s">
        <v>23</v>
      </c>
      <c r="C8200" s="1" t="s">
        <v>14770</v>
      </c>
      <c r="D8200" s="1" t="s">
        <v>14763</v>
      </c>
      <c r="E8200">
        <v>108.31</v>
      </c>
      <c r="F8200">
        <v>0.05</v>
      </c>
      <c r="G8200">
        <v>16</v>
      </c>
      <c r="H8200">
        <v>-52.77</v>
      </c>
      <c r="I8200">
        <v>6.86</v>
      </c>
      <c r="J8200" s="1" t="s">
        <v>25</v>
      </c>
    </row>
    <row r="8201" spans="1:10" x14ac:dyDescent="0.25">
      <c r="A8201" s="1" t="s">
        <v>14771</v>
      </c>
      <c r="B8201" s="1" t="s">
        <v>60</v>
      </c>
      <c r="C8201" s="1" t="s">
        <v>14772</v>
      </c>
      <c r="D8201" s="1" t="s">
        <v>14773</v>
      </c>
      <c r="E8201">
        <v>961.06</v>
      </c>
      <c r="F8201">
        <v>0.05</v>
      </c>
      <c r="G8201">
        <v>28</v>
      </c>
      <c r="H8201">
        <v>361.82</v>
      </c>
      <c r="I8201">
        <v>5.0199999999999996</v>
      </c>
      <c r="J8201" s="1" t="s">
        <v>39</v>
      </c>
    </row>
    <row r="8202" spans="1:10" x14ac:dyDescent="0.25">
      <c r="A8202" s="1" t="s">
        <v>14771</v>
      </c>
      <c r="B8202" s="1" t="s">
        <v>170</v>
      </c>
      <c r="C8202" s="1" t="s">
        <v>14772</v>
      </c>
      <c r="D8202" s="1" t="s">
        <v>14773</v>
      </c>
      <c r="E8202">
        <v>1435.95</v>
      </c>
      <c r="F8202">
        <v>0.05</v>
      </c>
      <c r="G8202">
        <v>36</v>
      </c>
      <c r="H8202">
        <v>486.9</v>
      </c>
      <c r="I8202">
        <v>1.99</v>
      </c>
      <c r="J8202" s="1" t="s">
        <v>249</v>
      </c>
    </row>
    <row r="8203" spans="1:10" x14ac:dyDescent="0.25">
      <c r="A8203" s="1" t="s">
        <v>14774</v>
      </c>
      <c r="B8203" s="1" t="s">
        <v>23</v>
      </c>
      <c r="C8203" s="1" t="s">
        <v>14775</v>
      </c>
      <c r="D8203" s="1" t="s">
        <v>14776</v>
      </c>
      <c r="E8203">
        <v>173.27</v>
      </c>
      <c r="F8203">
        <v>0.02</v>
      </c>
      <c r="G8203">
        <v>41</v>
      </c>
      <c r="H8203">
        <v>51.29</v>
      </c>
      <c r="I8203">
        <v>1.3</v>
      </c>
      <c r="J8203" s="1" t="s">
        <v>25</v>
      </c>
    </row>
    <row r="8204" spans="1:10" x14ac:dyDescent="0.25">
      <c r="A8204" s="1" t="s">
        <v>14777</v>
      </c>
      <c r="B8204" s="1" t="s">
        <v>170</v>
      </c>
      <c r="C8204" s="1" t="s">
        <v>14778</v>
      </c>
      <c r="D8204" s="1" t="s">
        <v>14776</v>
      </c>
      <c r="E8204">
        <v>745.99</v>
      </c>
      <c r="F8204">
        <v>0.02</v>
      </c>
      <c r="G8204">
        <v>46</v>
      </c>
      <c r="H8204">
        <v>226.09</v>
      </c>
      <c r="I8204">
        <v>4</v>
      </c>
      <c r="J8204" s="1" t="s">
        <v>25</v>
      </c>
    </row>
    <row r="8205" spans="1:10" x14ac:dyDescent="0.25">
      <c r="A8205" s="1" t="s">
        <v>14779</v>
      </c>
      <c r="B8205" s="1" t="s">
        <v>78</v>
      </c>
      <c r="C8205" s="1" t="s">
        <v>14780</v>
      </c>
      <c r="D8205" s="1" t="s">
        <v>14776</v>
      </c>
      <c r="E8205">
        <v>66.599999999999994</v>
      </c>
      <c r="F8205">
        <v>0.08</v>
      </c>
      <c r="G8205">
        <v>26</v>
      </c>
      <c r="H8205">
        <v>13.99</v>
      </c>
      <c r="I8205">
        <v>0.8</v>
      </c>
      <c r="J8205" s="1" t="s">
        <v>94</v>
      </c>
    </row>
    <row r="8206" spans="1:10" x14ac:dyDescent="0.25">
      <c r="A8206" s="1" t="s">
        <v>14779</v>
      </c>
      <c r="B8206" s="1" t="s">
        <v>125</v>
      </c>
      <c r="C8206" s="1" t="s">
        <v>14781</v>
      </c>
      <c r="D8206" s="1" t="s">
        <v>14776</v>
      </c>
      <c r="E8206">
        <v>312.25</v>
      </c>
      <c r="F8206">
        <v>0.05</v>
      </c>
      <c r="G8206">
        <v>9</v>
      </c>
      <c r="H8206">
        <v>15.56</v>
      </c>
      <c r="I8206">
        <v>5.0999999999999996</v>
      </c>
      <c r="J8206" s="1" t="s">
        <v>70</v>
      </c>
    </row>
    <row r="8207" spans="1:10" x14ac:dyDescent="0.25">
      <c r="A8207" s="1" t="s">
        <v>14782</v>
      </c>
      <c r="B8207" s="1" t="s">
        <v>125</v>
      </c>
      <c r="C8207" s="1" t="s">
        <v>14783</v>
      </c>
      <c r="D8207" s="1" t="s">
        <v>14776</v>
      </c>
      <c r="E8207">
        <v>257.41000000000003</v>
      </c>
      <c r="F8207">
        <v>0.09</v>
      </c>
      <c r="G8207">
        <v>43</v>
      </c>
      <c r="H8207">
        <v>-131.08000000000001</v>
      </c>
      <c r="I8207">
        <v>4.6900000000000004</v>
      </c>
      <c r="J8207" s="1" t="s">
        <v>171</v>
      </c>
    </row>
    <row r="8208" spans="1:10" x14ac:dyDescent="0.25">
      <c r="A8208" s="1" t="s">
        <v>14784</v>
      </c>
      <c r="B8208" s="1" t="s">
        <v>42</v>
      </c>
      <c r="C8208" s="1" t="s">
        <v>14785</v>
      </c>
      <c r="D8208" s="1" t="s">
        <v>14776</v>
      </c>
      <c r="E8208">
        <v>1661.04</v>
      </c>
      <c r="F8208">
        <v>0.04</v>
      </c>
      <c r="G8208">
        <v>23</v>
      </c>
      <c r="H8208">
        <v>475.54</v>
      </c>
      <c r="I8208">
        <v>3.5</v>
      </c>
      <c r="J8208" s="1" t="s">
        <v>21</v>
      </c>
    </row>
    <row r="8209" spans="1:10" x14ac:dyDescent="0.25">
      <c r="A8209" s="1" t="s">
        <v>14786</v>
      </c>
      <c r="B8209" s="1" t="s">
        <v>170</v>
      </c>
      <c r="C8209" s="1" t="s">
        <v>14787</v>
      </c>
      <c r="D8209" s="1" t="s">
        <v>14776</v>
      </c>
      <c r="E8209">
        <v>3601.07</v>
      </c>
      <c r="F8209">
        <v>0.04</v>
      </c>
      <c r="G8209">
        <v>50</v>
      </c>
      <c r="H8209">
        <v>174.8</v>
      </c>
      <c r="I8209">
        <v>14.52</v>
      </c>
      <c r="J8209" s="1" t="s">
        <v>391</v>
      </c>
    </row>
    <row r="8210" spans="1:10" x14ac:dyDescent="0.25">
      <c r="A8210" s="1" t="s">
        <v>14774</v>
      </c>
      <c r="B8210" s="1" t="s">
        <v>80</v>
      </c>
      <c r="C8210" s="1" t="s">
        <v>14788</v>
      </c>
      <c r="D8210" s="1" t="s">
        <v>14776</v>
      </c>
      <c r="E8210">
        <v>24.09</v>
      </c>
      <c r="F8210">
        <v>0.04</v>
      </c>
      <c r="G8210">
        <v>5</v>
      </c>
      <c r="H8210">
        <v>-20.23</v>
      </c>
      <c r="I8210">
        <v>5.44</v>
      </c>
      <c r="J8210" s="1" t="s">
        <v>35</v>
      </c>
    </row>
    <row r="8211" spans="1:10" x14ac:dyDescent="0.25">
      <c r="A8211" s="1" t="s">
        <v>14789</v>
      </c>
      <c r="B8211" s="1" t="s">
        <v>42</v>
      </c>
      <c r="C8211" s="1" t="s">
        <v>14790</v>
      </c>
      <c r="D8211" s="1" t="s">
        <v>14776</v>
      </c>
      <c r="E8211">
        <v>210.4</v>
      </c>
      <c r="F8211">
        <v>7.0000000000000007E-2</v>
      </c>
      <c r="G8211">
        <v>19</v>
      </c>
      <c r="H8211">
        <v>-18.96</v>
      </c>
      <c r="I8211">
        <v>4.5</v>
      </c>
      <c r="J8211" s="1" t="s">
        <v>21</v>
      </c>
    </row>
    <row r="8212" spans="1:10" x14ac:dyDescent="0.25">
      <c r="A8212" s="1" t="s">
        <v>14791</v>
      </c>
      <c r="B8212" s="1" t="s">
        <v>27</v>
      </c>
      <c r="C8212" s="1" t="s">
        <v>14792</v>
      </c>
      <c r="D8212" s="1" t="s">
        <v>14793</v>
      </c>
      <c r="E8212">
        <v>4502.26</v>
      </c>
      <c r="F8212">
        <v>0.09</v>
      </c>
      <c r="G8212">
        <v>38</v>
      </c>
      <c r="H8212">
        <v>1272.17</v>
      </c>
      <c r="I8212">
        <v>26.3</v>
      </c>
      <c r="J8212" s="1" t="s">
        <v>29</v>
      </c>
    </row>
    <row r="8213" spans="1:10" x14ac:dyDescent="0.25">
      <c r="A8213" s="1" t="s">
        <v>14794</v>
      </c>
      <c r="B8213" s="1" t="s">
        <v>125</v>
      </c>
      <c r="C8213" s="1" t="s">
        <v>14795</v>
      </c>
      <c r="D8213" s="1" t="s">
        <v>14793</v>
      </c>
      <c r="E8213">
        <v>5318.89</v>
      </c>
      <c r="F8213">
        <v>0.06</v>
      </c>
      <c r="G8213">
        <v>48</v>
      </c>
      <c r="H8213">
        <v>525.15</v>
      </c>
      <c r="I8213">
        <v>8.64</v>
      </c>
      <c r="J8213" s="1" t="s">
        <v>55</v>
      </c>
    </row>
    <row r="8214" spans="1:10" x14ac:dyDescent="0.25">
      <c r="A8214" s="1" t="s">
        <v>14791</v>
      </c>
      <c r="B8214" s="1" t="s">
        <v>23</v>
      </c>
      <c r="C8214" s="1" t="s">
        <v>14796</v>
      </c>
      <c r="D8214" s="1" t="s">
        <v>14793</v>
      </c>
      <c r="E8214">
        <v>192.23</v>
      </c>
      <c r="F8214">
        <v>7.0000000000000007E-2</v>
      </c>
      <c r="G8214">
        <v>34</v>
      </c>
      <c r="H8214">
        <v>-149.84</v>
      </c>
      <c r="I8214">
        <v>7.64</v>
      </c>
      <c r="J8214" s="1" t="s">
        <v>35</v>
      </c>
    </row>
    <row r="8215" spans="1:10" x14ac:dyDescent="0.25">
      <c r="A8215" s="1" t="s">
        <v>14797</v>
      </c>
      <c r="B8215" s="1" t="s">
        <v>16</v>
      </c>
      <c r="C8215" s="1" t="s">
        <v>14798</v>
      </c>
      <c r="D8215" s="1" t="s">
        <v>14793</v>
      </c>
      <c r="E8215">
        <v>1090.4000000000001</v>
      </c>
      <c r="F8215">
        <v>0.06</v>
      </c>
      <c r="G8215">
        <v>26</v>
      </c>
      <c r="H8215">
        <v>146.24</v>
      </c>
      <c r="I8215">
        <v>8.99</v>
      </c>
      <c r="J8215" s="1" t="s">
        <v>21</v>
      </c>
    </row>
    <row r="8216" spans="1:10" x14ac:dyDescent="0.25">
      <c r="A8216" s="1" t="s">
        <v>14799</v>
      </c>
      <c r="B8216" s="1" t="s">
        <v>19</v>
      </c>
      <c r="C8216" s="1" t="s">
        <v>14800</v>
      </c>
      <c r="D8216" s="1" t="s">
        <v>14793</v>
      </c>
      <c r="E8216">
        <v>1564.1614999999999</v>
      </c>
      <c r="F8216">
        <v>0</v>
      </c>
      <c r="G8216">
        <v>20</v>
      </c>
      <c r="H8216">
        <v>682.48</v>
      </c>
      <c r="I8216">
        <v>2.5</v>
      </c>
      <c r="J8216" s="1" t="s">
        <v>198</v>
      </c>
    </row>
    <row r="8217" spans="1:10" x14ac:dyDescent="0.25">
      <c r="A8217" s="1" t="s">
        <v>14797</v>
      </c>
      <c r="B8217" s="1" t="s">
        <v>170</v>
      </c>
      <c r="C8217" s="1" t="s">
        <v>14801</v>
      </c>
      <c r="D8217" s="1" t="s">
        <v>14793</v>
      </c>
      <c r="E8217">
        <v>243.49</v>
      </c>
      <c r="F8217">
        <v>0.08</v>
      </c>
      <c r="G8217">
        <v>30</v>
      </c>
      <c r="H8217">
        <v>-45.89</v>
      </c>
      <c r="I8217">
        <v>2.38</v>
      </c>
      <c r="J8217" s="1" t="s">
        <v>234</v>
      </c>
    </row>
    <row r="8218" spans="1:10" x14ac:dyDescent="0.25">
      <c r="A8218" s="1" t="s">
        <v>14802</v>
      </c>
      <c r="B8218" s="1" t="s">
        <v>19</v>
      </c>
      <c r="C8218" s="1" t="s">
        <v>14803</v>
      </c>
      <c r="D8218" s="1" t="s">
        <v>14804</v>
      </c>
      <c r="E8218">
        <v>665.76250000000005</v>
      </c>
      <c r="F8218">
        <v>0.03</v>
      </c>
      <c r="G8218">
        <v>4</v>
      </c>
      <c r="H8218">
        <v>-773.34</v>
      </c>
      <c r="I8218">
        <v>8.99</v>
      </c>
      <c r="J8218" s="1" t="s">
        <v>70</v>
      </c>
    </row>
    <row r="8219" spans="1:10" x14ac:dyDescent="0.25">
      <c r="A8219" s="1" t="s">
        <v>14805</v>
      </c>
      <c r="B8219" s="1" t="s">
        <v>56</v>
      </c>
      <c r="C8219" s="1" t="s">
        <v>14806</v>
      </c>
      <c r="D8219" s="1" t="s">
        <v>14804</v>
      </c>
      <c r="E8219">
        <v>28389.14</v>
      </c>
      <c r="F8219">
        <v>7.0000000000000007E-2</v>
      </c>
      <c r="G8219">
        <v>33</v>
      </c>
      <c r="H8219">
        <v>7132.18</v>
      </c>
      <c r="I8219">
        <v>44.55</v>
      </c>
      <c r="J8219" s="1" t="s">
        <v>482</v>
      </c>
    </row>
    <row r="8220" spans="1:10" x14ac:dyDescent="0.25">
      <c r="A8220" s="1" t="s">
        <v>14807</v>
      </c>
      <c r="B8220" s="1" t="s">
        <v>170</v>
      </c>
      <c r="C8220" s="1" t="s">
        <v>14808</v>
      </c>
      <c r="D8220" s="1" t="s">
        <v>14804</v>
      </c>
      <c r="E8220">
        <v>9.6999999999999993</v>
      </c>
      <c r="F8220">
        <v>0.02</v>
      </c>
      <c r="G8220">
        <v>1</v>
      </c>
      <c r="H8220">
        <v>-18.03</v>
      </c>
      <c r="I8220">
        <v>4.62</v>
      </c>
      <c r="J8220" s="1" t="s">
        <v>508</v>
      </c>
    </row>
    <row r="8221" spans="1:10" x14ac:dyDescent="0.25">
      <c r="A8221" s="1" t="s">
        <v>14809</v>
      </c>
      <c r="B8221" s="1" t="s">
        <v>19</v>
      </c>
      <c r="C8221" s="1" t="s">
        <v>14810</v>
      </c>
      <c r="D8221" s="1" t="s">
        <v>14804</v>
      </c>
      <c r="E8221">
        <v>4815.8620000000001</v>
      </c>
      <c r="F8221">
        <v>0.08</v>
      </c>
      <c r="G8221">
        <v>47</v>
      </c>
      <c r="H8221">
        <v>1316.79</v>
      </c>
      <c r="I8221">
        <v>4.2</v>
      </c>
      <c r="J8221" s="1" t="s">
        <v>50</v>
      </c>
    </row>
    <row r="8222" spans="1:10" x14ac:dyDescent="0.25">
      <c r="A8222" s="1" t="s">
        <v>14802</v>
      </c>
      <c r="B8222" s="1" t="s">
        <v>32</v>
      </c>
      <c r="C8222" s="1" t="s">
        <v>14811</v>
      </c>
      <c r="D8222" s="1" t="s">
        <v>14804</v>
      </c>
      <c r="E8222">
        <v>14.61</v>
      </c>
      <c r="F8222">
        <v>0.03</v>
      </c>
      <c r="G8222">
        <v>5</v>
      </c>
      <c r="H8222">
        <v>1.17</v>
      </c>
      <c r="I8222">
        <v>0.5</v>
      </c>
      <c r="J8222" s="1" t="s">
        <v>35</v>
      </c>
    </row>
    <row r="8223" spans="1:10" x14ac:dyDescent="0.25">
      <c r="A8223" s="1" t="s">
        <v>14812</v>
      </c>
      <c r="B8223" s="1" t="s">
        <v>32</v>
      </c>
      <c r="C8223" s="1" t="s">
        <v>14813</v>
      </c>
      <c r="D8223" s="1" t="s">
        <v>14814</v>
      </c>
      <c r="E8223">
        <v>40.75</v>
      </c>
      <c r="F8223">
        <v>0.03</v>
      </c>
      <c r="G8223">
        <v>15</v>
      </c>
      <c r="H8223">
        <v>12.76</v>
      </c>
      <c r="I8223">
        <v>0.5</v>
      </c>
      <c r="J8223" s="1" t="s">
        <v>94</v>
      </c>
    </row>
    <row r="8224" spans="1:10" x14ac:dyDescent="0.25">
      <c r="A8224" s="1" t="s">
        <v>14815</v>
      </c>
      <c r="B8224" s="1" t="s">
        <v>80</v>
      </c>
      <c r="C8224" s="1" t="s">
        <v>14816</v>
      </c>
      <c r="D8224" s="1" t="s">
        <v>14814</v>
      </c>
      <c r="E8224">
        <v>788.85</v>
      </c>
      <c r="F8224">
        <v>0.06</v>
      </c>
      <c r="G8224">
        <v>21</v>
      </c>
      <c r="H8224">
        <v>317.52999999999997</v>
      </c>
      <c r="I8224">
        <v>2.99</v>
      </c>
      <c r="J8224" s="1" t="s">
        <v>198</v>
      </c>
    </row>
    <row r="8225" spans="1:10" x14ac:dyDescent="0.25">
      <c r="A8225" s="1" t="s">
        <v>14817</v>
      </c>
      <c r="B8225" s="1" t="s">
        <v>23</v>
      </c>
      <c r="C8225" s="1" t="s">
        <v>14818</v>
      </c>
      <c r="D8225" s="1" t="s">
        <v>14814</v>
      </c>
      <c r="E8225">
        <v>115.71</v>
      </c>
      <c r="F8225">
        <v>0.08</v>
      </c>
      <c r="G8225">
        <v>18</v>
      </c>
      <c r="H8225">
        <v>-91.61</v>
      </c>
      <c r="I8225">
        <v>8.4</v>
      </c>
      <c r="J8225" s="1" t="s">
        <v>25</v>
      </c>
    </row>
    <row r="8226" spans="1:10" x14ac:dyDescent="0.25">
      <c r="A8226" s="1" t="s">
        <v>14819</v>
      </c>
      <c r="B8226" s="1" t="s">
        <v>64</v>
      </c>
      <c r="C8226" s="1" t="s">
        <v>14820</v>
      </c>
      <c r="D8226" s="1" t="s">
        <v>14814</v>
      </c>
      <c r="E8226">
        <v>175.23</v>
      </c>
      <c r="F8226">
        <v>0.04</v>
      </c>
      <c r="G8226">
        <v>46</v>
      </c>
      <c r="H8226">
        <v>-13.35</v>
      </c>
      <c r="I8226">
        <v>2.5</v>
      </c>
      <c r="J8226" s="1" t="s">
        <v>94</v>
      </c>
    </row>
    <row r="8227" spans="1:10" x14ac:dyDescent="0.25">
      <c r="A8227" s="1" t="s">
        <v>14805</v>
      </c>
      <c r="B8227" s="1" t="s">
        <v>16</v>
      </c>
      <c r="C8227" s="1" t="s">
        <v>14821</v>
      </c>
      <c r="D8227" s="1" t="s">
        <v>14814</v>
      </c>
      <c r="E8227">
        <v>128.52000000000001</v>
      </c>
      <c r="F8227">
        <v>0.06</v>
      </c>
      <c r="G8227">
        <v>23</v>
      </c>
      <c r="H8227">
        <v>42.8</v>
      </c>
      <c r="I8227">
        <v>1</v>
      </c>
      <c r="J8227" s="1" t="s">
        <v>29</v>
      </c>
    </row>
    <row r="8228" spans="1:10" x14ac:dyDescent="0.25">
      <c r="A8228" s="1" t="s">
        <v>14815</v>
      </c>
      <c r="B8228" s="1" t="s">
        <v>23</v>
      </c>
      <c r="C8228" s="1" t="s">
        <v>14822</v>
      </c>
      <c r="D8228" s="1" t="s">
        <v>14814</v>
      </c>
      <c r="E8228">
        <v>364.59</v>
      </c>
      <c r="F8228">
        <v>7.0000000000000007E-2</v>
      </c>
      <c r="G8228">
        <v>43</v>
      </c>
      <c r="H8228">
        <v>-14.28</v>
      </c>
      <c r="I8228">
        <v>5.16</v>
      </c>
      <c r="J8228" s="1" t="s">
        <v>29</v>
      </c>
    </row>
    <row r="8229" spans="1:10" x14ac:dyDescent="0.25">
      <c r="A8229" s="1" t="s">
        <v>14812</v>
      </c>
      <c r="B8229" s="1" t="s">
        <v>16</v>
      </c>
      <c r="C8229" s="1" t="s">
        <v>14813</v>
      </c>
      <c r="D8229" s="1" t="s">
        <v>14814</v>
      </c>
      <c r="E8229">
        <v>424.09</v>
      </c>
      <c r="F8229">
        <v>0.01</v>
      </c>
      <c r="G8229">
        <v>35</v>
      </c>
      <c r="H8229">
        <v>-114.18</v>
      </c>
      <c r="I8229">
        <v>7.95</v>
      </c>
      <c r="J8229" s="1" t="s">
        <v>107</v>
      </c>
    </row>
    <row r="8230" spans="1:10" x14ac:dyDescent="0.25">
      <c r="A8230" s="1" t="s">
        <v>14805</v>
      </c>
      <c r="B8230" s="1" t="s">
        <v>23</v>
      </c>
      <c r="C8230" s="1" t="s">
        <v>14823</v>
      </c>
      <c r="D8230" s="1" t="s">
        <v>14814</v>
      </c>
      <c r="E8230">
        <v>287.61</v>
      </c>
      <c r="F8230">
        <v>0.02</v>
      </c>
      <c r="G8230">
        <v>43</v>
      </c>
      <c r="H8230">
        <v>-101.5</v>
      </c>
      <c r="I8230">
        <v>6.35</v>
      </c>
      <c r="J8230" s="1" t="s">
        <v>25</v>
      </c>
    </row>
    <row r="8231" spans="1:10" x14ac:dyDescent="0.25">
      <c r="A8231" s="1" t="s">
        <v>14824</v>
      </c>
      <c r="B8231" s="1" t="s">
        <v>19</v>
      </c>
      <c r="C8231" s="1" t="s">
        <v>14825</v>
      </c>
      <c r="D8231" s="1" t="s">
        <v>14814</v>
      </c>
      <c r="E8231">
        <v>567.93600000000004</v>
      </c>
      <c r="F8231">
        <v>0.02</v>
      </c>
      <c r="G8231">
        <v>10</v>
      </c>
      <c r="H8231">
        <v>-126.09</v>
      </c>
      <c r="I8231">
        <v>8.99</v>
      </c>
      <c r="J8231" s="1" t="s">
        <v>39</v>
      </c>
    </row>
    <row r="8232" spans="1:10" x14ac:dyDescent="0.25">
      <c r="A8232" s="1" t="s">
        <v>14805</v>
      </c>
      <c r="B8232" s="1" t="s">
        <v>125</v>
      </c>
      <c r="C8232" s="1" t="s">
        <v>14826</v>
      </c>
      <c r="D8232" s="1" t="s">
        <v>14814</v>
      </c>
      <c r="E8232">
        <v>1011.67</v>
      </c>
      <c r="F8232">
        <v>0.04</v>
      </c>
      <c r="G8232">
        <v>41</v>
      </c>
      <c r="H8232">
        <v>-74.64</v>
      </c>
      <c r="I8232">
        <v>8.7899999999999991</v>
      </c>
      <c r="J8232" s="1" t="s">
        <v>328</v>
      </c>
    </row>
    <row r="8233" spans="1:10" x14ac:dyDescent="0.25">
      <c r="A8233" s="1" t="s">
        <v>14815</v>
      </c>
      <c r="B8233" s="1" t="s">
        <v>60</v>
      </c>
      <c r="C8233" s="1" t="s">
        <v>14827</v>
      </c>
      <c r="D8233" s="1" t="s">
        <v>14828</v>
      </c>
      <c r="E8233">
        <v>535.57000000000005</v>
      </c>
      <c r="F8233">
        <v>0.05</v>
      </c>
      <c r="G8233">
        <v>21</v>
      </c>
      <c r="H8233">
        <v>131.05000000000001</v>
      </c>
      <c r="I8233">
        <v>8.99</v>
      </c>
      <c r="J8233" s="1" t="s">
        <v>167</v>
      </c>
    </row>
    <row r="8234" spans="1:10" x14ac:dyDescent="0.25">
      <c r="A8234" s="1" t="s">
        <v>14829</v>
      </c>
      <c r="B8234" s="1" t="s">
        <v>64</v>
      </c>
      <c r="C8234" s="1" t="s">
        <v>14830</v>
      </c>
      <c r="D8234" s="1" t="s">
        <v>14828</v>
      </c>
      <c r="E8234">
        <v>412.62</v>
      </c>
      <c r="F8234">
        <v>0.08</v>
      </c>
      <c r="G8234">
        <v>43</v>
      </c>
      <c r="H8234">
        <v>175.54</v>
      </c>
      <c r="I8234">
        <v>1.39</v>
      </c>
      <c r="J8234" s="1" t="s">
        <v>25</v>
      </c>
    </row>
    <row r="8235" spans="1:10" x14ac:dyDescent="0.25">
      <c r="A8235" s="1" t="s">
        <v>14831</v>
      </c>
      <c r="B8235" s="1" t="s">
        <v>32</v>
      </c>
      <c r="C8235" s="1" t="s">
        <v>14832</v>
      </c>
      <c r="D8235" s="1" t="s">
        <v>14828</v>
      </c>
      <c r="E8235">
        <v>18.46</v>
      </c>
      <c r="F8235">
        <v>0.06</v>
      </c>
      <c r="G8235">
        <v>4</v>
      </c>
      <c r="H8235">
        <v>-0.43</v>
      </c>
      <c r="I8235">
        <v>0.5</v>
      </c>
      <c r="J8235" s="1" t="s">
        <v>35</v>
      </c>
    </row>
    <row r="8236" spans="1:10" x14ac:dyDescent="0.25">
      <c r="A8236" s="1" t="s">
        <v>14831</v>
      </c>
      <c r="B8236" s="1" t="s">
        <v>80</v>
      </c>
      <c r="C8236" s="1" t="s">
        <v>14833</v>
      </c>
      <c r="D8236" s="1" t="s">
        <v>14828</v>
      </c>
      <c r="E8236">
        <v>750.39</v>
      </c>
      <c r="F8236">
        <v>0.04</v>
      </c>
      <c r="G8236">
        <v>23</v>
      </c>
      <c r="H8236">
        <v>133.71</v>
      </c>
      <c r="I8236">
        <v>11.63</v>
      </c>
      <c r="J8236" s="1" t="s">
        <v>25</v>
      </c>
    </row>
    <row r="8237" spans="1:10" x14ac:dyDescent="0.25">
      <c r="A8237" s="1" t="s">
        <v>14834</v>
      </c>
      <c r="B8237" s="1" t="s">
        <v>60</v>
      </c>
      <c r="C8237" s="1" t="s">
        <v>14835</v>
      </c>
      <c r="D8237" s="1" t="s">
        <v>14836</v>
      </c>
      <c r="E8237">
        <v>8549.0400000000009</v>
      </c>
      <c r="F8237">
        <v>0.03</v>
      </c>
      <c r="G8237">
        <v>42</v>
      </c>
      <c r="H8237">
        <v>2861.01</v>
      </c>
      <c r="I8237">
        <v>11.54</v>
      </c>
      <c r="J8237" s="1" t="s">
        <v>21</v>
      </c>
    </row>
    <row r="8238" spans="1:10" x14ac:dyDescent="0.25">
      <c r="A8238" s="1" t="s">
        <v>14837</v>
      </c>
      <c r="B8238" s="1" t="s">
        <v>19</v>
      </c>
      <c r="C8238" s="1" t="s">
        <v>14838</v>
      </c>
      <c r="D8238" s="1" t="s">
        <v>14836</v>
      </c>
      <c r="E8238">
        <v>1026.6385</v>
      </c>
      <c r="F8238">
        <v>0</v>
      </c>
      <c r="G8238">
        <v>18</v>
      </c>
      <c r="H8238">
        <v>-201.05</v>
      </c>
      <c r="I8238">
        <v>19.989999999999998</v>
      </c>
      <c r="J8238" s="1" t="s">
        <v>21</v>
      </c>
    </row>
    <row r="8239" spans="1:10" x14ac:dyDescent="0.25">
      <c r="A8239" s="1" t="s">
        <v>14839</v>
      </c>
      <c r="B8239" s="1" t="s">
        <v>125</v>
      </c>
      <c r="C8239" s="1" t="s">
        <v>14840</v>
      </c>
      <c r="D8239" s="1" t="s">
        <v>14836</v>
      </c>
      <c r="E8239">
        <v>770.53</v>
      </c>
      <c r="F8239">
        <v>0.04</v>
      </c>
      <c r="G8239">
        <v>44</v>
      </c>
      <c r="H8239">
        <v>30.17</v>
      </c>
      <c r="I8239">
        <v>6.25</v>
      </c>
      <c r="J8239" s="1" t="s">
        <v>107</v>
      </c>
    </row>
    <row r="8240" spans="1:10" x14ac:dyDescent="0.25">
      <c r="A8240" s="1" t="s">
        <v>14841</v>
      </c>
      <c r="B8240" s="1" t="s">
        <v>170</v>
      </c>
      <c r="C8240" s="1" t="s">
        <v>14842</v>
      </c>
      <c r="D8240" s="1" t="s">
        <v>14836</v>
      </c>
      <c r="E8240">
        <v>1712.66</v>
      </c>
      <c r="F8240">
        <v>0.1</v>
      </c>
      <c r="G8240">
        <v>12</v>
      </c>
      <c r="H8240">
        <v>-390.77</v>
      </c>
      <c r="I8240">
        <v>4</v>
      </c>
      <c r="J8240" s="1" t="s">
        <v>478</v>
      </c>
    </row>
    <row r="8241" spans="1:10" x14ac:dyDescent="0.25">
      <c r="A8241" s="1" t="s">
        <v>14843</v>
      </c>
      <c r="B8241" s="1" t="s">
        <v>64</v>
      </c>
      <c r="C8241" s="1" t="s">
        <v>14844</v>
      </c>
      <c r="D8241" s="1" t="s">
        <v>14836</v>
      </c>
      <c r="E8241">
        <v>2833.19</v>
      </c>
      <c r="F8241">
        <v>0.06</v>
      </c>
      <c r="G8241">
        <v>34</v>
      </c>
      <c r="H8241">
        <v>1409.87</v>
      </c>
      <c r="I8241">
        <v>5.01</v>
      </c>
      <c r="J8241" s="1" t="s">
        <v>29</v>
      </c>
    </row>
    <row r="8242" spans="1:10" x14ac:dyDescent="0.25">
      <c r="A8242" s="1" t="s">
        <v>14843</v>
      </c>
      <c r="B8242" s="1" t="s">
        <v>52</v>
      </c>
      <c r="C8242" s="1" t="s">
        <v>14845</v>
      </c>
      <c r="D8242" s="1" t="s">
        <v>14836</v>
      </c>
      <c r="E8242">
        <v>4452.6499999999996</v>
      </c>
      <c r="F8242">
        <v>0.09</v>
      </c>
      <c r="G8242">
        <v>30</v>
      </c>
      <c r="H8242">
        <v>-265.12</v>
      </c>
      <c r="I8242">
        <v>60</v>
      </c>
      <c r="J8242" s="1" t="s">
        <v>39</v>
      </c>
    </row>
    <row r="8243" spans="1:10" x14ac:dyDescent="0.25">
      <c r="A8243" s="1" t="s">
        <v>14839</v>
      </c>
      <c r="B8243" s="1" t="s">
        <v>19</v>
      </c>
      <c r="C8243" s="1" t="s">
        <v>14846</v>
      </c>
      <c r="D8243" s="1" t="s">
        <v>14836</v>
      </c>
      <c r="E8243">
        <v>603.34699999999998</v>
      </c>
      <c r="F8243">
        <v>0.08</v>
      </c>
      <c r="G8243">
        <v>13</v>
      </c>
      <c r="H8243">
        <v>142.97999999999999</v>
      </c>
      <c r="I8243">
        <v>1.25</v>
      </c>
      <c r="J8243" s="1" t="s">
        <v>198</v>
      </c>
    </row>
    <row r="8244" spans="1:10" x14ac:dyDescent="0.25">
      <c r="A8244" s="1" t="s">
        <v>14837</v>
      </c>
      <c r="B8244" s="1" t="s">
        <v>170</v>
      </c>
      <c r="C8244" s="1" t="s">
        <v>14847</v>
      </c>
      <c r="D8244" s="1" t="s">
        <v>14836</v>
      </c>
      <c r="E8244">
        <v>167.37</v>
      </c>
      <c r="F8244">
        <v>0.1</v>
      </c>
      <c r="G8244">
        <v>4</v>
      </c>
      <c r="H8244">
        <v>-132.15</v>
      </c>
      <c r="I8244">
        <v>4</v>
      </c>
      <c r="J8244" s="1" t="s">
        <v>508</v>
      </c>
    </row>
    <row r="8245" spans="1:10" x14ac:dyDescent="0.25">
      <c r="A8245" s="1" t="s">
        <v>14848</v>
      </c>
      <c r="B8245" s="1" t="s">
        <v>19</v>
      </c>
      <c r="C8245" s="1" t="s">
        <v>14849</v>
      </c>
      <c r="D8245" s="1" t="s">
        <v>14850</v>
      </c>
      <c r="E8245">
        <v>834.0625</v>
      </c>
      <c r="F8245">
        <v>0.01</v>
      </c>
      <c r="G8245">
        <v>27</v>
      </c>
      <c r="H8245">
        <v>192.29</v>
      </c>
      <c r="I8245">
        <v>1.25</v>
      </c>
      <c r="J8245" s="1" t="s">
        <v>50</v>
      </c>
    </row>
    <row r="8246" spans="1:10" x14ac:dyDescent="0.25">
      <c r="A8246" s="1" t="s">
        <v>14851</v>
      </c>
      <c r="B8246" s="1" t="s">
        <v>19</v>
      </c>
      <c r="C8246" s="1" t="s">
        <v>14852</v>
      </c>
      <c r="D8246" s="1" t="s">
        <v>14853</v>
      </c>
      <c r="E8246">
        <v>95.055499999999995</v>
      </c>
      <c r="F8246">
        <v>0.1</v>
      </c>
      <c r="G8246">
        <v>2</v>
      </c>
      <c r="H8246">
        <v>-298.17</v>
      </c>
      <c r="I8246">
        <v>5</v>
      </c>
      <c r="J8246" s="1" t="s">
        <v>225</v>
      </c>
    </row>
    <row r="8247" spans="1:10" x14ac:dyDescent="0.25">
      <c r="A8247" s="1" t="s">
        <v>14854</v>
      </c>
      <c r="B8247" s="1" t="s">
        <v>80</v>
      </c>
      <c r="C8247" s="1" t="s">
        <v>14855</v>
      </c>
      <c r="D8247" s="1" t="s">
        <v>14853</v>
      </c>
      <c r="E8247">
        <v>22.13</v>
      </c>
      <c r="F8247">
        <v>7.0000000000000007E-2</v>
      </c>
      <c r="G8247">
        <v>1</v>
      </c>
      <c r="H8247">
        <v>-2.39</v>
      </c>
      <c r="I8247">
        <v>6.16</v>
      </c>
      <c r="J8247" s="1" t="s">
        <v>198</v>
      </c>
    </row>
    <row r="8248" spans="1:10" x14ac:dyDescent="0.25">
      <c r="A8248" s="1" t="s">
        <v>14854</v>
      </c>
      <c r="B8248" s="1" t="s">
        <v>60</v>
      </c>
      <c r="C8248" s="1" t="s">
        <v>14855</v>
      </c>
      <c r="D8248" s="1" t="s">
        <v>14853</v>
      </c>
      <c r="E8248">
        <v>129.84</v>
      </c>
      <c r="F8248">
        <v>0.05</v>
      </c>
      <c r="G8248">
        <v>19</v>
      </c>
      <c r="H8248">
        <v>2.39</v>
      </c>
      <c r="I8248">
        <v>4.95</v>
      </c>
      <c r="J8248" s="1" t="s">
        <v>25</v>
      </c>
    </row>
    <row r="8249" spans="1:10" x14ac:dyDescent="0.25">
      <c r="A8249" s="1" t="s">
        <v>14856</v>
      </c>
      <c r="B8249" s="1" t="s">
        <v>27</v>
      </c>
      <c r="C8249" s="1" t="s">
        <v>14857</v>
      </c>
      <c r="D8249" s="1" t="s">
        <v>14853</v>
      </c>
      <c r="E8249">
        <v>89.75</v>
      </c>
      <c r="F8249">
        <v>0.03</v>
      </c>
      <c r="G8249">
        <v>6</v>
      </c>
      <c r="H8249">
        <v>-38.29</v>
      </c>
      <c r="I8249">
        <v>7.51</v>
      </c>
      <c r="J8249" s="1" t="s">
        <v>94</v>
      </c>
    </row>
    <row r="8250" spans="1:10" x14ac:dyDescent="0.25">
      <c r="A8250" s="1" t="s">
        <v>14858</v>
      </c>
      <c r="B8250" s="1" t="s">
        <v>19</v>
      </c>
      <c r="C8250" s="1" t="s">
        <v>14859</v>
      </c>
      <c r="D8250" s="1" t="s">
        <v>14853</v>
      </c>
      <c r="E8250">
        <v>377.21300000000002</v>
      </c>
      <c r="F8250">
        <v>0.02</v>
      </c>
      <c r="G8250">
        <v>4</v>
      </c>
      <c r="H8250">
        <v>-411.65</v>
      </c>
      <c r="I8250">
        <v>2.5</v>
      </c>
      <c r="J8250" s="1" t="s">
        <v>50</v>
      </c>
    </row>
    <row r="8251" spans="1:10" x14ac:dyDescent="0.25">
      <c r="A8251" s="1" t="s">
        <v>14860</v>
      </c>
      <c r="B8251" s="1" t="s">
        <v>27</v>
      </c>
      <c r="C8251" s="1" t="s">
        <v>14861</v>
      </c>
      <c r="D8251" s="1" t="s">
        <v>14853</v>
      </c>
      <c r="E8251">
        <v>5615.4</v>
      </c>
      <c r="F8251">
        <v>7.0000000000000007E-2</v>
      </c>
      <c r="G8251">
        <v>46</v>
      </c>
      <c r="H8251">
        <v>1807.16</v>
      </c>
      <c r="I8251">
        <v>26.3</v>
      </c>
      <c r="J8251" s="1" t="s">
        <v>29</v>
      </c>
    </row>
    <row r="8252" spans="1:10" x14ac:dyDescent="0.25">
      <c r="A8252" s="1" t="s">
        <v>14862</v>
      </c>
      <c r="B8252" s="1" t="s">
        <v>16</v>
      </c>
      <c r="C8252" s="1" t="s">
        <v>14863</v>
      </c>
      <c r="D8252" s="1" t="s">
        <v>14864</v>
      </c>
      <c r="E8252">
        <v>44.64</v>
      </c>
      <c r="F8252">
        <v>0.03</v>
      </c>
      <c r="G8252">
        <v>7</v>
      </c>
      <c r="H8252">
        <v>2.08</v>
      </c>
      <c r="I8252">
        <v>1.2</v>
      </c>
      <c r="J8252" s="1" t="s">
        <v>39</v>
      </c>
    </row>
    <row r="8253" spans="1:10" x14ac:dyDescent="0.25">
      <c r="A8253" s="1" t="s">
        <v>14865</v>
      </c>
      <c r="B8253" s="1" t="s">
        <v>170</v>
      </c>
      <c r="C8253" s="1" t="s">
        <v>14866</v>
      </c>
      <c r="D8253" s="1" t="s">
        <v>14864</v>
      </c>
      <c r="E8253">
        <v>214.94</v>
      </c>
      <c r="F8253">
        <v>0.06</v>
      </c>
      <c r="G8253">
        <v>12</v>
      </c>
      <c r="H8253">
        <v>26.75</v>
      </c>
      <c r="I8253">
        <v>1.99</v>
      </c>
      <c r="J8253" s="1" t="s">
        <v>62</v>
      </c>
    </row>
    <row r="8254" spans="1:10" x14ac:dyDescent="0.25">
      <c r="A8254" s="1" t="s">
        <v>14867</v>
      </c>
      <c r="B8254" s="1" t="s">
        <v>42</v>
      </c>
      <c r="C8254" s="1" t="s">
        <v>14868</v>
      </c>
      <c r="D8254" s="1" t="s">
        <v>14864</v>
      </c>
      <c r="E8254">
        <v>388.9</v>
      </c>
      <c r="F8254">
        <v>0.1</v>
      </c>
      <c r="G8254">
        <v>37</v>
      </c>
      <c r="H8254">
        <v>-37.11</v>
      </c>
      <c r="I8254">
        <v>4.5</v>
      </c>
      <c r="J8254" s="1" t="s">
        <v>21</v>
      </c>
    </row>
    <row r="8255" spans="1:10" x14ac:dyDescent="0.25">
      <c r="A8255" s="1" t="s">
        <v>14869</v>
      </c>
      <c r="B8255" s="1" t="s">
        <v>60</v>
      </c>
      <c r="C8255" s="1" t="s">
        <v>14870</v>
      </c>
      <c r="D8255" s="1" t="s">
        <v>14864</v>
      </c>
      <c r="E8255">
        <v>25.84</v>
      </c>
      <c r="F8255">
        <v>0.04</v>
      </c>
      <c r="G8255">
        <v>6</v>
      </c>
      <c r="H8255">
        <v>-4.13</v>
      </c>
      <c r="I8255">
        <v>4.8600000000000003</v>
      </c>
      <c r="J8255" s="1" t="s">
        <v>814</v>
      </c>
    </row>
    <row r="8256" spans="1:10" x14ac:dyDescent="0.25">
      <c r="A8256" s="1" t="s">
        <v>14871</v>
      </c>
      <c r="B8256" s="1" t="s">
        <v>23</v>
      </c>
      <c r="C8256" s="1" t="s">
        <v>14872</v>
      </c>
      <c r="D8256" s="1" t="s">
        <v>14864</v>
      </c>
      <c r="E8256">
        <v>1767.47</v>
      </c>
      <c r="F8256">
        <v>0.05</v>
      </c>
      <c r="G8256">
        <v>42</v>
      </c>
      <c r="H8256">
        <v>331.56</v>
      </c>
      <c r="I8256">
        <v>17.48</v>
      </c>
      <c r="J8256" s="1" t="s">
        <v>35</v>
      </c>
    </row>
    <row r="8257" spans="1:10" x14ac:dyDescent="0.25">
      <c r="A8257" s="1" t="s">
        <v>14871</v>
      </c>
      <c r="B8257" s="1" t="s">
        <v>60</v>
      </c>
      <c r="C8257" s="1" t="s">
        <v>14873</v>
      </c>
      <c r="D8257" s="1" t="s">
        <v>14864</v>
      </c>
      <c r="E8257">
        <v>1276.73</v>
      </c>
      <c r="F8257">
        <v>0.08</v>
      </c>
      <c r="G8257">
        <v>47</v>
      </c>
      <c r="H8257">
        <v>357.23</v>
      </c>
      <c r="I8257">
        <v>8.5500000000000007</v>
      </c>
      <c r="J8257" s="1" t="s">
        <v>87</v>
      </c>
    </row>
    <row r="8258" spans="1:10" x14ac:dyDescent="0.25">
      <c r="A8258" s="1" t="s">
        <v>14871</v>
      </c>
      <c r="B8258" s="1" t="s">
        <v>42</v>
      </c>
      <c r="C8258" s="1" t="s">
        <v>14874</v>
      </c>
      <c r="D8258" s="1" t="s">
        <v>14864</v>
      </c>
      <c r="E8258">
        <v>2164.0700000000002</v>
      </c>
      <c r="F8258">
        <v>0.01</v>
      </c>
      <c r="G8258">
        <v>11</v>
      </c>
      <c r="H8258">
        <v>59.73</v>
      </c>
      <c r="I8258">
        <v>55.24</v>
      </c>
      <c r="J8258" s="1" t="s">
        <v>50</v>
      </c>
    </row>
    <row r="8259" spans="1:10" x14ac:dyDescent="0.25">
      <c r="A8259" s="1" t="s">
        <v>14875</v>
      </c>
      <c r="B8259" s="1" t="s">
        <v>170</v>
      </c>
      <c r="C8259" s="1" t="s">
        <v>14876</v>
      </c>
      <c r="D8259" s="1" t="s">
        <v>14864</v>
      </c>
      <c r="E8259">
        <v>1383.2</v>
      </c>
      <c r="F8259">
        <v>0.01</v>
      </c>
      <c r="G8259">
        <v>18</v>
      </c>
      <c r="H8259">
        <v>-23.44</v>
      </c>
      <c r="I8259">
        <v>12.14</v>
      </c>
      <c r="J8259" s="1" t="s">
        <v>302</v>
      </c>
    </row>
    <row r="8260" spans="1:10" x14ac:dyDescent="0.25">
      <c r="A8260" s="1" t="s">
        <v>14862</v>
      </c>
      <c r="B8260" s="1" t="s">
        <v>19</v>
      </c>
      <c r="C8260" s="1" t="s">
        <v>14877</v>
      </c>
      <c r="D8260" s="1" t="s">
        <v>14864</v>
      </c>
      <c r="E8260">
        <v>1289.6199999999999</v>
      </c>
      <c r="F8260">
        <v>0.03</v>
      </c>
      <c r="G8260">
        <v>41</v>
      </c>
      <c r="H8260">
        <v>432.52</v>
      </c>
      <c r="I8260">
        <v>1.1000000000000001</v>
      </c>
      <c r="J8260" s="1" t="s">
        <v>39</v>
      </c>
    </row>
    <row r="8261" spans="1:10" x14ac:dyDescent="0.25">
      <c r="A8261" s="1" t="s">
        <v>14878</v>
      </c>
      <c r="B8261" s="1" t="s">
        <v>16</v>
      </c>
      <c r="C8261" s="1" t="s">
        <v>14879</v>
      </c>
      <c r="D8261" s="1" t="s">
        <v>14864</v>
      </c>
      <c r="E8261">
        <v>172.01</v>
      </c>
      <c r="F8261">
        <v>0.06</v>
      </c>
      <c r="G8261">
        <v>26</v>
      </c>
      <c r="H8261">
        <v>27.47</v>
      </c>
      <c r="I8261">
        <v>1.56</v>
      </c>
      <c r="J8261" s="1" t="s">
        <v>40</v>
      </c>
    </row>
    <row r="8262" spans="1:10" x14ac:dyDescent="0.25">
      <c r="A8262" s="1" t="s">
        <v>14880</v>
      </c>
      <c r="B8262" s="1" t="s">
        <v>60</v>
      </c>
      <c r="C8262" s="1" t="s">
        <v>14881</v>
      </c>
      <c r="D8262" s="1" t="s">
        <v>14864</v>
      </c>
      <c r="E8262">
        <v>284</v>
      </c>
      <c r="F8262">
        <v>0.01</v>
      </c>
      <c r="G8262">
        <v>4</v>
      </c>
      <c r="H8262">
        <v>208.31</v>
      </c>
      <c r="I8262">
        <v>10.84</v>
      </c>
      <c r="J8262" s="1" t="s">
        <v>388</v>
      </c>
    </row>
    <row r="8263" spans="1:10" x14ac:dyDescent="0.25">
      <c r="A8263" s="1" t="s">
        <v>14882</v>
      </c>
      <c r="B8263" s="1" t="s">
        <v>80</v>
      </c>
      <c r="C8263" s="1" t="s">
        <v>14883</v>
      </c>
      <c r="D8263" s="1" t="s">
        <v>14884</v>
      </c>
      <c r="E8263">
        <v>179.45</v>
      </c>
      <c r="F8263">
        <v>7.0000000000000007E-2</v>
      </c>
      <c r="G8263">
        <v>35</v>
      </c>
      <c r="H8263">
        <v>-116.35</v>
      </c>
      <c r="I8263">
        <v>5.63</v>
      </c>
      <c r="J8263" s="1" t="s">
        <v>94</v>
      </c>
    </row>
    <row r="8264" spans="1:10" x14ac:dyDescent="0.25">
      <c r="A8264" s="1" t="s">
        <v>14882</v>
      </c>
      <c r="B8264" s="1" t="s">
        <v>19</v>
      </c>
      <c r="C8264" s="1" t="s">
        <v>14885</v>
      </c>
      <c r="D8264" s="1" t="s">
        <v>14884</v>
      </c>
      <c r="E8264">
        <v>2455.2759999999998</v>
      </c>
      <c r="F8264">
        <v>0.04</v>
      </c>
      <c r="G8264">
        <v>42</v>
      </c>
      <c r="H8264">
        <v>693.06</v>
      </c>
      <c r="I8264">
        <v>5.63</v>
      </c>
      <c r="J8264" s="1" t="s">
        <v>14</v>
      </c>
    </row>
    <row r="8265" spans="1:10" x14ac:dyDescent="0.25">
      <c r="A8265" s="1" t="s">
        <v>14882</v>
      </c>
      <c r="B8265" s="1" t="s">
        <v>67</v>
      </c>
      <c r="C8265" s="1" t="s">
        <v>14886</v>
      </c>
      <c r="D8265" s="1" t="s">
        <v>14884</v>
      </c>
      <c r="E8265">
        <v>7987.43</v>
      </c>
      <c r="F8265">
        <v>0.03</v>
      </c>
      <c r="G8265">
        <v>49</v>
      </c>
      <c r="H8265">
        <v>1304.9000000000001</v>
      </c>
      <c r="I8265">
        <v>30</v>
      </c>
      <c r="J8265" s="1" t="s">
        <v>482</v>
      </c>
    </row>
    <row r="8266" spans="1:10" x14ac:dyDescent="0.25">
      <c r="A8266" s="1" t="s">
        <v>14887</v>
      </c>
      <c r="B8266" s="1" t="s">
        <v>64</v>
      </c>
      <c r="C8266" s="1" t="s">
        <v>14888</v>
      </c>
      <c r="D8266" s="1" t="s">
        <v>14884</v>
      </c>
      <c r="E8266">
        <v>286.81</v>
      </c>
      <c r="F8266">
        <v>7.0000000000000007E-2</v>
      </c>
      <c r="G8266">
        <v>39</v>
      </c>
      <c r="H8266">
        <v>110.05</v>
      </c>
      <c r="I8266">
        <v>1.39</v>
      </c>
      <c r="J8266" s="1" t="s">
        <v>35</v>
      </c>
    </row>
    <row r="8267" spans="1:10" x14ac:dyDescent="0.25">
      <c r="A8267" s="1" t="s">
        <v>14889</v>
      </c>
      <c r="B8267" s="1" t="s">
        <v>27</v>
      </c>
      <c r="C8267" s="1" t="s">
        <v>14890</v>
      </c>
      <c r="D8267" s="1" t="s">
        <v>14891</v>
      </c>
      <c r="E8267">
        <v>478.27</v>
      </c>
      <c r="F8267">
        <v>0.01</v>
      </c>
      <c r="G8267">
        <v>33</v>
      </c>
      <c r="H8267">
        <v>-4.8499999999999996</v>
      </c>
      <c r="I8267">
        <v>7.51</v>
      </c>
      <c r="J8267" s="1" t="s">
        <v>94</v>
      </c>
    </row>
    <row r="8268" spans="1:10" x14ac:dyDescent="0.25">
      <c r="A8268" s="1" t="s">
        <v>14892</v>
      </c>
      <c r="B8268" s="1" t="s">
        <v>42</v>
      </c>
      <c r="C8268" s="1" t="s">
        <v>14893</v>
      </c>
      <c r="D8268" s="1" t="s">
        <v>14891</v>
      </c>
      <c r="E8268">
        <v>562.15</v>
      </c>
      <c r="F8268">
        <v>0.01</v>
      </c>
      <c r="G8268">
        <v>12</v>
      </c>
      <c r="H8268">
        <v>148.34</v>
      </c>
      <c r="I8268">
        <v>5.0999999999999996</v>
      </c>
      <c r="J8268" s="1" t="s">
        <v>139</v>
      </c>
    </row>
    <row r="8269" spans="1:10" x14ac:dyDescent="0.25">
      <c r="A8269" s="1" t="s">
        <v>14894</v>
      </c>
      <c r="B8269" s="1" t="s">
        <v>64</v>
      </c>
      <c r="C8269" s="1" t="s">
        <v>14895</v>
      </c>
      <c r="D8269" s="1" t="s">
        <v>14891</v>
      </c>
      <c r="E8269">
        <v>370.6</v>
      </c>
      <c r="F8269">
        <v>0.03</v>
      </c>
      <c r="G8269">
        <v>47</v>
      </c>
      <c r="H8269">
        <v>160.72</v>
      </c>
      <c r="I8269">
        <v>1.39</v>
      </c>
      <c r="J8269" s="1" t="s">
        <v>35</v>
      </c>
    </row>
    <row r="8270" spans="1:10" x14ac:dyDescent="0.25">
      <c r="A8270" s="1" t="s">
        <v>14892</v>
      </c>
      <c r="B8270" s="1" t="s">
        <v>125</v>
      </c>
      <c r="C8270" s="1" t="s">
        <v>14896</v>
      </c>
      <c r="D8270" s="1" t="s">
        <v>14891</v>
      </c>
      <c r="E8270">
        <v>848.19</v>
      </c>
      <c r="F8270">
        <v>0.06</v>
      </c>
      <c r="G8270">
        <v>25</v>
      </c>
      <c r="H8270">
        <v>120.02</v>
      </c>
      <c r="I8270">
        <v>5.49</v>
      </c>
      <c r="J8270" s="1" t="s">
        <v>70</v>
      </c>
    </row>
    <row r="8271" spans="1:10" x14ac:dyDescent="0.25">
      <c r="A8271" s="1" t="s">
        <v>14892</v>
      </c>
      <c r="B8271" s="1" t="s">
        <v>60</v>
      </c>
      <c r="C8271" s="1" t="s">
        <v>14893</v>
      </c>
      <c r="D8271" s="1" t="s">
        <v>14891</v>
      </c>
      <c r="E8271">
        <v>140.77000000000001</v>
      </c>
      <c r="F8271">
        <v>0.01</v>
      </c>
      <c r="G8271">
        <v>7</v>
      </c>
      <c r="H8271">
        <v>100.77</v>
      </c>
      <c r="I8271">
        <v>3.77</v>
      </c>
      <c r="J8271" s="1" t="s">
        <v>94</v>
      </c>
    </row>
    <row r="8272" spans="1:10" x14ac:dyDescent="0.25">
      <c r="A8272" s="1" t="s">
        <v>14897</v>
      </c>
      <c r="B8272" s="1" t="s">
        <v>80</v>
      </c>
      <c r="C8272" s="1" t="s">
        <v>14898</v>
      </c>
      <c r="D8272" s="1" t="s">
        <v>14891</v>
      </c>
      <c r="E8272">
        <v>1979.47</v>
      </c>
      <c r="F8272">
        <v>0.1</v>
      </c>
      <c r="G8272">
        <v>18</v>
      </c>
      <c r="H8272">
        <v>690.27</v>
      </c>
      <c r="I8272">
        <v>9.07</v>
      </c>
      <c r="J8272" s="1" t="s">
        <v>198</v>
      </c>
    </row>
    <row r="8273" spans="1:10" x14ac:dyDescent="0.25">
      <c r="A8273" s="1" t="s">
        <v>14897</v>
      </c>
      <c r="B8273" s="1" t="s">
        <v>19</v>
      </c>
      <c r="C8273" s="1" t="s">
        <v>14899</v>
      </c>
      <c r="D8273" s="1" t="s">
        <v>14891</v>
      </c>
      <c r="E8273">
        <v>2823.0369999999998</v>
      </c>
      <c r="F8273">
        <v>0.1</v>
      </c>
      <c r="G8273">
        <v>29</v>
      </c>
      <c r="H8273">
        <v>372.4</v>
      </c>
      <c r="I8273">
        <v>4.2</v>
      </c>
      <c r="J8273" s="1" t="s">
        <v>21</v>
      </c>
    </row>
    <row r="8274" spans="1:10" x14ac:dyDescent="0.25">
      <c r="A8274" s="1" t="s">
        <v>14897</v>
      </c>
      <c r="B8274" s="1" t="s">
        <v>170</v>
      </c>
      <c r="C8274" s="1" t="s">
        <v>14900</v>
      </c>
      <c r="D8274" s="1" t="s">
        <v>14891</v>
      </c>
      <c r="E8274">
        <v>187.8</v>
      </c>
      <c r="F8274">
        <v>0.08</v>
      </c>
      <c r="G8274">
        <v>23</v>
      </c>
      <c r="H8274">
        <v>-41.83</v>
      </c>
      <c r="I8274">
        <v>2.38</v>
      </c>
      <c r="J8274" s="1" t="s">
        <v>234</v>
      </c>
    </row>
    <row r="8275" spans="1:10" x14ac:dyDescent="0.25">
      <c r="A8275" s="1" t="s">
        <v>14901</v>
      </c>
      <c r="B8275" s="1" t="s">
        <v>32</v>
      </c>
      <c r="C8275" s="1" t="s">
        <v>14902</v>
      </c>
      <c r="D8275" s="1" t="s">
        <v>14903</v>
      </c>
      <c r="E8275">
        <v>152.26</v>
      </c>
      <c r="F8275">
        <v>0.04</v>
      </c>
      <c r="G8275">
        <v>42</v>
      </c>
      <c r="H8275">
        <v>64.989999999999995</v>
      </c>
      <c r="I8275">
        <v>0.5</v>
      </c>
      <c r="J8275" s="1" t="s">
        <v>29</v>
      </c>
    </row>
    <row r="8276" spans="1:10" x14ac:dyDescent="0.25">
      <c r="A8276" s="1" t="s">
        <v>14904</v>
      </c>
      <c r="B8276" s="1" t="s">
        <v>80</v>
      </c>
      <c r="C8276" s="1" t="s">
        <v>14905</v>
      </c>
      <c r="D8276" s="1" t="s">
        <v>14903</v>
      </c>
      <c r="E8276">
        <v>513.08000000000004</v>
      </c>
      <c r="F8276">
        <v>0.03</v>
      </c>
      <c r="G8276">
        <v>18</v>
      </c>
      <c r="H8276">
        <v>198.94</v>
      </c>
      <c r="I8276">
        <v>1.49</v>
      </c>
      <c r="J8276" s="1" t="s">
        <v>29</v>
      </c>
    </row>
    <row r="8277" spans="1:10" x14ac:dyDescent="0.25">
      <c r="A8277" s="1" t="s">
        <v>14904</v>
      </c>
      <c r="B8277" s="1" t="s">
        <v>23</v>
      </c>
      <c r="C8277" s="1" t="s">
        <v>14906</v>
      </c>
      <c r="D8277" s="1" t="s">
        <v>14903</v>
      </c>
      <c r="E8277">
        <v>98.8</v>
      </c>
      <c r="F8277">
        <v>7.0000000000000007E-2</v>
      </c>
      <c r="G8277">
        <v>16</v>
      </c>
      <c r="H8277">
        <v>-62</v>
      </c>
      <c r="I8277">
        <v>7.15</v>
      </c>
      <c r="J8277" s="1" t="s">
        <v>35</v>
      </c>
    </row>
    <row r="8278" spans="1:10" x14ac:dyDescent="0.25">
      <c r="A8278" s="1" t="s">
        <v>14907</v>
      </c>
      <c r="B8278" s="1" t="s">
        <v>42</v>
      </c>
      <c r="C8278" s="1" t="s">
        <v>14908</v>
      </c>
      <c r="D8278" s="1" t="s">
        <v>14903</v>
      </c>
      <c r="E8278">
        <v>157.94</v>
      </c>
      <c r="F8278">
        <v>0.04</v>
      </c>
      <c r="G8278">
        <v>6</v>
      </c>
      <c r="H8278">
        <v>9.15</v>
      </c>
      <c r="I8278">
        <v>4.5</v>
      </c>
      <c r="J8278" s="1" t="s">
        <v>39</v>
      </c>
    </row>
    <row r="8279" spans="1:10" x14ac:dyDescent="0.25">
      <c r="A8279" s="1" t="s">
        <v>14909</v>
      </c>
      <c r="B8279" s="1" t="s">
        <v>125</v>
      </c>
      <c r="C8279" s="1" t="s">
        <v>14910</v>
      </c>
      <c r="D8279" s="1" t="s">
        <v>14903</v>
      </c>
      <c r="E8279">
        <v>234.24</v>
      </c>
      <c r="F8279">
        <v>0.09</v>
      </c>
      <c r="G8279">
        <v>24</v>
      </c>
      <c r="H8279">
        <v>-151.80000000000001</v>
      </c>
      <c r="I8279">
        <v>9.4499999999999993</v>
      </c>
      <c r="J8279" s="1" t="s">
        <v>70</v>
      </c>
    </row>
    <row r="8280" spans="1:10" x14ac:dyDescent="0.25">
      <c r="A8280" s="1" t="s">
        <v>14887</v>
      </c>
      <c r="B8280" s="1" t="s">
        <v>80</v>
      </c>
      <c r="C8280" s="1" t="s">
        <v>14911</v>
      </c>
      <c r="D8280" s="1" t="s">
        <v>14903</v>
      </c>
      <c r="E8280">
        <v>158.79</v>
      </c>
      <c r="F8280">
        <v>0.05</v>
      </c>
      <c r="G8280">
        <v>13</v>
      </c>
      <c r="H8280">
        <v>1.1599999999999999</v>
      </c>
      <c r="I8280">
        <v>5.63</v>
      </c>
      <c r="J8280" s="1" t="s">
        <v>90</v>
      </c>
    </row>
    <row r="8281" spans="1:10" x14ac:dyDescent="0.25">
      <c r="A8281" s="1" t="s">
        <v>14912</v>
      </c>
      <c r="B8281" s="1" t="s">
        <v>64</v>
      </c>
      <c r="C8281" s="1" t="s">
        <v>14913</v>
      </c>
      <c r="D8281" s="1" t="s">
        <v>14914</v>
      </c>
      <c r="E8281">
        <v>262.31</v>
      </c>
      <c r="F8281">
        <v>0.04</v>
      </c>
      <c r="G8281">
        <v>23</v>
      </c>
      <c r="H8281">
        <v>27.55</v>
      </c>
      <c r="I8281">
        <v>5.25</v>
      </c>
      <c r="J8281" s="1" t="s">
        <v>35</v>
      </c>
    </row>
    <row r="8282" spans="1:10" x14ac:dyDescent="0.25">
      <c r="A8282" s="1" t="s">
        <v>14915</v>
      </c>
      <c r="B8282" s="1" t="s">
        <v>125</v>
      </c>
      <c r="C8282" s="1" t="s">
        <v>14916</v>
      </c>
      <c r="D8282" s="1" t="s">
        <v>14914</v>
      </c>
      <c r="E8282">
        <v>679.52</v>
      </c>
      <c r="F8282">
        <v>0.09</v>
      </c>
      <c r="G8282">
        <v>40</v>
      </c>
      <c r="H8282">
        <v>-152.4</v>
      </c>
      <c r="I8282">
        <v>9.4700000000000006</v>
      </c>
      <c r="J8282" s="1" t="s">
        <v>21</v>
      </c>
    </row>
    <row r="8283" spans="1:10" x14ac:dyDescent="0.25">
      <c r="A8283" s="1" t="s">
        <v>14917</v>
      </c>
      <c r="B8283" s="1" t="s">
        <v>60</v>
      </c>
      <c r="C8283" s="1" t="s">
        <v>14918</v>
      </c>
      <c r="D8283" s="1" t="s">
        <v>14914</v>
      </c>
      <c r="E8283">
        <v>387.03</v>
      </c>
      <c r="F8283">
        <v>0.04</v>
      </c>
      <c r="G8283">
        <v>50</v>
      </c>
      <c r="H8283">
        <v>-7.73</v>
      </c>
      <c r="I8283">
        <v>4.95</v>
      </c>
      <c r="J8283" s="1" t="s">
        <v>814</v>
      </c>
    </row>
    <row r="8284" spans="1:10" x14ac:dyDescent="0.25">
      <c r="A8284" s="1" t="s">
        <v>14919</v>
      </c>
      <c r="B8284" s="1" t="s">
        <v>80</v>
      </c>
      <c r="C8284" s="1" t="s">
        <v>14920</v>
      </c>
      <c r="D8284" s="1" t="s">
        <v>14914</v>
      </c>
      <c r="E8284">
        <v>367.11</v>
      </c>
      <c r="F8284">
        <v>0.09</v>
      </c>
      <c r="G8284">
        <v>14</v>
      </c>
      <c r="H8284">
        <v>116.8</v>
      </c>
      <c r="I8284">
        <v>1.49</v>
      </c>
      <c r="J8284" s="1" t="s">
        <v>29</v>
      </c>
    </row>
    <row r="8285" spans="1:10" x14ac:dyDescent="0.25">
      <c r="A8285" s="1" t="s">
        <v>14921</v>
      </c>
      <c r="B8285" s="1" t="s">
        <v>52</v>
      </c>
      <c r="C8285" s="1" t="s">
        <v>14922</v>
      </c>
      <c r="D8285" s="1" t="s">
        <v>14914</v>
      </c>
      <c r="E8285">
        <v>15168.82</v>
      </c>
      <c r="F8285">
        <v>0.02</v>
      </c>
      <c r="G8285">
        <v>26</v>
      </c>
      <c r="H8285">
        <v>-1096.78</v>
      </c>
      <c r="I8285">
        <v>147.12</v>
      </c>
      <c r="J8285" s="1" t="s">
        <v>127</v>
      </c>
    </row>
    <row r="8286" spans="1:10" x14ac:dyDescent="0.25">
      <c r="A8286" s="1" t="s">
        <v>14912</v>
      </c>
      <c r="B8286" s="1" t="s">
        <v>56</v>
      </c>
      <c r="C8286" s="1" t="s">
        <v>14923</v>
      </c>
      <c r="D8286" s="1" t="s">
        <v>14914</v>
      </c>
      <c r="E8286">
        <v>1696.7</v>
      </c>
      <c r="F8286">
        <v>0.04</v>
      </c>
      <c r="G8286">
        <v>9</v>
      </c>
      <c r="H8286">
        <v>-82.81</v>
      </c>
      <c r="I8286">
        <v>23.58</v>
      </c>
      <c r="J8286" s="1" t="s">
        <v>234</v>
      </c>
    </row>
    <row r="8287" spans="1:10" x14ac:dyDescent="0.25">
      <c r="A8287" s="1" t="s">
        <v>14924</v>
      </c>
      <c r="B8287" s="1" t="s">
        <v>60</v>
      </c>
      <c r="C8287" s="1" t="s">
        <v>14925</v>
      </c>
      <c r="D8287" s="1" t="s">
        <v>14914</v>
      </c>
      <c r="E8287">
        <v>404.91</v>
      </c>
      <c r="F8287">
        <v>0.06</v>
      </c>
      <c r="G8287">
        <v>33</v>
      </c>
      <c r="H8287">
        <v>65.63</v>
      </c>
      <c r="I8287">
        <v>4.9800000000000004</v>
      </c>
      <c r="J8287" s="1" t="s">
        <v>898</v>
      </c>
    </row>
    <row r="8288" spans="1:10" x14ac:dyDescent="0.25">
      <c r="A8288" s="1" t="s">
        <v>14915</v>
      </c>
      <c r="B8288" s="1" t="s">
        <v>125</v>
      </c>
      <c r="C8288" s="1" t="s">
        <v>14926</v>
      </c>
      <c r="D8288" s="1" t="s">
        <v>14914</v>
      </c>
      <c r="E8288">
        <v>5176.2700000000004</v>
      </c>
      <c r="F8288">
        <v>0.01</v>
      </c>
      <c r="G8288">
        <v>38</v>
      </c>
      <c r="H8288">
        <v>-743.45</v>
      </c>
      <c r="I8288">
        <v>35</v>
      </c>
      <c r="J8288" s="1" t="s">
        <v>1209</v>
      </c>
    </row>
    <row r="8289" spans="1:10" x14ac:dyDescent="0.25">
      <c r="A8289" s="1" t="s">
        <v>14927</v>
      </c>
      <c r="B8289" s="1" t="s">
        <v>78</v>
      </c>
      <c r="C8289" s="1" t="s">
        <v>14928</v>
      </c>
      <c r="D8289" s="1" t="s">
        <v>14914</v>
      </c>
      <c r="E8289">
        <v>26.11</v>
      </c>
      <c r="F8289">
        <v>0.08</v>
      </c>
      <c r="G8289">
        <v>10</v>
      </c>
      <c r="H8289">
        <v>2.65</v>
      </c>
      <c r="I8289">
        <v>0.8</v>
      </c>
      <c r="J8289" s="1" t="s">
        <v>94</v>
      </c>
    </row>
    <row r="8290" spans="1:10" x14ac:dyDescent="0.25">
      <c r="A8290" s="1" t="s">
        <v>14912</v>
      </c>
      <c r="B8290" s="1" t="s">
        <v>80</v>
      </c>
      <c r="C8290" s="1" t="s">
        <v>14929</v>
      </c>
      <c r="D8290" s="1" t="s">
        <v>14914</v>
      </c>
      <c r="E8290">
        <v>431.37</v>
      </c>
      <c r="F8290">
        <v>0.03</v>
      </c>
      <c r="G8290">
        <v>28</v>
      </c>
      <c r="H8290">
        <v>-28.67</v>
      </c>
      <c r="I8290">
        <v>9.73</v>
      </c>
      <c r="J8290" s="1" t="s">
        <v>35</v>
      </c>
    </row>
    <row r="8291" spans="1:10" x14ac:dyDescent="0.25">
      <c r="A8291" s="1" t="s">
        <v>14915</v>
      </c>
      <c r="B8291" s="1" t="s">
        <v>19</v>
      </c>
      <c r="C8291" s="1" t="s">
        <v>14930</v>
      </c>
      <c r="D8291" s="1" t="s">
        <v>14914</v>
      </c>
      <c r="E8291">
        <v>2731.73</v>
      </c>
      <c r="F8291">
        <v>7.0000000000000007E-2</v>
      </c>
      <c r="G8291">
        <v>21</v>
      </c>
      <c r="H8291">
        <v>310.58999999999997</v>
      </c>
      <c r="I8291">
        <v>8.99</v>
      </c>
      <c r="J8291" s="1" t="s">
        <v>107</v>
      </c>
    </row>
    <row r="8292" spans="1:10" x14ac:dyDescent="0.25">
      <c r="A8292" s="1" t="s">
        <v>14921</v>
      </c>
      <c r="B8292" s="1" t="s">
        <v>78</v>
      </c>
      <c r="C8292" s="1" t="s">
        <v>14931</v>
      </c>
      <c r="D8292" s="1" t="s">
        <v>14914</v>
      </c>
      <c r="E8292">
        <v>162.16</v>
      </c>
      <c r="F8292">
        <v>0.05</v>
      </c>
      <c r="G8292">
        <v>49</v>
      </c>
      <c r="H8292">
        <v>24.95</v>
      </c>
      <c r="I8292">
        <v>1.35</v>
      </c>
      <c r="J8292" s="1" t="s">
        <v>90</v>
      </c>
    </row>
    <row r="8293" spans="1:10" x14ac:dyDescent="0.25">
      <c r="A8293" s="1" t="s">
        <v>14924</v>
      </c>
      <c r="B8293" s="1" t="s">
        <v>23</v>
      </c>
      <c r="C8293" s="1" t="s">
        <v>14925</v>
      </c>
      <c r="D8293" s="1" t="s">
        <v>14914</v>
      </c>
      <c r="E8293">
        <v>100.36</v>
      </c>
      <c r="F8293">
        <v>0.02</v>
      </c>
      <c r="G8293">
        <v>11</v>
      </c>
      <c r="H8293">
        <v>18.41</v>
      </c>
      <c r="I8293">
        <v>2.15</v>
      </c>
      <c r="J8293" s="1" t="s">
        <v>90</v>
      </c>
    </row>
    <row r="8294" spans="1:10" x14ac:dyDescent="0.25">
      <c r="A8294" s="1" t="s">
        <v>14927</v>
      </c>
      <c r="B8294" s="1" t="s">
        <v>189</v>
      </c>
      <c r="C8294" s="1" t="s">
        <v>14932</v>
      </c>
      <c r="D8294" s="1" t="s">
        <v>14914</v>
      </c>
      <c r="E8294">
        <v>14647.26</v>
      </c>
      <c r="F8294">
        <v>7.0000000000000007E-2</v>
      </c>
      <c r="G8294">
        <v>25</v>
      </c>
      <c r="H8294">
        <v>5485.15</v>
      </c>
      <c r="I8294">
        <v>24.49</v>
      </c>
      <c r="J8294" s="1" t="s">
        <v>25</v>
      </c>
    </row>
    <row r="8295" spans="1:10" x14ac:dyDescent="0.25">
      <c r="A8295" s="1" t="s">
        <v>14912</v>
      </c>
      <c r="B8295" s="1" t="s">
        <v>23</v>
      </c>
      <c r="C8295" s="1" t="s">
        <v>14933</v>
      </c>
      <c r="D8295" s="1" t="s">
        <v>14914</v>
      </c>
      <c r="E8295">
        <v>514.03</v>
      </c>
      <c r="F8295">
        <v>0.05</v>
      </c>
      <c r="G8295">
        <v>45</v>
      </c>
      <c r="H8295">
        <v>82.19</v>
      </c>
      <c r="I8295">
        <v>5.01</v>
      </c>
      <c r="J8295" s="1" t="s">
        <v>35</v>
      </c>
    </row>
    <row r="8296" spans="1:10" x14ac:dyDescent="0.25">
      <c r="A8296" s="1" t="s">
        <v>14934</v>
      </c>
      <c r="B8296" s="1" t="s">
        <v>80</v>
      </c>
      <c r="C8296" s="1" t="s">
        <v>14935</v>
      </c>
      <c r="D8296" s="1" t="s">
        <v>14914</v>
      </c>
      <c r="E8296">
        <v>204.99</v>
      </c>
      <c r="F8296">
        <v>0.03</v>
      </c>
      <c r="G8296">
        <v>41</v>
      </c>
      <c r="H8296">
        <v>-95.99</v>
      </c>
      <c r="I8296">
        <v>4.95</v>
      </c>
      <c r="J8296" s="1" t="s">
        <v>25</v>
      </c>
    </row>
    <row r="8297" spans="1:10" x14ac:dyDescent="0.25">
      <c r="A8297" s="1" t="s">
        <v>14936</v>
      </c>
      <c r="B8297" s="1" t="s">
        <v>64</v>
      </c>
      <c r="C8297" s="1" t="s">
        <v>14937</v>
      </c>
      <c r="D8297" s="1" t="s">
        <v>14938</v>
      </c>
      <c r="E8297">
        <v>125.57</v>
      </c>
      <c r="F8297">
        <v>0.03</v>
      </c>
      <c r="G8297">
        <v>22</v>
      </c>
      <c r="H8297">
        <v>-45.16</v>
      </c>
      <c r="I8297">
        <v>5.3</v>
      </c>
      <c r="J8297" s="1" t="s">
        <v>198</v>
      </c>
    </row>
    <row r="8298" spans="1:10" x14ac:dyDescent="0.25">
      <c r="A8298" s="1" t="s">
        <v>14939</v>
      </c>
      <c r="B8298" s="1" t="s">
        <v>80</v>
      </c>
      <c r="C8298" s="1" t="s">
        <v>14940</v>
      </c>
      <c r="D8298" s="1" t="s">
        <v>14938</v>
      </c>
      <c r="E8298">
        <v>74.25</v>
      </c>
      <c r="F8298">
        <v>0.01</v>
      </c>
      <c r="G8298">
        <v>17</v>
      </c>
      <c r="H8298">
        <v>-56.17</v>
      </c>
      <c r="I8298">
        <v>5.26</v>
      </c>
      <c r="J8298" s="1" t="s">
        <v>29</v>
      </c>
    </row>
    <row r="8299" spans="1:10" x14ac:dyDescent="0.25">
      <c r="A8299" s="1" t="s">
        <v>14941</v>
      </c>
      <c r="B8299" s="1" t="s">
        <v>80</v>
      </c>
      <c r="C8299" s="1" t="s">
        <v>14942</v>
      </c>
      <c r="D8299" s="1" t="s">
        <v>14938</v>
      </c>
      <c r="E8299">
        <v>104.89</v>
      </c>
      <c r="F8299">
        <v>7.0000000000000007E-2</v>
      </c>
      <c r="G8299">
        <v>24</v>
      </c>
      <c r="H8299">
        <v>22.84</v>
      </c>
      <c r="I8299">
        <v>1.49</v>
      </c>
      <c r="J8299" s="1" t="s">
        <v>29</v>
      </c>
    </row>
    <row r="8300" spans="1:10" x14ac:dyDescent="0.25">
      <c r="A8300" s="1" t="s">
        <v>14943</v>
      </c>
      <c r="B8300" s="1" t="s">
        <v>125</v>
      </c>
      <c r="C8300" s="1" t="s">
        <v>14944</v>
      </c>
      <c r="D8300" s="1" t="s">
        <v>14938</v>
      </c>
      <c r="E8300">
        <v>6648.58</v>
      </c>
      <c r="F8300">
        <v>0.08</v>
      </c>
      <c r="G8300">
        <v>19</v>
      </c>
      <c r="H8300">
        <v>-555.98</v>
      </c>
      <c r="I8300">
        <v>99</v>
      </c>
      <c r="J8300" s="1" t="s">
        <v>391</v>
      </c>
    </row>
    <row r="8301" spans="1:10" x14ac:dyDescent="0.25">
      <c r="A8301" s="1" t="s">
        <v>14945</v>
      </c>
      <c r="B8301" s="1" t="s">
        <v>80</v>
      </c>
      <c r="C8301" s="1" t="s">
        <v>14946</v>
      </c>
      <c r="D8301" s="1" t="s">
        <v>14938</v>
      </c>
      <c r="E8301">
        <v>78.17</v>
      </c>
      <c r="F8301">
        <v>0.01</v>
      </c>
      <c r="G8301">
        <v>21</v>
      </c>
      <c r="H8301">
        <v>-72.7</v>
      </c>
      <c r="I8301">
        <v>5.44</v>
      </c>
      <c r="J8301" s="1" t="s">
        <v>35</v>
      </c>
    </row>
    <row r="8302" spans="1:10" x14ac:dyDescent="0.25">
      <c r="A8302" s="1" t="s">
        <v>14939</v>
      </c>
      <c r="B8302" s="1" t="s">
        <v>23</v>
      </c>
      <c r="C8302" s="1" t="s">
        <v>14940</v>
      </c>
      <c r="D8302" s="1" t="s">
        <v>14938</v>
      </c>
      <c r="E8302">
        <v>23.23</v>
      </c>
      <c r="F8302">
        <v>0.09</v>
      </c>
      <c r="G8302">
        <v>4</v>
      </c>
      <c r="H8302">
        <v>-19.059999999999999</v>
      </c>
      <c r="I8302">
        <v>6.72</v>
      </c>
      <c r="J8302" s="1" t="s">
        <v>90</v>
      </c>
    </row>
    <row r="8303" spans="1:10" x14ac:dyDescent="0.25">
      <c r="A8303" s="1" t="s">
        <v>14947</v>
      </c>
      <c r="B8303" s="1" t="s">
        <v>60</v>
      </c>
      <c r="C8303" s="1" t="s">
        <v>14948</v>
      </c>
      <c r="D8303" s="1" t="s">
        <v>14949</v>
      </c>
      <c r="E8303">
        <v>267.06</v>
      </c>
      <c r="F8303">
        <v>0.03</v>
      </c>
      <c r="G8303">
        <v>42</v>
      </c>
      <c r="H8303">
        <v>-96.95</v>
      </c>
      <c r="I8303">
        <v>5.22</v>
      </c>
      <c r="J8303" s="1" t="s">
        <v>70</v>
      </c>
    </row>
    <row r="8304" spans="1:10" x14ac:dyDescent="0.25">
      <c r="A8304" s="1" t="s">
        <v>14947</v>
      </c>
      <c r="B8304" s="1" t="s">
        <v>23</v>
      </c>
      <c r="C8304" s="1" t="s">
        <v>14950</v>
      </c>
      <c r="D8304" s="1" t="s">
        <v>14949</v>
      </c>
      <c r="E8304">
        <v>449.79</v>
      </c>
      <c r="F8304">
        <v>0.06</v>
      </c>
      <c r="G8304">
        <v>11</v>
      </c>
      <c r="H8304">
        <v>13.21</v>
      </c>
      <c r="I8304">
        <v>17.48</v>
      </c>
      <c r="J8304" s="1" t="s">
        <v>35</v>
      </c>
    </row>
    <row r="8305" spans="1:10" x14ac:dyDescent="0.25">
      <c r="A8305" s="1" t="s">
        <v>14951</v>
      </c>
      <c r="B8305" s="1" t="s">
        <v>67</v>
      </c>
      <c r="C8305" s="1" t="s">
        <v>14952</v>
      </c>
      <c r="D8305" s="1" t="s">
        <v>14949</v>
      </c>
      <c r="E8305">
        <v>559.75</v>
      </c>
      <c r="F8305">
        <v>7.0000000000000007E-2</v>
      </c>
      <c r="G8305">
        <v>4</v>
      </c>
      <c r="H8305">
        <v>-331.08</v>
      </c>
      <c r="I8305">
        <v>70.2</v>
      </c>
      <c r="J8305" s="1" t="s">
        <v>234</v>
      </c>
    </row>
    <row r="8306" spans="1:10" x14ac:dyDescent="0.25">
      <c r="A8306" s="1" t="s">
        <v>14953</v>
      </c>
      <c r="B8306" s="1" t="s">
        <v>52</v>
      </c>
      <c r="C8306" s="1" t="s">
        <v>14954</v>
      </c>
      <c r="D8306" s="1" t="s">
        <v>14949</v>
      </c>
      <c r="E8306">
        <v>2272.56</v>
      </c>
      <c r="F8306">
        <v>0.06</v>
      </c>
      <c r="G8306">
        <v>15</v>
      </c>
      <c r="H8306">
        <v>111.05</v>
      </c>
      <c r="I8306">
        <v>16.010000000000002</v>
      </c>
      <c r="J8306" s="1" t="s">
        <v>438</v>
      </c>
    </row>
    <row r="8307" spans="1:10" x14ac:dyDescent="0.25">
      <c r="A8307" s="1" t="s">
        <v>14955</v>
      </c>
      <c r="B8307" s="1" t="s">
        <v>170</v>
      </c>
      <c r="C8307" s="1" t="s">
        <v>14956</v>
      </c>
      <c r="D8307" s="1" t="s">
        <v>14949</v>
      </c>
      <c r="E8307">
        <v>596.55999999999995</v>
      </c>
      <c r="F8307">
        <v>0.04</v>
      </c>
      <c r="G8307">
        <v>20</v>
      </c>
      <c r="H8307">
        <v>60.7</v>
      </c>
      <c r="I8307">
        <v>5.5</v>
      </c>
      <c r="J8307" s="1" t="s">
        <v>249</v>
      </c>
    </row>
    <row r="8308" spans="1:10" x14ac:dyDescent="0.25">
      <c r="A8308" s="1" t="s">
        <v>14957</v>
      </c>
      <c r="B8308" s="1" t="s">
        <v>64</v>
      </c>
      <c r="C8308" s="1" t="s">
        <v>14958</v>
      </c>
      <c r="D8308" s="1" t="s">
        <v>14959</v>
      </c>
      <c r="E8308">
        <v>61.52</v>
      </c>
      <c r="F8308">
        <v>0.02</v>
      </c>
      <c r="G8308">
        <v>16</v>
      </c>
      <c r="H8308">
        <v>-8.89</v>
      </c>
      <c r="I8308">
        <v>2.5</v>
      </c>
      <c r="J8308" s="1" t="s">
        <v>94</v>
      </c>
    </row>
    <row r="8309" spans="1:10" x14ac:dyDescent="0.25">
      <c r="A8309" s="1" t="s">
        <v>13920</v>
      </c>
      <c r="B8309" s="1" t="s">
        <v>32</v>
      </c>
      <c r="C8309" s="1" t="s">
        <v>14960</v>
      </c>
      <c r="D8309" s="1" t="s">
        <v>14959</v>
      </c>
      <c r="E8309">
        <v>98.51</v>
      </c>
      <c r="F8309">
        <v>0.1</v>
      </c>
      <c r="G8309">
        <v>21</v>
      </c>
      <c r="H8309">
        <v>45.93</v>
      </c>
      <c r="I8309">
        <v>0.5</v>
      </c>
      <c r="J8309" s="1" t="s">
        <v>94</v>
      </c>
    </row>
    <row r="8310" spans="1:10" x14ac:dyDescent="0.25">
      <c r="A8310" s="1" t="s">
        <v>14961</v>
      </c>
      <c r="B8310" s="1" t="s">
        <v>170</v>
      </c>
      <c r="C8310" s="1" t="s">
        <v>14962</v>
      </c>
      <c r="D8310" s="1" t="s">
        <v>14959</v>
      </c>
      <c r="E8310">
        <v>4744.6400000000003</v>
      </c>
      <c r="F8310">
        <v>0.04</v>
      </c>
      <c r="G8310">
        <v>46</v>
      </c>
      <c r="H8310">
        <v>1033.3800000000001</v>
      </c>
      <c r="I8310">
        <v>19.989999999999998</v>
      </c>
      <c r="J8310" s="1" t="s">
        <v>40</v>
      </c>
    </row>
    <row r="8311" spans="1:10" x14ac:dyDescent="0.25">
      <c r="A8311" s="1" t="s">
        <v>14957</v>
      </c>
      <c r="B8311" s="1" t="s">
        <v>56</v>
      </c>
      <c r="C8311" s="1" t="s">
        <v>14963</v>
      </c>
      <c r="D8311" s="1" t="s">
        <v>14959</v>
      </c>
      <c r="E8311">
        <v>1077.28</v>
      </c>
      <c r="F8311">
        <v>0</v>
      </c>
      <c r="G8311">
        <v>10</v>
      </c>
      <c r="H8311">
        <v>-486.12</v>
      </c>
      <c r="I8311">
        <v>57.38</v>
      </c>
      <c r="J8311" s="1" t="s">
        <v>55</v>
      </c>
    </row>
    <row r="8312" spans="1:10" x14ac:dyDescent="0.25">
      <c r="A8312" s="1" t="s">
        <v>14964</v>
      </c>
      <c r="B8312" s="1" t="s">
        <v>16</v>
      </c>
      <c r="C8312" s="1" t="s">
        <v>14965</v>
      </c>
      <c r="D8312" s="1" t="s">
        <v>14959</v>
      </c>
      <c r="E8312">
        <v>92.18</v>
      </c>
      <c r="F8312">
        <v>0.02</v>
      </c>
      <c r="G8312">
        <v>31</v>
      </c>
      <c r="H8312">
        <v>5.7</v>
      </c>
      <c r="I8312">
        <v>0.97</v>
      </c>
      <c r="J8312" s="1" t="s">
        <v>21</v>
      </c>
    </row>
    <row r="8313" spans="1:10" x14ac:dyDescent="0.25">
      <c r="A8313" s="1" t="s">
        <v>13920</v>
      </c>
      <c r="B8313" s="1" t="s">
        <v>170</v>
      </c>
      <c r="C8313" s="1" t="s">
        <v>14966</v>
      </c>
      <c r="D8313" s="1" t="s">
        <v>14959</v>
      </c>
      <c r="E8313">
        <v>904.93</v>
      </c>
      <c r="F8313">
        <v>0.08</v>
      </c>
      <c r="G8313">
        <v>31</v>
      </c>
      <c r="H8313">
        <v>-53.4</v>
      </c>
      <c r="I8313">
        <v>4</v>
      </c>
      <c r="J8313" s="1" t="s">
        <v>234</v>
      </c>
    </row>
    <row r="8314" spans="1:10" x14ac:dyDescent="0.25">
      <c r="A8314" s="1" t="s">
        <v>14967</v>
      </c>
      <c r="B8314" s="1" t="s">
        <v>78</v>
      </c>
      <c r="C8314" s="1" t="s">
        <v>14968</v>
      </c>
      <c r="D8314" s="1" t="s">
        <v>14959</v>
      </c>
      <c r="E8314">
        <v>14.85</v>
      </c>
      <c r="F8314">
        <v>0.05</v>
      </c>
      <c r="G8314">
        <v>6</v>
      </c>
      <c r="H8314">
        <v>-2.79</v>
      </c>
      <c r="I8314">
        <v>1.02</v>
      </c>
      <c r="J8314" s="1" t="s">
        <v>267</v>
      </c>
    </row>
    <row r="8315" spans="1:10" x14ac:dyDescent="0.25">
      <c r="A8315" s="1" t="s">
        <v>14961</v>
      </c>
      <c r="B8315" s="1" t="s">
        <v>19</v>
      </c>
      <c r="C8315" s="1" t="s">
        <v>14969</v>
      </c>
      <c r="D8315" s="1" t="s">
        <v>14959</v>
      </c>
      <c r="E8315">
        <v>40.825499999999998</v>
      </c>
      <c r="F8315">
        <v>0.01</v>
      </c>
      <c r="G8315">
        <v>2</v>
      </c>
      <c r="H8315">
        <v>-99.98</v>
      </c>
      <c r="I8315">
        <v>4.8099999999999996</v>
      </c>
      <c r="J8315" s="1" t="s">
        <v>107</v>
      </c>
    </row>
    <row r="8316" spans="1:10" x14ac:dyDescent="0.25">
      <c r="A8316" s="1" t="s">
        <v>14970</v>
      </c>
      <c r="B8316" s="1" t="s">
        <v>23</v>
      </c>
      <c r="C8316" s="1" t="s">
        <v>14971</v>
      </c>
      <c r="D8316" s="1" t="s">
        <v>14959</v>
      </c>
      <c r="E8316">
        <v>154.6</v>
      </c>
      <c r="F8316">
        <v>0.02</v>
      </c>
      <c r="G8316">
        <v>22</v>
      </c>
      <c r="H8316">
        <v>-23.53</v>
      </c>
      <c r="I8316">
        <v>5.1100000000000003</v>
      </c>
      <c r="J8316" s="1" t="s">
        <v>25</v>
      </c>
    </row>
    <row r="8317" spans="1:10" x14ac:dyDescent="0.25">
      <c r="A8317" s="1" t="s">
        <v>14961</v>
      </c>
      <c r="B8317" s="1" t="s">
        <v>78</v>
      </c>
      <c r="C8317" s="1" t="s">
        <v>14972</v>
      </c>
      <c r="D8317" s="1" t="s">
        <v>14959</v>
      </c>
      <c r="E8317">
        <v>34.22</v>
      </c>
      <c r="F8317">
        <v>7.0000000000000007E-2</v>
      </c>
      <c r="G8317">
        <v>31</v>
      </c>
      <c r="H8317">
        <v>-3.19</v>
      </c>
      <c r="I8317">
        <v>0.7</v>
      </c>
      <c r="J8317" s="1" t="s">
        <v>29</v>
      </c>
    </row>
    <row r="8318" spans="1:10" x14ac:dyDescent="0.25">
      <c r="A8318" s="1" t="s">
        <v>14970</v>
      </c>
      <c r="B8318" s="1" t="s">
        <v>27</v>
      </c>
      <c r="C8318" s="1" t="s">
        <v>14973</v>
      </c>
      <c r="D8318" s="1" t="s">
        <v>14959</v>
      </c>
      <c r="E8318">
        <v>2360.4299999999998</v>
      </c>
      <c r="F8318">
        <v>0.1</v>
      </c>
      <c r="G8318">
        <v>31</v>
      </c>
      <c r="H8318">
        <v>66.22</v>
      </c>
      <c r="I8318">
        <v>33.6</v>
      </c>
      <c r="J8318" s="1" t="s">
        <v>25</v>
      </c>
    </row>
    <row r="8319" spans="1:10" x14ac:dyDescent="0.25">
      <c r="A8319" s="1" t="s">
        <v>14974</v>
      </c>
      <c r="B8319" s="1" t="s">
        <v>80</v>
      </c>
      <c r="C8319" s="1" t="s">
        <v>14975</v>
      </c>
      <c r="D8319" s="1" t="s">
        <v>14959</v>
      </c>
      <c r="E8319">
        <v>7535.96</v>
      </c>
      <c r="F8319">
        <v>0.08</v>
      </c>
      <c r="G8319">
        <v>46</v>
      </c>
      <c r="H8319">
        <v>2745.87</v>
      </c>
      <c r="I8319">
        <v>19.989999999999998</v>
      </c>
      <c r="J8319" s="1" t="s">
        <v>90</v>
      </c>
    </row>
    <row r="8320" spans="1:10" x14ac:dyDescent="0.25">
      <c r="A8320" s="1" t="s">
        <v>14964</v>
      </c>
      <c r="B8320" s="1" t="s">
        <v>80</v>
      </c>
      <c r="C8320" s="1" t="s">
        <v>14965</v>
      </c>
      <c r="D8320" s="1" t="s">
        <v>14959</v>
      </c>
      <c r="E8320">
        <v>127.45</v>
      </c>
      <c r="F8320">
        <v>0.06</v>
      </c>
      <c r="G8320">
        <v>17</v>
      </c>
      <c r="H8320">
        <v>-42.17</v>
      </c>
      <c r="I8320">
        <v>6.05</v>
      </c>
      <c r="J8320" s="1" t="s">
        <v>94</v>
      </c>
    </row>
    <row r="8321" spans="1:10" x14ac:dyDescent="0.25">
      <c r="A8321" s="1" t="s">
        <v>14976</v>
      </c>
      <c r="B8321" s="1" t="s">
        <v>16</v>
      </c>
      <c r="C8321" s="1" t="s">
        <v>14977</v>
      </c>
      <c r="D8321" s="1" t="s">
        <v>14959</v>
      </c>
      <c r="E8321">
        <v>1502.47</v>
      </c>
      <c r="F8321">
        <v>7.0000000000000007E-2</v>
      </c>
      <c r="G8321">
        <v>43</v>
      </c>
      <c r="H8321">
        <v>214.05</v>
      </c>
      <c r="I8321">
        <v>8.99</v>
      </c>
      <c r="J8321" s="1" t="s">
        <v>14</v>
      </c>
    </row>
    <row r="8322" spans="1:10" x14ac:dyDescent="0.25">
      <c r="A8322" s="1" t="s">
        <v>14961</v>
      </c>
      <c r="B8322" s="1" t="s">
        <v>64</v>
      </c>
      <c r="C8322" s="1" t="s">
        <v>14978</v>
      </c>
      <c r="D8322" s="1" t="s">
        <v>14959</v>
      </c>
      <c r="E8322">
        <v>607.13</v>
      </c>
      <c r="F8322">
        <v>0.1</v>
      </c>
      <c r="G8322">
        <v>41</v>
      </c>
      <c r="H8322">
        <v>274.66000000000003</v>
      </c>
      <c r="I8322">
        <v>1.39</v>
      </c>
      <c r="J8322" s="1" t="s">
        <v>29</v>
      </c>
    </row>
    <row r="8323" spans="1:10" x14ac:dyDescent="0.25">
      <c r="A8323" s="1" t="s">
        <v>14974</v>
      </c>
      <c r="B8323" s="1" t="s">
        <v>170</v>
      </c>
      <c r="C8323" s="1" t="s">
        <v>14979</v>
      </c>
      <c r="D8323" s="1" t="s">
        <v>14959</v>
      </c>
      <c r="E8323">
        <v>1618.31</v>
      </c>
      <c r="F8323">
        <v>0.08</v>
      </c>
      <c r="G8323">
        <v>41</v>
      </c>
      <c r="H8323">
        <v>504.71</v>
      </c>
      <c r="I8323">
        <v>1.99</v>
      </c>
      <c r="J8323" s="1" t="s">
        <v>18</v>
      </c>
    </row>
    <row r="8324" spans="1:10" x14ac:dyDescent="0.25">
      <c r="A8324" s="1" t="s">
        <v>14974</v>
      </c>
      <c r="B8324" s="1" t="s">
        <v>23</v>
      </c>
      <c r="C8324" s="1" t="s">
        <v>14980</v>
      </c>
      <c r="D8324" s="1" t="s">
        <v>14959</v>
      </c>
      <c r="E8324">
        <v>11.87</v>
      </c>
      <c r="F8324">
        <v>0.04</v>
      </c>
      <c r="G8324">
        <v>1</v>
      </c>
      <c r="H8324">
        <v>-8.89</v>
      </c>
      <c r="I8324">
        <v>5.4</v>
      </c>
      <c r="J8324" s="1" t="s">
        <v>25</v>
      </c>
    </row>
    <row r="8325" spans="1:10" x14ac:dyDescent="0.25">
      <c r="A8325" s="1" t="s">
        <v>14976</v>
      </c>
      <c r="B8325" s="1" t="s">
        <v>125</v>
      </c>
      <c r="C8325" s="1" t="s">
        <v>14981</v>
      </c>
      <c r="D8325" s="1" t="s">
        <v>14959</v>
      </c>
      <c r="E8325">
        <v>2014.13</v>
      </c>
      <c r="F8325">
        <v>0.1</v>
      </c>
      <c r="G8325">
        <v>24</v>
      </c>
      <c r="H8325">
        <v>-794.94</v>
      </c>
      <c r="I8325">
        <v>35</v>
      </c>
      <c r="J8325" s="1" t="s">
        <v>225</v>
      </c>
    </row>
    <row r="8326" spans="1:10" x14ac:dyDescent="0.25">
      <c r="A8326" s="1" t="s">
        <v>14982</v>
      </c>
      <c r="B8326" s="1" t="s">
        <v>19</v>
      </c>
      <c r="C8326" s="1" t="s">
        <v>14983</v>
      </c>
      <c r="D8326" s="1" t="s">
        <v>14984</v>
      </c>
      <c r="E8326">
        <v>2175.2179999999998</v>
      </c>
      <c r="F8326">
        <v>7.0000000000000007E-2</v>
      </c>
      <c r="G8326">
        <v>13</v>
      </c>
      <c r="H8326">
        <v>44.55</v>
      </c>
      <c r="I8326">
        <v>3.99</v>
      </c>
      <c r="J8326" s="1" t="s">
        <v>107</v>
      </c>
    </row>
    <row r="8327" spans="1:10" x14ac:dyDescent="0.25">
      <c r="A8327" s="1" t="s">
        <v>14985</v>
      </c>
      <c r="B8327" s="1" t="s">
        <v>67</v>
      </c>
      <c r="C8327" s="1" t="s">
        <v>14986</v>
      </c>
      <c r="D8327" s="1" t="s">
        <v>14984</v>
      </c>
      <c r="E8327">
        <v>1505.67</v>
      </c>
      <c r="F8327">
        <v>0.1</v>
      </c>
      <c r="G8327">
        <v>22</v>
      </c>
      <c r="H8327">
        <v>-436.23</v>
      </c>
      <c r="I8327">
        <v>30</v>
      </c>
      <c r="J8327" s="1" t="s">
        <v>1296</v>
      </c>
    </row>
    <row r="8328" spans="1:10" x14ac:dyDescent="0.25">
      <c r="A8328" s="1" t="s">
        <v>14987</v>
      </c>
      <c r="B8328" s="1" t="s">
        <v>23</v>
      </c>
      <c r="C8328" s="1" t="s">
        <v>14988</v>
      </c>
      <c r="D8328" s="1" t="s">
        <v>14984</v>
      </c>
      <c r="E8328">
        <v>19.809999999999999</v>
      </c>
      <c r="F8328">
        <v>0.02</v>
      </c>
      <c r="G8328">
        <v>2</v>
      </c>
      <c r="H8328">
        <v>-10.39</v>
      </c>
      <c r="I8328">
        <v>6.22</v>
      </c>
      <c r="J8328" s="1" t="s">
        <v>25</v>
      </c>
    </row>
    <row r="8329" spans="1:10" x14ac:dyDescent="0.25">
      <c r="A8329" s="1" t="s">
        <v>14989</v>
      </c>
      <c r="B8329" s="1" t="s">
        <v>170</v>
      </c>
      <c r="C8329" s="1" t="s">
        <v>14990</v>
      </c>
      <c r="D8329" s="1" t="s">
        <v>14984</v>
      </c>
      <c r="E8329">
        <v>475.58</v>
      </c>
      <c r="F8329">
        <v>0.04</v>
      </c>
      <c r="G8329">
        <v>29</v>
      </c>
      <c r="H8329">
        <v>108.21</v>
      </c>
      <c r="I8329">
        <v>4</v>
      </c>
      <c r="J8329" s="1" t="s">
        <v>25</v>
      </c>
    </row>
    <row r="8330" spans="1:10" x14ac:dyDescent="0.25">
      <c r="A8330" s="1" t="s">
        <v>14991</v>
      </c>
      <c r="B8330" s="1" t="s">
        <v>23</v>
      </c>
      <c r="C8330" s="1" t="s">
        <v>14992</v>
      </c>
      <c r="D8330" s="1" t="s">
        <v>14984</v>
      </c>
      <c r="E8330">
        <v>1321.55</v>
      </c>
      <c r="F8330">
        <v>0.1</v>
      </c>
      <c r="G8330">
        <v>25</v>
      </c>
      <c r="H8330">
        <v>448.24</v>
      </c>
      <c r="I8330">
        <v>10.75</v>
      </c>
      <c r="J8330" s="1" t="s">
        <v>35</v>
      </c>
    </row>
    <row r="8331" spans="1:10" x14ac:dyDescent="0.25">
      <c r="A8331" s="1" t="s">
        <v>14993</v>
      </c>
      <c r="B8331" s="1" t="s">
        <v>67</v>
      </c>
      <c r="C8331" s="1" t="s">
        <v>14994</v>
      </c>
      <c r="D8331" s="1" t="s">
        <v>14984</v>
      </c>
      <c r="E8331">
        <v>3636.37</v>
      </c>
      <c r="F8331">
        <v>0.06</v>
      </c>
      <c r="G8331">
        <v>33</v>
      </c>
      <c r="H8331">
        <v>-176.91</v>
      </c>
      <c r="I8331">
        <v>30</v>
      </c>
      <c r="J8331" s="1" t="s">
        <v>291</v>
      </c>
    </row>
    <row r="8332" spans="1:10" x14ac:dyDescent="0.25">
      <c r="A8332" s="1" t="s">
        <v>14995</v>
      </c>
      <c r="B8332" s="1" t="s">
        <v>78</v>
      </c>
      <c r="C8332" s="1" t="s">
        <v>14996</v>
      </c>
      <c r="D8332" s="1" t="s">
        <v>14984</v>
      </c>
      <c r="E8332">
        <v>55.2</v>
      </c>
      <c r="F8332">
        <v>0.05</v>
      </c>
      <c r="G8332">
        <v>15</v>
      </c>
      <c r="H8332">
        <v>4.26</v>
      </c>
      <c r="I8332">
        <v>1.63</v>
      </c>
      <c r="J8332" s="1" t="s">
        <v>35</v>
      </c>
    </row>
    <row r="8333" spans="1:10" x14ac:dyDescent="0.25">
      <c r="A8333" s="1" t="s">
        <v>14997</v>
      </c>
      <c r="B8333" s="1" t="s">
        <v>56</v>
      </c>
      <c r="C8333" s="1" t="s">
        <v>14998</v>
      </c>
      <c r="D8333" s="1" t="s">
        <v>14984</v>
      </c>
      <c r="E8333">
        <v>2966.13</v>
      </c>
      <c r="F8333">
        <v>0.08</v>
      </c>
      <c r="G8333">
        <v>31</v>
      </c>
      <c r="H8333">
        <v>-1456.31</v>
      </c>
      <c r="I8333">
        <v>57.38</v>
      </c>
      <c r="J8333" s="1" t="s">
        <v>55</v>
      </c>
    </row>
    <row r="8334" spans="1:10" x14ac:dyDescent="0.25">
      <c r="A8334" s="1" t="s">
        <v>14999</v>
      </c>
      <c r="B8334" s="1" t="s">
        <v>52</v>
      </c>
      <c r="C8334" s="1" t="s">
        <v>15000</v>
      </c>
      <c r="D8334" s="1" t="s">
        <v>15001</v>
      </c>
      <c r="E8334">
        <v>10714.78</v>
      </c>
      <c r="F8334">
        <v>0</v>
      </c>
      <c r="G8334">
        <v>41</v>
      </c>
      <c r="H8334">
        <v>-627.64</v>
      </c>
      <c r="I8334">
        <v>66.67</v>
      </c>
      <c r="J8334" s="1" t="s">
        <v>391</v>
      </c>
    </row>
    <row r="8335" spans="1:10" x14ac:dyDescent="0.25">
      <c r="A8335" s="1" t="s">
        <v>15002</v>
      </c>
      <c r="B8335" s="1" t="s">
        <v>27</v>
      </c>
      <c r="C8335" s="1" t="s">
        <v>15003</v>
      </c>
      <c r="D8335" s="1" t="s">
        <v>15001</v>
      </c>
      <c r="E8335">
        <v>887.94</v>
      </c>
      <c r="F8335">
        <v>0.02</v>
      </c>
      <c r="G8335">
        <v>7</v>
      </c>
      <c r="H8335">
        <v>49.45</v>
      </c>
      <c r="I8335">
        <v>7.11</v>
      </c>
      <c r="J8335" s="1" t="s">
        <v>35</v>
      </c>
    </row>
    <row r="8336" spans="1:10" x14ac:dyDescent="0.25">
      <c r="A8336" s="1" t="s">
        <v>15004</v>
      </c>
      <c r="B8336" s="1" t="s">
        <v>80</v>
      </c>
      <c r="C8336" s="1" t="s">
        <v>15005</v>
      </c>
      <c r="D8336" s="1" t="s">
        <v>15001</v>
      </c>
      <c r="E8336">
        <v>926.85</v>
      </c>
      <c r="F8336">
        <v>0.09</v>
      </c>
      <c r="G8336">
        <v>34</v>
      </c>
      <c r="H8336">
        <v>382.94</v>
      </c>
      <c r="I8336">
        <v>1.49</v>
      </c>
      <c r="J8336" s="1" t="s">
        <v>29</v>
      </c>
    </row>
    <row r="8337" spans="1:10" x14ac:dyDescent="0.25">
      <c r="A8337" s="1" t="s">
        <v>15006</v>
      </c>
      <c r="B8337" s="1" t="s">
        <v>52</v>
      </c>
      <c r="C8337" s="1" t="s">
        <v>15007</v>
      </c>
      <c r="D8337" s="1" t="s">
        <v>15008</v>
      </c>
      <c r="E8337">
        <v>3905.75</v>
      </c>
      <c r="F8337">
        <v>0.01</v>
      </c>
      <c r="G8337">
        <v>21</v>
      </c>
      <c r="H8337">
        <v>55.3</v>
      </c>
      <c r="I8337">
        <v>29.21</v>
      </c>
      <c r="J8337" s="1" t="s">
        <v>122</v>
      </c>
    </row>
    <row r="8338" spans="1:10" x14ac:dyDescent="0.25">
      <c r="A8338" s="1" t="s">
        <v>15009</v>
      </c>
      <c r="B8338" s="1" t="s">
        <v>23</v>
      </c>
      <c r="C8338" s="1" t="s">
        <v>15010</v>
      </c>
      <c r="D8338" s="1" t="s">
        <v>15011</v>
      </c>
      <c r="E8338">
        <v>95.89</v>
      </c>
      <c r="F8338">
        <v>0</v>
      </c>
      <c r="G8338">
        <v>14</v>
      </c>
      <c r="H8338">
        <v>-46.31</v>
      </c>
      <c r="I8338">
        <v>7.15</v>
      </c>
      <c r="J8338" s="1" t="s">
        <v>35</v>
      </c>
    </row>
    <row r="8339" spans="1:10" x14ac:dyDescent="0.25">
      <c r="A8339" s="1" t="s">
        <v>15009</v>
      </c>
      <c r="B8339" s="1" t="s">
        <v>16</v>
      </c>
      <c r="C8339" s="1" t="s">
        <v>15010</v>
      </c>
      <c r="D8339" s="1" t="s">
        <v>15011</v>
      </c>
      <c r="E8339">
        <v>80.38</v>
      </c>
      <c r="F8339">
        <v>0.09</v>
      </c>
      <c r="G8339">
        <v>23</v>
      </c>
      <c r="H8339">
        <v>-71.11</v>
      </c>
      <c r="I8339">
        <v>4.17</v>
      </c>
      <c r="J8339" s="1" t="s">
        <v>21</v>
      </c>
    </row>
    <row r="8340" spans="1:10" x14ac:dyDescent="0.25">
      <c r="A8340" s="1" t="s">
        <v>15012</v>
      </c>
      <c r="B8340" s="1" t="s">
        <v>42</v>
      </c>
      <c r="C8340" s="1" t="s">
        <v>15013</v>
      </c>
      <c r="D8340" s="1" t="s">
        <v>15011</v>
      </c>
      <c r="E8340">
        <v>2409.96</v>
      </c>
      <c r="F8340">
        <v>7.0000000000000007E-2</v>
      </c>
      <c r="G8340">
        <v>32</v>
      </c>
      <c r="H8340">
        <v>575.1</v>
      </c>
      <c r="I8340">
        <v>4.5</v>
      </c>
      <c r="J8340" s="1" t="s">
        <v>21</v>
      </c>
    </row>
    <row r="8341" spans="1:10" x14ac:dyDescent="0.25">
      <c r="A8341" s="1" t="s">
        <v>15014</v>
      </c>
      <c r="B8341" s="1" t="s">
        <v>42</v>
      </c>
      <c r="C8341" s="1" t="s">
        <v>15015</v>
      </c>
      <c r="D8341" s="1" t="s">
        <v>15011</v>
      </c>
      <c r="E8341">
        <v>139.69</v>
      </c>
      <c r="F8341">
        <v>0.01</v>
      </c>
      <c r="G8341">
        <v>16</v>
      </c>
      <c r="H8341">
        <v>-95.64</v>
      </c>
      <c r="I8341">
        <v>9.23</v>
      </c>
      <c r="J8341" s="1" t="s">
        <v>107</v>
      </c>
    </row>
    <row r="8342" spans="1:10" x14ac:dyDescent="0.25">
      <c r="A8342" s="1" t="s">
        <v>15016</v>
      </c>
      <c r="B8342" s="1" t="s">
        <v>23</v>
      </c>
      <c r="C8342" s="1" t="s">
        <v>15017</v>
      </c>
      <c r="D8342" s="1" t="s">
        <v>15011</v>
      </c>
      <c r="E8342">
        <v>19.36</v>
      </c>
      <c r="F8342">
        <v>0.1</v>
      </c>
      <c r="G8342">
        <v>2</v>
      </c>
      <c r="H8342">
        <v>-11.85</v>
      </c>
      <c r="I8342">
        <v>6.18</v>
      </c>
      <c r="J8342" s="1" t="s">
        <v>94</v>
      </c>
    </row>
    <row r="8343" spans="1:10" x14ac:dyDescent="0.25">
      <c r="A8343" s="1" t="s">
        <v>15016</v>
      </c>
      <c r="B8343" s="1" t="s">
        <v>80</v>
      </c>
      <c r="C8343" s="1" t="s">
        <v>15018</v>
      </c>
      <c r="D8343" s="1" t="s">
        <v>15011</v>
      </c>
      <c r="E8343">
        <v>206.27</v>
      </c>
      <c r="F8343">
        <v>0.09</v>
      </c>
      <c r="G8343">
        <v>30</v>
      </c>
      <c r="H8343">
        <v>-54.44</v>
      </c>
      <c r="I8343">
        <v>5.48</v>
      </c>
      <c r="J8343" s="1" t="s">
        <v>25</v>
      </c>
    </row>
    <row r="8344" spans="1:10" x14ac:dyDescent="0.25">
      <c r="A8344" s="1" t="s">
        <v>15019</v>
      </c>
      <c r="B8344" s="1" t="s">
        <v>42</v>
      </c>
      <c r="C8344" s="1" t="s">
        <v>15020</v>
      </c>
      <c r="D8344" s="1" t="s">
        <v>15011</v>
      </c>
      <c r="E8344">
        <v>1623.09</v>
      </c>
      <c r="F8344">
        <v>0.02</v>
      </c>
      <c r="G8344">
        <v>28</v>
      </c>
      <c r="H8344">
        <v>245.88</v>
      </c>
      <c r="I8344">
        <v>13.22</v>
      </c>
      <c r="J8344" s="1" t="s">
        <v>14</v>
      </c>
    </row>
    <row r="8345" spans="1:10" x14ac:dyDescent="0.25">
      <c r="A8345" s="1" t="s">
        <v>15014</v>
      </c>
      <c r="B8345" s="1" t="s">
        <v>19</v>
      </c>
      <c r="C8345" s="1" t="s">
        <v>15021</v>
      </c>
      <c r="D8345" s="1" t="s">
        <v>15011</v>
      </c>
      <c r="E8345">
        <v>6030.58</v>
      </c>
      <c r="F8345">
        <v>0.09</v>
      </c>
      <c r="G8345">
        <v>39</v>
      </c>
      <c r="H8345">
        <v>1197.8599999999999</v>
      </c>
      <c r="I8345">
        <v>8.99</v>
      </c>
      <c r="J8345" s="1" t="s">
        <v>107</v>
      </c>
    </row>
    <row r="8346" spans="1:10" x14ac:dyDescent="0.25">
      <c r="A8346" s="1" t="s">
        <v>15022</v>
      </c>
      <c r="B8346" s="1" t="s">
        <v>60</v>
      </c>
      <c r="C8346" s="1" t="s">
        <v>15023</v>
      </c>
      <c r="D8346" s="1" t="s">
        <v>15011</v>
      </c>
      <c r="E8346">
        <v>525.78</v>
      </c>
      <c r="F8346">
        <v>0.03</v>
      </c>
      <c r="G8346">
        <v>20</v>
      </c>
      <c r="H8346">
        <v>180.64</v>
      </c>
      <c r="I8346">
        <v>6.93</v>
      </c>
      <c r="J8346" s="1" t="s">
        <v>115</v>
      </c>
    </row>
    <row r="8347" spans="1:10" x14ac:dyDescent="0.25">
      <c r="A8347" s="1" t="s">
        <v>15024</v>
      </c>
      <c r="B8347" s="1" t="s">
        <v>23</v>
      </c>
      <c r="C8347" s="1" t="s">
        <v>15025</v>
      </c>
      <c r="D8347" s="1" t="s">
        <v>15011</v>
      </c>
      <c r="E8347">
        <v>203.48</v>
      </c>
      <c r="F8347">
        <v>0.04</v>
      </c>
      <c r="G8347">
        <v>30</v>
      </c>
      <c r="H8347">
        <v>-71.91</v>
      </c>
      <c r="I8347">
        <v>6.35</v>
      </c>
      <c r="J8347" s="1" t="s">
        <v>25</v>
      </c>
    </row>
    <row r="8348" spans="1:10" x14ac:dyDescent="0.25">
      <c r="A8348" s="1" t="s">
        <v>15009</v>
      </c>
      <c r="B8348" s="1" t="s">
        <v>170</v>
      </c>
      <c r="C8348" s="1" t="s">
        <v>15026</v>
      </c>
      <c r="D8348" s="1" t="s">
        <v>15011</v>
      </c>
      <c r="E8348">
        <v>1651.09</v>
      </c>
      <c r="F8348">
        <v>0.05</v>
      </c>
      <c r="G8348">
        <v>22</v>
      </c>
      <c r="H8348">
        <v>-2.38</v>
      </c>
      <c r="I8348">
        <v>12.14</v>
      </c>
      <c r="J8348" s="1" t="s">
        <v>302</v>
      </c>
    </row>
    <row r="8349" spans="1:10" x14ac:dyDescent="0.25">
      <c r="A8349" s="1" t="s">
        <v>15027</v>
      </c>
      <c r="B8349" s="1" t="s">
        <v>19</v>
      </c>
      <c r="C8349" s="1" t="s">
        <v>15028</v>
      </c>
      <c r="D8349" s="1" t="s">
        <v>15029</v>
      </c>
      <c r="E8349">
        <v>1735.3515</v>
      </c>
      <c r="F8349">
        <v>0.08</v>
      </c>
      <c r="G8349">
        <v>31</v>
      </c>
      <c r="H8349">
        <v>258.62</v>
      </c>
      <c r="I8349">
        <v>8.99</v>
      </c>
      <c r="J8349" s="1" t="s">
        <v>14</v>
      </c>
    </row>
    <row r="8350" spans="1:10" x14ac:dyDescent="0.25">
      <c r="A8350" s="1" t="s">
        <v>15030</v>
      </c>
      <c r="B8350" s="1" t="s">
        <v>170</v>
      </c>
      <c r="C8350" s="1" t="s">
        <v>15031</v>
      </c>
      <c r="D8350" s="1" t="s">
        <v>15029</v>
      </c>
      <c r="E8350">
        <v>623.29</v>
      </c>
      <c r="F8350">
        <v>0</v>
      </c>
      <c r="G8350">
        <v>20</v>
      </c>
      <c r="H8350">
        <v>57.44</v>
      </c>
      <c r="I8350">
        <v>5.5</v>
      </c>
      <c r="J8350" s="1" t="s">
        <v>249</v>
      </c>
    </row>
    <row r="8351" spans="1:10" x14ac:dyDescent="0.25">
      <c r="A8351" s="1" t="s">
        <v>15032</v>
      </c>
      <c r="B8351" s="1" t="s">
        <v>125</v>
      </c>
      <c r="C8351" s="1" t="s">
        <v>15033</v>
      </c>
      <c r="D8351" s="1" t="s">
        <v>15029</v>
      </c>
      <c r="E8351">
        <v>1184.1099999999999</v>
      </c>
      <c r="F8351">
        <v>7.0000000000000007E-2</v>
      </c>
      <c r="G8351">
        <v>6</v>
      </c>
      <c r="H8351">
        <v>-145.07</v>
      </c>
      <c r="I8351">
        <v>19.989999999999998</v>
      </c>
      <c r="J8351" s="1" t="s">
        <v>117</v>
      </c>
    </row>
    <row r="8352" spans="1:10" x14ac:dyDescent="0.25">
      <c r="A8352" s="1" t="s">
        <v>15034</v>
      </c>
      <c r="B8352" s="1" t="s">
        <v>19</v>
      </c>
      <c r="C8352" s="1" t="s">
        <v>15035</v>
      </c>
      <c r="D8352" s="1" t="s">
        <v>15029</v>
      </c>
      <c r="E8352">
        <v>2094.9780000000001</v>
      </c>
      <c r="F8352">
        <v>0.06</v>
      </c>
      <c r="G8352">
        <v>44</v>
      </c>
      <c r="H8352">
        <v>697.29</v>
      </c>
      <c r="I8352">
        <v>1.25</v>
      </c>
      <c r="J8352" s="1" t="s">
        <v>39</v>
      </c>
    </row>
    <row r="8353" spans="1:10" x14ac:dyDescent="0.25">
      <c r="A8353" s="1" t="s">
        <v>15036</v>
      </c>
      <c r="B8353" s="1" t="s">
        <v>67</v>
      </c>
      <c r="C8353" s="1" t="s">
        <v>15037</v>
      </c>
      <c r="D8353" s="1" t="s">
        <v>15029</v>
      </c>
      <c r="E8353">
        <v>2502.67</v>
      </c>
      <c r="F8353">
        <v>0.1</v>
      </c>
      <c r="G8353">
        <v>9</v>
      </c>
      <c r="H8353">
        <v>-198.8</v>
      </c>
      <c r="I8353">
        <v>64.73</v>
      </c>
      <c r="J8353" s="1" t="s">
        <v>14</v>
      </c>
    </row>
    <row r="8354" spans="1:10" x14ac:dyDescent="0.25">
      <c r="A8354" s="1" t="s">
        <v>15038</v>
      </c>
      <c r="B8354" s="1" t="s">
        <v>23</v>
      </c>
      <c r="C8354" s="1" t="s">
        <v>15039</v>
      </c>
      <c r="D8354" s="1" t="s">
        <v>15029</v>
      </c>
      <c r="E8354">
        <v>36.43</v>
      </c>
      <c r="F8354">
        <v>0.04</v>
      </c>
      <c r="G8354">
        <v>5</v>
      </c>
      <c r="H8354">
        <v>-22.04</v>
      </c>
      <c r="I8354">
        <v>7.15</v>
      </c>
      <c r="J8354" s="1" t="s">
        <v>35</v>
      </c>
    </row>
    <row r="8355" spans="1:10" x14ac:dyDescent="0.25">
      <c r="A8355" s="1" t="s">
        <v>15040</v>
      </c>
      <c r="B8355" s="1" t="s">
        <v>16</v>
      </c>
      <c r="C8355" s="1" t="s">
        <v>15041</v>
      </c>
      <c r="D8355" s="1" t="s">
        <v>15029</v>
      </c>
      <c r="E8355">
        <v>88.59</v>
      </c>
      <c r="F8355">
        <v>0.05</v>
      </c>
      <c r="G8355">
        <v>7</v>
      </c>
      <c r="H8355">
        <v>-26.29</v>
      </c>
      <c r="I8355">
        <v>5.81</v>
      </c>
      <c r="J8355" s="1" t="s">
        <v>70</v>
      </c>
    </row>
    <row r="8356" spans="1:10" x14ac:dyDescent="0.25">
      <c r="A8356" s="1" t="s">
        <v>15042</v>
      </c>
      <c r="B8356" s="1" t="s">
        <v>19</v>
      </c>
      <c r="C8356" s="1" t="s">
        <v>15043</v>
      </c>
      <c r="D8356" s="1" t="s">
        <v>15029</v>
      </c>
      <c r="E8356">
        <v>2614.3705</v>
      </c>
      <c r="F8356">
        <v>7.0000000000000007E-2</v>
      </c>
      <c r="G8356">
        <v>25</v>
      </c>
      <c r="H8356">
        <v>384.01</v>
      </c>
      <c r="I8356">
        <v>7.69</v>
      </c>
      <c r="J8356" s="1" t="s">
        <v>107</v>
      </c>
    </row>
    <row r="8357" spans="1:10" x14ac:dyDescent="0.25">
      <c r="A8357" s="1" t="s">
        <v>15042</v>
      </c>
      <c r="B8357" s="1" t="s">
        <v>27</v>
      </c>
      <c r="C8357" s="1" t="s">
        <v>15043</v>
      </c>
      <c r="D8357" s="1" t="s">
        <v>15029</v>
      </c>
      <c r="E8357">
        <v>636.5</v>
      </c>
      <c r="F8357">
        <v>0.01</v>
      </c>
      <c r="G8357">
        <v>46</v>
      </c>
      <c r="H8357">
        <v>-71.98</v>
      </c>
      <c r="I8357">
        <v>9.44</v>
      </c>
      <c r="J8357" s="1" t="s">
        <v>94</v>
      </c>
    </row>
    <row r="8358" spans="1:10" x14ac:dyDescent="0.25">
      <c r="A8358" s="1" t="s">
        <v>15030</v>
      </c>
      <c r="B8358" s="1" t="s">
        <v>60</v>
      </c>
      <c r="C8358" s="1" t="s">
        <v>15044</v>
      </c>
      <c r="D8358" s="1" t="s">
        <v>15029</v>
      </c>
      <c r="E8358">
        <v>40.340000000000003</v>
      </c>
      <c r="F8358">
        <v>0.03</v>
      </c>
      <c r="G8358">
        <v>2</v>
      </c>
      <c r="H8358">
        <v>-23.62</v>
      </c>
      <c r="I8358">
        <v>7.74</v>
      </c>
      <c r="J8358" s="1" t="s">
        <v>167</v>
      </c>
    </row>
    <row r="8359" spans="1:10" x14ac:dyDescent="0.25">
      <c r="A8359" s="1" t="s">
        <v>15040</v>
      </c>
      <c r="B8359" s="1" t="s">
        <v>189</v>
      </c>
      <c r="C8359" s="1" t="s">
        <v>15045</v>
      </c>
      <c r="D8359" s="1" t="s">
        <v>15029</v>
      </c>
      <c r="E8359">
        <v>1759.65</v>
      </c>
      <c r="F8359">
        <v>0.06</v>
      </c>
      <c r="G8359">
        <v>3</v>
      </c>
      <c r="H8359">
        <v>-2213.75</v>
      </c>
      <c r="I8359">
        <v>24.49</v>
      </c>
      <c r="J8359" s="1" t="s">
        <v>167</v>
      </c>
    </row>
    <row r="8360" spans="1:10" x14ac:dyDescent="0.25">
      <c r="A8360" s="1" t="s">
        <v>15046</v>
      </c>
      <c r="B8360" s="1" t="s">
        <v>23</v>
      </c>
      <c r="C8360" s="1" t="s">
        <v>15047</v>
      </c>
      <c r="D8360" s="1" t="s">
        <v>15029</v>
      </c>
      <c r="E8360">
        <v>539.66</v>
      </c>
      <c r="F8360">
        <v>0</v>
      </c>
      <c r="G8360">
        <v>26</v>
      </c>
      <c r="H8360">
        <v>147.08000000000001</v>
      </c>
      <c r="I8360">
        <v>5.97</v>
      </c>
      <c r="J8360" s="1" t="s">
        <v>29</v>
      </c>
    </row>
    <row r="8361" spans="1:10" x14ac:dyDescent="0.25">
      <c r="A8361" s="1" t="s">
        <v>15032</v>
      </c>
      <c r="B8361" s="1" t="s">
        <v>80</v>
      </c>
      <c r="C8361" s="1" t="s">
        <v>15048</v>
      </c>
      <c r="D8361" s="1" t="s">
        <v>15029</v>
      </c>
      <c r="E8361">
        <v>514.22</v>
      </c>
      <c r="F8361">
        <v>0.02</v>
      </c>
      <c r="G8361">
        <v>17</v>
      </c>
      <c r="H8361">
        <v>187.37</v>
      </c>
      <c r="I8361">
        <v>2.99</v>
      </c>
      <c r="J8361" s="1" t="s">
        <v>198</v>
      </c>
    </row>
    <row r="8362" spans="1:10" x14ac:dyDescent="0.25">
      <c r="A8362" s="1" t="s">
        <v>15030</v>
      </c>
      <c r="B8362" s="1" t="s">
        <v>56</v>
      </c>
      <c r="C8362" s="1" t="s">
        <v>15049</v>
      </c>
      <c r="D8362" s="1" t="s">
        <v>15029</v>
      </c>
      <c r="E8362">
        <v>2173.2600000000002</v>
      </c>
      <c r="F8362">
        <v>0</v>
      </c>
      <c r="G8362">
        <v>35</v>
      </c>
      <c r="H8362">
        <v>-465.66</v>
      </c>
      <c r="I8362">
        <v>36.61</v>
      </c>
      <c r="J8362" s="1" t="s">
        <v>639</v>
      </c>
    </row>
    <row r="8363" spans="1:10" x14ac:dyDescent="0.25">
      <c r="A8363" s="1" t="s">
        <v>15050</v>
      </c>
      <c r="B8363" s="1" t="s">
        <v>11</v>
      </c>
      <c r="C8363" s="1" t="s">
        <v>15051</v>
      </c>
      <c r="D8363" s="1" t="s">
        <v>15052</v>
      </c>
      <c r="E8363">
        <v>128.31</v>
      </c>
      <c r="F8363">
        <v>0.05</v>
      </c>
      <c r="G8363">
        <v>39</v>
      </c>
      <c r="H8363">
        <v>-55.72</v>
      </c>
      <c r="I8363">
        <v>1.92</v>
      </c>
      <c r="J8363" s="1" t="s">
        <v>1209</v>
      </c>
    </row>
    <row r="8364" spans="1:10" x14ac:dyDescent="0.25">
      <c r="A8364" s="1" t="s">
        <v>15053</v>
      </c>
      <c r="B8364" s="1" t="s">
        <v>60</v>
      </c>
      <c r="C8364" s="1" t="s">
        <v>15054</v>
      </c>
      <c r="D8364" s="1" t="s">
        <v>15052</v>
      </c>
      <c r="E8364">
        <v>1175.53</v>
      </c>
      <c r="F8364">
        <v>0.03</v>
      </c>
      <c r="G8364">
        <v>18</v>
      </c>
      <c r="H8364">
        <v>257.58999999999997</v>
      </c>
      <c r="I8364">
        <v>14.48</v>
      </c>
      <c r="J8364" s="1" t="s">
        <v>139</v>
      </c>
    </row>
    <row r="8365" spans="1:10" x14ac:dyDescent="0.25">
      <c r="A8365" s="1" t="s">
        <v>15055</v>
      </c>
      <c r="B8365" s="1" t="s">
        <v>23</v>
      </c>
      <c r="C8365" s="1" t="s">
        <v>15056</v>
      </c>
      <c r="D8365" s="1" t="s">
        <v>15052</v>
      </c>
      <c r="E8365">
        <v>134.68</v>
      </c>
      <c r="F8365">
        <v>0.1</v>
      </c>
      <c r="G8365">
        <v>29</v>
      </c>
      <c r="H8365">
        <v>-66.459999999999994</v>
      </c>
      <c r="I8365">
        <v>4.7</v>
      </c>
      <c r="J8365" s="1" t="s">
        <v>29</v>
      </c>
    </row>
    <row r="8366" spans="1:10" x14ac:dyDescent="0.25">
      <c r="A8366" s="1" t="s">
        <v>15057</v>
      </c>
      <c r="B8366" s="1" t="s">
        <v>11</v>
      </c>
      <c r="C8366" s="1" t="s">
        <v>15058</v>
      </c>
      <c r="D8366" s="1" t="s">
        <v>15052</v>
      </c>
      <c r="E8366">
        <v>416.99</v>
      </c>
      <c r="F8366">
        <v>0.02</v>
      </c>
      <c r="G8366">
        <v>32</v>
      </c>
      <c r="H8366">
        <v>-93.62</v>
      </c>
      <c r="I8366">
        <v>4.59</v>
      </c>
      <c r="J8366" s="1" t="s">
        <v>896</v>
      </c>
    </row>
    <row r="8367" spans="1:10" x14ac:dyDescent="0.25">
      <c r="A8367" s="1" t="s">
        <v>15059</v>
      </c>
      <c r="B8367" s="1" t="s">
        <v>80</v>
      </c>
      <c r="C8367" s="1" t="s">
        <v>15060</v>
      </c>
      <c r="D8367" s="1" t="s">
        <v>15052</v>
      </c>
      <c r="E8367">
        <v>107.63</v>
      </c>
      <c r="F8367">
        <v>0</v>
      </c>
      <c r="G8367">
        <v>15</v>
      </c>
      <c r="H8367">
        <v>-29.89</v>
      </c>
      <c r="I8367">
        <v>5.48</v>
      </c>
      <c r="J8367" s="1" t="s">
        <v>25</v>
      </c>
    </row>
    <row r="8368" spans="1:10" x14ac:dyDescent="0.25">
      <c r="A8368" s="1" t="s">
        <v>15053</v>
      </c>
      <c r="B8368" s="1" t="s">
        <v>80</v>
      </c>
      <c r="C8368" s="1" t="s">
        <v>15061</v>
      </c>
      <c r="D8368" s="1" t="s">
        <v>15052</v>
      </c>
      <c r="E8368">
        <v>12073.06</v>
      </c>
      <c r="F8368">
        <v>0.03</v>
      </c>
      <c r="G8368">
        <v>39</v>
      </c>
      <c r="H8368">
        <v>5081.87</v>
      </c>
      <c r="I8368">
        <v>19.989999999999998</v>
      </c>
      <c r="J8368" s="1" t="s">
        <v>29</v>
      </c>
    </row>
    <row r="8369" spans="1:10" x14ac:dyDescent="0.25">
      <c r="A8369" s="1" t="s">
        <v>15053</v>
      </c>
      <c r="B8369" s="1" t="s">
        <v>67</v>
      </c>
      <c r="C8369" s="1" t="s">
        <v>15054</v>
      </c>
      <c r="D8369" s="1" t="s">
        <v>15052</v>
      </c>
      <c r="E8369">
        <v>6685.05</v>
      </c>
      <c r="F8369">
        <v>0.09</v>
      </c>
      <c r="G8369">
        <v>25</v>
      </c>
      <c r="H8369">
        <v>1653.6</v>
      </c>
      <c r="I8369">
        <v>24.49</v>
      </c>
      <c r="J8369" s="1" t="s">
        <v>252</v>
      </c>
    </row>
    <row r="8370" spans="1:10" x14ac:dyDescent="0.25">
      <c r="A8370" s="1" t="s">
        <v>15057</v>
      </c>
      <c r="B8370" s="1" t="s">
        <v>23</v>
      </c>
      <c r="C8370" s="1" t="s">
        <v>15062</v>
      </c>
      <c r="D8370" s="1" t="s">
        <v>15052</v>
      </c>
      <c r="E8370">
        <v>438.66</v>
      </c>
      <c r="F8370">
        <v>0.01</v>
      </c>
      <c r="G8370">
        <v>41</v>
      </c>
      <c r="H8370">
        <v>58.86</v>
      </c>
      <c r="I8370">
        <v>4.78</v>
      </c>
      <c r="J8370" s="1" t="s">
        <v>90</v>
      </c>
    </row>
    <row r="8371" spans="1:10" x14ac:dyDescent="0.25">
      <c r="A8371" s="1" t="s">
        <v>15063</v>
      </c>
      <c r="B8371" s="1" t="s">
        <v>80</v>
      </c>
      <c r="C8371" s="1" t="s">
        <v>15064</v>
      </c>
      <c r="D8371" s="1" t="s">
        <v>15052</v>
      </c>
      <c r="E8371">
        <v>1169.26</v>
      </c>
      <c r="F8371">
        <v>0.02</v>
      </c>
      <c r="G8371">
        <v>41</v>
      </c>
      <c r="H8371">
        <v>515.62</v>
      </c>
      <c r="I8371">
        <v>1.49</v>
      </c>
      <c r="J8371" s="1" t="s">
        <v>29</v>
      </c>
    </row>
    <row r="8372" spans="1:10" x14ac:dyDescent="0.25">
      <c r="A8372" s="1" t="s">
        <v>15065</v>
      </c>
      <c r="B8372" s="1" t="s">
        <v>16</v>
      </c>
      <c r="C8372" s="1" t="s">
        <v>15066</v>
      </c>
      <c r="D8372" s="1" t="s">
        <v>15067</v>
      </c>
      <c r="E8372">
        <v>62.78</v>
      </c>
      <c r="F8372">
        <v>0.04</v>
      </c>
      <c r="G8372">
        <v>20</v>
      </c>
      <c r="H8372">
        <v>-17.75</v>
      </c>
      <c r="I8372">
        <v>2.0299999999999998</v>
      </c>
      <c r="J8372" s="1" t="s">
        <v>50</v>
      </c>
    </row>
    <row r="8373" spans="1:10" x14ac:dyDescent="0.25">
      <c r="A8373" s="1" t="s">
        <v>15068</v>
      </c>
      <c r="B8373" s="1" t="s">
        <v>19</v>
      </c>
      <c r="C8373" s="1" t="s">
        <v>15069</v>
      </c>
      <c r="D8373" s="1" t="s">
        <v>15067</v>
      </c>
      <c r="E8373">
        <v>4924.1350000000002</v>
      </c>
      <c r="F8373">
        <v>7.0000000000000007E-2</v>
      </c>
      <c r="G8373">
        <v>28</v>
      </c>
      <c r="H8373">
        <v>1049.54</v>
      </c>
      <c r="I8373">
        <v>8.99</v>
      </c>
      <c r="J8373" s="1" t="s">
        <v>107</v>
      </c>
    </row>
    <row r="8374" spans="1:10" x14ac:dyDescent="0.25">
      <c r="A8374" s="1" t="s">
        <v>15070</v>
      </c>
      <c r="B8374" s="1" t="s">
        <v>64</v>
      </c>
      <c r="C8374" s="1" t="s">
        <v>15071</v>
      </c>
      <c r="D8374" s="1" t="s">
        <v>15067</v>
      </c>
      <c r="E8374">
        <v>56.9</v>
      </c>
      <c r="F8374">
        <v>0.03</v>
      </c>
      <c r="G8374">
        <v>7</v>
      </c>
      <c r="H8374">
        <v>12.64</v>
      </c>
      <c r="I8374">
        <v>1.39</v>
      </c>
      <c r="J8374" s="1" t="s">
        <v>35</v>
      </c>
    </row>
    <row r="8375" spans="1:10" x14ac:dyDescent="0.25">
      <c r="A8375" s="1" t="s">
        <v>15072</v>
      </c>
      <c r="B8375" s="1" t="s">
        <v>11</v>
      </c>
      <c r="C8375" s="1" t="s">
        <v>15073</v>
      </c>
      <c r="D8375" s="1" t="s">
        <v>15067</v>
      </c>
      <c r="E8375">
        <v>106.64</v>
      </c>
      <c r="F8375">
        <v>0.1</v>
      </c>
      <c r="G8375">
        <v>30</v>
      </c>
      <c r="H8375">
        <v>-31.95</v>
      </c>
      <c r="I8375">
        <v>1.32</v>
      </c>
      <c r="J8375" s="1" t="s">
        <v>225</v>
      </c>
    </row>
    <row r="8376" spans="1:10" x14ac:dyDescent="0.25">
      <c r="A8376" s="1" t="s">
        <v>15074</v>
      </c>
      <c r="B8376" s="1" t="s">
        <v>60</v>
      </c>
      <c r="C8376" s="1" t="s">
        <v>15075</v>
      </c>
      <c r="D8376" s="1" t="s">
        <v>15067</v>
      </c>
      <c r="E8376">
        <v>1082.6600000000001</v>
      </c>
      <c r="F8376">
        <v>0.08</v>
      </c>
      <c r="G8376">
        <v>14</v>
      </c>
      <c r="H8376">
        <v>-256.93</v>
      </c>
      <c r="I8376">
        <v>48.2</v>
      </c>
      <c r="J8376" s="1" t="s">
        <v>234</v>
      </c>
    </row>
    <row r="8377" spans="1:10" x14ac:dyDescent="0.25">
      <c r="A8377" s="1" t="s">
        <v>15070</v>
      </c>
      <c r="B8377" s="1" t="s">
        <v>80</v>
      </c>
      <c r="C8377" s="1" t="s">
        <v>15071</v>
      </c>
      <c r="D8377" s="1" t="s">
        <v>15067</v>
      </c>
      <c r="E8377">
        <v>1413.82</v>
      </c>
      <c r="F8377">
        <v>0.1</v>
      </c>
      <c r="G8377">
        <v>47</v>
      </c>
      <c r="H8377">
        <v>226.53</v>
      </c>
      <c r="I8377">
        <v>11.63</v>
      </c>
      <c r="J8377" s="1" t="s">
        <v>25</v>
      </c>
    </row>
    <row r="8378" spans="1:10" x14ac:dyDescent="0.25">
      <c r="A8378" s="1" t="s">
        <v>15068</v>
      </c>
      <c r="B8378" s="1" t="s">
        <v>170</v>
      </c>
      <c r="C8378" s="1" t="s">
        <v>15076</v>
      </c>
      <c r="D8378" s="1" t="s">
        <v>15067</v>
      </c>
      <c r="E8378">
        <v>1211</v>
      </c>
      <c r="F8378">
        <v>0</v>
      </c>
      <c r="G8378">
        <v>36</v>
      </c>
      <c r="H8378">
        <v>-27.99</v>
      </c>
      <c r="I8378">
        <v>6.5</v>
      </c>
      <c r="J8378" s="1" t="s">
        <v>478</v>
      </c>
    </row>
    <row r="8379" spans="1:10" x14ac:dyDescent="0.25">
      <c r="A8379" s="1" t="s">
        <v>15077</v>
      </c>
      <c r="B8379" s="1" t="s">
        <v>32</v>
      </c>
      <c r="C8379" s="1" t="s">
        <v>15078</v>
      </c>
      <c r="D8379" s="1" t="s">
        <v>15067</v>
      </c>
      <c r="E8379">
        <v>34.01</v>
      </c>
      <c r="F8379">
        <v>0</v>
      </c>
      <c r="G8379">
        <v>12</v>
      </c>
      <c r="H8379">
        <v>10.58</v>
      </c>
      <c r="I8379">
        <v>0.5</v>
      </c>
      <c r="J8379" s="1" t="s">
        <v>94</v>
      </c>
    </row>
    <row r="8380" spans="1:10" x14ac:dyDescent="0.25">
      <c r="A8380" s="1" t="s">
        <v>15079</v>
      </c>
      <c r="B8380" s="1" t="s">
        <v>42</v>
      </c>
      <c r="C8380" s="1" t="s">
        <v>15080</v>
      </c>
      <c r="D8380" s="1" t="s">
        <v>15067</v>
      </c>
      <c r="E8380">
        <v>1361.91</v>
      </c>
      <c r="F8380">
        <v>0.05</v>
      </c>
      <c r="G8380">
        <v>20</v>
      </c>
      <c r="H8380">
        <v>312.52</v>
      </c>
      <c r="I8380">
        <v>3.5</v>
      </c>
      <c r="J8380" s="1" t="s">
        <v>21</v>
      </c>
    </row>
    <row r="8381" spans="1:10" x14ac:dyDescent="0.25">
      <c r="A8381" s="1" t="s">
        <v>15077</v>
      </c>
      <c r="B8381" s="1" t="s">
        <v>60</v>
      </c>
      <c r="C8381" s="1" t="s">
        <v>15081</v>
      </c>
      <c r="D8381" s="1" t="s">
        <v>15067</v>
      </c>
      <c r="E8381">
        <v>1008.95</v>
      </c>
      <c r="F8381">
        <v>0.04</v>
      </c>
      <c r="G8381">
        <v>41</v>
      </c>
      <c r="H8381">
        <v>69.31</v>
      </c>
      <c r="I8381">
        <v>8.99</v>
      </c>
      <c r="J8381" s="1" t="s">
        <v>167</v>
      </c>
    </row>
    <row r="8382" spans="1:10" x14ac:dyDescent="0.25">
      <c r="A8382" s="1" t="s">
        <v>15070</v>
      </c>
      <c r="B8382" s="1" t="s">
        <v>23</v>
      </c>
      <c r="C8382" s="1" t="s">
        <v>15082</v>
      </c>
      <c r="D8382" s="1" t="s">
        <v>15067</v>
      </c>
      <c r="E8382">
        <v>308.92</v>
      </c>
      <c r="F8382">
        <v>0.04</v>
      </c>
      <c r="G8382">
        <v>45</v>
      </c>
      <c r="H8382">
        <v>-143.58000000000001</v>
      </c>
      <c r="I8382">
        <v>7.37</v>
      </c>
      <c r="J8382" s="1" t="s">
        <v>25</v>
      </c>
    </row>
    <row r="8383" spans="1:10" x14ac:dyDescent="0.25">
      <c r="A8383" s="1" t="s">
        <v>15065</v>
      </c>
      <c r="B8383" s="1" t="s">
        <v>19</v>
      </c>
      <c r="C8383" s="1" t="s">
        <v>15083</v>
      </c>
      <c r="D8383" s="1" t="s">
        <v>15067</v>
      </c>
      <c r="E8383">
        <v>2836.0504999999998</v>
      </c>
      <c r="F8383">
        <v>0.01</v>
      </c>
      <c r="G8383">
        <v>25</v>
      </c>
      <c r="H8383">
        <v>561.13</v>
      </c>
      <c r="I8383">
        <v>8.99</v>
      </c>
      <c r="J8383" s="1" t="s">
        <v>21</v>
      </c>
    </row>
    <row r="8384" spans="1:10" x14ac:dyDescent="0.25">
      <c r="A8384" s="1" t="s">
        <v>15074</v>
      </c>
      <c r="B8384" s="1" t="s">
        <v>80</v>
      </c>
      <c r="C8384" s="1" t="s">
        <v>15084</v>
      </c>
      <c r="D8384" s="1" t="s">
        <v>15067</v>
      </c>
      <c r="E8384">
        <v>120.98</v>
      </c>
      <c r="F8384">
        <v>0</v>
      </c>
      <c r="G8384">
        <v>28</v>
      </c>
      <c r="H8384">
        <v>-92.85</v>
      </c>
      <c r="I8384">
        <v>5.34</v>
      </c>
      <c r="J8384" s="1" t="s">
        <v>29</v>
      </c>
    </row>
    <row r="8385" spans="1:10" x14ac:dyDescent="0.25">
      <c r="A8385" s="1" t="s">
        <v>15077</v>
      </c>
      <c r="B8385" s="1" t="s">
        <v>125</v>
      </c>
      <c r="C8385" s="1" t="s">
        <v>15085</v>
      </c>
      <c r="D8385" s="1" t="s">
        <v>15067</v>
      </c>
      <c r="E8385">
        <v>3508.33</v>
      </c>
      <c r="F8385">
        <v>0.04</v>
      </c>
      <c r="G8385">
        <v>21</v>
      </c>
      <c r="H8385">
        <v>-546.98</v>
      </c>
      <c r="I8385">
        <v>35</v>
      </c>
      <c r="J8385" s="1" t="s">
        <v>456</v>
      </c>
    </row>
    <row r="8386" spans="1:10" x14ac:dyDescent="0.25">
      <c r="A8386" s="1" t="s">
        <v>15086</v>
      </c>
      <c r="B8386" s="1" t="s">
        <v>80</v>
      </c>
      <c r="C8386" s="1" t="s">
        <v>15087</v>
      </c>
      <c r="D8386" s="1" t="s">
        <v>15088</v>
      </c>
      <c r="E8386">
        <v>59.62</v>
      </c>
      <c r="F8386">
        <v>0.04</v>
      </c>
      <c r="G8386">
        <v>10</v>
      </c>
      <c r="H8386">
        <v>-56.3</v>
      </c>
      <c r="I8386">
        <v>7.78</v>
      </c>
      <c r="J8386" s="1" t="s">
        <v>25</v>
      </c>
    </row>
    <row r="8387" spans="1:10" x14ac:dyDescent="0.25">
      <c r="A8387" s="1" t="s">
        <v>15089</v>
      </c>
      <c r="B8387" s="1" t="s">
        <v>80</v>
      </c>
      <c r="C8387" s="1" t="s">
        <v>15090</v>
      </c>
      <c r="D8387" s="1" t="s">
        <v>15091</v>
      </c>
      <c r="E8387">
        <v>611.16</v>
      </c>
      <c r="F8387">
        <v>0.04</v>
      </c>
      <c r="G8387">
        <v>46</v>
      </c>
      <c r="H8387">
        <v>100.22</v>
      </c>
      <c r="I8387">
        <v>4.9800000000000004</v>
      </c>
      <c r="J8387" s="1" t="s">
        <v>90</v>
      </c>
    </row>
    <row r="8388" spans="1:10" x14ac:dyDescent="0.25">
      <c r="A8388" s="1" t="s">
        <v>15092</v>
      </c>
      <c r="B8388" s="1" t="s">
        <v>78</v>
      </c>
      <c r="C8388" s="1" t="s">
        <v>15093</v>
      </c>
      <c r="D8388" s="1" t="s">
        <v>15094</v>
      </c>
      <c r="E8388">
        <v>121.87</v>
      </c>
      <c r="F8388">
        <v>7.0000000000000007E-2</v>
      </c>
      <c r="G8388">
        <v>39</v>
      </c>
      <c r="H8388">
        <v>11.32</v>
      </c>
      <c r="I8388">
        <v>1.35</v>
      </c>
      <c r="J8388" s="1" t="s">
        <v>90</v>
      </c>
    </row>
    <row r="8389" spans="1:10" x14ac:dyDescent="0.25">
      <c r="A8389" s="1" t="s">
        <v>15095</v>
      </c>
      <c r="B8389" s="1" t="s">
        <v>80</v>
      </c>
      <c r="C8389" s="1" t="s">
        <v>15096</v>
      </c>
      <c r="D8389" s="1" t="s">
        <v>15094</v>
      </c>
      <c r="E8389">
        <v>41.06</v>
      </c>
      <c r="F8389">
        <v>0.04</v>
      </c>
      <c r="G8389">
        <v>4</v>
      </c>
      <c r="H8389">
        <v>-16.39</v>
      </c>
      <c r="I8389">
        <v>6.28</v>
      </c>
      <c r="J8389" s="1" t="s">
        <v>198</v>
      </c>
    </row>
    <row r="8390" spans="1:10" x14ac:dyDescent="0.25">
      <c r="A8390" s="1" t="s">
        <v>15097</v>
      </c>
      <c r="B8390" s="1" t="s">
        <v>125</v>
      </c>
      <c r="C8390" s="1" t="s">
        <v>15098</v>
      </c>
      <c r="D8390" s="1" t="s">
        <v>15099</v>
      </c>
      <c r="E8390">
        <v>994.04</v>
      </c>
      <c r="F8390">
        <v>0.03</v>
      </c>
      <c r="G8390">
        <v>10</v>
      </c>
      <c r="H8390">
        <v>-335.06</v>
      </c>
      <c r="I8390">
        <v>35</v>
      </c>
      <c r="J8390" s="1" t="s">
        <v>252</v>
      </c>
    </row>
    <row r="8391" spans="1:10" x14ac:dyDescent="0.25">
      <c r="A8391" s="1" t="s">
        <v>15100</v>
      </c>
      <c r="B8391" s="1" t="s">
        <v>16</v>
      </c>
      <c r="C8391" s="1" t="s">
        <v>15101</v>
      </c>
      <c r="D8391" s="1" t="s">
        <v>15099</v>
      </c>
      <c r="E8391">
        <v>159.41</v>
      </c>
      <c r="F8391">
        <v>0</v>
      </c>
      <c r="G8391">
        <v>44</v>
      </c>
      <c r="H8391">
        <v>34.68</v>
      </c>
      <c r="I8391">
        <v>0.98</v>
      </c>
      <c r="J8391" s="1" t="s">
        <v>40</v>
      </c>
    </row>
    <row r="8392" spans="1:10" x14ac:dyDescent="0.25">
      <c r="A8392" s="1" t="s">
        <v>15102</v>
      </c>
      <c r="B8392" s="1" t="s">
        <v>11</v>
      </c>
      <c r="C8392" s="1" t="s">
        <v>15103</v>
      </c>
      <c r="D8392" s="1" t="s">
        <v>15104</v>
      </c>
      <c r="E8392">
        <v>316.99</v>
      </c>
      <c r="F8392">
        <v>0.04</v>
      </c>
      <c r="G8392">
        <v>47</v>
      </c>
      <c r="H8392">
        <v>-276.54000000000002</v>
      </c>
      <c r="I8392">
        <v>8.3699999999999992</v>
      </c>
      <c r="J8392" s="1" t="s">
        <v>107</v>
      </c>
    </row>
    <row r="8393" spans="1:10" x14ac:dyDescent="0.25">
      <c r="A8393" s="1" t="s">
        <v>15102</v>
      </c>
      <c r="B8393" s="1" t="s">
        <v>19</v>
      </c>
      <c r="C8393" s="1" t="s">
        <v>15103</v>
      </c>
      <c r="D8393" s="1" t="s">
        <v>15104</v>
      </c>
      <c r="E8393">
        <v>1991.8985</v>
      </c>
      <c r="F8393">
        <v>7.0000000000000007E-2</v>
      </c>
      <c r="G8393">
        <v>20</v>
      </c>
      <c r="H8393">
        <v>88.36</v>
      </c>
      <c r="I8393">
        <v>7.69</v>
      </c>
      <c r="J8393" s="1" t="s">
        <v>107</v>
      </c>
    </row>
    <row r="8394" spans="1:10" x14ac:dyDescent="0.25">
      <c r="A8394" s="1" t="s">
        <v>15105</v>
      </c>
      <c r="B8394" s="1" t="s">
        <v>64</v>
      </c>
      <c r="C8394" s="1" t="s">
        <v>15106</v>
      </c>
      <c r="D8394" s="1" t="s">
        <v>15104</v>
      </c>
      <c r="E8394">
        <v>181.5</v>
      </c>
      <c r="F8394">
        <v>0.08</v>
      </c>
      <c r="G8394">
        <v>43</v>
      </c>
      <c r="H8394">
        <v>-6.24</v>
      </c>
      <c r="I8394">
        <v>2.5</v>
      </c>
      <c r="J8394" s="1" t="s">
        <v>25</v>
      </c>
    </row>
    <row r="8395" spans="1:10" x14ac:dyDescent="0.25">
      <c r="A8395" s="1" t="s">
        <v>15107</v>
      </c>
      <c r="B8395" s="1" t="s">
        <v>170</v>
      </c>
      <c r="C8395" s="1" t="s">
        <v>15108</v>
      </c>
      <c r="D8395" s="1" t="s">
        <v>15104</v>
      </c>
      <c r="E8395">
        <v>356.72</v>
      </c>
      <c r="F8395">
        <v>7.0000000000000007E-2</v>
      </c>
      <c r="G8395">
        <v>9</v>
      </c>
      <c r="H8395">
        <v>12.61</v>
      </c>
      <c r="I8395">
        <v>1.99</v>
      </c>
      <c r="J8395" s="1" t="s">
        <v>410</v>
      </c>
    </row>
    <row r="8396" spans="1:10" x14ac:dyDescent="0.25">
      <c r="A8396" s="1" t="s">
        <v>15109</v>
      </c>
      <c r="B8396" s="1" t="s">
        <v>19</v>
      </c>
      <c r="C8396" s="1" t="s">
        <v>15110</v>
      </c>
      <c r="D8396" s="1" t="s">
        <v>15104</v>
      </c>
      <c r="E8396">
        <v>2841.4395</v>
      </c>
      <c r="F8396">
        <v>0.08</v>
      </c>
      <c r="G8396">
        <v>28</v>
      </c>
      <c r="H8396">
        <v>374.63</v>
      </c>
      <c r="I8396">
        <v>7.69</v>
      </c>
      <c r="J8396" s="1" t="s">
        <v>21</v>
      </c>
    </row>
    <row r="8397" spans="1:10" x14ac:dyDescent="0.25">
      <c r="A8397" s="1" t="s">
        <v>15111</v>
      </c>
      <c r="B8397" s="1" t="s">
        <v>23</v>
      </c>
      <c r="C8397" s="1" t="s">
        <v>15112</v>
      </c>
      <c r="D8397" s="1" t="s">
        <v>15104</v>
      </c>
      <c r="E8397">
        <v>127.16</v>
      </c>
      <c r="F8397">
        <v>0.1</v>
      </c>
      <c r="G8397">
        <v>20</v>
      </c>
      <c r="H8397">
        <v>-74.03</v>
      </c>
      <c r="I8397">
        <v>6.92</v>
      </c>
      <c r="J8397" s="1" t="s">
        <v>25</v>
      </c>
    </row>
    <row r="8398" spans="1:10" x14ac:dyDescent="0.25">
      <c r="A8398" s="1" t="s">
        <v>15113</v>
      </c>
      <c r="B8398" s="1" t="s">
        <v>23</v>
      </c>
      <c r="C8398" s="1" t="s">
        <v>15114</v>
      </c>
      <c r="D8398" s="1" t="s">
        <v>15104</v>
      </c>
      <c r="E8398">
        <v>243.05</v>
      </c>
      <c r="F8398">
        <v>0.02</v>
      </c>
      <c r="G8398">
        <v>39</v>
      </c>
      <c r="H8398">
        <v>-70.849999999999994</v>
      </c>
      <c r="I8398">
        <v>5.35</v>
      </c>
      <c r="J8398" s="1" t="s">
        <v>90</v>
      </c>
    </row>
    <row r="8399" spans="1:10" x14ac:dyDescent="0.25">
      <c r="A8399" s="1" t="s">
        <v>15107</v>
      </c>
      <c r="B8399" s="1" t="s">
        <v>67</v>
      </c>
      <c r="C8399" s="1" t="s">
        <v>15115</v>
      </c>
      <c r="D8399" s="1" t="s">
        <v>15104</v>
      </c>
      <c r="E8399">
        <v>3872.87</v>
      </c>
      <c r="F8399">
        <v>0.03</v>
      </c>
      <c r="G8399">
        <v>23</v>
      </c>
      <c r="H8399">
        <v>565.34</v>
      </c>
      <c r="I8399">
        <v>30</v>
      </c>
      <c r="J8399" s="1" t="s">
        <v>482</v>
      </c>
    </row>
    <row r="8400" spans="1:10" x14ac:dyDescent="0.25">
      <c r="A8400" s="1" t="s">
        <v>15116</v>
      </c>
      <c r="B8400" s="1" t="s">
        <v>23</v>
      </c>
      <c r="C8400" s="1" t="s">
        <v>15117</v>
      </c>
      <c r="D8400" s="1" t="s">
        <v>15104</v>
      </c>
      <c r="E8400">
        <v>603.69000000000005</v>
      </c>
      <c r="F8400">
        <v>0</v>
      </c>
      <c r="G8400">
        <v>47</v>
      </c>
      <c r="H8400">
        <v>131.38999999999999</v>
      </c>
      <c r="I8400">
        <v>4.8600000000000003</v>
      </c>
      <c r="J8400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27AE-7232-433D-A673-BEDA57738C04}">
  <dimension ref="D4:N14"/>
  <sheetViews>
    <sheetView tabSelected="1" workbookViewId="0">
      <selection activeCell="N6" sqref="N6"/>
    </sheetView>
  </sheetViews>
  <sheetFormatPr defaultRowHeight="15" x14ac:dyDescent="0.25"/>
  <cols>
    <col min="10" max="10" width="10" customWidth="1"/>
  </cols>
  <sheetData>
    <row r="4" spans="4:14" x14ac:dyDescent="0.25">
      <c r="D4" t="s">
        <v>15944</v>
      </c>
      <c r="E4" t="s">
        <v>15118</v>
      </c>
      <c r="F4" t="s">
        <v>15945</v>
      </c>
      <c r="G4" t="s">
        <v>15946</v>
      </c>
      <c r="H4" t="s">
        <v>15947</v>
      </c>
      <c r="I4" t="s">
        <v>15961</v>
      </c>
      <c r="J4" t="s">
        <v>15962</v>
      </c>
      <c r="K4" t="s">
        <v>15963</v>
      </c>
      <c r="L4" t="s">
        <v>15964</v>
      </c>
      <c r="M4" t="s">
        <v>15965</v>
      </c>
      <c r="N4" t="s">
        <v>15966</v>
      </c>
    </row>
    <row r="5" spans="4:14" x14ac:dyDescent="0.25">
      <c r="D5" t="s">
        <v>15948</v>
      </c>
      <c r="E5" t="s">
        <v>15957</v>
      </c>
      <c r="F5">
        <v>42</v>
      </c>
      <c r="G5">
        <v>42</v>
      </c>
      <c r="H5">
        <f>F5+G7</f>
        <v>80</v>
      </c>
      <c r="I5" t="str">
        <f>_xlfn.CONCAT(Table1[[#This Row],[Name]],Table1[[#This Row],[Column1]])</f>
        <v>basilb</v>
      </c>
      <c r="J5" t="str">
        <f>_xlfn.CONCAT(Table1[[#This Row],[Name]]," ",Table1[[#This Row],[Column1]])</f>
        <v>basil b</v>
      </c>
      <c r="K5" t="str">
        <f>RIGHT(Table1[[#This Row],[concat]],2)</f>
        <v>lb</v>
      </c>
      <c r="L5" s="1" t="str">
        <f>LEFT(Table1[[#This Row],[concat]],2)</f>
        <v>ba</v>
      </c>
      <c r="M5" s="1" t="str">
        <f>UPPER(Table1[[#This Row],[concat]])</f>
        <v>BASILB</v>
      </c>
      <c r="N5" s="1" t="str">
        <f>LOWER(Table1[[#This Row],[upper]])</f>
        <v>basilb</v>
      </c>
    </row>
    <row r="6" spans="4:14" x14ac:dyDescent="0.25">
      <c r="D6" s="2" t="s">
        <v>15949</v>
      </c>
      <c r="E6" t="s">
        <v>15957</v>
      </c>
      <c r="F6">
        <v>40</v>
      </c>
      <c r="G6">
        <v>45</v>
      </c>
      <c r="H6">
        <f>F6+G8</f>
        <v>79</v>
      </c>
      <c r="I6" t="str">
        <f>_xlfn.CONCAT(Table1[[#This Row],[Name]],Table1[[#This Row],[Column1]])</f>
        <v>akshayb</v>
      </c>
      <c r="J6" t="str">
        <f>_xlfn.CONCAT(Table1[[#This Row],[Name]]," ",Table1[[#This Row],[Column1]])</f>
        <v>akshay b</v>
      </c>
      <c r="K6" t="str">
        <f>RIGHT(Table1[[#This Row],[concat]],2)</f>
        <v>yb</v>
      </c>
      <c r="L6" s="1" t="str">
        <f>LEFT(Table1[[#This Row],[concat]],2)</f>
        <v>ak</v>
      </c>
      <c r="M6" s="1" t="str">
        <f>UPPER(Table1[[#This Row],[concat]])</f>
        <v>AKSHAYB</v>
      </c>
      <c r="N6" s="1" t="str">
        <f>LOWER(Table1[[#This Row],[upper]])</f>
        <v>akshayb</v>
      </c>
    </row>
    <row r="7" spans="4:14" x14ac:dyDescent="0.25">
      <c r="D7" t="s">
        <v>15950</v>
      </c>
      <c r="E7" t="s">
        <v>15959</v>
      </c>
      <c r="F7">
        <v>41</v>
      </c>
      <c r="G7">
        <v>38</v>
      </c>
      <c r="H7">
        <f t="shared" ref="H7:H12" si="0">F7+G9</f>
        <v>69</v>
      </c>
      <c r="I7" t="str">
        <f>_xlfn.CONCAT(Table1[[#This Row],[Name]],Table1[[#This Row],[Column1]])</f>
        <v>shiyass</v>
      </c>
      <c r="J7" t="str">
        <f>_xlfn.CONCAT(Table1[[#This Row],[Name]]," ",Table1[[#This Row],[Column1]])</f>
        <v>shiyas s</v>
      </c>
      <c r="K7" t="str">
        <f>RIGHT(Table1[[#This Row],[concat]],2)</f>
        <v>ss</v>
      </c>
      <c r="L7" s="1" t="str">
        <f>LEFT(Table1[[#This Row],[concat]],2)</f>
        <v>sh</v>
      </c>
      <c r="M7" s="1" t="str">
        <f>UPPER(Table1[[#This Row],[concat]])</f>
        <v>SHIYASS</v>
      </c>
      <c r="N7" s="1" t="str">
        <f>LOWER(Table1[[#This Row],[upper]])</f>
        <v>shiyass</v>
      </c>
    </row>
    <row r="8" spans="4:14" x14ac:dyDescent="0.25">
      <c r="D8" t="s">
        <v>15951</v>
      </c>
      <c r="E8" t="s">
        <v>15958</v>
      </c>
      <c r="F8">
        <v>49</v>
      </c>
      <c r="G8">
        <v>39</v>
      </c>
      <c r="H8">
        <f t="shared" si="0"/>
        <v>98</v>
      </c>
      <c r="I8" t="str">
        <f>_xlfn.CONCAT(Table1[[#This Row],[Name]],Table1[[#This Row],[Column1]])</f>
        <v>anua</v>
      </c>
      <c r="J8" t="str">
        <f>_xlfn.CONCAT(Table1[[#This Row],[Name]]," ",Table1[[#This Row],[Column1]])</f>
        <v>anu a</v>
      </c>
      <c r="K8" t="str">
        <f>RIGHT(Table1[[#This Row],[concat]],2)</f>
        <v>ua</v>
      </c>
      <c r="L8" s="1" t="str">
        <f>LEFT(Table1[[#This Row],[concat]],2)</f>
        <v>an</v>
      </c>
      <c r="M8" s="1" t="str">
        <f>UPPER(Table1[[#This Row],[concat]])</f>
        <v>ANUA</v>
      </c>
      <c r="N8" s="1" t="str">
        <f>LOWER(Table1[[#This Row],[upper]])</f>
        <v>anua</v>
      </c>
    </row>
    <row r="9" spans="4:14" x14ac:dyDescent="0.25">
      <c r="D9" t="s">
        <v>15952</v>
      </c>
      <c r="E9" t="s">
        <v>15958</v>
      </c>
      <c r="F9">
        <v>28</v>
      </c>
      <c r="G9">
        <v>28</v>
      </c>
      <c r="H9">
        <f t="shared" si="0"/>
        <v>69</v>
      </c>
      <c r="I9" t="str">
        <f>_xlfn.CONCAT(Table1[[#This Row],[Name]],Table1[[#This Row],[Column1]])</f>
        <v>fawasa</v>
      </c>
      <c r="J9" t="str">
        <f>_xlfn.CONCAT(Table1[[#This Row],[Name]]," ",Table1[[#This Row],[Column1]])</f>
        <v>fawas a</v>
      </c>
      <c r="K9" t="str">
        <f>RIGHT(Table1[[#This Row],[concat]],2)</f>
        <v>sa</v>
      </c>
      <c r="L9" s="1" t="str">
        <f>LEFT(Table1[[#This Row],[concat]],2)</f>
        <v>fa</v>
      </c>
      <c r="M9" s="1" t="str">
        <f>UPPER(Table1[[#This Row],[concat]])</f>
        <v>FAWASA</v>
      </c>
      <c r="N9" s="1" t="str">
        <f>LOWER(Table1[[#This Row],[upper]])</f>
        <v>fawasa</v>
      </c>
    </row>
    <row r="10" spans="4:14" x14ac:dyDescent="0.25">
      <c r="D10" t="s">
        <v>15953</v>
      </c>
      <c r="E10" t="s">
        <v>15959</v>
      </c>
      <c r="F10">
        <v>39</v>
      </c>
      <c r="G10">
        <v>49</v>
      </c>
      <c r="H10">
        <f t="shared" si="0"/>
        <v>79</v>
      </c>
      <c r="I10" t="str">
        <f>_xlfn.CONCAT(Table1[[#This Row],[Name]],Table1[[#This Row],[Column1]])</f>
        <v>sandras</v>
      </c>
      <c r="J10" t="str">
        <f>_xlfn.CONCAT(Table1[[#This Row],[Name]]," ",Table1[[#This Row],[Column1]])</f>
        <v>sandra s</v>
      </c>
      <c r="K10" t="str">
        <f>RIGHT(Table1[[#This Row],[concat]],2)</f>
        <v>as</v>
      </c>
      <c r="L10" s="1" t="str">
        <f>LEFT(Table1[[#This Row],[concat]],2)</f>
        <v>sa</v>
      </c>
      <c r="M10" s="1" t="str">
        <f>UPPER(Table1[[#This Row],[concat]])</f>
        <v>SANDRAS</v>
      </c>
      <c r="N10" s="1" t="str">
        <f>LOWER(Table1[[#This Row],[upper]])</f>
        <v>sandras</v>
      </c>
    </row>
    <row r="11" spans="4:14" x14ac:dyDescent="0.25">
      <c r="D11" t="s">
        <v>15954</v>
      </c>
      <c r="E11" t="s">
        <v>15958</v>
      </c>
      <c r="F11">
        <v>38</v>
      </c>
      <c r="G11">
        <v>41</v>
      </c>
      <c r="H11">
        <f t="shared" si="0"/>
        <v>73</v>
      </c>
      <c r="I11" t="str">
        <f>_xlfn.CONCAT(Table1[[#This Row],[Name]],Table1[[#This Row],[Column1]])</f>
        <v>archanaa</v>
      </c>
      <c r="J11" t="str">
        <f>_xlfn.CONCAT(Table1[[#This Row],[Name]]," ",Table1[[#This Row],[Column1]])</f>
        <v>archana a</v>
      </c>
      <c r="K11" t="str">
        <f>RIGHT(Table1[[#This Row],[concat]],2)</f>
        <v>aa</v>
      </c>
      <c r="L11" s="1" t="str">
        <f>LEFT(Table1[[#This Row],[concat]],2)</f>
        <v>ar</v>
      </c>
      <c r="M11" s="1" t="str">
        <f>UPPER(Table1[[#This Row],[concat]])</f>
        <v>ARCHANAA</v>
      </c>
      <c r="N11" s="1" t="str">
        <f>LOWER(Table1[[#This Row],[upper]])</f>
        <v>archanaa</v>
      </c>
    </row>
    <row r="12" spans="4:14" x14ac:dyDescent="0.25">
      <c r="D12" t="s">
        <v>15955</v>
      </c>
      <c r="E12" t="s">
        <v>15960</v>
      </c>
      <c r="F12">
        <v>45</v>
      </c>
      <c r="G12">
        <v>40</v>
      </c>
      <c r="H12">
        <f t="shared" si="0"/>
        <v>45</v>
      </c>
      <c r="I12" t="str">
        <f>_xlfn.CONCAT(Table1[[#This Row],[Name]],Table1[[#This Row],[Column1]])</f>
        <v>himah</v>
      </c>
      <c r="J12" t="str">
        <f>_xlfn.CONCAT(Table1[[#This Row],[Name]]," ",Table1[[#This Row],[Column1]])</f>
        <v>hima h</v>
      </c>
      <c r="K12" t="str">
        <f>RIGHT(Table1[[#This Row],[concat]],2)</f>
        <v>ah</v>
      </c>
      <c r="L12" s="1" t="str">
        <f>LEFT(Table1[[#This Row],[concat]],2)</f>
        <v>hi</v>
      </c>
      <c r="M12" s="1" t="str">
        <f>UPPER(Table1[[#This Row],[concat]])</f>
        <v>HIMAH</v>
      </c>
      <c r="N12" s="1" t="str">
        <f>LOWER(Table1[[#This Row],[upper]])</f>
        <v>himah</v>
      </c>
    </row>
    <row r="13" spans="4:14" x14ac:dyDescent="0.25">
      <c r="D13" t="s">
        <v>15956</v>
      </c>
      <c r="E13" t="s">
        <v>15960</v>
      </c>
      <c r="F13">
        <v>42</v>
      </c>
      <c r="G13">
        <v>35</v>
      </c>
      <c r="H13">
        <f>F13+H15</f>
        <v>42</v>
      </c>
      <c r="I13" t="str">
        <f>_xlfn.CONCAT(Table1[[#This Row],[Name]],Table1[[#This Row],[Column1]])</f>
        <v>hajishah</v>
      </c>
      <c r="J13" t="str">
        <f>_xlfn.CONCAT(Table1[[#This Row],[Name]]," ",Table1[[#This Row],[Column1]])</f>
        <v>hajisha h</v>
      </c>
      <c r="K13" t="str">
        <f>RIGHT(Table1[[#This Row],[concat]],2)</f>
        <v>ah</v>
      </c>
      <c r="L13" s="1" t="str">
        <f>LEFT(Table1[[#This Row],[concat]],2)</f>
        <v>ha</v>
      </c>
      <c r="M13" s="1" t="str">
        <f>UPPER(Table1[[#This Row],[concat]])</f>
        <v>HAJISHAH</v>
      </c>
      <c r="N13" s="1" t="str">
        <f>LOWER(Table1[[#This Row],[upper]])</f>
        <v>hajishah</v>
      </c>
    </row>
    <row r="14" spans="4:14" x14ac:dyDescent="0.25">
      <c r="H14">
        <f>F14+H16</f>
        <v>0</v>
      </c>
      <c r="I14" t="str">
        <f>_xlfn.CONCAT(Table1[[#This Row],[Name]],Table1[[#This Row],[Column1]])</f>
        <v/>
      </c>
      <c r="J14" t="str">
        <f>_xlfn.CONCAT(Table1[[#This Row],[Name]]," ",Table1[[#This Row],[Column1]])</f>
        <v xml:space="preserve"> </v>
      </c>
      <c r="K14" t="str">
        <f>RIGHT(Table1[[#This Row],[concat]],2)</f>
        <v/>
      </c>
      <c r="L14" s="1" t="str">
        <f>LEFT(Table1[[#This Row],[concat]],2)</f>
        <v/>
      </c>
      <c r="M14" s="1" t="str">
        <f>UPPER(Table1[[#This Row],[concat]])</f>
        <v/>
      </c>
      <c r="N14" s="1" t="str">
        <f>LOWER(Table1[[#This Row],[upper]])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l m R z W p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l m R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k c 1 o A X 8 y p M A I A A J 8 J A A A T A B w A R m 9 y b X V s Y X M v U 2 V j d G l v b j E u b S C i G A A o o B Q A A A A A A A A A A A A A A A A A A A A A A A A A A A D V l V F v 2 j A Q x 9 + R + A 5 W 9 k K l C M 0 B 9 r A q D z R h K h L J 1 g Y m T W W K 3 O Q K 1 h I b 2 Q 4 b Q v 3 u c w i o H T g r q S Z t 4 w X 4 3 + V 8 9 / f v Q E K i K G c o q t 7 x Z b v V b s k l E Z C i n I h v o J C L M l D t F t K v i B c i A a 1 4 c t 3 1 e V L k w F T n A 8 2 g 6 3 G m 9 B f Z s b z 3 8 5 k E I e f + a D K Z + / w 7 y z h J 5 b w q 1 0 3 k 2 r q w 7 3 z I a E 4 V C N e y L R t 5 P C t y J l 3 8 1 k Y j l v C U s o W L n Y F j o 5 u C K 4 j U J g P 3 6 W M 3 5 A y + X t h V X 2 + s T 4 L n O p a i a y C p P t z S T U 7 J v U 7 c R / Z 6 p x r B R n d 7 f Z h l U U I y I q S r R P G 8 p L c k b K E r T j c r e C o 3 F Y T J B y 7 y q u M y K D u G 8 + 3 t 1 v o o 0 p i m e j q l s 5 C C H + r R R t s y 1 6 h H S 7 o y 6 V 4 h l T G f Z C A P K i v y e x A 7 3 a c y 4 Q V T h p D u C E R 8 U x C m q N r o h D F T 7 / r d c o p D a w / U 9 G D Z 2 0 r f S e x x a Y q X M x W J i q + I h D g g Y k H Z L / 0 + X r R b l B m t f Y 5 c o k f l O Y g / B t 2 h 4 A v Y D V 5 H X Q N E 9 t x p K i o V n 1 7 z T n d q 9 F 6 N 3 q / R B 0 f 2 N 9 + U o / G a r g x + 3 c 5 4 + w u L Q 5 K D a X X W l C W n g V t Y 6 J 8 v 4 + r s q k W w K L E 5 a 7 d + Y x Y + 0 y 3 c 2 C 6 n s V 1 4 5 1 c w u x 4 G w c h H w d A b h 9 M v t 6 O T G c N Z O P w 8 m 9 b p 8 S m K U T C c T N D V L B q H o y g y m 4 b r P P O h h q 8 q Y D b M s c y 2 9 F 6 0 5 f i 4 f 3 D F n D O p 6 T W m p t + Y G u f / o A a f h 0 2 / B p t B U 2 z w X + S m 7 p 9 x Y F 3 + B F B L A Q I t A B Q A A g A I A J Z k c 1 q U G N W V p A A A A P Y A A A A S A A A A A A A A A A A A A A A A A A A A A A B D b 2 5 m a W c v U G F j a 2 F n Z S 5 4 b W x Q S w E C L Q A U A A I A C A C W Z H N a D 8 r p q 6 Q A A A D p A A A A E w A A A A A A A A A A A A A A A A D w A A A A W 0 N v b n R l b n R f V H l w Z X N d L n h t b F B L A Q I t A B Q A A g A I A J Z k c 1 o A X 8 y p M A I A A J 8 J A A A T A A A A A A A A A A A A A A A A A O E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c A A A A A A A A C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c m t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A 2 O j M y O j Q y L j k 4 M D k 1 M z d a I i A v P j x F b n R y e S B U e X B l P S J G a W x s Q 2 9 s d W 1 u V H l w Z X M i I F Z h b H V l P S J z Q m d Z R 0 J n V U Z B d 1 V G Q m c 9 P S I g L z 4 8 R W 5 0 c n k g V H l w Z T 0 i R m l s b E N v b H V t b k 5 h b W V z I i B W Y W x 1 Z T 0 i c 1 s m c X V v d D t P c m R f a W Q m c X V v d D s s J n F 1 b 3 Q 7 U H J v Z F 9 p Z C Z x d W 9 0 O y w m c X V v d D t T a G l w X 2 l k J n F 1 b 3 Q 7 L C Z x d W 9 0 O 0 N 1 c 3 R f a W Q m c X V v d D s s J n F 1 b 3 Q 7 U 2 F s Z X M m c X V v d D s s J n F 1 b 3 Q 7 R G l z Y 2 9 1 b n Q m c X V v d D s s J n F 1 b 3 Q 7 T 3 J k Z X J f U X V h b n R p d H k m c X V v d D s s J n F 1 b 3 Q 7 U H J v Z m l 0 J n F 1 b 3 Q 7 L C Z x d W 9 0 O 1 N o a X B w a W 5 n X 0 N v c 3 Q m c X V v d D s s J n F 1 b 3 Q 7 U H J v Z H V j d F 9 C Y X N l X 0 1 h c m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Q v Q X V 0 b 1 J l b W 9 2 Z W R D b 2 x 1 b W 5 z M S 5 7 T 3 J k X 2 l k L D B 9 J n F 1 b 3 Q 7 L C Z x d W 9 0 O 1 N l Y 3 R p b 2 4 x L 2 1 h c m t l d C 9 B d X R v U m V t b 3 Z l Z E N v b H V t b n M x L n t Q c m 9 k X 2 l k L D F 9 J n F 1 b 3 Q 7 L C Z x d W 9 0 O 1 N l Y 3 R p b 2 4 x L 2 1 h c m t l d C 9 B d X R v U m V t b 3 Z l Z E N v b H V t b n M x L n t T a G l w X 2 l k L D J 9 J n F 1 b 3 Q 7 L C Z x d W 9 0 O 1 N l Y 3 R p b 2 4 x L 2 1 h c m t l d C 9 B d X R v U m V t b 3 Z l Z E N v b H V t b n M x L n t D d X N 0 X 2 l k L D N 9 J n F 1 b 3 Q 7 L C Z x d W 9 0 O 1 N l Y 3 R p b 2 4 x L 2 1 h c m t l d C 9 B d X R v U m V t b 3 Z l Z E N v b H V t b n M x L n t T Y W x l c y w 0 f S Z x d W 9 0 O y w m c X V v d D t T Z W N 0 a W 9 u M S 9 t Y X J r Z X Q v Q X V 0 b 1 J l b W 9 2 Z W R D b 2 x 1 b W 5 z M S 5 7 R G l z Y 2 9 1 b n Q s N X 0 m c X V v d D s s J n F 1 b 3 Q 7 U 2 V j d G l v b j E v b W F y a 2 V 0 L 0 F 1 d G 9 S Z W 1 v d m V k Q 2 9 s d W 1 u c z E u e 0 9 y Z G V y X 1 F 1 Y W 5 0 a X R 5 L D Z 9 J n F 1 b 3 Q 7 L C Z x d W 9 0 O 1 N l Y 3 R p b 2 4 x L 2 1 h c m t l d C 9 B d X R v U m V t b 3 Z l Z E N v b H V t b n M x L n t Q c m 9 m a X Q s N 3 0 m c X V v d D s s J n F 1 b 3 Q 7 U 2 V j d G l v b j E v b W F y a 2 V 0 L 0 F 1 d G 9 S Z W 1 v d m V k Q 2 9 s d W 1 u c z E u e 1 N o a X B w a W 5 n X 0 N v c 3 Q s O H 0 m c X V v d D s s J n F 1 b 3 Q 7 U 2 V j d G l v b j E v b W F y a 2 V 0 L 0 F 1 d G 9 S Z W 1 v d m V k Q 2 9 s d W 1 u c z E u e 1 B y b 2 R 1 Y 3 R f Q m F z Z V 9 N Y X J n a W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h c m t l d C 9 B d X R v U m V t b 3 Z l Z E N v b H V t b n M x L n t P c m R f a W Q s M H 0 m c X V v d D s s J n F 1 b 3 Q 7 U 2 V j d G l v b j E v b W F y a 2 V 0 L 0 F 1 d G 9 S Z W 1 v d m V k Q 2 9 s d W 1 u c z E u e 1 B y b 2 R f a W Q s M X 0 m c X V v d D s s J n F 1 b 3 Q 7 U 2 V j d G l v b j E v b W F y a 2 V 0 L 0 F 1 d G 9 S Z W 1 v d m V k Q 2 9 s d W 1 u c z E u e 1 N o a X B f a W Q s M n 0 m c X V v d D s s J n F 1 b 3 Q 7 U 2 V j d G l v b j E v b W F y a 2 V 0 L 0 F 1 d G 9 S Z W 1 v d m V k Q 2 9 s d W 1 u c z E u e 0 N 1 c 3 R f a W Q s M 3 0 m c X V v d D s s J n F 1 b 3 Q 7 U 2 V j d G l v b j E v b W F y a 2 V 0 L 0 F 1 d G 9 S Z W 1 v d m V k Q 2 9 s d W 1 u c z E u e 1 N h b G V z L D R 9 J n F 1 b 3 Q 7 L C Z x d W 9 0 O 1 N l Y 3 R p b 2 4 x L 2 1 h c m t l d C 9 B d X R v U m V t b 3 Z l Z E N v b H V t b n M x L n t E a X N j b 3 V u d C w 1 f S Z x d W 9 0 O y w m c X V v d D t T Z W N 0 a W 9 u M S 9 t Y X J r Z X Q v Q X V 0 b 1 J l b W 9 2 Z W R D b 2 x 1 b W 5 z M S 5 7 T 3 J k Z X J f U X V h b n R p d H k s N n 0 m c X V v d D s s J n F 1 b 3 Q 7 U 2 V j d G l v b j E v b W F y a 2 V 0 L 0 F 1 d G 9 S Z W 1 v d m V k Q 2 9 s d W 1 u c z E u e 1 B y b 2 Z p d C w 3 f S Z x d W 9 0 O y w m c X V v d D t T Z W N 0 a W 9 u M S 9 t Y X J r Z X Q v Q X V 0 b 1 J l b W 9 2 Z W R D b 2 x 1 b W 5 z M S 5 7 U 2 h p c H B p b m d f Q 2 9 z d C w 4 f S Z x d W 9 0 O y w m c X V v d D t T Z W N 0 a W 9 u M S 9 t Y X J r Z X Q v Q X V 0 b 1 J l b W 9 2 Z W R D b 2 x 1 b W 5 z M S 5 7 U H J v Z H V j d F 9 C Y X N l X 0 1 h c m d p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d X N 0 b 2 1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A 3 O j A 2 O j Q 0 L j Y 5 O T U 4 M D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I v Q X V 0 b 1 J l b W 9 2 Z W R D b 2 x 1 b W 5 z M S 5 7 Q 2 9 s d W 1 u M S w w f S Z x d W 9 0 O y w m c X V v d D t T Z W N 0 a W 9 u M S 9 j d X N 0 b 2 1 l c i 9 B d X R v U m V t b 3 Z l Z E N v b H V t b n M x L n t D b 2 x 1 b W 4 y L D F 9 J n F 1 b 3 Q 7 L C Z x d W 9 0 O 1 N l Y 3 R p b 2 4 x L 2 N 1 c 3 R v b W V y L 0 F 1 d G 9 S Z W 1 v d m V k Q 2 9 s d W 1 u c z E u e 0 N v b H V t b j M s M n 0 m c X V v d D s s J n F 1 b 3 Q 7 U 2 V j d G l v b j E v Y 3 V z d G 9 t Z X I v Q X V 0 b 1 J l b W 9 2 Z W R D b 2 x 1 b W 5 z M S 5 7 Q 2 9 s d W 1 u N C w z f S Z x d W 9 0 O y w m c X V v d D t T Z W N 0 a W 9 u M S 9 j d X N 0 b 2 1 l c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1 c 3 R v b W V y L 0 F 1 d G 9 S Z W 1 v d m V k Q 2 9 s d W 1 u c z E u e 0 N v b H V t b j E s M H 0 m c X V v d D s s J n F 1 b 3 Q 7 U 2 V j d G l v b j E v Y 3 V z d G 9 t Z X I v Q X V 0 b 1 J l b W 9 2 Z W R D b 2 x 1 b W 5 z M S 5 7 Q 2 9 s d W 1 u M i w x f S Z x d W 9 0 O y w m c X V v d D t T Z W N 0 a W 9 u M S 9 j d X N 0 b 2 1 l c i 9 B d X R v U m V t b 3 Z l Z E N v b H V t b n M x L n t D b 2 x 1 b W 4 z L D J 9 J n F 1 b 3 Q 7 L C Z x d W 9 0 O 1 N l Y 3 R p b 2 4 x L 2 N 1 c 3 R v b W V y L 0 F 1 d G 9 S Z W 1 v d m V k Q 2 9 s d W 1 u c z E u e 0 N v b H V t b j Q s M 3 0 m c X V v d D s s J n F 1 b 3 Q 7 U 2 V j d G l v b j E v Y 3 V z d G 9 t Z X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R G V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v Q 2 h h b m d l Z C U y M F R 5 c G U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L I 8 M 2 5 s p N n w y j m E o q g f o A A A A A A g A A A A A A E G Y A A A A B A A A g A A A A z v q F k m 2 g H H g b U U M H 5 7 J R P M b P 2 D k T G B b Q J r L D l Y x d 4 x Y A A A A A D o A A A A A C A A A g A A A A k B l a C J / j y K R h n p d g Q M H 1 3 G b A 2 G / I B D t C Q u C J 9 G 5 1 0 v V Q A A A A g V r D u X w O k n g Q V h c q J v O h r E l K X 7 4 j a E R T m R m u r 0 / q o / B X E 5 D p w U Q R v C s C g e Q y n D L a S I Q r i m 6 U I E T w E f G C D Q Q N d 1 I H e 1 9 i L / K B t 1 V e q A z z X F R A A A A A A y 6 N v M y l c 8 w g K D O v h H b t K i G Q + c G k O J O m d n M x d F a A Z N o A F t I h 0 8 0 h V 2 R k l t p M S + j e D L P k Q X M / R b B x j U p t j N u P f Q = = < / D a t a M a s h u p > 
</file>

<file path=customXml/itemProps1.xml><?xml version="1.0" encoding="utf-8"?>
<ds:datastoreItem xmlns:ds="http://schemas.openxmlformats.org/officeDocument/2006/customXml" ds:itemID="{9ADE2024-E8CC-4E0A-A55C-7BAC31818B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market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2025-03-19T06:31:20Z</dcterms:created>
  <dcterms:modified xsi:type="dcterms:W3CDTF">2025-03-19T08:47:35Z</dcterms:modified>
</cp:coreProperties>
</file>