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PRACTICAL 1\"/>
    </mc:Choice>
  </mc:AlternateContent>
  <xr:revisionPtr revIDLastSave="0" documentId="13_ncr:1_{42AF58F7-6CC2-4464-B740-F7E39753E475}" xr6:coauthVersionLast="47" xr6:coauthVersionMax="47" xr10:uidLastSave="{00000000-0000-0000-0000-000000000000}"/>
  <bookViews>
    <workbookView xWindow="-120" yWindow="-120" windowWidth="20730" windowHeight="11160" xr2:uid="{DE90BBEF-BC0E-4648-B212-57859E7B9210}"/>
  </bookViews>
  <sheets>
    <sheet name="QUESTIONS" sheetId="6" r:id="rId1"/>
    <sheet name="Projects" sheetId="1" r:id="rId2"/>
    <sheet name="Tasks" sheetId="2" r:id="rId3"/>
    <sheet name="Exams" sheetId="3" r:id="rId4"/>
    <sheet name="Score Distribution" sheetId="8" r:id="rId5"/>
    <sheet name="Grade Criteria" sheetId="5" r:id="rId6"/>
  </sheets>
  <definedNames>
    <definedName name="_Total1" localSheetId="5">'Grade Criteria'!$B$16</definedName>
    <definedName name="_Total2" localSheetId="5">'Grade Criteria'!$B$22</definedName>
    <definedName name="_Total3" localSheetId="5">'Grade Criteria'!$B$27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B22" i="5"/>
  <c r="B16" i="5"/>
  <c r="F5" i="3"/>
  <c r="F6" i="3"/>
  <c r="F7" i="3"/>
  <c r="F8" i="3"/>
  <c r="F9" i="3"/>
  <c r="F10" i="3"/>
  <c r="F11" i="3"/>
  <c r="F12" i="3"/>
  <c r="F13" i="3"/>
  <c r="F14" i="3"/>
  <c r="F15" i="3"/>
  <c r="F16" i="3"/>
  <c r="F4" i="3"/>
  <c r="M5" i="2"/>
  <c r="M6" i="2"/>
  <c r="M7" i="2"/>
  <c r="M8" i="2"/>
  <c r="M9" i="2"/>
  <c r="M10" i="2"/>
  <c r="M11" i="2"/>
  <c r="M12" i="2"/>
  <c r="M13" i="2"/>
  <c r="M14" i="2"/>
  <c r="M15" i="2"/>
  <c r="M16" i="2"/>
  <c r="M4" i="2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<sst xmlns="http://schemas.openxmlformats.org/spreadsheetml/2006/main" count="139" uniqueCount="77">
  <si>
    <t>Bellows</t>
  </si>
  <si>
    <t>College</t>
  </si>
  <si>
    <t>CS101 Microsoft Office Application</t>
  </si>
  <si>
    <t xml:space="preserve">ID </t>
  </si>
  <si>
    <t>NAME</t>
  </si>
  <si>
    <t>PROJECT 1</t>
  </si>
  <si>
    <t>PROJECT 2</t>
  </si>
  <si>
    <t>PROJECT 3</t>
  </si>
  <si>
    <t>PROJECT 4</t>
  </si>
  <si>
    <t>Alexander,Sean,P</t>
  </si>
  <si>
    <t>Argrow,Nekela</t>
  </si>
  <si>
    <t>Barnett,Dev</t>
  </si>
  <si>
    <t>Bashary,Shay</t>
  </si>
  <si>
    <t>Brown,Jo</t>
  </si>
  <si>
    <t>Caro,Fermando</t>
  </si>
  <si>
    <t>Erson,Ebru</t>
  </si>
  <si>
    <t>Sofia,Telu</t>
  </si>
  <si>
    <t>Mario,Peter</t>
  </si>
  <si>
    <t>Juana,Lee</t>
  </si>
  <si>
    <t>Femina,Broo</t>
  </si>
  <si>
    <t>Duffy,Singam</t>
  </si>
  <si>
    <t>Gifty,Paul</t>
  </si>
  <si>
    <t>PROJECT TOTAL</t>
  </si>
  <si>
    <t>Task 1</t>
  </si>
  <si>
    <t>Task 2</t>
  </si>
  <si>
    <t>Task 3</t>
  </si>
  <si>
    <t xml:space="preserve">Task 4 </t>
  </si>
  <si>
    <t>Task 5</t>
  </si>
  <si>
    <t xml:space="preserve">Task 6 </t>
  </si>
  <si>
    <t>Task 7</t>
  </si>
  <si>
    <t>Task 8</t>
  </si>
  <si>
    <t>Task 9</t>
  </si>
  <si>
    <t>Task 10</t>
  </si>
  <si>
    <t>Task Total</t>
  </si>
  <si>
    <t>Exam 1</t>
  </si>
  <si>
    <t>Exam 2</t>
  </si>
  <si>
    <t>Exam 3</t>
  </si>
  <si>
    <t>Exam Total</t>
  </si>
  <si>
    <t>Course Total</t>
  </si>
  <si>
    <t>Grade</t>
  </si>
  <si>
    <t>B</t>
  </si>
  <si>
    <t>A-</t>
  </si>
  <si>
    <t>B-</t>
  </si>
  <si>
    <t>C+</t>
  </si>
  <si>
    <t>B+</t>
  </si>
  <si>
    <t>ON THE "EXAMS" WORKSHEET IN CELL E35, USE A FUNCTION TO DETERMINE HOW MANY STUDENTS DO NOT HAVE AN "EXAM 3" RESULTS</t>
  </si>
  <si>
    <t>COPY THE FORMATTING OF THE TITLE AND SUBTITLE OF THE "TASKS" WORKSHEET AND APPLY IT TO THE TITLE AND SUBTITLE OF THE "PROJECTS" WORKSHEET</t>
  </si>
  <si>
    <t>ON THE "GRADE CRITERIA"WORKSHEET,IN CELL B28 ENTER A FORMULA THAT SUMS THE VALUES IN THE RANGES "TOTAL 1", "TOTAL 2", AND "TOTAL 3".</t>
  </si>
  <si>
    <t>USE RANGE NAMES IN THE FORMULA INSTEAD OF CELL REFERENCES OR VALUES.</t>
  </si>
  <si>
    <t>ON THE "TASK" WORKSHEET CONFIGURE THE TABLE STYLE OPTIONS TO AUTOMATICALLY SHADE EVERY OTHER TABLE ROW</t>
  </si>
  <si>
    <t>On the "Score Distribution" chart sheet, remove the legend and display only the values as data labels above each column.</t>
  </si>
  <si>
    <t>On the "Tasks" worksheet ,name the table "Tasks".</t>
  </si>
  <si>
    <t>Maximum Points</t>
  </si>
  <si>
    <t>Total Points</t>
  </si>
  <si>
    <t>Tasks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</si>
  <si>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</si>
  <si>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</si>
  <si>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</si>
  <si>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</si>
  <si>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</si>
  <si>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</si>
  <si>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</si>
  <si>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</si>
  <si>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</si>
  <si>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</si>
  <si>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F</t>
  </si>
  <si>
    <t>D-</t>
  </si>
  <si>
    <t>D</t>
  </si>
  <si>
    <t>D+</t>
  </si>
  <si>
    <t>C-</t>
  </si>
  <si>
    <t>A</t>
  </si>
  <si>
    <t>Assignment Total</t>
  </si>
  <si>
    <t>Projects</t>
  </si>
  <si>
    <t>Project Total</t>
  </si>
  <si>
    <t>Exams</t>
  </si>
  <si>
    <t>Grand Total</t>
  </si>
  <si>
    <t>Missing Exam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</si>
</sst>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Arial Black"/>
      <family val="2"/>
    </font>
    <font>
      <sz val="9"/>
      <color theme="1"/>
      <name val="Arial Black"/>
      <family val="2"/>
    </font>
    <font>
      <sz val="8"/>
      <color theme="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3" fillId="4" borderId="1" xfId="0" applyFont="1" applyFill="1" applyBorder="1"/>
    <xf numFmtId="0" fontId="3" fillId="4" borderId="2" xfId="0" applyFont="1" applyFill="1" applyBorder="1"/>
    <xf numFmtId="0" fontId="4" fillId="4" borderId="2" xfId="0" applyFont="1" applyFill="1" applyBorder="1"/>
    <xf numFmtId="0" fontId="0" fillId="4" borderId="3" xfId="0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4" fillId="5" borderId="2" xfId="0" applyFont="1" applyFill="1" applyBorder="1"/>
    <xf numFmtId="0" fontId="0" fillId="5" borderId="3" xfId="0" applyFill="1" applyBorder="1"/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6" fillId="7" borderId="0" xfId="0" applyFont="1" applyFill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6" fillId="8" borderId="0" xfId="0" applyFont="1" applyFill="1" applyAlignment="1">
      <alignment horizontal="center"/>
    </xf>
    <xf numFmtId="0" fontId="6" fillId="8" borderId="0" xfId="0" applyFont="1" applyFill="1"/>
    <xf numFmtId="0" fontId="0" fillId="8" borderId="0" xfId="0" applyFill="1"/>
    <xf numFmtId="0" fontId="3" fillId="0" borderId="4" xfId="0" applyFont="1" applyBorder="1"/>
    <xf numFmtId="0" fontId="4" fillId="0" borderId="4" xfId="0" applyFont="1" applyBorder="1"/>
    <xf numFmtId="0" fontId="0" fillId="0" borderId="4" xfId="0" applyBorder="1"/>
    <xf numFmtId="0" fontId="8" fillId="9" borderId="0" xfId="0" applyFont="1" applyFill="1"/>
    <xf numFmtId="0" fontId="9" fillId="9" borderId="0" xfId="0" applyFont="1" applyFill="1"/>
    <xf numFmtId="0" fontId="7" fillId="0" borderId="0" xfId="0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2" fillId="6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0" borderId="0" xfId="0" applyFont="1"/>
    <xf numFmtId="0" fontId="9" fillId="9" borderId="0" xfId="0" applyFont="1" applyFill="1" applyAlignment="1">
      <alignment horizontal="center"/>
    </xf>
  </cellXfs>
  <cellStyles count="1">
    <cellStyle name="Normal" xfId="0" builtinId="0"/>
  </cellStyles>
  <dxfs count="5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0000"/>
      <color rgb="FFF3ABCA"/>
      <color rgb="FFFFFF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3"/>
          <c:tx>
            <c:strRef>
              <c:f>Exams!$F$3</c:f>
              <c:strCache>
                <c:ptCount val="1"/>
                <c:pt idx="0">
                  <c:v>Exam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Exams!$B$4:$B$16</c:f>
              <c:strCache>
                <c:ptCount val="13"/>
                <c:pt idx="0">
                  <c:v>Alexander,Sean,P</c:v>
                </c:pt>
                <c:pt idx="1">
                  <c:v>Argrow,Nekela</c:v>
                </c:pt>
                <c:pt idx="2">
                  <c:v>Barnett,Dev</c:v>
                </c:pt>
                <c:pt idx="3">
                  <c:v>Bashary,Shay</c:v>
                </c:pt>
                <c:pt idx="4">
                  <c:v>Brown,Jo</c:v>
                </c:pt>
                <c:pt idx="5">
                  <c:v>Caro,Fermando</c:v>
                </c:pt>
                <c:pt idx="6">
                  <c:v>Erson,Ebru</c:v>
                </c:pt>
                <c:pt idx="7">
                  <c:v>Sofia,Telu</c:v>
                </c:pt>
                <c:pt idx="8">
                  <c:v>Mario,Peter</c:v>
                </c:pt>
                <c:pt idx="9">
                  <c:v>Juana,Lee</c:v>
                </c:pt>
                <c:pt idx="10">
                  <c:v>Femina,Broo</c:v>
                </c:pt>
                <c:pt idx="11">
                  <c:v>Duffy,Singam</c:v>
                </c:pt>
                <c:pt idx="12">
                  <c:v>Gifty,Paul</c:v>
                </c:pt>
              </c:strCache>
            </c:strRef>
          </c:cat>
          <c:val>
            <c:numRef>
              <c:f>Exams!$F$4:$F$16</c:f>
              <c:numCache>
                <c:formatCode>General</c:formatCode>
                <c:ptCount val="13"/>
                <c:pt idx="0">
                  <c:v>275</c:v>
                </c:pt>
                <c:pt idx="1">
                  <c:v>260</c:v>
                </c:pt>
                <c:pt idx="2">
                  <c:v>187</c:v>
                </c:pt>
                <c:pt idx="3">
                  <c:v>257</c:v>
                </c:pt>
                <c:pt idx="4">
                  <c:v>260</c:v>
                </c:pt>
                <c:pt idx="5">
                  <c:v>170</c:v>
                </c:pt>
                <c:pt idx="6">
                  <c:v>229</c:v>
                </c:pt>
                <c:pt idx="7">
                  <c:v>164</c:v>
                </c:pt>
                <c:pt idx="8">
                  <c:v>154</c:v>
                </c:pt>
                <c:pt idx="9">
                  <c:v>272</c:v>
                </c:pt>
                <c:pt idx="10">
                  <c:v>285</c:v>
                </c:pt>
                <c:pt idx="11">
                  <c:v>275</c:v>
                </c:pt>
                <c:pt idx="1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8-45DA-A075-0E8E5C8E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724703"/>
        <c:axId val="69272998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Exams!$C$3</c15:sqref>
                        </c15:formulaRef>
                      </c:ext>
                    </c:extLst>
                    <c:strCache>
                      <c:ptCount val="1"/>
                      <c:pt idx="0">
                        <c:v>Exam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Exams!$B$4:$B$16</c15:sqref>
                        </c15:formulaRef>
                      </c:ext>
                    </c:extLst>
                    <c:strCache>
                      <c:ptCount val="13"/>
                      <c:pt idx="0">
                        <c:v>Alexander,Sean,P</c:v>
                      </c:pt>
                      <c:pt idx="1">
                        <c:v>Argrow,Nekela</c:v>
                      </c:pt>
                      <c:pt idx="2">
                        <c:v>Barnett,Dev</c:v>
                      </c:pt>
                      <c:pt idx="3">
                        <c:v>Bashary,Shay</c:v>
                      </c:pt>
                      <c:pt idx="4">
                        <c:v>Brown,Jo</c:v>
                      </c:pt>
                      <c:pt idx="5">
                        <c:v>Caro,Fermando</c:v>
                      </c:pt>
                      <c:pt idx="6">
                        <c:v>Erson,Ebru</c:v>
                      </c:pt>
                      <c:pt idx="7">
                        <c:v>Sofia,Telu</c:v>
                      </c:pt>
                      <c:pt idx="8">
                        <c:v>Mario,Peter</c:v>
                      </c:pt>
                      <c:pt idx="9">
                        <c:v>Juana,Lee</c:v>
                      </c:pt>
                      <c:pt idx="10">
                        <c:v>Femina,Broo</c:v>
                      </c:pt>
                      <c:pt idx="11">
                        <c:v>Duffy,Singam</c:v>
                      </c:pt>
                      <c:pt idx="12">
                        <c:v>Gifty,Paul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Exams!$C$4:$C$16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90</c:v>
                      </c:pt>
                      <c:pt idx="1">
                        <c:v>85</c:v>
                      </c:pt>
                      <c:pt idx="3">
                        <c:v>86</c:v>
                      </c:pt>
                      <c:pt idx="4">
                        <c:v>84</c:v>
                      </c:pt>
                      <c:pt idx="5">
                        <c:v>83</c:v>
                      </c:pt>
                      <c:pt idx="6">
                        <c:v>75</c:v>
                      </c:pt>
                      <c:pt idx="8">
                        <c:v>77</c:v>
                      </c:pt>
                      <c:pt idx="9">
                        <c:v>90</c:v>
                      </c:pt>
                      <c:pt idx="10">
                        <c:v>95</c:v>
                      </c:pt>
                      <c:pt idx="11">
                        <c:v>100</c:v>
                      </c:pt>
                      <c:pt idx="12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858-45DA-A075-0E8E5C8E0BF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Exams!$D$3</c15:sqref>
                        </c15:formulaRef>
                      </c:ext>
                    </c:extLst>
                    <c:strCache>
                      <c:ptCount val="1"/>
                      <c:pt idx="0">
                        <c:v>Exam 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Exams!$B$4:$B$16</c15:sqref>
                        </c15:formulaRef>
                      </c:ext>
                    </c:extLst>
                    <c:strCache>
                      <c:ptCount val="13"/>
                      <c:pt idx="0">
                        <c:v>Alexander,Sean,P</c:v>
                      </c:pt>
                      <c:pt idx="1">
                        <c:v>Argrow,Nekela</c:v>
                      </c:pt>
                      <c:pt idx="2">
                        <c:v>Barnett,Dev</c:v>
                      </c:pt>
                      <c:pt idx="3">
                        <c:v>Bashary,Shay</c:v>
                      </c:pt>
                      <c:pt idx="4">
                        <c:v>Brown,Jo</c:v>
                      </c:pt>
                      <c:pt idx="5">
                        <c:v>Caro,Fermando</c:v>
                      </c:pt>
                      <c:pt idx="6">
                        <c:v>Erson,Ebru</c:v>
                      </c:pt>
                      <c:pt idx="7">
                        <c:v>Sofia,Telu</c:v>
                      </c:pt>
                      <c:pt idx="8">
                        <c:v>Mario,Peter</c:v>
                      </c:pt>
                      <c:pt idx="9">
                        <c:v>Juana,Lee</c:v>
                      </c:pt>
                      <c:pt idx="10">
                        <c:v>Femina,Broo</c:v>
                      </c:pt>
                      <c:pt idx="11">
                        <c:v>Duffy,Singam</c:v>
                      </c:pt>
                      <c:pt idx="12">
                        <c:v>Gifty,Paul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Exams!$D$4:$D$16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93</c:v>
                      </c:pt>
                      <c:pt idx="1">
                        <c:v>88</c:v>
                      </c:pt>
                      <c:pt idx="2">
                        <c:v>94</c:v>
                      </c:pt>
                      <c:pt idx="3">
                        <c:v>94</c:v>
                      </c:pt>
                      <c:pt idx="4">
                        <c:v>89</c:v>
                      </c:pt>
                      <c:pt idx="6">
                        <c:v>86</c:v>
                      </c:pt>
                      <c:pt idx="7">
                        <c:v>78</c:v>
                      </c:pt>
                      <c:pt idx="8">
                        <c:v>77</c:v>
                      </c:pt>
                      <c:pt idx="9">
                        <c:v>93</c:v>
                      </c:pt>
                      <c:pt idx="10">
                        <c:v>98</c:v>
                      </c:pt>
                      <c:pt idx="11">
                        <c:v>91</c:v>
                      </c:pt>
                      <c:pt idx="12">
                        <c:v>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58-45DA-A075-0E8E5C8E0BF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Exams!$E$3</c15:sqref>
                        </c15:formulaRef>
                      </c:ext>
                    </c:extLst>
                    <c:strCache>
                      <c:ptCount val="1"/>
                      <c:pt idx="0">
                        <c:v>Exam 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Exams!$B$4:$B$16</c15:sqref>
                        </c15:formulaRef>
                      </c:ext>
                    </c:extLst>
                    <c:strCache>
                      <c:ptCount val="13"/>
                      <c:pt idx="0">
                        <c:v>Alexander,Sean,P</c:v>
                      </c:pt>
                      <c:pt idx="1">
                        <c:v>Argrow,Nekela</c:v>
                      </c:pt>
                      <c:pt idx="2">
                        <c:v>Barnett,Dev</c:v>
                      </c:pt>
                      <c:pt idx="3">
                        <c:v>Bashary,Shay</c:v>
                      </c:pt>
                      <c:pt idx="4">
                        <c:v>Brown,Jo</c:v>
                      </c:pt>
                      <c:pt idx="5">
                        <c:v>Caro,Fermando</c:v>
                      </c:pt>
                      <c:pt idx="6">
                        <c:v>Erson,Ebru</c:v>
                      </c:pt>
                      <c:pt idx="7">
                        <c:v>Sofia,Telu</c:v>
                      </c:pt>
                      <c:pt idx="8">
                        <c:v>Mario,Peter</c:v>
                      </c:pt>
                      <c:pt idx="9">
                        <c:v>Juana,Lee</c:v>
                      </c:pt>
                      <c:pt idx="10">
                        <c:v>Femina,Broo</c:v>
                      </c:pt>
                      <c:pt idx="11">
                        <c:v>Duffy,Singam</c:v>
                      </c:pt>
                      <c:pt idx="12">
                        <c:v>Gifty,Paul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Exams!$E$4:$E$16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92</c:v>
                      </c:pt>
                      <c:pt idx="1">
                        <c:v>87</c:v>
                      </c:pt>
                      <c:pt idx="2">
                        <c:v>93</c:v>
                      </c:pt>
                      <c:pt idx="3">
                        <c:v>77</c:v>
                      </c:pt>
                      <c:pt idx="4">
                        <c:v>87</c:v>
                      </c:pt>
                      <c:pt idx="5">
                        <c:v>87</c:v>
                      </c:pt>
                      <c:pt idx="6">
                        <c:v>68</c:v>
                      </c:pt>
                      <c:pt idx="7">
                        <c:v>86</c:v>
                      </c:pt>
                      <c:pt idx="9">
                        <c:v>89</c:v>
                      </c:pt>
                      <c:pt idx="10">
                        <c:v>92</c:v>
                      </c:pt>
                      <c:pt idx="11">
                        <c:v>84</c:v>
                      </c:pt>
                      <c:pt idx="12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58-45DA-A075-0E8E5C8E0BF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Exams!$G$3</c15:sqref>
                        </c15:formulaRef>
                      </c:ext>
                    </c:extLst>
                    <c:strCache>
                      <c:ptCount val="1"/>
                      <c:pt idx="0">
                        <c:v>Course 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Exams!$B$4:$B$16</c15:sqref>
                        </c15:formulaRef>
                      </c:ext>
                    </c:extLst>
                    <c:strCache>
                      <c:ptCount val="13"/>
                      <c:pt idx="0">
                        <c:v>Alexander,Sean,P</c:v>
                      </c:pt>
                      <c:pt idx="1">
                        <c:v>Argrow,Nekela</c:v>
                      </c:pt>
                      <c:pt idx="2">
                        <c:v>Barnett,Dev</c:v>
                      </c:pt>
                      <c:pt idx="3">
                        <c:v>Bashary,Shay</c:v>
                      </c:pt>
                      <c:pt idx="4">
                        <c:v>Brown,Jo</c:v>
                      </c:pt>
                      <c:pt idx="5">
                        <c:v>Caro,Fermando</c:v>
                      </c:pt>
                      <c:pt idx="6">
                        <c:v>Erson,Ebru</c:v>
                      </c:pt>
                      <c:pt idx="7">
                        <c:v>Sofia,Telu</c:v>
                      </c:pt>
                      <c:pt idx="8">
                        <c:v>Mario,Peter</c:v>
                      </c:pt>
                      <c:pt idx="9">
                        <c:v>Juana,Lee</c:v>
                      </c:pt>
                      <c:pt idx="10">
                        <c:v>Femina,Broo</c:v>
                      </c:pt>
                      <c:pt idx="11">
                        <c:v>Duffy,Singam</c:v>
                      </c:pt>
                      <c:pt idx="12">
                        <c:v>Gifty,Paul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Exams!$G$4:$G$16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866</c:v>
                      </c:pt>
                      <c:pt idx="1">
                        <c:v>900</c:v>
                      </c:pt>
                      <c:pt idx="2">
                        <c:v>856</c:v>
                      </c:pt>
                      <c:pt idx="3">
                        <c:v>916</c:v>
                      </c:pt>
                      <c:pt idx="4">
                        <c:v>821</c:v>
                      </c:pt>
                      <c:pt idx="5">
                        <c:v>901</c:v>
                      </c:pt>
                      <c:pt idx="6">
                        <c:v>787</c:v>
                      </c:pt>
                      <c:pt idx="7">
                        <c:v>789</c:v>
                      </c:pt>
                      <c:pt idx="8">
                        <c:v>854</c:v>
                      </c:pt>
                      <c:pt idx="9">
                        <c:v>896</c:v>
                      </c:pt>
                      <c:pt idx="10">
                        <c:v>936</c:v>
                      </c:pt>
                      <c:pt idx="11">
                        <c:v>901</c:v>
                      </c:pt>
                      <c:pt idx="12">
                        <c:v>911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58-45DA-A075-0E8E5C8E0BFE}"/>
                  </c:ext>
                </c:extLst>
              </c15:ser>
            </c15:filteredBarSeries>
          </c:ext>
        </c:extLst>
      </c:bar3DChart>
      <c:catAx>
        <c:axId val="6927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29983"/>
        <c:crosses val="autoZero"/>
        <c:auto val="1"/>
        <c:lblAlgn val="ctr"/>
        <c:lblOffset val="100"/>
        <c:noMultiLvlLbl val="0"/>
      </c:catAx>
      <c:valAx>
        <c:axId val="6927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2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BC3313-4031-420D-9ECF-0415FB4F557B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F5594-B2F7-CE6B-0F05-32E653E982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E6CBC9-7CD9-4864-8C50-F3443F76CDE4}" name="Table2" displayName="Table2" ref="A3:G16" totalsRowShown="0" headerRowDxfId="50" dataDxfId="49">
  <autoFilter ref="A3:G16" xr:uid="{94E6CBC9-7CD9-4864-8C50-F3443F76CDE4}"/>
  <tableColumns count="7">
    <tableColumn id="1" xr3:uid="{5D628891-9E56-4F6F-8822-8B741E193CD3}" name="ID " dataDxfId="48"/>
    <tableColumn id="2" xr3:uid="{4BFD625C-FCFD-4E0F-81E7-53DFDE034883}" name="NAME"/>
    <tableColumn id="3" xr3:uid="{3393068E-5F1B-45EE-BB8A-E7683B6F48D7}" name="PROJECT 1" dataDxfId="47"/>
    <tableColumn id="4" xr3:uid="{D9C8E8EB-A652-4F53-A9FE-BD3FAD02179D}" name="PROJECT 2" dataDxfId="46"/>
    <tableColumn id="5" xr3:uid="{B4A5C3DB-8754-4039-8A70-1844062FE95B}" name="PROJECT 3" dataDxfId="45"/>
    <tableColumn id="6" xr3:uid="{C684760A-2DDD-4EBF-A934-7091C588C01D}" name="PROJECT 4" dataDxfId="44"/>
    <tableColumn id="7" xr3:uid="{051877B9-D279-4B54-B49C-F2A3F0FB7A50}" name="PROJECT TOTAL" dataDxfId="43">
      <calculatedColumnFormula>SUM(Table2[[#This Row],[PROJECT 1]:[PROJECT 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216AA9-7F88-40F7-98BA-5A2FCA486DD4}" name="Table4" displayName="Table4" ref="A1:G2" headerRowCount="0" totalsRowShown="0" headerRowDxfId="42" dataDxfId="41" tableBorderDxfId="40">
  <tableColumns count="7">
    <tableColumn id="1" xr3:uid="{D145AC52-EDA2-40E1-AB21-945E2E1E7F3D}" name="Column1" headerRowDxfId="39" dataDxfId="38"/>
    <tableColumn id="2" xr3:uid="{29A1436F-5218-4779-82C3-53D1E081D2CE}" name="Column2" headerRowDxfId="37" dataDxfId="36"/>
    <tableColumn id="3" xr3:uid="{2A53C091-0993-418C-B4D9-36E3820F83D3}" name="Column3" headerRowDxfId="35" dataDxfId="34"/>
    <tableColumn id="4" xr3:uid="{6373AD69-C2F9-4AAE-A210-FB89AC4373B6}" name="Column4" headerRowDxfId="33" dataDxfId="32"/>
    <tableColumn id="5" xr3:uid="{532F18D9-AD25-4EF8-8BE7-0251EF8E8857}" name="Column5" headerRowDxfId="31" dataDxfId="30"/>
    <tableColumn id="6" xr3:uid="{F960DC08-BDA7-4975-B813-9118C775DF3C}" name="Column6" headerRowDxfId="29" dataDxfId="28"/>
    <tableColumn id="7" xr3:uid="{D776D10B-8AD6-4F7E-BD1D-75F20C065021}" name="Column7" headerRowDxfId="27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FFC9B4-5A52-44BE-8626-9E63EEB2DDE8}" name="Table5" displayName="Table5" ref="A3:M16" totalsRowShown="0" headerRowDxfId="25" dataDxfId="24" tableBorderDxfId="23">
  <autoFilter ref="A3:M16" xr:uid="{87FFC9B4-5A52-44BE-8626-9E63EEB2DDE8}"/>
  <tableColumns count="13">
    <tableColumn id="1" xr3:uid="{17CCE7C5-20D4-49EE-A3AF-F9EDCAEF87E6}" name="ID " dataDxfId="22"/>
    <tableColumn id="2" xr3:uid="{8D908670-C2D8-4FC2-A38E-74DB63C1783F}" name="NAME" dataDxfId="21"/>
    <tableColumn id="3" xr3:uid="{F146300B-D7EE-4985-A735-D181A8875D15}" name="Task 1" dataDxfId="20"/>
    <tableColumn id="4" xr3:uid="{0928A724-4E9E-483F-AF00-5CE0A61376DD}" name="Task 2" dataDxfId="19"/>
    <tableColumn id="5" xr3:uid="{CB0095FB-7269-49FD-8492-F2B6A06E0466}" name="Task 3" dataDxfId="18"/>
    <tableColumn id="6" xr3:uid="{E11CB19C-A16C-4B40-B554-B9242F46EB60}" name="Task 4 " dataDxfId="17"/>
    <tableColumn id="7" xr3:uid="{E6514CF3-FA2A-49E7-990C-812060B9BDE8}" name="Task 5" dataDxfId="16"/>
    <tableColumn id="8" xr3:uid="{E6C5D40E-7738-4FB2-824D-E3D5E6D05A85}" name="Task 6 " dataDxfId="15"/>
    <tableColumn id="9" xr3:uid="{FBA980B0-D686-4748-97D2-7A85CCCBD9DA}" name="Task 7" dataDxfId="14"/>
    <tableColumn id="10" xr3:uid="{D3A4365A-4025-4E78-8D91-5B0B2833FED2}" name="Task 8" dataDxfId="13"/>
    <tableColumn id="11" xr3:uid="{0C580AA0-FBDB-4D33-8454-239C57032959}" name="Task 9" dataDxfId="12"/>
    <tableColumn id="12" xr3:uid="{319FF494-E5D6-4E74-9F1A-8679D31FF82C}" name="Task 10" dataDxfId="11"/>
    <tableColumn id="13" xr3:uid="{4B0EA0CF-D09F-43CF-9037-8DA9586BA10E}" name="Task Total" dataDxfId="10">
      <calculatedColumnFormula>SUM(C4:L4)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1FA57-CE64-40E6-BC8D-F7689F0FBC32}" name="Table6" displayName="Table6" ref="A3:H16" totalsRowShown="0" dataDxfId="9" tableBorderDxfId="8">
  <autoFilter ref="A3:H16" xr:uid="{6181FA57-CE64-40E6-BC8D-F7689F0FBC32}"/>
  <tableColumns count="8">
    <tableColumn id="1" xr3:uid="{BA43C210-83DD-45BD-BD20-C73D3B7717E1}" name="ID " dataDxfId="7"/>
    <tableColumn id="2" xr3:uid="{5B2B72AD-7D73-4EBC-AD62-251E65E7E34B}" name="NAME" dataDxfId="6"/>
    <tableColumn id="3" xr3:uid="{AB4BE019-5E7B-48F2-82DD-1DC825549D10}" name="Exam 1" dataDxfId="5"/>
    <tableColumn id="4" xr3:uid="{B714EA90-3E1A-4959-9B59-19C0AB253E24}" name="Exam 2" dataDxfId="4"/>
    <tableColumn id="5" xr3:uid="{7309FF9D-25B8-428B-B49A-6C0E493344B9}" name="Exam 3" dataDxfId="3"/>
    <tableColumn id="6" xr3:uid="{B2853980-3196-4EBA-8CC9-ED0F247809A1}" name="Exam Total" dataDxfId="2">
      <calculatedColumnFormula>SUM(C4:E4)</calculatedColumnFormula>
    </tableColumn>
    <tableColumn id="7" xr3:uid="{0F98437B-D6D0-416C-902A-2F5EC045EC9A}" name="Course Total" dataDxfId="1"/>
    <tableColumn id="8" xr3:uid="{3E6ABAA0-EDD7-4525-8540-35213258A29B}" name="Gr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1920-8435-4FA8-9A5A-D34B4700F0F8}">
  <sheetPr>
    <tabColor rgb="FFFF0000"/>
  </sheetPr>
  <dimension ref="A3:AA14"/>
  <sheetViews>
    <sheetView tabSelected="1" workbookViewId="0">
      <selection activeCell="B3" sqref="B3:N3"/>
    </sheetView>
  </sheetViews>
  <sheetFormatPr defaultRowHeight="15" x14ac:dyDescent="0.25"/>
  <cols>
    <col min="14" max="14" width="11" customWidth="1"/>
  </cols>
  <sheetData>
    <row r="3" spans="1:27" x14ac:dyDescent="0.25">
      <c r="A3" s="17">
        <v>1</v>
      </c>
      <c r="B3" s="42" t="s">
        <v>45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21"/>
      <c r="P3" s="21"/>
    </row>
    <row r="4" spans="1:27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27" x14ac:dyDescent="0.25">
      <c r="A5" s="18">
        <v>2</v>
      </c>
      <c r="B5" s="43" t="s">
        <v>46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27" x14ac:dyDescent="0.25">
      <c r="A6" s="2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7" x14ac:dyDescent="0.25">
      <c r="A7" s="19">
        <v>3</v>
      </c>
      <c r="B7" s="41" t="s">
        <v>49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27" x14ac:dyDescent="0.25">
      <c r="A8" s="2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7" ht="17.25" customHeight="1" x14ac:dyDescent="0.25">
      <c r="A9" s="17">
        <v>4</v>
      </c>
      <c r="B9" s="40" t="s">
        <v>47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5">
      <c r="A10" s="21"/>
      <c r="B10" s="40" t="s">
        <v>48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2" spans="1:27" ht="15.75" x14ac:dyDescent="0.25">
      <c r="A12" s="22">
        <v>5</v>
      </c>
      <c r="B12" s="23" t="s">
        <v>50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4"/>
      <c r="O12" s="24"/>
      <c r="P12" s="24"/>
    </row>
    <row r="14" spans="1:27" ht="15.75" x14ac:dyDescent="0.25">
      <c r="A14" s="25">
        <v>6</v>
      </c>
      <c r="B14" s="26" t="s">
        <v>51</v>
      </c>
      <c r="C14" s="26"/>
      <c r="D14" s="26"/>
      <c r="E14" s="26"/>
      <c r="F14" s="26"/>
      <c r="G14" s="27"/>
      <c r="H14" s="27"/>
      <c r="I14" s="27"/>
      <c r="J14" s="27"/>
      <c r="K14" s="27"/>
      <c r="L14" s="27"/>
      <c r="M14" s="27"/>
      <c r="N14" s="27"/>
      <c r="O14" s="27"/>
      <c r="P14" s="27"/>
    </row>
  </sheetData>
  <mergeCells count="5">
    <mergeCell ref="B10:P10"/>
    <mergeCell ref="B7:P7"/>
    <mergeCell ref="B3:N3"/>
    <mergeCell ref="B5:P5"/>
    <mergeCell ref="B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34E0-C990-49C0-B833-A041056D8F41}">
  <sheetPr>
    <tabColor rgb="FFFFFF00"/>
  </sheetPr>
  <dimension ref="A1:G16"/>
  <sheetViews>
    <sheetView showGridLines="0" workbookViewId="0">
      <selection sqref="A1:G2"/>
    </sheetView>
  </sheetViews>
  <sheetFormatPr defaultRowHeight="15" x14ac:dyDescent="0.25"/>
  <cols>
    <col min="1" max="1" width="13.140625" customWidth="1"/>
    <col min="2" max="2" width="19.42578125" customWidth="1"/>
    <col min="3" max="6" width="13.140625" customWidth="1"/>
    <col min="7" max="7" width="16.7109375" customWidth="1"/>
  </cols>
  <sheetData>
    <row r="1" spans="1:7" ht="18.75" x14ac:dyDescent="0.3">
      <c r="A1" s="28" t="s">
        <v>0</v>
      </c>
      <c r="B1" s="28" t="s">
        <v>1</v>
      </c>
      <c r="C1" s="28"/>
      <c r="D1" s="29"/>
      <c r="E1" s="29"/>
      <c r="F1" s="29"/>
      <c r="G1" s="30"/>
    </row>
    <row r="2" spans="1:7" ht="18.75" x14ac:dyDescent="0.3">
      <c r="A2" s="28" t="s">
        <v>2</v>
      </c>
      <c r="B2" s="28"/>
      <c r="C2" s="28"/>
      <c r="D2" s="29"/>
      <c r="E2" s="29"/>
      <c r="F2" s="29"/>
      <c r="G2" s="30"/>
    </row>
    <row r="3" spans="1:7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22</v>
      </c>
    </row>
    <row r="4" spans="1:7" x14ac:dyDescent="0.25">
      <c r="A4" s="2">
        <v>1728357</v>
      </c>
      <c r="B4" t="s">
        <v>9</v>
      </c>
      <c r="C4" s="3">
        <v>70</v>
      </c>
      <c r="D4" s="3">
        <v>120</v>
      </c>
      <c r="E4" s="3">
        <v>75</v>
      </c>
      <c r="F4" s="3">
        <v>135</v>
      </c>
      <c r="G4" s="3">
        <f>SUM(Table2[[#This Row],[PROJECT 1]:[PROJECT 4]])</f>
        <v>400</v>
      </c>
    </row>
    <row r="5" spans="1:7" x14ac:dyDescent="0.25">
      <c r="A5" s="2">
        <v>1527357</v>
      </c>
      <c r="B5" t="s">
        <v>10</v>
      </c>
      <c r="C5" s="3">
        <v>71</v>
      </c>
      <c r="D5" s="3">
        <v>125</v>
      </c>
      <c r="E5" s="3">
        <v>75</v>
      </c>
      <c r="F5" s="3">
        <v>150</v>
      </c>
      <c r="G5" s="3">
        <f>SUM(Table2[[#This Row],[PROJECT 1]:[PROJECT 4]])</f>
        <v>421</v>
      </c>
    </row>
    <row r="6" spans="1:7" x14ac:dyDescent="0.25">
      <c r="A6" s="2">
        <v>8635639</v>
      </c>
      <c r="B6" t="s">
        <v>11</v>
      </c>
      <c r="C6" s="3">
        <v>68</v>
      </c>
      <c r="D6" s="3">
        <v>125</v>
      </c>
      <c r="E6" s="3">
        <v>100</v>
      </c>
      <c r="F6" s="3">
        <v>150</v>
      </c>
      <c r="G6" s="3">
        <f>SUM(Table2[[#This Row],[PROJECT 1]:[PROJECT 4]])</f>
        <v>443</v>
      </c>
    </row>
    <row r="7" spans="1:7" x14ac:dyDescent="0.25">
      <c r="A7" s="2">
        <v>2537645</v>
      </c>
      <c r="B7" t="s">
        <v>12</v>
      </c>
      <c r="C7" s="3">
        <v>65</v>
      </c>
      <c r="D7" s="3">
        <v>125</v>
      </c>
      <c r="E7" s="3">
        <v>98</v>
      </c>
      <c r="F7" s="3">
        <v>145</v>
      </c>
      <c r="G7" s="3">
        <f>SUM(Table2[[#This Row],[PROJECT 1]:[PROJECT 4]])</f>
        <v>433</v>
      </c>
    </row>
    <row r="8" spans="1:7" x14ac:dyDescent="0.25">
      <c r="A8" s="2">
        <v>8276465</v>
      </c>
      <c r="B8" t="s">
        <v>13</v>
      </c>
      <c r="C8" s="3">
        <v>80</v>
      </c>
      <c r="D8" s="3">
        <v>120</v>
      </c>
      <c r="E8" s="3">
        <v>97</v>
      </c>
      <c r="F8" s="3">
        <v>142</v>
      </c>
      <c r="G8" s="3">
        <f>SUM(Table2[[#This Row],[PROJECT 1]:[PROJECT 4]])</f>
        <v>439</v>
      </c>
    </row>
    <row r="9" spans="1:7" x14ac:dyDescent="0.25">
      <c r="A9" s="2">
        <v>9837654</v>
      </c>
      <c r="B9" t="s">
        <v>14</v>
      </c>
      <c r="C9" s="3">
        <v>75</v>
      </c>
      <c r="D9" s="3">
        <v>115</v>
      </c>
      <c r="E9" s="3">
        <v>95</v>
      </c>
      <c r="F9" s="3">
        <v>142</v>
      </c>
      <c r="G9" s="3">
        <f>SUM(Table2[[#This Row],[PROJECT 1]:[PROJECT 4]])</f>
        <v>427</v>
      </c>
    </row>
    <row r="10" spans="1:7" x14ac:dyDescent="0.25">
      <c r="A10" s="2">
        <v>2836472</v>
      </c>
      <c r="B10" t="s">
        <v>15</v>
      </c>
      <c r="C10" s="3">
        <v>75</v>
      </c>
      <c r="D10" s="3">
        <v>115</v>
      </c>
      <c r="E10" s="3">
        <v>90</v>
      </c>
      <c r="F10" s="3">
        <v>141</v>
      </c>
      <c r="G10" s="3">
        <f>SUM(Table2[[#This Row],[PROJECT 1]:[PROJECT 4]])</f>
        <v>421</v>
      </c>
    </row>
    <row r="11" spans="1:7" x14ac:dyDescent="0.25">
      <c r="A11" s="2">
        <v>8263654</v>
      </c>
      <c r="B11" t="s">
        <v>16</v>
      </c>
      <c r="C11" s="3">
        <v>65</v>
      </c>
      <c r="D11" s="3">
        <v>125</v>
      </c>
      <c r="E11" s="3">
        <v>90</v>
      </c>
      <c r="F11" s="3">
        <v>143</v>
      </c>
      <c r="G11" s="3">
        <f>SUM(Table2[[#This Row],[PROJECT 1]:[PROJECT 4]])</f>
        <v>423</v>
      </c>
    </row>
    <row r="12" spans="1:7" x14ac:dyDescent="0.25">
      <c r="A12" s="2">
        <v>7353788</v>
      </c>
      <c r="B12" t="s">
        <v>17</v>
      </c>
      <c r="C12" s="3">
        <v>60</v>
      </c>
      <c r="D12" s="3">
        <v>125</v>
      </c>
      <c r="E12" s="3">
        <v>75</v>
      </c>
      <c r="F12" s="3">
        <v>150</v>
      </c>
      <c r="G12" s="3">
        <f>SUM(Table2[[#This Row],[PROJECT 1]:[PROJECT 4]])</f>
        <v>410</v>
      </c>
    </row>
    <row r="13" spans="1:7" x14ac:dyDescent="0.25">
      <c r="A13" s="2">
        <v>2753537</v>
      </c>
      <c r="B13" t="s">
        <v>18</v>
      </c>
      <c r="C13" s="3">
        <v>55</v>
      </c>
      <c r="D13" s="3">
        <v>115</v>
      </c>
      <c r="E13" s="3">
        <v>75</v>
      </c>
      <c r="F13" s="3">
        <v>150</v>
      </c>
      <c r="G13" s="3">
        <f>SUM(Table2[[#This Row],[PROJECT 1]:[PROJECT 4]])</f>
        <v>395</v>
      </c>
    </row>
    <row r="14" spans="1:7" x14ac:dyDescent="0.25">
      <c r="A14" s="2">
        <v>38364528</v>
      </c>
      <c r="B14" t="s">
        <v>19</v>
      </c>
      <c r="C14" s="3">
        <v>75</v>
      </c>
      <c r="D14" s="3">
        <v>125</v>
      </c>
      <c r="E14" s="3">
        <v>75</v>
      </c>
      <c r="F14" s="3">
        <v>143</v>
      </c>
      <c r="G14" s="3">
        <f>SUM(Table2[[#This Row],[PROJECT 1]:[PROJECT 4]])</f>
        <v>418</v>
      </c>
    </row>
    <row r="15" spans="1:7" x14ac:dyDescent="0.25">
      <c r="A15" s="2">
        <v>2776354</v>
      </c>
      <c r="B15" t="s">
        <v>20</v>
      </c>
      <c r="C15" s="3">
        <v>75</v>
      </c>
      <c r="D15" s="3">
        <v>125</v>
      </c>
      <c r="E15" s="3">
        <v>80</v>
      </c>
      <c r="F15" s="3">
        <v>143</v>
      </c>
      <c r="G15" s="3">
        <f>SUM(Table2[[#This Row],[PROJECT 1]:[PROJECT 4]])</f>
        <v>423</v>
      </c>
    </row>
    <row r="16" spans="1:7" x14ac:dyDescent="0.25">
      <c r="A16" s="2">
        <v>2763547</v>
      </c>
      <c r="B16" t="s">
        <v>21</v>
      </c>
      <c r="C16" s="3">
        <v>70</v>
      </c>
      <c r="D16" s="3">
        <v>125</v>
      </c>
      <c r="E16" s="3">
        <v>80</v>
      </c>
      <c r="F16" s="3">
        <v>150</v>
      </c>
      <c r="G16" s="3">
        <f>SUM(Table2[[#This Row],[PROJECT 1]:[PROJECT 4]])</f>
        <v>425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11DE-090C-4E4F-90B2-0F60FBCEFFAD}">
  <sheetPr>
    <tabColor rgb="FF00B050"/>
  </sheetPr>
  <dimension ref="A1:M16"/>
  <sheetViews>
    <sheetView workbookViewId="0">
      <selection activeCell="A4" sqref="A4:B16"/>
    </sheetView>
  </sheetViews>
  <sheetFormatPr defaultRowHeight="15" x14ac:dyDescent="0.25"/>
  <cols>
    <col min="1" max="1" width="12.7109375" customWidth="1"/>
    <col min="2" max="2" width="18" customWidth="1"/>
    <col min="12" max="12" width="9.42578125" customWidth="1"/>
    <col min="13" max="13" width="11.85546875" customWidth="1"/>
  </cols>
  <sheetData>
    <row r="1" spans="1:13" ht="18.75" x14ac:dyDescent="0.3">
      <c r="A1" s="7" t="s">
        <v>0</v>
      </c>
      <c r="B1" s="8" t="s">
        <v>1</v>
      </c>
      <c r="C1" s="8"/>
      <c r="D1" s="9"/>
      <c r="E1" s="9"/>
      <c r="F1" s="9"/>
      <c r="G1" s="10"/>
    </row>
    <row r="2" spans="1:13" ht="18.75" x14ac:dyDescent="0.3">
      <c r="A2" s="11" t="s">
        <v>2</v>
      </c>
      <c r="B2" s="12"/>
      <c r="C2" s="12"/>
      <c r="D2" s="13"/>
      <c r="E2" s="13"/>
      <c r="F2" s="13"/>
      <c r="G2" s="14"/>
    </row>
    <row r="3" spans="1:13" x14ac:dyDescent="0.25">
      <c r="A3" s="4" t="s">
        <v>3</v>
      </c>
      <c r="B3" s="4" t="s">
        <v>4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</row>
    <row r="4" spans="1:13" x14ac:dyDescent="0.25">
      <c r="A4" s="15">
        <v>1728357</v>
      </c>
      <c r="B4" s="5" t="s">
        <v>9</v>
      </c>
      <c r="C4" s="3">
        <v>15</v>
      </c>
      <c r="D4" s="3">
        <v>20</v>
      </c>
      <c r="E4" s="3">
        <v>25</v>
      </c>
      <c r="F4" s="3">
        <v>25</v>
      </c>
      <c r="G4" s="3">
        <v>21</v>
      </c>
      <c r="H4" s="3">
        <v>15</v>
      </c>
      <c r="I4" s="3">
        <v>0</v>
      </c>
      <c r="J4" s="3">
        <v>25</v>
      </c>
      <c r="K4" s="3">
        <v>21</v>
      </c>
      <c r="L4" s="3">
        <v>23</v>
      </c>
      <c r="M4" s="3">
        <f>SUM(C4:L4)</f>
        <v>190</v>
      </c>
    </row>
    <row r="5" spans="1:13" x14ac:dyDescent="0.25">
      <c r="A5" s="16">
        <v>1527357</v>
      </c>
      <c r="B5" s="6" t="s">
        <v>10</v>
      </c>
      <c r="C5" s="3">
        <v>15</v>
      </c>
      <c r="D5" s="3">
        <v>23</v>
      </c>
      <c r="E5" s="3">
        <v>24</v>
      </c>
      <c r="F5" s="3">
        <v>22</v>
      </c>
      <c r="G5" s="3">
        <v>25</v>
      </c>
      <c r="H5" s="3">
        <v>22</v>
      </c>
      <c r="I5" s="3">
        <v>23</v>
      </c>
      <c r="J5" s="3">
        <v>22</v>
      </c>
      <c r="K5" s="3">
        <v>20</v>
      </c>
      <c r="L5" s="3">
        <v>24</v>
      </c>
      <c r="M5" s="3">
        <f t="shared" ref="M5:M16" si="0">SUM(C5:L5)</f>
        <v>220</v>
      </c>
    </row>
    <row r="6" spans="1:13" x14ac:dyDescent="0.25">
      <c r="A6" s="15">
        <v>8635639</v>
      </c>
      <c r="B6" s="5" t="s">
        <v>11</v>
      </c>
      <c r="C6" s="3">
        <v>19</v>
      </c>
      <c r="D6" s="3">
        <v>22</v>
      </c>
      <c r="E6" s="3">
        <v>25</v>
      </c>
      <c r="F6" s="3">
        <v>23</v>
      </c>
      <c r="G6" s="3">
        <v>34</v>
      </c>
      <c r="H6" s="3">
        <v>24</v>
      </c>
      <c r="I6" s="3">
        <v>24</v>
      </c>
      <c r="J6" s="3">
        <v>21</v>
      </c>
      <c r="K6" s="3">
        <v>21</v>
      </c>
      <c r="L6" s="3">
        <v>23</v>
      </c>
      <c r="M6" s="3">
        <f t="shared" si="0"/>
        <v>236</v>
      </c>
    </row>
    <row r="7" spans="1:13" x14ac:dyDescent="0.25">
      <c r="A7" s="16">
        <v>2537645</v>
      </c>
      <c r="B7" s="6" t="s">
        <v>12</v>
      </c>
      <c r="C7" s="3">
        <v>23</v>
      </c>
      <c r="D7" s="3">
        <v>20</v>
      </c>
      <c r="E7" s="3">
        <v>26</v>
      </c>
      <c r="F7" s="3">
        <v>29</v>
      </c>
      <c r="G7" s="3">
        <v>23</v>
      </c>
      <c r="H7" s="3">
        <v>22</v>
      </c>
      <c r="I7" s="3">
        <v>26</v>
      </c>
      <c r="J7" s="3">
        <v>20</v>
      </c>
      <c r="K7" s="3">
        <v>22</v>
      </c>
      <c r="L7" s="3">
        <v>25</v>
      </c>
      <c r="M7" s="3">
        <f t="shared" si="0"/>
        <v>236</v>
      </c>
    </row>
    <row r="8" spans="1:13" x14ac:dyDescent="0.25">
      <c r="A8" s="15">
        <v>8276465</v>
      </c>
      <c r="B8" s="5" t="s">
        <v>13</v>
      </c>
      <c r="C8" s="3">
        <v>25</v>
      </c>
      <c r="D8" s="3">
        <v>21</v>
      </c>
      <c r="E8" s="3">
        <v>25</v>
      </c>
      <c r="F8" s="3">
        <v>28</v>
      </c>
      <c r="G8" s="3">
        <v>25</v>
      </c>
      <c r="H8" s="3">
        <v>29</v>
      </c>
      <c r="I8" s="3">
        <v>27</v>
      </c>
      <c r="J8" s="3">
        <v>22</v>
      </c>
      <c r="K8" s="3">
        <v>23</v>
      </c>
      <c r="L8" s="3">
        <v>20</v>
      </c>
      <c r="M8" s="3">
        <f t="shared" si="0"/>
        <v>245</v>
      </c>
    </row>
    <row r="9" spans="1:13" x14ac:dyDescent="0.25">
      <c r="A9" s="16">
        <v>9837654</v>
      </c>
      <c r="B9" s="6" t="s">
        <v>14</v>
      </c>
      <c r="C9" s="3">
        <v>22</v>
      </c>
      <c r="D9" s="3">
        <v>24</v>
      </c>
      <c r="E9" s="3">
        <v>24</v>
      </c>
      <c r="F9" s="3">
        <v>27</v>
      </c>
      <c r="G9" s="3">
        <v>27</v>
      </c>
      <c r="H9" s="3">
        <v>28</v>
      </c>
      <c r="I9" s="3">
        <v>22</v>
      </c>
      <c r="J9" s="3">
        <v>22</v>
      </c>
      <c r="K9" s="3">
        <v>21</v>
      </c>
      <c r="L9" s="3">
        <v>21</v>
      </c>
      <c r="M9" s="3">
        <f t="shared" si="0"/>
        <v>238</v>
      </c>
    </row>
    <row r="10" spans="1:13" x14ac:dyDescent="0.25">
      <c r="A10" s="15">
        <v>2836472</v>
      </c>
      <c r="B10" s="5" t="s">
        <v>15</v>
      </c>
      <c r="C10" s="3">
        <v>26</v>
      </c>
      <c r="D10" s="3">
        <v>25</v>
      </c>
      <c r="E10" s="3">
        <v>25</v>
      </c>
      <c r="F10" s="3">
        <v>25</v>
      </c>
      <c r="G10" s="3">
        <v>25</v>
      </c>
      <c r="H10" s="3">
        <v>24</v>
      </c>
      <c r="I10" s="3">
        <v>21</v>
      </c>
      <c r="J10" s="3">
        <v>23</v>
      </c>
      <c r="K10" s="3">
        <v>25</v>
      </c>
      <c r="L10" s="3">
        <v>25</v>
      </c>
      <c r="M10" s="3">
        <f t="shared" si="0"/>
        <v>244</v>
      </c>
    </row>
    <row r="11" spans="1:13" x14ac:dyDescent="0.25">
      <c r="A11" s="16">
        <v>8263654</v>
      </c>
      <c r="B11" s="6" t="s">
        <v>16</v>
      </c>
      <c r="C11" s="3">
        <v>27</v>
      </c>
      <c r="D11" s="3">
        <v>23</v>
      </c>
      <c r="E11" s="3">
        <v>23</v>
      </c>
      <c r="F11" s="3">
        <v>24</v>
      </c>
      <c r="G11" s="3">
        <v>25</v>
      </c>
      <c r="H11" s="3">
        <v>16</v>
      </c>
      <c r="I11" s="3">
        <v>20</v>
      </c>
      <c r="J11" s="3">
        <v>27</v>
      </c>
      <c r="K11" s="3">
        <v>25</v>
      </c>
      <c r="L11" s="3">
        <v>24</v>
      </c>
      <c r="M11" s="3">
        <f t="shared" si="0"/>
        <v>234</v>
      </c>
    </row>
    <row r="12" spans="1:13" x14ac:dyDescent="0.25">
      <c r="A12" s="15">
        <v>7353788</v>
      </c>
      <c r="B12" s="5" t="s">
        <v>17</v>
      </c>
      <c r="C12" s="3">
        <v>24</v>
      </c>
      <c r="D12" s="3">
        <v>26</v>
      </c>
      <c r="E12" s="3">
        <v>24</v>
      </c>
      <c r="F12" s="3">
        <v>26</v>
      </c>
      <c r="G12" s="3">
        <v>23</v>
      </c>
      <c r="H12" s="3">
        <v>19</v>
      </c>
      <c r="I12" s="3">
        <v>23</v>
      </c>
      <c r="J12" s="3">
        <v>26</v>
      </c>
      <c r="K12" s="3">
        <v>26</v>
      </c>
      <c r="L12" s="3">
        <v>23</v>
      </c>
      <c r="M12" s="3">
        <f t="shared" si="0"/>
        <v>240</v>
      </c>
    </row>
    <row r="13" spans="1:13" x14ac:dyDescent="0.25">
      <c r="A13" s="16">
        <v>2753537</v>
      </c>
      <c r="B13" s="6" t="s">
        <v>18</v>
      </c>
      <c r="C13" s="3">
        <v>23</v>
      </c>
      <c r="D13" s="3">
        <v>25</v>
      </c>
      <c r="E13" s="3">
        <v>22</v>
      </c>
      <c r="F13" s="3">
        <v>25</v>
      </c>
      <c r="G13" s="3">
        <v>22</v>
      </c>
      <c r="H13" s="3">
        <v>21</v>
      </c>
      <c r="I13" s="3">
        <v>23</v>
      </c>
      <c r="J13" s="3">
        <v>15</v>
      </c>
      <c r="K13" s="3">
        <v>27</v>
      </c>
      <c r="L13" s="3">
        <v>25</v>
      </c>
      <c r="M13" s="3">
        <f t="shared" si="0"/>
        <v>228</v>
      </c>
    </row>
    <row r="14" spans="1:13" x14ac:dyDescent="0.25">
      <c r="A14" s="15">
        <v>38364528</v>
      </c>
      <c r="B14" s="5" t="s">
        <v>19</v>
      </c>
      <c r="C14" s="3">
        <v>25</v>
      </c>
      <c r="D14" s="3">
        <v>24</v>
      </c>
      <c r="E14" s="3">
        <v>23</v>
      </c>
      <c r="F14" s="3">
        <v>24</v>
      </c>
      <c r="G14" s="3">
        <v>21</v>
      </c>
      <c r="H14" s="3">
        <v>25</v>
      </c>
      <c r="I14" s="3">
        <v>25</v>
      </c>
      <c r="J14" s="3">
        <v>22</v>
      </c>
      <c r="K14" s="3">
        <v>15</v>
      </c>
      <c r="L14" s="3">
        <v>27</v>
      </c>
      <c r="M14" s="3">
        <f t="shared" si="0"/>
        <v>231</v>
      </c>
    </row>
    <row r="15" spans="1:13" x14ac:dyDescent="0.25">
      <c r="A15" s="16">
        <v>2776354</v>
      </c>
      <c r="B15" s="6" t="s">
        <v>20</v>
      </c>
      <c r="C15" s="3">
        <v>26</v>
      </c>
      <c r="D15" s="3">
        <v>23</v>
      </c>
      <c r="E15" s="3">
        <v>25</v>
      </c>
      <c r="F15" s="3">
        <v>23</v>
      </c>
      <c r="G15" s="3">
        <v>20</v>
      </c>
      <c r="H15" s="3">
        <v>24</v>
      </c>
      <c r="I15" s="3">
        <v>26</v>
      </c>
      <c r="J15" s="3">
        <v>23</v>
      </c>
      <c r="K15" s="3">
        <v>23</v>
      </c>
      <c r="L15" s="3">
        <v>28</v>
      </c>
      <c r="M15" s="3">
        <f t="shared" si="0"/>
        <v>241</v>
      </c>
    </row>
    <row r="16" spans="1:13" x14ac:dyDescent="0.25">
      <c r="A16" s="15">
        <v>2763547</v>
      </c>
      <c r="B16" s="5" t="s">
        <v>21</v>
      </c>
      <c r="C16" s="3">
        <v>23</v>
      </c>
      <c r="D16" s="3">
        <v>22</v>
      </c>
      <c r="E16" s="3">
        <v>24</v>
      </c>
      <c r="F16" s="3">
        <v>22</v>
      </c>
      <c r="G16" s="3">
        <v>22</v>
      </c>
      <c r="H16" s="3">
        <v>22</v>
      </c>
      <c r="I16" s="3">
        <v>27</v>
      </c>
      <c r="J16" s="3">
        <v>23</v>
      </c>
      <c r="K16" s="3">
        <v>20</v>
      </c>
      <c r="L16" s="3">
        <v>23</v>
      </c>
      <c r="M16" s="3">
        <f t="shared" si="0"/>
        <v>228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1ABF-08B0-4D7B-9158-5205EBCB0739}">
  <sheetPr>
    <tabColor rgb="FFF3ABCA"/>
  </sheetPr>
  <dimension ref="A1:H18"/>
  <sheetViews>
    <sheetView workbookViewId="0">
      <selection activeCell="E20" sqref="E20"/>
    </sheetView>
  </sheetViews>
  <sheetFormatPr defaultRowHeight="15" x14ac:dyDescent="0.25"/>
  <cols>
    <col min="1" max="1" width="13.85546875" customWidth="1"/>
    <col min="2" max="2" width="19.42578125" customWidth="1"/>
    <col min="3" max="3" width="11.85546875" customWidth="1"/>
    <col min="4" max="4" width="12.7109375" customWidth="1"/>
    <col min="5" max="5" width="11.7109375" customWidth="1"/>
    <col min="6" max="6" width="13" customWidth="1"/>
    <col min="7" max="7" width="14.140625" customWidth="1"/>
    <col min="8" max="8" width="10.7109375" customWidth="1"/>
  </cols>
  <sheetData>
    <row r="1" spans="1:8" ht="18.75" x14ac:dyDescent="0.3">
      <c r="A1" s="7" t="s">
        <v>0</v>
      </c>
      <c r="B1" s="8" t="s">
        <v>1</v>
      </c>
      <c r="C1" s="8"/>
      <c r="D1" s="9"/>
      <c r="E1" s="9"/>
      <c r="F1" s="9"/>
      <c r="G1" s="10"/>
    </row>
    <row r="2" spans="1:8" ht="18.75" x14ac:dyDescent="0.3">
      <c r="A2" s="11" t="s">
        <v>2</v>
      </c>
      <c r="B2" s="12"/>
      <c r="C2" s="12"/>
      <c r="D2" s="13"/>
      <c r="E2" s="13"/>
      <c r="F2" s="13"/>
      <c r="G2" s="14"/>
    </row>
    <row r="3" spans="1:8" x14ac:dyDescent="0.25">
      <c r="A3" s="4" t="s">
        <v>3</v>
      </c>
      <c r="B3" s="4" t="s">
        <v>4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</row>
    <row r="4" spans="1:8" x14ac:dyDescent="0.25">
      <c r="A4" s="15">
        <v>1728357</v>
      </c>
      <c r="B4" s="5" t="s">
        <v>9</v>
      </c>
      <c r="C4" s="3">
        <v>90</v>
      </c>
      <c r="D4" s="3">
        <v>93</v>
      </c>
      <c r="E4" s="3">
        <v>92</v>
      </c>
      <c r="F4" s="3">
        <f>SUM(C4:E4)</f>
        <v>275</v>
      </c>
      <c r="G4" s="3">
        <v>866</v>
      </c>
      <c r="H4" s="3" t="s">
        <v>40</v>
      </c>
    </row>
    <row r="5" spans="1:8" x14ac:dyDescent="0.25">
      <c r="A5" s="16">
        <v>1527357</v>
      </c>
      <c r="B5" s="6" t="s">
        <v>10</v>
      </c>
      <c r="C5" s="3">
        <v>85</v>
      </c>
      <c r="D5" s="3">
        <v>88</v>
      </c>
      <c r="E5" s="3">
        <v>87</v>
      </c>
      <c r="F5" s="3">
        <f t="shared" ref="F5:F16" si="0">SUM(C5:E5)</f>
        <v>260</v>
      </c>
      <c r="G5" s="3">
        <v>900</v>
      </c>
      <c r="H5" s="3" t="s">
        <v>41</v>
      </c>
    </row>
    <row r="6" spans="1:8" x14ac:dyDescent="0.25">
      <c r="A6" s="15">
        <v>8635639</v>
      </c>
      <c r="B6" s="5" t="s">
        <v>11</v>
      </c>
      <c r="C6" s="3"/>
      <c r="D6" s="3">
        <v>94</v>
      </c>
      <c r="E6" s="3">
        <v>93</v>
      </c>
      <c r="F6" s="3">
        <f t="shared" si="0"/>
        <v>187</v>
      </c>
      <c r="G6" s="3">
        <v>856</v>
      </c>
      <c r="H6" s="3" t="s">
        <v>40</v>
      </c>
    </row>
    <row r="7" spans="1:8" x14ac:dyDescent="0.25">
      <c r="A7" s="16">
        <v>2537645</v>
      </c>
      <c r="B7" s="6" t="s">
        <v>12</v>
      </c>
      <c r="C7" s="3">
        <v>86</v>
      </c>
      <c r="D7" s="3">
        <v>94</v>
      </c>
      <c r="E7" s="3">
        <v>77</v>
      </c>
      <c r="F7" s="3">
        <f t="shared" si="0"/>
        <v>257</v>
      </c>
      <c r="G7" s="3">
        <v>916</v>
      </c>
      <c r="H7" s="3" t="s">
        <v>41</v>
      </c>
    </row>
    <row r="8" spans="1:8" x14ac:dyDescent="0.25">
      <c r="A8" s="15">
        <v>8276465</v>
      </c>
      <c r="B8" s="5" t="s">
        <v>13</v>
      </c>
      <c r="C8" s="3">
        <v>84</v>
      </c>
      <c r="D8" s="3">
        <v>89</v>
      </c>
      <c r="E8" s="3">
        <v>87</v>
      </c>
      <c r="F8" s="3">
        <f t="shared" si="0"/>
        <v>260</v>
      </c>
      <c r="G8" s="3">
        <v>821</v>
      </c>
      <c r="H8" s="3" t="s">
        <v>42</v>
      </c>
    </row>
    <row r="9" spans="1:8" x14ac:dyDescent="0.25">
      <c r="A9" s="16">
        <v>9837654</v>
      </c>
      <c r="B9" s="6" t="s">
        <v>14</v>
      </c>
      <c r="C9" s="3">
        <v>83</v>
      </c>
      <c r="D9" s="3"/>
      <c r="E9" s="3">
        <v>87</v>
      </c>
      <c r="F9" s="3">
        <f t="shared" si="0"/>
        <v>170</v>
      </c>
      <c r="G9" s="3">
        <v>901</v>
      </c>
      <c r="H9" s="3" t="s">
        <v>41</v>
      </c>
    </row>
    <row r="10" spans="1:8" x14ac:dyDescent="0.25">
      <c r="A10" s="15">
        <v>2836472</v>
      </c>
      <c r="B10" s="5" t="s">
        <v>15</v>
      </c>
      <c r="C10" s="3">
        <v>75</v>
      </c>
      <c r="D10" s="3">
        <v>86</v>
      </c>
      <c r="E10" s="3">
        <v>68</v>
      </c>
      <c r="F10" s="3">
        <f t="shared" si="0"/>
        <v>229</v>
      </c>
      <c r="G10" s="3">
        <v>787</v>
      </c>
      <c r="H10" s="3" t="s">
        <v>43</v>
      </c>
    </row>
    <row r="11" spans="1:8" x14ac:dyDescent="0.25">
      <c r="A11" s="16">
        <v>8263654</v>
      </c>
      <c r="B11" s="6" t="s">
        <v>16</v>
      </c>
      <c r="C11" s="3"/>
      <c r="D11" s="3">
        <v>78</v>
      </c>
      <c r="E11" s="3">
        <v>86</v>
      </c>
      <c r="F11" s="3">
        <f t="shared" si="0"/>
        <v>164</v>
      </c>
      <c r="G11" s="3">
        <v>789</v>
      </c>
      <c r="H11" s="3" t="s">
        <v>43</v>
      </c>
    </row>
    <row r="12" spans="1:8" x14ac:dyDescent="0.25">
      <c r="A12" s="15">
        <v>7353788</v>
      </c>
      <c r="B12" s="5" t="s">
        <v>17</v>
      </c>
      <c r="C12" s="3">
        <v>77</v>
      </c>
      <c r="D12" s="3">
        <v>77</v>
      </c>
      <c r="E12" s="3"/>
      <c r="F12" s="3">
        <f t="shared" si="0"/>
        <v>154</v>
      </c>
      <c r="G12" s="3">
        <v>854</v>
      </c>
      <c r="H12" s="3" t="s">
        <v>40</v>
      </c>
    </row>
    <row r="13" spans="1:8" x14ac:dyDescent="0.25">
      <c r="A13" s="16">
        <v>2753537</v>
      </c>
      <c r="B13" s="6" t="s">
        <v>18</v>
      </c>
      <c r="C13" s="3">
        <v>90</v>
      </c>
      <c r="D13" s="3">
        <v>93</v>
      </c>
      <c r="E13" s="3">
        <v>89</v>
      </c>
      <c r="F13" s="3">
        <f t="shared" si="0"/>
        <v>272</v>
      </c>
      <c r="G13" s="3">
        <v>896</v>
      </c>
      <c r="H13" s="3" t="s">
        <v>44</v>
      </c>
    </row>
    <row r="14" spans="1:8" x14ac:dyDescent="0.25">
      <c r="A14" s="15">
        <v>38364528</v>
      </c>
      <c r="B14" s="5" t="s">
        <v>19</v>
      </c>
      <c r="C14" s="3">
        <v>95</v>
      </c>
      <c r="D14" s="3">
        <v>98</v>
      </c>
      <c r="E14" s="3">
        <v>92</v>
      </c>
      <c r="F14" s="3">
        <f t="shared" si="0"/>
        <v>285</v>
      </c>
      <c r="G14" s="3">
        <v>936</v>
      </c>
      <c r="H14" s="3" t="s">
        <v>41</v>
      </c>
    </row>
    <row r="15" spans="1:8" x14ac:dyDescent="0.25">
      <c r="A15" s="16">
        <v>2776354</v>
      </c>
      <c r="B15" s="6" t="s">
        <v>20</v>
      </c>
      <c r="C15" s="3">
        <v>100</v>
      </c>
      <c r="D15" s="3">
        <v>91</v>
      </c>
      <c r="E15" s="3">
        <v>84</v>
      </c>
      <c r="F15" s="3">
        <f t="shared" si="0"/>
        <v>275</v>
      </c>
      <c r="G15" s="3">
        <v>901</v>
      </c>
      <c r="H15" s="3" t="s">
        <v>41</v>
      </c>
    </row>
    <row r="16" spans="1:8" x14ac:dyDescent="0.25">
      <c r="A16" s="15">
        <v>2763547</v>
      </c>
      <c r="B16" s="5" t="s">
        <v>21</v>
      </c>
      <c r="C16" s="3">
        <v>99</v>
      </c>
      <c r="D16" s="3">
        <v>89</v>
      </c>
      <c r="E16" s="3">
        <v>84</v>
      </c>
      <c r="F16" s="3">
        <f t="shared" si="0"/>
        <v>272</v>
      </c>
      <c r="G16" s="3">
        <v>911</v>
      </c>
      <c r="H16" s="3" t="s">
        <v>41</v>
      </c>
    </row>
    <row r="18" spans="1:2" x14ac:dyDescent="0.25">
      <c r="A18" s="44" t="s">
        <v>76</v>
      </c>
      <c r="B18" s="44"/>
    </row>
  </sheetData>
  <mergeCells count="1">
    <mergeCell ref="A18:B18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9285-EAC6-4EC5-88B7-CBA93B15FCB9}">
  <sheetPr>
    <tabColor rgb="FFC00000"/>
  </sheetPr>
  <dimension ref="A1:G28"/>
  <sheetViews>
    <sheetView topLeftCell="A22" workbookViewId="0">
      <selection activeCell="I37" sqref="G37:I40"/>
    </sheetView>
  </sheetViews>
  <sheetFormatPr defaultRowHeight="15" x14ac:dyDescent="0.25"/>
  <cols>
    <col min="1" max="1" width="12.85546875" customWidth="1"/>
    <col min="2" max="2" width="11.28515625" customWidth="1"/>
    <col min="5" max="5" width="15.85546875" customWidth="1"/>
  </cols>
  <sheetData>
    <row r="1" spans="1:7" ht="18.75" x14ac:dyDescent="0.3">
      <c r="A1" s="7" t="s">
        <v>0</v>
      </c>
      <c r="B1" s="8" t="s">
        <v>1</v>
      </c>
      <c r="C1" s="8"/>
      <c r="D1" s="9"/>
      <c r="E1" s="9"/>
      <c r="F1" s="9"/>
      <c r="G1" s="10"/>
    </row>
    <row r="2" spans="1:7" ht="18.75" x14ac:dyDescent="0.3">
      <c r="A2" s="11" t="s">
        <v>2</v>
      </c>
      <c r="B2" s="12"/>
      <c r="C2" s="12"/>
      <c r="D2" s="13"/>
      <c r="E2" s="13"/>
      <c r="F2" s="13"/>
      <c r="G2" s="14"/>
    </row>
    <row r="4" spans="1:7" ht="18.75" x14ac:dyDescent="0.3">
      <c r="A4" s="45" t="s">
        <v>52</v>
      </c>
      <c r="B4" s="45"/>
      <c r="E4" s="32" t="s">
        <v>53</v>
      </c>
      <c r="F4" s="31" t="s">
        <v>39</v>
      </c>
    </row>
    <row r="5" spans="1:7" ht="18.75" x14ac:dyDescent="0.3">
      <c r="A5" s="33" t="s">
        <v>54</v>
      </c>
      <c r="E5" s="3">
        <v>0</v>
      </c>
      <c r="F5" s="3" t="s">
        <v>65</v>
      </c>
    </row>
    <row r="6" spans="1:7" x14ac:dyDescent="0.25">
      <c r="A6" s="3" t="s">
        <v>55</v>
      </c>
      <c r="B6" s="3">
        <v>25</v>
      </c>
      <c r="E6" s="3">
        <v>600</v>
      </c>
      <c r="F6" s="3" t="s">
        <v>66</v>
      </c>
    </row>
    <row r="7" spans="1:7" x14ac:dyDescent="0.25">
      <c r="A7" s="3" t="s">
        <v>56</v>
      </c>
      <c r="B7" s="3">
        <v>25</v>
      </c>
      <c r="E7" s="3">
        <v>640</v>
      </c>
      <c r="F7" s="3" t="s">
        <v>67</v>
      </c>
    </row>
    <row r="8" spans="1:7" x14ac:dyDescent="0.25">
      <c r="A8" s="3" t="s">
        <v>57</v>
      </c>
      <c r="B8" s="3">
        <v>25</v>
      </c>
      <c r="E8" s="3">
        <v>670</v>
      </c>
      <c r="F8" s="3" t="s">
        <v>68</v>
      </c>
    </row>
    <row r="9" spans="1:7" x14ac:dyDescent="0.25">
      <c r="A9" s="3" t="s">
        <v>58</v>
      </c>
      <c r="B9" s="3">
        <v>25</v>
      </c>
      <c r="E9" s="3">
        <v>700</v>
      </c>
      <c r="F9" s="3" t="s">
        <v>69</v>
      </c>
    </row>
    <row r="10" spans="1:7" x14ac:dyDescent="0.25">
      <c r="A10" s="3" t="s">
        <v>59</v>
      </c>
      <c r="B10" s="3">
        <v>25</v>
      </c>
      <c r="E10" s="3">
        <v>740</v>
      </c>
      <c r="F10" s="3" t="s">
        <v>69</v>
      </c>
    </row>
    <row r="11" spans="1:7" x14ac:dyDescent="0.25">
      <c r="A11" s="3" t="s">
        <v>60</v>
      </c>
      <c r="B11" s="3">
        <v>25</v>
      </c>
      <c r="E11" s="3">
        <v>770</v>
      </c>
      <c r="F11" s="3" t="s">
        <v>43</v>
      </c>
    </row>
    <row r="12" spans="1:7" x14ac:dyDescent="0.25">
      <c r="A12" s="3" t="s">
        <v>61</v>
      </c>
      <c r="B12" s="3">
        <v>25</v>
      </c>
      <c r="E12" s="3">
        <v>800</v>
      </c>
      <c r="F12" s="3" t="s">
        <v>42</v>
      </c>
    </row>
    <row r="13" spans="1:7" x14ac:dyDescent="0.25">
      <c r="A13" s="3" t="s">
        <v>62</v>
      </c>
      <c r="B13" s="3">
        <v>25</v>
      </c>
      <c r="E13" s="3">
        <v>840</v>
      </c>
      <c r="F13" s="3" t="s">
        <v>42</v>
      </c>
    </row>
    <row r="14" spans="1:7" x14ac:dyDescent="0.25">
      <c r="A14" s="3" t="s">
        <v>63</v>
      </c>
      <c r="B14" s="3">
        <v>25</v>
      </c>
      <c r="E14" s="3">
        <v>870</v>
      </c>
      <c r="F14" s="3" t="s">
        <v>44</v>
      </c>
    </row>
    <row r="15" spans="1:7" x14ac:dyDescent="0.25">
      <c r="A15" s="3" t="s">
        <v>64</v>
      </c>
      <c r="B15" s="3">
        <v>25</v>
      </c>
      <c r="E15" s="3">
        <v>900</v>
      </c>
      <c r="F15" s="3" t="s">
        <v>41</v>
      </c>
    </row>
    <row r="16" spans="1:7" ht="25.5" x14ac:dyDescent="0.25">
      <c r="A16" s="34" t="s">
        <v>71</v>
      </c>
      <c r="B16" s="35">
        <f>SUM(B6:B15)</f>
        <v>250</v>
      </c>
      <c r="E16" s="3">
        <v>950</v>
      </c>
      <c r="F16" s="3" t="s">
        <v>70</v>
      </c>
    </row>
    <row r="17" spans="1:6" ht="24" customHeight="1" x14ac:dyDescent="0.3">
      <c r="A17" s="33" t="s">
        <v>72</v>
      </c>
      <c r="E17" s="3"/>
      <c r="F17" s="3"/>
    </row>
    <row r="18" spans="1:6" x14ac:dyDescent="0.25">
      <c r="A18" s="3" t="s">
        <v>55</v>
      </c>
      <c r="B18" s="3">
        <v>75</v>
      </c>
    </row>
    <row r="19" spans="1:6" x14ac:dyDescent="0.25">
      <c r="A19" s="3" t="s">
        <v>56</v>
      </c>
      <c r="B19" s="3">
        <v>125</v>
      </c>
    </row>
    <row r="20" spans="1:6" x14ac:dyDescent="0.25">
      <c r="A20" s="3" t="s">
        <v>57</v>
      </c>
      <c r="B20" s="3">
        <v>100</v>
      </c>
    </row>
    <row r="21" spans="1:6" x14ac:dyDescent="0.25">
      <c r="A21" s="3" t="s">
        <v>58</v>
      </c>
      <c r="B21" s="3">
        <v>150</v>
      </c>
    </row>
    <row r="22" spans="1:6" x14ac:dyDescent="0.25">
      <c r="A22" s="36" t="s">
        <v>73</v>
      </c>
      <c r="B22" s="37">
        <f>SUM(B18:B21)</f>
        <v>450</v>
      </c>
    </row>
    <row r="23" spans="1:6" ht="18.75" x14ac:dyDescent="0.3">
      <c r="A23" s="33" t="s">
        <v>74</v>
      </c>
    </row>
    <row r="24" spans="1:6" x14ac:dyDescent="0.25">
      <c r="A24" s="3" t="s">
        <v>55</v>
      </c>
      <c r="B24" s="3">
        <v>100</v>
      </c>
    </row>
    <row r="25" spans="1:6" x14ac:dyDescent="0.25">
      <c r="A25" s="3" t="s">
        <v>56</v>
      </c>
      <c r="B25" s="3">
        <v>100</v>
      </c>
    </row>
    <row r="26" spans="1:6" x14ac:dyDescent="0.25">
      <c r="A26" s="3" t="s">
        <v>57</v>
      </c>
      <c r="B26" s="3">
        <v>100</v>
      </c>
    </row>
    <row r="27" spans="1:6" ht="15.75" x14ac:dyDescent="0.3">
      <c r="A27" s="38" t="s">
        <v>37</v>
      </c>
      <c r="B27" s="39">
        <f>SUM(B24:B26)</f>
        <v>300</v>
      </c>
    </row>
    <row r="28" spans="1:6" ht="15.75" x14ac:dyDescent="0.3">
      <c r="A28" s="39" t="s">
        <v>75</v>
      </c>
    </row>
  </sheetData>
  <mergeCells count="1">
    <mergeCell ref="A4:B4"/>
  </mergeCells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3 d a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A D d 1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3 d a W i i K R 7 g O A A A A E Q A A A B M A H A B G b 3 J t d W x h c y 9 T Z W N 0 a W 9 u M S 5 t I K I Y A C i g F A A A A A A A A A A A A A A A A A A A A A A A A A A A A C t O T S 7 J z M 9 T C I b Q h t Y A U E s B A i 0 A F A A C A A g A A 3 d a W s i A H 7 C m A A A A 9 w A A A B I A A A A A A A A A A A A A A A A A A A A A A E N v b m Z p Z y 9 Q Y W N r Y W d l L n h t b F B L A Q I t A B Q A A g A I A A N 3 W l o P y u m r p A A A A O k A A A A T A A A A A A A A A A A A A A A A A P I A A A B b Q 2 9 u d G V u d F 9 U e X B l c 1 0 u e G 1 s U E s B A i 0 A F A A C A A g A A 3 d a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l x K r f s J I p E g h K R z 8 m N c R w A A A A A A g A A A A A A E G Y A A A A B A A A g A A A A W f A 5 Y 0 u 7 Q Q 5 z Y a a n i F 5 X I p b B 7 g F N h a 2 s x S 4 y w O V 1 s X w A A A A A D o A A A A A C A A A g A A A A p H P e 0 E s R c r E t i 8 s R 5 O g F 3 K g w J u W + E j h / A p R l 5 r 1 j r s 1 Q A A A A / V Y o 9 1 V A V 1 1 t B T k T w 1 y D H O D X X Z F L t m K T 3 z W y 8 P 1 h R F F k S 3 Y a d c 2 C u V G r / K E A u r Z u / I D Z N R L E 8 R u N m u l 9 W b 6 K n A A H p T n 6 d L S Z c g M R 7 T h k 1 F Z A A A A A / Q h t V X 2 J y p v G P 2 N u F i o t H G p o r U / v N o h e U o A N I j 2 E O Z L A k E 2 o 2 d z 6 h k 7 w d B 9 x 9 + f d 8 X d K r N V N c s Z Q B L B S P O T N 9 Q = = < / D a t a M a s h u p > 
</file>

<file path=customXml/itemProps1.xml><?xml version="1.0" encoding="utf-8"?>
<ds:datastoreItem xmlns:ds="http://schemas.openxmlformats.org/officeDocument/2006/customXml" ds:itemID="{D02B0D66-4FBA-48B2-90FD-F195883533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QUESTIONS</vt:lpstr>
      <vt:lpstr>Projects</vt:lpstr>
      <vt:lpstr>Tasks</vt:lpstr>
      <vt:lpstr>Exams</vt:lpstr>
      <vt:lpstr>Grade Criteria</vt:lpstr>
      <vt:lpstr>Score Distribution</vt:lpstr>
      <vt:lpstr>'Grade Criteria'!_Total1</vt:lpstr>
      <vt:lpstr>'Grade Criteria'!_Total2</vt:lpstr>
      <vt:lpstr>'Grade Criteria'!_Total3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2025-02-12T07:02:53Z</dcterms:created>
  <dcterms:modified xsi:type="dcterms:W3CDTF">2025-02-28T06:42:52Z</dcterms:modified>
</cp:coreProperties>
</file>