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CoachX\SQL\SQL Assignments\"/>
    </mc:Choice>
  </mc:AlternateContent>
  <xr:revisionPtr revIDLastSave="0" documentId="13_ncr:1_{F3C63C9E-91C0-4F26-B12A-821A04542E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GNMENTS OF SQ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E26" i="2"/>
  <c r="E25" i="2"/>
  <c r="E24" i="2"/>
  <c r="E23" i="2"/>
  <c r="E22" i="2"/>
  <c r="E21" i="2"/>
  <c r="E20" i="2"/>
  <c r="E19" i="2"/>
  <c r="E18" i="2"/>
  <c r="L25" i="1"/>
  <c r="L24" i="1"/>
  <c r="L23" i="1"/>
  <c r="L22" i="1"/>
  <c r="L21" i="1"/>
  <c r="L20" i="1"/>
  <c r="L19" i="1"/>
  <c r="L18" i="1"/>
  <c r="L17" i="1"/>
  <c r="L16" i="1"/>
</calcChain>
</file>

<file path=xl/sharedStrings.xml><?xml version="1.0" encoding="utf-8"?>
<sst xmlns="http://schemas.openxmlformats.org/spreadsheetml/2006/main" count="154" uniqueCount="79">
  <si>
    <t xml:space="preserve">SQL  ASSIGNMENTS </t>
  </si>
  <si>
    <t>Orders_Table</t>
  </si>
  <si>
    <t>Stores_Table</t>
  </si>
  <si>
    <t>OrderDate</t>
  </si>
  <si>
    <t>Region</t>
  </si>
  <si>
    <t>Rep</t>
  </si>
  <si>
    <t>Order_Item</t>
  </si>
  <si>
    <t>Units</t>
  </si>
  <si>
    <t>Unit Cost</t>
  </si>
  <si>
    <t>Total_Price</t>
  </si>
  <si>
    <t>Order_Id</t>
  </si>
  <si>
    <t>Store_Id</t>
  </si>
  <si>
    <t>StoreType</t>
  </si>
  <si>
    <t>Assortment</t>
  </si>
  <si>
    <t>CompetitionDistance</t>
  </si>
  <si>
    <t>Month</t>
  </si>
  <si>
    <t>Year</t>
  </si>
  <si>
    <t>PromoInterval</t>
  </si>
  <si>
    <t>Store_Names</t>
  </si>
  <si>
    <t>East</t>
  </si>
  <si>
    <t>Aruna</t>
  </si>
  <si>
    <t>Pencil</t>
  </si>
  <si>
    <t>c</t>
  </si>
  <si>
    <t>Jan</t>
  </si>
  <si>
    <t>Car</t>
  </si>
  <si>
    <t>Central</t>
  </si>
  <si>
    <t>Kivell</t>
  </si>
  <si>
    <t>Eraser</t>
  </si>
  <si>
    <t>a</t>
  </si>
  <si>
    <t>Feb</t>
  </si>
  <si>
    <t>Bikes</t>
  </si>
  <si>
    <t>Ganesh</t>
  </si>
  <si>
    <t>Mar</t>
  </si>
  <si>
    <t>Hardware</t>
  </si>
  <si>
    <t>Compass</t>
  </si>
  <si>
    <t>Payal</t>
  </si>
  <si>
    <t>Electrics</t>
  </si>
  <si>
    <t>Torch</t>
  </si>
  <si>
    <t>West</t>
  </si>
  <si>
    <t>Sorvino</t>
  </si>
  <si>
    <t>May</t>
  </si>
  <si>
    <t>Fibers</t>
  </si>
  <si>
    <t>Phone</t>
  </si>
  <si>
    <t>Hitesh</t>
  </si>
  <si>
    <t>June</t>
  </si>
  <si>
    <t>Elastics</t>
  </si>
  <si>
    <t>Akshita</t>
  </si>
  <si>
    <t>Books</t>
  </si>
  <si>
    <t>Laptop</t>
  </si>
  <si>
    <t>Ruchika</t>
  </si>
  <si>
    <t>Aug</t>
  </si>
  <si>
    <t>Shoes</t>
  </si>
  <si>
    <t xml:space="preserve">Surbhi </t>
  </si>
  <si>
    <t>Clothes</t>
  </si>
  <si>
    <t>Box</t>
  </si>
  <si>
    <t>Jones</t>
  </si>
  <si>
    <t>Suitcase</t>
  </si>
  <si>
    <t>Oct</t>
  </si>
  <si>
    <t>Scraps</t>
  </si>
  <si>
    <t>('2021-01-06','East','Aruna','Pencil',95, 1.99 , 189.05 ,1),</t>
  </si>
  <si>
    <t>('2021-01-23','Central','Kivell','Eraser',50, 2.99 , 999.50 ,2),</t>
  </si>
  <si>
    <t>('2021-02-09','Central','Ganesh','',36, 3.99 , 179.64 ,3),</t>
  </si>
  <si>
    <t>('2021-02-26','Central','Payal','',27, 4.99 , 539.73 ,4),</t>
  </si>
  <si>
    <t>('2021-03-15','West','Sorvino','',56, 5.99 , 167.44 ,5),</t>
  </si>
  <si>
    <t>('2021-04-01','East','Hitesh','Pencil',60, 6.99 , 299.40 ,6),</t>
  </si>
  <si>
    <t>('2021-04-18','Central','Akshita','',75, 7.99 , 149.25 ,7),</t>
  </si>
  <si>
    <t>('2021-05-05','Central','Ruchika','Books',90, 8.99 , 449.10 ,8),</t>
  </si>
  <si>
    <t>('2021-05-22','West','Surbhi','',32, 9.99 , 63.68 ,9),</t>
  </si>
  <si>
    <t>('2021-06-08','East','Jones','Suitcase',60, 10.99 , 539.40 ,10),</t>
  </si>
  <si>
    <t>(1,'c',49,1270,9,2008,'Jan'),</t>
  </si>
  <si>
    <t>(2,'a',411,570,11,2007,'Feb'),</t>
  </si>
  <si>
    <t>(3,'a',412,14130,12,2006,'Mar'),</t>
  </si>
  <si>
    <t>(4,'c',49,620,9,2009,''),</t>
  </si>
  <si>
    <t>(5,'a',44,29910,4,2015,'May'),</t>
  </si>
  <si>
    <t>(6,'a',412,310,12,2013,'June'),</t>
  </si>
  <si>
    <t>(7,'a',44,24000,4,2013,''),</t>
  </si>
  <si>
    <t>(8,'a',410,7520,10,2014,'Aug'),</t>
  </si>
  <si>
    <t>(9,'a',48,2030,8,2000,''),</t>
  </si>
  <si>
    <t>(10,'a',49,3160,9,2009,'Oct'),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</si>
</sst>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m/d/yy;@"/>
    <numFmt numFmtId="167" formatCode="[$-14009]yyyy/mm/dd;@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3" fillId="3" borderId="3" xfId="0" applyFont="1" applyFill="1" applyBorder="1" applyAlignment="1">
      <alignment horizontal="left" vertical="center"/>
    </xf>
    <xf numFmtId="0" fontId="4" fillId="3" borderId="4" xfId="0" applyFont="1" applyFill="1" applyBorder="1">
      <alignment vertical="center"/>
    </xf>
    <xf numFmtId="165" fontId="5" fillId="0" borderId="5" xfId="0" applyNumberFormat="1" applyFont="1" applyBorder="1">
      <alignment vertical="center"/>
    </xf>
    <xf numFmtId="0" fontId="5" fillId="0" borderId="6" xfId="0" applyFont="1" applyBorder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Protection="1">
      <alignment vertical="center"/>
      <protection locked="0"/>
    </xf>
    <xf numFmtId="164" fontId="5" fillId="0" borderId="6" xfId="1" applyNumberFormat="1" applyFont="1" applyBorder="1" applyAlignment="1">
      <alignment horizontal="left" vertical="center"/>
    </xf>
    <xf numFmtId="164" fontId="5" fillId="0" borderId="7" xfId="1" applyNumberFormat="1" applyFont="1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7" fontId="5" fillId="0" borderId="5" xfId="0" applyNumberFormat="1" applyFont="1" applyBorder="1">
      <alignment vertical="center"/>
    </xf>
    <xf numFmtId="0" fontId="1" fillId="0" borderId="0" xfId="0" applyFont="1">
      <alignment vertical="center"/>
    </xf>
    <xf numFmtId="0" fontId="1" fillId="0" borderId="9" xfId="0" applyFont="1" applyBorder="1">
      <alignment vertical="center"/>
    </xf>
  </cellXfs>
  <cellStyles count="2">
    <cellStyle name="Comma" xfId="1" builtinId="3"/>
    <cellStyle name="Normal" xfId="0" builtinId="0"/>
  </cellStyles>
  <dxfs count="7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372110</xdr:colOff>
      <xdr:row>35</xdr:row>
      <xdr:rowOff>140335</xdr:rowOff>
    </xdr:from>
    <xdr:to>
      <xdr:col>23</xdr:col>
      <xdr:colOff>485775</xdr:colOff>
      <xdr:row>115</xdr:row>
      <xdr:rowOff>133985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81710" y="6817360"/>
          <a:ext cx="19448780" cy="15233650"/>
        </a:xfrm>
        <a:prstGeom prst="rect">
          <a:avLst/>
        </a:prstGeom>
        <a:gradFill>
          <a:gsLst>
            <a:gs pos="0">
              <a:srgbClr val="9EE256"/>
            </a:gs>
            <a:gs pos="100000">
              <a:srgbClr val="52762D"/>
            </a:gs>
          </a:gsLst>
          <a:lin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ASSIGNMENTS QUESTIONS (Best of luck ) </a:t>
          </a:r>
        </a:p>
        <a:p>
          <a:pPr algn="l"/>
          <a:endParaRPr lang="en-US" sz="1100"/>
        </a:p>
        <a:p>
          <a:pPr algn="l"/>
          <a:r>
            <a:rPr lang="en-US" sz="2000"/>
            <a:t>Q1) Create   Database Name as Order_Stores_Data </a:t>
          </a:r>
        </a:p>
        <a:p>
          <a:pPr algn="l"/>
          <a:endParaRPr lang="en-US" sz="2000"/>
        </a:p>
        <a:p>
          <a:pPr algn="l"/>
          <a:r>
            <a:rPr lang="en-US" sz="2000"/>
            <a:t>Q2) Create two Table names as Orders_Table and Stores_Table</a:t>
          </a:r>
        </a:p>
        <a:p>
          <a:pPr algn="l"/>
          <a:endParaRPr lang="en-US" sz="2000"/>
        </a:p>
        <a:p>
          <a:pPr algn="l"/>
          <a:r>
            <a:rPr lang="en-US" sz="2000"/>
            <a:t>Q3) Insert All records present here in the Orders_table and Stores_</a:t>
          </a:r>
          <a:r>
            <a:rPr lang="en-US" sz="2000">
              <a:sym typeface="+mn-ea"/>
            </a:rPr>
            <a:t>Table</a:t>
          </a:r>
          <a:r>
            <a:rPr lang="en-US" sz="2000"/>
            <a:t>.</a:t>
          </a:r>
        </a:p>
        <a:p>
          <a:pPr algn="l"/>
          <a:endParaRPr lang="en-US" sz="2000"/>
        </a:p>
        <a:p>
          <a:pPr algn="l"/>
          <a:r>
            <a:rPr lang="en-US" sz="2000"/>
            <a:t>Q3) Make Order_Id  Column as Primary Key.</a:t>
          </a:r>
        </a:p>
        <a:p>
          <a:pPr algn="l"/>
          <a:endParaRPr lang="en-US" sz="2000"/>
        </a:p>
        <a:p>
          <a:pPr algn="l"/>
          <a:r>
            <a:rPr lang="en-US" sz="2000"/>
            <a:t>Q4) Add one Column Name  as Store_Names and insert the records given above in Stores table.</a:t>
          </a:r>
        </a:p>
        <a:p>
          <a:pPr algn="l"/>
          <a:endParaRPr lang="en-US" sz="2000"/>
        </a:p>
        <a:p>
          <a:pPr algn="l"/>
          <a:r>
            <a:rPr lang="en-US" sz="2000"/>
            <a:t>Q5) Make Stored_Id as a Foreign Key with reference too Orders_</a:t>
          </a:r>
          <a:r>
            <a:rPr lang="en-US" sz="2000">
              <a:sym typeface="+mn-ea"/>
            </a:rPr>
            <a:t>Table</a:t>
          </a:r>
          <a:r>
            <a:rPr lang="en-US" sz="2000"/>
            <a:t> </a:t>
          </a:r>
        </a:p>
        <a:p>
          <a:pPr algn="l"/>
          <a:endParaRPr lang="en-US" sz="2000"/>
        </a:p>
        <a:p>
          <a:pPr algn="l"/>
          <a:r>
            <a:rPr lang="en-US" sz="2000"/>
            <a:t>Q6) Update the missing  records in the Order_item Column in Order_table missing records are given in this sheet</a:t>
          </a:r>
        </a:p>
        <a:p>
          <a:pPr algn="l"/>
          <a:endParaRPr lang="en-US" sz="2000"/>
        </a:p>
        <a:p>
          <a:pPr algn="l"/>
          <a:r>
            <a:rPr lang="en-US" sz="2000"/>
            <a:t>Q7) Update the missing records in the PromoInterval Column in Stores Table.</a:t>
          </a:r>
        </a:p>
        <a:p>
          <a:pPr algn="l"/>
          <a:endParaRPr lang="en-US" sz="2000"/>
        </a:p>
        <a:p>
          <a:pPr algn="l"/>
          <a:r>
            <a:rPr lang="en-US" sz="2000"/>
            <a:t>Q8) Rename the column name  of Assortment to Store_Nos in Stores_Table.</a:t>
          </a:r>
        </a:p>
        <a:p>
          <a:pPr algn="l"/>
          <a:endParaRPr lang="en-US" sz="2000"/>
        </a:p>
        <a:p>
          <a:pPr algn="l"/>
          <a:r>
            <a:rPr lang="en-US" sz="2000"/>
            <a:t>Q9) </a:t>
          </a:r>
          <a:r>
            <a:rPr lang="en-US" sz="2000">
              <a:sym typeface="+mn-ea"/>
            </a:rPr>
            <a:t>Rename the column name  of Order_Item to Item_name  and Rep Column as Customers_name in Orders_Table.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Q10) Sort the Unit Cost of Orders_table in Descding order and Total column in Ascending order.</a:t>
          </a:r>
        </a:p>
        <a:p>
          <a:pPr algn="l"/>
          <a:endParaRPr lang="en-US" sz="2000"/>
        </a:p>
        <a:p>
          <a:pPr algn="l"/>
          <a:r>
            <a:rPr lang="en-US" sz="2000"/>
            <a:t>Q11) Convert Customers_name to Cus_Name  and find how many  Cus_Name in each region.</a:t>
          </a:r>
        </a:p>
        <a:p>
          <a:pPr algn="l"/>
          <a:endParaRPr lang="en-US" sz="2000"/>
        </a:p>
        <a:p>
          <a:pPr algn="l"/>
          <a:r>
            <a:rPr lang="en-US" sz="2000"/>
            <a:t>Q12) Find the sum of Total_Price Column and Unit Cost  in Orders_</a:t>
          </a:r>
          <a:r>
            <a:rPr lang="en-US" sz="2000">
              <a:sym typeface="+mn-ea"/>
            </a:rPr>
            <a:t>Table 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Q13) Show me OrderDate  , Unit Cost  , StoreType and Year in One table and names that table as Order_Stores_Table.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Q14)  Give me Order_Item  and Region whose Order_Id is 4 , 5, 6 ,9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Q15) Show me year  whose ComptetitionDistance is 29910  , 310 , 3160</a:t>
          </a:r>
        </a:p>
        <a:p>
          <a:pPr algn="l"/>
          <a:endParaRPr lang="en-US" sz="2000"/>
        </a:p>
        <a:p>
          <a:pPr algn="l"/>
          <a:r>
            <a:rPr lang="en-US" sz="2000"/>
            <a:t>Q16)  Give me that Item_name whose  Total_Price is greater than 200 and less than 400</a:t>
          </a:r>
        </a:p>
        <a:p>
          <a:pPr algn="l"/>
          <a:endParaRPr lang="en-US" sz="2000"/>
        </a:p>
        <a:p>
          <a:pPr algn="l"/>
          <a:r>
            <a:rPr lang="en-US" sz="2000"/>
            <a:t>Q17) Rename the CompetitionDistance as CD and find the total CD in Stores_Table.</a:t>
          </a:r>
        </a:p>
        <a:p>
          <a:pPr algn="l"/>
          <a:endParaRPr lang="en-US" sz="2000"/>
        </a:p>
        <a:p>
          <a:pPr algn="l"/>
          <a:r>
            <a:rPr lang="en-US" sz="2000"/>
            <a:t>Q18) What is the Total Count of Stores_Type and CD columns</a:t>
          </a:r>
        </a:p>
        <a:p>
          <a:pPr algn="l"/>
          <a:endParaRPr lang="en-US" sz="2000"/>
        </a:p>
        <a:p>
          <a:pPr algn="l"/>
          <a:r>
            <a:rPr lang="en-US" sz="2000"/>
            <a:t>Q19) Apply the Cross Join in  Orders_Table and Stores_Table.</a:t>
          </a:r>
        </a:p>
        <a:p>
          <a:pPr algn="l"/>
          <a:endParaRPr lang="en-US" sz="2000"/>
        </a:p>
        <a:p>
          <a:pPr algn="l"/>
          <a:r>
            <a:rPr lang="en-US" sz="2000"/>
            <a:t>Q20) DROP</a:t>
          </a:r>
          <a:r>
            <a:rPr lang="en-US" sz="2000" baseline="0"/>
            <a:t> both the databases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************************************************     THANK YOU ******************************************************************</a:t>
          </a:r>
        </a:p>
      </xdr:txBody>
    </xdr:sp>
    <xdr:clientData/>
  </xdr:twoCellAnchor>
  <xdr:twoCellAnchor>
    <xdr:from>
      <xdr:col>0</xdr:col>
      <xdr:colOff>50800</xdr:colOff>
      <xdr:row>0</xdr:row>
      <xdr:rowOff>141605</xdr:rowOff>
    </xdr:from>
    <xdr:to>
      <xdr:col>2</xdr:col>
      <xdr:colOff>220980</xdr:colOff>
      <xdr:row>3</xdr:row>
      <xdr:rowOff>67310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141605"/>
          <a:ext cx="1389380" cy="4972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15:P35" totalsRowCount="1">
  <tableColumns count="7">
    <tableColumn id="1" xr3:uid="{00000000-0010-0000-0000-000001000000}" name="Store_Id" dataDxfId="6"/>
    <tableColumn id="2" xr3:uid="{00000000-0010-0000-0000-000002000000}" name="StoreType" dataDxfId="5"/>
    <tableColumn id="3" xr3:uid="{00000000-0010-0000-0000-000003000000}" name="Assortment" dataDxfId="4"/>
    <tableColumn id="4" xr3:uid="{00000000-0010-0000-0000-000004000000}" name="CompetitionDistance" dataDxfId="3"/>
    <tableColumn id="5" xr3:uid="{00000000-0010-0000-0000-000005000000}" name="Month" dataDxfId="2"/>
    <tableColumn id="6" xr3:uid="{00000000-0010-0000-0000-000006000000}" name="Year" dataDxfId="1"/>
    <tableColumn id="7" xr3:uid="{00000000-0010-0000-0000-000007000000}" name="PromoInterval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topLeftCell="B83" zoomScale="85" zoomScaleNormal="85" workbookViewId="0">
      <selection activeCell="V16" sqref="V16"/>
    </sheetView>
  </sheetViews>
  <sheetFormatPr defaultColWidth="9.109375" defaultRowHeight="14.4"/>
  <cols>
    <col min="4" max="4" width="11.44140625" customWidth="1"/>
    <col min="7" max="7" width="12.88671875" customWidth="1"/>
    <col min="9" max="9" width="24" customWidth="1"/>
    <col min="10" max="10" width="12.88671875" customWidth="1"/>
    <col min="11" max="11" width="12.109375" customWidth="1"/>
    <col min="12" max="12" width="16.6640625" customWidth="1"/>
    <col min="13" max="13" width="21.6640625" customWidth="1"/>
    <col min="14" max="14" width="11.33203125" customWidth="1"/>
    <col min="15" max="15" width="10.33203125" customWidth="1"/>
    <col min="16" max="16" width="22.33203125" customWidth="1"/>
    <col min="19" max="19" width="20.88671875" customWidth="1"/>
    <col min="20" max="20" width="15.33203125" customWidth="1"/>
    <col min="21" max="21" width="16" customWidth="1"/>
  </cols>
  <sheetData>
    <row r="1" spans="1:2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21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21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21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21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21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21">
      <c r="A7" s="17"/>
      <c r="B7" s="17"/>
      <c r="C7" s="17"/>
      <c r="D7" s="17"/>
      <c r="E7" s="17"/>
      <c r="F7" s="17"/>
      <c r="G7" s="17"/>
      <c r="H7" s="17"/>
      <c r="I7" s="17"/>
      <c r="J7" s="17"/>
      <c r="K7" s="15"/>
    </row>
    <row r="8" spans="1:21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21">
      <c r="A9" s="17"/>
      <c r="B9" s="17"/>
      <c r="C9" s="17"/>
      <c r="D9" s="17"/>
      <c r="E9" s="17"/>
      <c r="F9" s="17"/>
      <c r="G9" s="17"/>
      <c r="H9" s="17"/>
      <c r="I9" s="17"/>
      <c r="J9" s="17"/>
    </row>
    <row r="10" spans="1:21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spans="1:21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21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21">
      <c r="A13" t="s">
        <v>1</v>
      </c>
      <c r="J13" t="s">
        <v>2</v>
      </c>
    </row>
    <row r="15" spans="1:21">
      <c r="A15" s="1" t="s">
        <v>3</v>
      </c>
      <c r="B15" s="2" t="s">
        <v>4</v>
      </c>
      <c r="C15" s="2" t="s">
        <v>5</v>
      </c>
      <c r="D15" s="3" t="s">
        <v>6</v>
      </c>
      <c r="E15" s="4" t="s">
        <v>7</v>
      </c>
      <c r="F15" s="3" t="s">
        <v>8</v>
      </c>
      <c r="G15" s="5" t="s">
        <v>9</v>
      </c>
      <c r="H15" s="6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17</v>
      </c>
      <c r="S15" s="6" t="s">
        <v>18</v>
      </c>
      <c r="U15" s="6" t="s">
        <v>6</v>
      </c>
    </row>
    <row r="16" spans="1:21">
      <c r="A16" s="7">
        <v>44202</v>
      </c>
      <c r="B16" s="8" t="s">
        <v>19</v>
      </c>
      <c r="C16" s="8" t="s">
        <v>20</v>
      </c>
      <c r="D16" s="9" t="s">
        <v>21</v>
      </c>
      <c r="E16" s="10">
        <v>95</v>
      </c>
      <c r="F16" s="11">
        <v>1.99</v>
      </c>
      <c r="G16" s="12">
        <v>189.05</v>
      </c>
      <c r="H16" s="13">
        <v>1</v>
      </c>
      <c r="J16">
        <v>1</v>
      </c>
      <c r="K16" t="s">
        <v>22</v>
      </c>
      <c r="L16">
        <f ca="1">RANDBETWEEN(10,50)</f>
        <v>26</v>
      </c>
      <c r="M16">
        <v>1270</v>
      </c>
      <c r="N16">
        <v>9</v>
      </c>
      <c r="O16">
        <v>2008</v>
      </c>
      <c r="P16" t="s">
        <v>23</v>
      </c>
      <c r="S16" t="s">
        <v>24</v>
      </c>
      <c r="U16" s="13"/>
    </row>
    <row r="17" spans="1:21">
      <c r="A17" s="7">
        <v>44219</v>
      </c>
      <c r="B17" s="8" t="s">
        <v>25</v>
      </c>
      <c r="C17" s="8" t="s">
        <v>26</v>
      </c>
      <c r="D17" s="9" t="s">
        <v>27</v>
      </c>
      <c r="E17" s="10">
        <v>50</v>
      </c>
      <c r="F17" s="11">
        <v>19.989999999999998</v>
      </c>
      <c r="G17" s="12">
        <v>999.5</v>
      </c>
      <c r="H17" s="14">
        <v>2</v>
      </c>
      <c r="J17">
        <v>2</v>
      </c>
      <c r="K17" t="s">
        <v>28</v>
      </c>
      <c r="L17">
        <f t="shared" ref="L17:L25" ca="1" si="0">RANDBETWEEN(10,50)</f>
        <v>29</v>
      </c>
      <c r="M17">
        <v>570</v>
      </c>
      <c r="N17">
        <v>11</v>
      </c>
      <c r="O17">
        <v>2007</v>
      </c>
      <c r="P17" t="s">
        <v>29</v>
      </c>
      <c r="S17" t="s">
        <v>30</v>
      </c>
      <c r="U17" s="14"/>
    </row>
    <row r="18" spans="1:21">
      <c r="A18" s="7">
        <v>44236</v>
      </c>
      <c r="B18" s="8" t="s">
        <v>25</v>
      </c>
      <c r="C18" s="8" t="s">
        <v>31</v>
      </c>
      <c r="D18" s="9"/>
      <c r="E18" s="10">
        <v>36</v>
      </c>
      <c r="F18" s="11">
        <v>4.99</v>
      </c>
      <c r="G18" s="12">
        <v>179.64</v>
      </c>
      <c r="H18" s="14">
        <v>3</v>
      </c>
      <c r="J18">
        <v>3</v>
      </c>
      <c r="K18" t="s">
        <v>28</v>
      </c>
      <c r="L18">
        <f t="shared" ca="1" si="0"/>
        <v>25</v>
      </c>
      <c r="M18">
        <v>14130</v>
      </c>
      <c r="N18">
        <v>12</v>
      </c>
      <c r="O18">
        <v>2006</v>
      </c>
      <c r="P18" t="s">
        <v>32</v>
      </c>
      <c r="S18" t="s">
        <v>33</v>
      </c>
      <c r="U18" s="14" t="s">
        <v>34</v>
      </c>
    </row>
    <row r="19" spans="1:21">
      <c r="A19" s="7">
        <v>44253</v>
      </c>
      <c r="B19" s="8" t="s">
        <v>25</v>
      </c>
      <c r="C19" s="8" t="s">
        <v>35</v>
      </c>
      <c r="D19" s="9"/>
      <c r="E19" s="10">
        <v>27</v>
      </c>
      <c r="F19" s="11">
        <v>19.989999999999998</v>
      </c>
      <c r="G19" s="12">
        <v>539.73</v>
      </c>
      <c r="H19" s="14">
        <v>4</v>
      </c>
      <c r="J19">
        <v>4</v>
      </c>
      <c r="K19" t="s">
        <v>22</v>
      </c>
      <c r="L19">
        <f t="shared" ca="1" si="0"/>
        <v>41</v>
      </c>
      <c r="M19">
        <v>620</v>
      </c>
      <c r="N19">
        <v>9</v>
      </c>
      <c r="O19">
        <v>2009</v>
      </c>
      <c r="S19" t="s">
        <v>36</v>
      </c>
      <c r="U19" s="14" t="s">
        <v>37</v>
      </c>
    </row>
    <row r="20" spans="1:21">
      <c r="A20" s="7">
        <v>44270</v>
      </c>
      <c r="B20" s="8" t="s">
        <v>38</v>
      </c>
      <c r="C20" s="8" t="s">
        <v>39</v>
      </c>
      <c r="D20" s="9"/>
      <c r="E20" s="10">
        <v>56</v>
      </c>
      <c r="F20" s="11">
        <v>2.99</v>
      </c>
      <c r="G20" s="12">
        <v>167.44</v>
      </c>
      <c r="H20" s="14">
        <v>5</v>
      </c>
      <c r="J20">
        <v>5</v>
      </c>
      <c r="K20" t="s">
        <v>28</v>
      </c>
      <c r="L20">
        <f t="shared" ca="1" si="0"/>
        <v>14</v>
      </c>
      <c r="M20">
        <v>29910</v>
      </c>
      <c r="N20">
        <v>4</v>
      </c>
      <c r="O20">
        <v>2015</v>
      </c>
      <c r="P20" t="s">
        <v>40</v>
      </c>
      <c r="S20" t="s">
        <v>41</v>
      </c>
      <c r="U20" s="14" t="s">
        <v>42</v>
      </c>
    </row>
    <row r="21" spans="1:21">
      <c r="A21" s="7">
        <v>44287</v>
      </c>
      <c r="B21" s="8" t="s">
        <v>19</v>
      </c>
      <c r="C21" s="8" t="s">
        <v>43</v>
      </c>
      <c r="D21" s="9" t="s">
        <v>21</v>
      </c>
      <c r="E21" s="10">
        <v>60</v>
      </c>
      <c r="F21" s="11">
        <v>4.99</v>
      </c>
      <c r="G21" s="12">
        <v>299.39999999999998</v>
      </c>
      <c r="H21" s="14">
        <v>6</v>
      </c>
      <c r="J21">
        <v>6</v>
      </c>
      <c r="K21" t="s">
        <v>28</v>
      </c>
      <c r="L21">
        <f t="shared" ca="1" si="0"/>
        <v>24</v>
      </c>
      <c r="M21">
        <v>310</v>
      </c>
      <c r="N21">
        <v>12</v>
      </c>
      <c r="O21">
        <v>2013</v>
      </c>
      <c r="P21" t="s">
        <v>44</v>
      </c>
      <c r="S21" t="s">
        <v>45</v>
      </c>
      <c r="U21" s="14"/>
    </row>
    <row r="22" spans="1:21">
      <c r="A22" s="7">
        <v>44304</v>
      </c>
      <c r="B22" s="8" t="s">
        <v>25</v>
      </c>
      <c r="C22" s="8" t="s">
        <v>46</v>
      </c>
      <c r="D22" s="9"/>
      <c r="E22" s="10">
        <v>75</v>
      </c>
      <c r="F22" s="11">
        <v>1.99</v>
      </c>
      <c r="G22" s="12">
        <v>149.25</v>
      </c>
      <c r="H22" s="14">
        <v>7</v>
      </c>
      <c r="J22">
        <v>7</v>
      </c>
      <c r="K22" t="s">
        <v>28</v>
      </c>
      <c r="L22">
        <f t="shared" ca="1" si="0"/>
        <v>43</v>
      </c>
      <c r="M22">
        <v>24000</v>
      </c>
      <c r="N22">
        <v>4</v>
      </c>
      <c r="O22">
        <v>2013</v>
      </c>
      <c r="S22" t="s">
        <v>47</v>
      </c>
      <c r="U22" s="14" t="s">
        <v>48</v>
      </c>
    </row>
    <row r="23" spans="1:21">
      <c r="A23" s="7">
        <v>44321</v>
      </c>
      <c r="B23" s="8" t="s">
        <v>25</v>
      </c>
      <c r="C23" s="8" t="s">
        <v>49</v>
      </c>
      <c r="D23" s="9" t="s">
        <v>47</v>
      </c>
      <c r="E23" s="10">
        <v>90</v>
      </c>
      <c r="F23" s="11">
        <v>4.99</v>
      </c>
      <c r="G23" s="12">
        <v>449.1</v>
      </c>
      <c r="H23" s="14">
        <v>8</v>
      </c>
      <c r="J23">
        <v>8</v>
      </c>
      <c r="K23" t="s">
        <v>28</v>
      </c>
      <c r="L23">
        <f t="shared" ca="1" si="0"/>
        <v>31</v>
      </c>
      <c r="M23">
        <v>7520</v>
      </c>
      <c r="N23">
        <v>10</v>
      </c>
      <c r="O23">
        <v>2014</v>
      </c>
      <c r="P23" t="s">
        <v>50</v>
      </c>
      <c r="S23" t="s">
        <v>51</v>
      </c>
      <c r="U23" s="14"/>
    </row>
    <row r="24" spans="1:21">
      <c r="A24" s="7">
        <v>44338</v>
      </c>
      <c r="B24" s="8" t="s">
        <v>38</v>
      </c>
      <c r="C24" s="8" t="s">
        <v>52</v>
      </c>
      <c r="D24" s="9"/>
      <c r="E24" s="10">
        <v>32</v>
      </c>
      <c r="F24" s="11">
        <v>1.99</v>
      </c>
      <c r="G24" s="12">
        <v>63.68</v>
      </c>
      <c r="H24" s="14">
        <v>9</v>
      </c>
      <c r="J24">
        <v>9</v>
      </c>
      <c r="K24" t="s">
        <v>28</v>
      </c>
      <c r="L24">
        <f t="shared" ca="1" si="0"/>
        <v>10</v>
      </c>
      <c r="M24">
        <v>2030</v>
      </c>
      <c r="N24">
        <v>8</v>
      </c>
      <c r="O24">
        <v>2000</v>
      </c>
      <c r="S24" t="s">
        <v>53</v>
      </c>
      <c r="U24" s="14" t="s">
        <v>54</v>
      </c>
    </row>
    <row r="25" spans="1:21">
      <c r="A25" s="7">
        <v>44355</v>
      </c>
      <c r="B25" s="8" t="s">
        <v>19</v>
      </c>
      <c r="C25" s="8" t="s">
        <v>55</v>
      </c>
      <c r="D25" s="9" t="s">
        <v>56</v>
      </c>
      <c r="E25" s="10">
        <v>60</v>
      </c>
      <c r="F25" s="11">
        <v>8.99</v>
      </c>
      <c r="G25" s="12">
        <v>539.4</v>
      </c>
      <c r="H25" s="14">
        <v>10</v>
      </c>
      <c r="J25">
        <v>10</v>
      </c>
      <c r="K25" t="s">
        <v>28</v>
      </c>
      <c r="L25">
        <f t="shared" ca="1" si="0"/>
        <v>46</v>
      </c>
      <c r="M25">
        <v>3160</v>
      </c>
      <c r="N25">
        <v>9</v>
      </c>
      <c r="O25">
        <v>2009</v>
      </c>
      <c r="P25" t="s">
        <v>57</v>
      </c>
      <c r="S25" t="s">
        <v>58</v>
      </c>
      <c r="U25" s="14"/>
    </row>
    <row r="26" spans="1:21">
      <c r="A26" s="7"/>
      <c r="B26" s="8"/>
      <c r="C26" s="8"/>
      <c r="D26" s="9"/>
      <c r="E26" s="10"/>
      <c r="F26" s="11"/>
      <c r="G26" s="12"/>
    </row>
    <row r="27" spans="1:21">
      <c r="A27" s="7"/>
      <c r="B27" s="8"/>
      <c r="C27" s="8"/>
      <c r="D27" s="9"/>
      <c r="E27" s="10"/>
      <c r="F27" s="11"/>
      <c r="G27" s="12"/>
    </row>
    <row r="28" spans="1:21">
      <c r="A28" s="7"/>
      <c r="B28" s="8"/>
      <c r="C28" s="8"/>
      <c r="D28" s="9"/>
      <c r="E28" s="10"/>
      <c r="F28" s="11"/>
      <c r="G28" s="12"/>
    </row>
    <row r="29" spans="1:21">
      <c r="A29" s="7"/>
      <c r="B29" s="8"/>
      <c r="C29" s="8"/>
      <c r="D29" s="9"/>
      <c r="E29" s="10"/>
      <c r="F29" s="11"/>
      <c r="G29" s="12"/>
    </row>
    <row r="30" spans="1:21">
      <c r="A30" s="7"/>
      <c r="B30" s="8"/>
      <c r="C30" s="8"/>
      <c r="D30" s="9"/>
      <c r="E30" s="10"/>
      <c r="F30" s="11"/>
      <c r="G30" s="12"/>
    </row>
    <row r="31" spans="1:21">
      <c r="A31" s="7"/>
      <c r="B31" s="8"/>
      <c r="C31" s="8"/>
      <c r="D31" s="9"/>
      <c r="E31" s="10"/>
      <c r="F31" s="11"/>
      <c r="G31" s="12"/>
    </row>
    <row r="32" spans="1:21">
      <c r="A32" s="7"/>
      <c r="B32" s="8"/>
      <c r="C32" s="8"/>
      <c r="D32" s="9"/>
      <c r="E32" s="10"/>
      <c r="F32" s="11"/>
      <c r="G32" s="12"/>
    </row>
    <row r="33" spans="1:7">
      <c r="A33" s="7"/>
      <c r="B33" s="8"/>
      <c r="C33" s="8"/>
      <c r="D33" s="9"/>
      <c r="E33" s="10"/>
      <c r="F33" s="11"/>
      <c r="G33" s="12"/>
    </row>
    <row r="34" spans="1:7">
      <c r="A34" s="7"/>
      <c r="B34" s="8"/>
      <c r="C34" s="8"/>
      <c r="D34" s="9"/>
      <c r="E34" s="10"/>
      <c r="F34" s="11"/>
      <c r="G34" s="12"/>
    </row>
  </sheetData>
  <mergeCells count="1">
    <mergeCell ref="A1:J12"/>
  </mergeCells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1B82-1018-4EB8-A9D7-5575574DA43B}">
  <dimension ref="C2:K27"/>
  <sheetViews>
    <sheetView topLeftCell="A3" workbookViewId="0">
      <selection activeCell="C32" sqref="C32"/>
    </sheetView>
  </sheetViews>
  <sheetFormatPr defaultRowHeight="14.4"/>
  <cols>
    <col min="3" max="3" width="10.33203125" bestFit="1" customWidth="1"/>
  </cols>
  <sheetData>
    <row r="2" spans="3:11" ht="15" thickBot="1"/>
    <row r="3" spans="3:11" ht="15" thickBot="1">
      <c r="C3" s="18" t="s">
        <v>3</v>
      </c>
      <c r="D3" s="2" t="s">
        <v>4</v>
      </c>
      <c r="E3" s="2" t="s">
        <v>5</v>
      </c>
      <c r="F3" s="3" t="s">
        <v>6</v>
      </c>
      <c r="G3" s="4" t="s">
        <v>7</v>
      </c>
      <c r="H3" s="3" t="s">
        <v>8</v>
      </c>
      <c r="I3" s="5" t="s">
        <v>9</v>
      </c>
      <c r="J3" s="6" t="s">
        <v>10</v>
      </c>
    </row>
    <row r="4" spans="3:11">
      <c r="C4" s="19">
        <v>44202</v>
      </c>
      <c r="D4" s="8" t="s">
        <v>19</v>
      </c>
      <c r="E4" s="8" t="s">
        <v>20</v>
      </c>
      <c r="F4" s="9" t="s">
        <v>21</v>
      </c>
      <c r="G4" s="10">
        <v>95</v>
      </c>
      <c r="H4" s="11">
        <v>1.99</v>
      </c>
      <c r="I4" s="12">
        <v>189.05</v>
      </c>
      <c r="J4" s="13">
        <v>1</v>
      </c>
      <c r="K4" s="20" t="s">
        <v>59</v>
      </c>
    </row>
    <row r="5" spans="3:11">
      <c r="C5" s="19">
        <v>44219</v>
      </c>
      <c r="D5" s="8" t="s">
        <v>25</v>
      </c>
      <c r="E5" s="8" t="s">
        <v>26</v>
      </c>
      <c r="F5" s="9" t="s">
        <v>27</v>
      </c>
      <c r="G5" s="10">
        <v>50</v>
      </c>
      <c r="H5" s="11">
        <v>19.989999999999998</v>
      </c>
      <c r="I5" s="12">
        <v>999.5</v>
      </c>
      <c r="J5" s="14">
        <v>2</v>
      </c>
      <c r="K5" s="20" t="s">
        <v>60</v>
      </c>
    </row>
    <row r="6" spans="3:11">
      <c r="C6" s="19">
        <v>44236</v>
      </c>
      <c r="D6" s="8" t="s">
        <v>25</v>
      </c>
      <c r="E6" s="8" t="s">
        <v>31</v>
      </c>
      <c r="F6" s="9"/>
      <c r="G6" s="10">
        <v>36</v>
      </c>
      <c r="H6" s="11">
        <v>4.99</v>
      </c>
      <c r="I6" s="12">
        <v>179.64</v>
      </c>
      <c r="J6" s="14">
        <v>3</v>
      </c>
      <c r="K6" s="20" t="s">
        <v>61</v>
      </c>
    </row>
    <row r="7" spans="3:11">
      <c r="C7" s="19">
        <v>44253</v>
      </c>
      <c r="D7" s="8" t="s">
        <v>25</v>
      </c>
      <c r="E7" s="8" t="s">
        <v>35</v>
      </c>
      <c r="F7" s="9"/>
      <c r="G7" s="10">
        <v>27</v>
      </c>
      <c r="H7" s="11">
        <v>19.989999999999998</v>
      </c>
      <c r="I7" s="12">
        <v>539.73</v>
      </c>
      <c r="J7" s="14">
        <v>4</v>
      </c>
      <c r="K7" s="20" t="s">
        <v>62</v>
      </c>
    </row>
    <row r="8" spans="3:11">
      <c r="C8" s="19">
        <v>44270</v>
      </c>
      <c r="D8" s="8" t="s">
        <v>38</v>
      </c>
      <c r="E8" s="8" t="s">
        <v>39</v>
      </c>
      <c r="F8" s="9"/>
      <c r="G8" s="10">
        <v>56</v>
      </c>
      <c r="H8" s="11">
        <v>2.99</v>
      </c>
      <c r="I8" s="12">
        <v>167.44</v>
      </c>
      <c r="J8" s="14">
        <v>5</v>
      </c>
      <c r="K8" s="20" t="s">
        <v>63</v>
      </c>
    </row>
    <row r="9" spans="3:11">
      <c r="C9" s="19">
        <v>44287</v>
      </c>
      <c r="D9" s="8" t="s">
        <v>19</v>
      </c>
      <c r="E9" s="8" t="s">
        <v>43</v>
      </c>
      <c r="F9" s="9" t="s">
        <v>21</v>
      </c>
      <c r="G9" s="10">
        <v>60</v>
      </c>
      <c r="H9" s="11">
        <v>4.99</v>
      </c>
      <c r="I9" s="12">
        <v>299.39999999999998</v>
      </c>
      <c r="J9" s="14">
        <v>6</v>
      </c>
      <c r="K9" s="20" t="s">
        <v>64</v>
      </c>
    </row>
    <row r="10" spans="3:11">
      <c r="C10" s="19">
        <v>44304</v>
      </c>
      <c r="D10" s="8" t="s">
        <v>25</v>
      </c>
      <c r="E10" s="8" t="s">
        <v>46</v>
      </c>
      <c r="F10" s="9"/>
      <c r="G10" s="10">
        <v>75</v>
      </c>
      <c r="H10" s="11">
        <v>1.99</v>
      </c>
      <c r="I10" s="12">
        <v>149.25</v>
      </c>
      <c r="J10" s="14">
        <v>7</v>
      </c>
      <c r="K10" s="20" t="s">
        <v>65</v>
      </c>
    </row>
    <row r="11" spans="3:11">
      <c r="C11" s="19">
        <v>44321</v>
      </c>
      <c r="D11" s="8" t="s">
        <v>25</v>
      </c>
      <c r="E11" s="8" t="s">
        <v>49</v>
      </c>
      <c r="F11" s="9" t="s">
        <v>47</v>
      </c>
      <c r="G11" s="10">
        <v>90</v>
      </c>
      <c r="H11" s="11">
        <v>4.99</v>
      </c>
      <c r="I11" s="12">
        <v>449.1</v>
      </c>
      <c r="J11" s="14">
        <v>8</v>
      </c>
      <c r="K11" s="20" t="s">
        <v>66</v>
      </c>
    </row>
    <row r="12" spans="3:11">
      <c r="C12" s="19">
        <v>44338</v>
      </c>
      <c r="D12" s="8" t="s">
        <v>38</v>
      </c>
      <c r="E12" s="8" t="s">
        <v>52</v>
      </c>
      <c r="F12" s="9"/>
      <c r="G12" s="10">
        <v>32</v>
      </c>
      <c r="H12" s="11">
        <v>1.99</v>
      </c>
      <c r="I12" s="12">
        <v>63.68</v>
      </c>
      <c r="J12" s="14">
        <v>9</v>
      </c>
      <c r="K12" s="20" t="s">
        <v>67</v>
      </c>
    </row>
    <row r="13" spans="3:11">
      <c r="C13" s="19">
        <v>44355</v>
      </c>
      <c r="D13" s="8" t="s">
        <v>19</v>
      </c>
      <c r="E13" s="8" t="s">
        <v>55</v>
      </c>
      <c r="F13" s="9" t="s">
        <v>56</v>
      </c>
      <c r="G13" s="10">
        <v>60</v>
      </c>
      <c r="H13" s="11">
        <v>8.99</v>
      </c>
      <c r="I13" s="12">
        <v>539.4</v>
      </c>
      <c r="J13" s="14">
        <v>10</v>
      </c>
      <c r="K13" s="20" t="s">
        <v>68</v>
      </c>
    </row>
    <row r="16" spans="3:11" ht="15" thickBot="1"/>
    <row r="17" spans="3:10" ht="15" thickBot="1">
      <c r="C17" s="6" t="s">
        <v>11</v>
      </c>
      <c r="D17" s="6" t="s">
        <v>12</v>
      </c>
      <c r="E17" s="6" t="s">
        <v>13</v>
      </c>
      <c r="F17" s="6" t="s">
        <v>14</v>
      </c>
      <c r="G17" s="6" t="s">
        <v>15</v>
      </c>
      <c r="H17" s="6" t="s">
        <v>16</v>
      </c>
      <c r="I17" s="6" t="s">
        <v>17</v>
      </c>
    </row>
    <row r="18" spans="3:10">
      <c r="C18" s="21">
        <v>1</v>
      </c>
      <c r="D18" s="21" t="s">
        <v>22</v>
      </c>
      <c r="E18" s="21">
        <f ca="1">RANDBETWEEN(10,50)</f>
        <v>18</v>
      </c>
      <c r="F18" s="21">
        <v>1270</v>
      </c>
      <c r="G18" s="21">
        <v>9</v>
      </c>
      <c r="H18" s="21">
        <v>2008</v>
      </c>
      <c r="I18" s="21" t="s">
        <v>23</v>
      </c>
      <c r="J18" s="20" t="s">
        <v>69</v>
      </c>
    </row>
    <row r="19" spans="3:10">
      <c r="C19" s="21">
        <v>2</v>
      </c>
      <c r="D19" s="21" t="s">
        <v>28</v>
      </c>
      <c r="E19" s="21">
        <f t="shared" ref="E19:E27" ca="1" si="0">RANDBETWEEN(10,50)</f>
        <v>16</v>
      </c>
      <c r="F19" s="21">
        <v>570</v>
      </c>
      <c r="G19" s="21">
        <v>11</v>
      </c>
      <c r="H19" s="21">
        <v>2007</v>
      </c>
      <c r="I19" s="21" t="s">
        <v>29</v>
      </c>
      <c r="J19" s="20" t="s">
        <v>70</v>
      </c>
    </row>
    <row r="20" spans="3:10">
      <c r="C20" s="21">
        <v>3</v>
      </c>
      <c r="D20" s="21" t="s">
        <v>28</v>
      </c>
      <c r="E20" s="21">
        <f t="shared" ca="1" si="0"/>
        <v>40</v>
      </c>
      <c r="F20" s="21">
        <v>14130</v>
      </c>
      <c r="G20" s="21">
        <v>12</v>
      </c>
      <c r="H20" s="21">
        <v>2006</v>
      </c>
      <c r="I20" s="21" t="s">
        <v>32</v>
      </c>
      <c r="J20" s="20" t="s">
        <v>71</v>
      </c>
    </row>
    <row r="21" spans="3:10">
      <c r="C21" s="21">
        <v>4</v>
      </c>
      <c r="D21" s="21" t="s">
        <v>22</v>
      </c>
      <c r="E21" s="21">
        <f t="shared" ca="1" si="0"/>
        <v>50</v>
      </c>
      <c r="F21" s="21">
        <v>620</v>
      </c>
      <c r="G21" s="21">
        <v>9</v>
      </c>
      <c r="H21" s="21">
        <v>2009</v>
      </c>
      <c r="I21" s="21"/>
      <c r="J21" s="20" t="s">
        <v>72</v>
      </c>
    </row>
    <row r="22" spans="3:10">
      <c r="C22" s="21">
        <v>5</v>
      </c>
      <c r="D22" s="21" t="s">
        <v>28</v>
      </c>
      <c r="E22" s="21">
        <f t="shared" ca="1" si="0"/>
        <v>30</v>
      </c>
      <c r="F22" s="21">
        <v>29910</v>
      </c>
      <c r="G22" s="21">
        <v>4</v>
      </c>
      <c r="H22" s="21">
        <v>2015</v>
      </c>
      <c r="I22" s="21" t="s">
        <v>40</v>
      </c>
      <c r="J22" s="20" t="s">
        <v>73</v>
      </c>
    </row>
    <row r="23" spans="3:10">
      <c r="C23" s="21">
        <v>6</v>
      </c>
      <c r="D23" s="21" t="s">
        <v>28</v>
      </c>
      <c r="E23" s="21">
        <f t="shared" ca="1" si="0"/>
        <v>43</v>
      </c>
      <c r="F23" s="21">
        <v>310</v>
      </c>
      <c r="G23" s="21">
        <v>12</v>
      </c>
      <c r="H23" s="21">
        <v>2013</v>
      </c>
      <c r="I23" s="21" t="s">
        <v>44</v>
      </c>
      <c r="J23" s="20" t="s">
        <v>74</v>
      </c>
    </row>
    <row r="24" spans="3:10">
      <c r="C24" s="21">
        <v>7</v>
      </c>
      <c r="D24" s="21" t="s">
        <v>28</v>
      </c>
      <c r="E24" s="21">
        <f t="shared" ca="1" si="0"/>
        <v>37</v>
      </c>
      <c r="F24" s="21">
        <v>24000</v>
      </c>
      <c r="G24" s="21">
        <v>4</v>
      </c>
      <c r="H24" s="21">
        <v>2013</v>
      </c>
      <c r="I24" s="21"/>
      <c r="J24" s="20" t="s">
        <v>75</v>
      </c>
    </row>
    <row r="25" spans="3:10">
      <c r="C25" s="21">
        <v>8</v>
      </c>
      <c r="D25" s="21" t="s">
        <v>28</v>
      </c>
      <c r="E25" s="21">
        <f t="shared" ca="1" si="0"/>
        <v>34</v>
      </c>
      <c r="F25" s="21">
        <v>7520</v>
      </c>
      <c r="G25" s="21">
        <v>10</v>
      </c>
      <c r="H25" s="21">
        <v>2014</v>
      </c>
      <c r="I25" s="21" t="s">
        <v>50</v>
      </c>
      <c r="J25" s="20" t="s">
        <v>76</v>
      </c>
    </row>
    <row r="26" spans="3:10">
      <c r="C26" s="21">
        <v>9</v>
      </c>
      <c r="D26" s="21" t="s">
        <v>28</v>
      </c>
      <c r="E26" s="21">
        <f t="shared" ca="1" si="0"/>
        <v>23</v>
      </c>
      <c r="F26" s="21">
        <v>2030</v>
      </c>
      <c r="G26" s="21">
        <v>8</v>
      </c>
      <c r="H26" s="21">
        <v>2000</v>
      </c>
      <c r="I26" s="21"/>
      <c r="J26" s="20" t="s">
        <v>77</v>
      </c>
    </row>
    <row r="27" spans="3:10">
      <c r="C27" s="21">
        <v>10</v>
      </c>
      <c r="D27" s="21" t="s">
        <v>28</v>
      </c>
      <c r="E27" s="21">
        <f t="shared" ca="1" si="0"/>
        <v>42</v>
      </c>
      <c r="F27" s="21">
        <v>3160</v>
      </c>
      <c r="G27" s="21">
        <v>9</v>
      </c>
      <c r="H27" s="21">
        <v>2009</v>
      </c>
      <c r="I27" s="21" t="s">
        <v>57</v>
      </c>
      <c r="J27" s="20" t="s"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 OF SQL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hjha0</dc:creator>
  <cp:lastModifiedBy>Akshay Sanas (Trianz)</cp:lastModifiedBy>
  <dcterms:created xsi:type="dcterms:W3CDTF">2023-02-26T04:04:00Z</dcterms:created>
  <dcterms:modified xsi:type="dcterms:W3CDTF">2023-10-09T19:54:18Z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55AD636DEACF4A6BA93D8AC9384D6635</vt:lpwstr>
  </property>
  <property fmtid="{D5CDD505-2E9C-101B-9397-08002B2CF9AE}" pid="3" name="KSOProductBuildVer">
    <vt:lpwstr>1033-11.2.0.11219</vt:lpwstr>
  </property>
</Properties>
</file>