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FO CAC\BIM\Data Collection\"/>
    </mc:Choice>
  </mc:AlternateContent>
  <bookViews>
    <workbookView xWindow="0" yWindow="0" windowWidth="28800" windowHeight="13020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_xlnm._FilterDatabase" localSheetId="2" hidden="1">Attributes!$B$1:$G$1</definedName>
    <definedName name="_xlnm._FilterDatabase" localSheetId="1" hidden="1">EqMatrix!$A$2:$G$55</definedName>
    <definedName name="_xlnm._FilterDatabase" localSheetId="3" hidden="1">'SFO_Common Attributes'!$A$1:$E$61</definedName>
    <definedName name="Flux.Constantly">0</definedName>
    <definedName name="Flux.DataHasHeaders">1</definedName>
    <definedName name="rHFilter">[1]Sheet1!$E$1:$H$12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7" l="1"/>
  <c r="C68" i="7" s="1"/>
  <c r="B69" i="7"/>
  <c r="C69" i="7" s="1"/>
  <c r="B70" i="7"/>
  <c r="C70" i="7" s="1"/>
  <c r="B71" i="7"/>
  <c r="C71" i="7" s="1"/>
  <c r="B72" i="7"/>
  <c r="C72" i="7" s="1"/>
  <c r="B73" i="7"/>
  <c r="C73" i="7" s="1"/>
  <c r="B74" i="7"/>
  <c r="C74" i="7" s="1"/>
  <c r="B75" i="7"/>
  <c r="C75" i="7" s="1"/>
  <c r="B76" i="7"/>
  <c r="C76" i="7" s="1"/>
  <c r="B77" i="7"/>
  <c r="C77" i="7" s="1"/>
  <c r="B78" i="7"/>
  <c r="C78" i="7" s="1"/>
  <c r="B79" i="7"/>
  <c r="C79" i="7" s="1"/>
  <c r="B80" i="7"/>
  <c r="C80" i="7" s="1"/>
  <c r="B81" i="7"/>
  <c r="C81" i="7" s="1"/>
  <c r="D81" i="7" s="1"/>
  <c r="CG2" i="1" s="1"/>
  <c r="B82" i="7"/>
  <c r="C82" i="7" s="1"/>
  <c r="D82" i="7" s="1"/>
  <c r="CH2" i="1" s="1"/>
  <c r="B54" i="7"/>
  <c r="C54" i="7" s="1"/>
  <c r="B55" i="7"/>
  <c r="C55" i="7" s="1"/>
  <c r="B56" i="7"/>
  <c r="C56" i="7" s="1"/>
  <c r="B57" i="7"/>
  <c r="C57" i="7" s="1"/>
  <c r="B58" i="7"/>
  <c r="C58" i="7" s="1"/>
  <c r="B59" i="7"/>
  <c r="C59" i="7" s="1"/>
  <c r="B60" i="7"/>
  <c r="C60" i="7" s="1"/>
  <c r="B61" i="7"/>
  <c r="C61" i="7" s="1"/>
  <c r="B62" i="7"/>
  <c r="C62" i="7" s="1"/>
  <c r="B63" i="7"/>
  <c r="C63" i="7" s="1"/>
  <c r="B64" i="7"/>
  <c r="C64" i="7" s="1"/>
  <c r="B65" i="7"/>
  <c r="C65" i="7" s="1"/>
  <c r="B66" i="7"/>
  <c r="C66" i="7" s="1"/>
  <c r="B67" i="7"/>
  <c r="C67" i="7" s="1"/>
  <c r="B53" i="7"/>
  <c r="C53" i="7" s="1"/>
  <c r="B49" i="7"/>
  <c r="C49" i="7" s="1"/>
  <c r="B50" i="7"/>
  <c r="C50" i="7" s="1"/>
  <c r="B51" i="7"/>
  <c r="C51" i="7" s="1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39" i="7"/>
  <c r="C39" i="7" s="1"/>
  <c r="B40" i="7"/>
  <c r="C40" i="7" s="1"/>
  <c r="B41" i="7"/>
  <c r="C41" i="7" s="1"/>
  <c r="B42" i="7"/>
  <c r="C42" i="7" s="1"/>
  <c r="B43" i="7"/>
  <c r="C43" i="7" s="1"/>
  <c r="B44" i="7"/>
  <c r="C44" i="7" s="1"/>
  <c r="B45" i="7"/>
  <c r="C45" i="7" s="1"/>
  <c r="B46" i="7"/>
  <c r="C46" i="7" s="1"/>
  <c r="B47" i="7"/>
  <c r="C47" i="7" s="1"/>
  <c r="B48" i="7"/>
  <c r="C48" i="7" s="1"/>
  <c r="B5" i="7"/>
  <c r="C5" i="7" s="1"/>
  <c r="D79" i="7" l="1"/>
  <c r="CE2" i="1" s="1"/>
  <c r="D80" i="7"/>
  <c r="CF2" i="1" s="1"/>
  <c r="D50" i="7"/>
  <c r="BB2" i="1" s="1"/>
  <c r="D5" i="7" l="1"/>
  <c r="I2" i="1" s="1"/>
  <c r="D6" i="7"/>
  <c r="J2" i="1" s="1"/>
  <c r="D22" i="7"/>
  <c r="Z2" i="1" s="1"/>
  <c r="D24" i="7"/>
  <c r="AB2" i="1" s="1"/>
  <c r="D46" i="7"/>
  <c r="AX2" i="1" s="1"/>
  <c r="D7" i="7"/>
  <c r="K2" i="1" s="1"/>
  <c r="D8" i="7"/>
  <c r="L2" i="1" s="1"/>
  <c r="D9" i="7"/>
  <c r="M2" i="1" s="1"/>
  <c r="D10" i="7"/>
  <c r="N2" i="1" s="1"/>
  <c r="D11" i="7"/>
  <c r="O2" i="1" s="1"/>
  <c r="D12" i="7"/>
  <c r="P2" i="1" s="1"/>
  <c r="D13" i="7"/>
  <c r="Q2" i="1" s="1"/>
  <c r="D14" i="7"/>
  <c r="R2" i="1" s="1"/>
  <c r="D15" i="7"/>
  <c r="S2" i="1" s="1"/>
  <c r="D16" i="7"/>
  <c r="T2" i="1" s="1"/>
  <c r="D17" i="7"/>
  <c r="U2" i="1" s="1"/>
  <c r="D18" i="7"/>
  <c r="V2" i="1" s="1"/>
  <c r="D19" i="7"/>
  <c r="W2" i="1" s="1"/>
  <c r="D20" i="7"/>
  <c r="X2" i="1" s="1"/>
  <c r="D21" i="7"/>
  <c r="Y2" i="1" s="1"/>
  <c r="D23" i="7"/>
  <c r="AA2" i="1" s="1"/>
  <c r="D25" i="7"/>
  <c r="AC2" i="1" s="1"/>
  <c r="D26" i="7"/>
  <c r="AD2" i="1" s="1"/>
  <c r="D27" i="7"/>
  <c r="AE2" i="1" s="1"/>
  <c r="D28" i="7"/>
  <c r="AF2" i="1" s="1"/>
  <c r="D29" i="7"/>
  <c r="AG2" i="1" s="1"/>
  <c r="D30" i="7"/>
  <c r="AH2" i="1" s="1"/>
  <c r="D31" i="7"/>
  <c r="AI2" i="1" s="1"/>
  <c r="D32" i="7"/>
  <c r="AJ2" i="1" s="1"/>
  <c r="D33" i="7"/>
  <c r="AK2" i="1" s="1"/>
  <c r="D34" i="7"/>
  <c r="AL2" i="1" s="1"/>
  <c r="D35" i="7"/>
  <c r="AM2" i="1" s="1"/>
  <c r="D36" i="7"/>
  <c r="AN2" i="1" s="1"/>
  <c r="D37" i="7"/>
  <c r="AO2" i="1" s="1"/>
  <c r="D38" i="7"/>
  <c r="AP2" i="1" s="1"/>
  <c r="D39" i="7"/>
  <c r="AQ2" i="1" s="1"/>
  <c r="D40" i="7"/>
  <c r="AR2" i="1" s="1"/>
  <c r="D41" i="7"/>
  <c r="AS2" i="1" s="1"/>
  <c r="D42" i="7"/>
  <c r="AT2" i="1" s="1"/>
  <c r="D43" i="7"/>
  <c r="AU2" i="1" s="1"/>
  <c r="D44" i="7"/>
  <c r="AV2" i="1" s="1"/>
  <c r="D45" i="7"/>
  <c r="AW2" i="1" s="1"/>
  <c r="D47" i="7"/>
  <c r="AY2" i="1" s="1"/>
  <c r="D48" i="7"/>
  <c r="AZ2" i="1" s="1"/>
  <c r="D49" i="7"/>
  <c r="BA2" i="1" s="1"/>
  <c r="D51" i="7"/>
  <c r="BC2" i="1" s="1"/>
  <c r="D53" i="7"/>
  <c r="BE2" i="1" s="1"/>
  <c r="D54" i="7"/>
  <c r="BF2" i="1" s="1"/>
  <c r="D55" i="7"/>
  <c r="BG2" i="1" s="1"/>
  <c r="D56" i="7"/>
  <c r="BH2" i="1" s="1"/>
  <c r="D57" i="7"/>
  <c r="BI2" i="1" s="1"/>
  <c r="D58" i="7"/>
  <c r="BJ2" i="1" s="1"/>
  <c r="D59" i="7"/>
  <c r="BK2" i="1" s="1"/>
  <c r="D60" i="7"/>
  <c r="BL2" i="1" s="1"/>
  <c r="D61" i="7"/>
  <c r="BM2" i="1" s="1"/>
  <c r="D62" i="7"/>
  <c r="BN2" i="1" s="1"/>
  <c r="D63" i="7"/>
  <c r="BO2" i="1" s="1"/>
  <c r="D64" i="7"/>
  <c r="BP2" i="1" s="1"/>
  <c r="D65" i="7"/>
  <c r="BQ2" i="1" s="1"/>
  <c r="D66" i="7"/>
  <c r="BR2" i="1" s="1"/>
  <c r="D67" i="7"/>
  <c r="BS2" i="1" s="1"/>
  <c r="D68" i="7"/>
  <c r="BT2" i="1" s="1"/>
  <c r="D69" i="7"/>
  <c r="BU2" i="1" s="1"/>
  <c r="D70" i="7"/>
  <c r="BV2" i="1" s="1"/>
  <c r="D71" i="7"/>
  <c r="BW2" i="1" s="1"/>
  <c r="D72" i="7"/>
  <c r="BX2" i="1" s="1"/>
  <c r="D73" i="7"/>
  <c r="BY2" i="1" s="1"/>
  <c r="D74" i="7"/>
  <c r="BZ2" i="1" s="1"/>
  <c r="D75" i="7"/>
  <c r="CA2" i="1" s="1"/>
  <c r="D76" i="7"/>
  <c r="CB2" i="1" s="1"/>
  <c r="D77" i="7"/>
  <c r="CC2" i="1" s="1"/>
  <c r="D78" i="7"/>
  <c r="CD2" i="1" s="1"/>
</calcChain>
</file>

<file path=xl/sharedStrings.xml><?xml version="1.0" encoding="utf-8"?>
<sst xmlns="http://schemas.openxmlformats.org/spreadsheetml/2006/main" count="1160" uniqueCount="340">
  <si>
    <t>Assembly</t>
  </si>
  <si>
    <t>Elevators</t>
  </si>
  <si>
    <t>Escalators</t>
  </si>
  <si>
    <t>E-walks</t>
  </si>
  <si>
    <t>DO NOT EDIT</t>
  </si>
  <si>
    <t>Trade</t>
  </si>
  <si>
    <t>If applicable</t>
  </si>
  <si>
    <t>Specifications</t>
  </si>
  <si>
    <t>Classification</t>
  </si>
  <si>
    <t>Text</t>
  </si>
  <si>
    <t>SFO</t>
  </si>
  <si>
    <t>Approved Submittal</t>
  </si>
  <si>
    <t>Catalog</t>
  </si>
  <si>
    <t>N/A</t>
  </si>
  <si>
    <t>Note: current values are suggestions only</t>
  </si>
  <si>
    <t>SFO BIM Guide</t>
  </si>
  <si>
    <t>Assign ownership of data and data source</t>
  </si>
  <si>
    <t>Identify when data is populated by contractors and checked by SFO</t>
  </si>
  <si>
    <t>Design Development</t>
  </si>
  <si>
    <t>Procurement</t>
  </si>
  <si>
    <t>Substantial Completion</t>
  </si>
  <si>
    <t>Field Verification (Installation/Commissioning)</t>
  </si>
  <si>
    <t>50% Construction Documents</t>
  </si>
  <si>
    <t>100% Construction Documents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</si>
  <si>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</si>
  <si>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</si>
  <si>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</si>
  <si>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</si>
  <si>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</si>
  <si>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</si>
  <si>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</si>
  <si>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</si>
  <si>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</si>
  <si>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</si>
  <si>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</si>
  <si>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</si>
  <si>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</si>
  <si>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</si>
  <si>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</si>
  <si>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</si>
  <si>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</si>
  <si>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</si>
  <si>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</si>
  <si>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</si>
  <si>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</si>
  <si>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</si>
  <si>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</si>
  <si>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</si>
  <si>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</si>
  <si>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</si>
  <si>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</si>
  <si>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</si>
  <si>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</si>
  <si>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</si>
  <si>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</si>
  <si>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</si>
  <si>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</si>
  <si>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</si>
  <si>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</si>
  <si>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</si>
  <si>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</si>
  <si>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</si>
  <si>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</si>
  <si>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</si>
  <si>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</si>
  <si>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</si>
  <si>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</si>
  <si>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</si>
  <si>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</si>
  <si>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</si>
  <si>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</si>
  <si>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</si>
  <si>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</si>
  <si>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</si>
  <si>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</si>
  <si>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</si>
  <si>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</si>
  <si>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</si>
  <si>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</si>
  <si>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</si>
  <si>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</si>
  <si>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</si>
  <si>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</si>
  <si>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</si>
  <si>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</si>
  <si>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</si>
  <si>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</si>
  <si>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</si>
  <si>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</si>
  <si>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</si>
  <si>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</si>
  <si>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</si>
  <si>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</si>
  <si>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</si>
  <si>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</si>
  <si>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</si>
  <si>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</si>
  <si>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</si>
  <si>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</si>
  <si>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</si>
  <si>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</si>
  <si>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</si>
  <si>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</si>
  <si>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</si>
  <si>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</si>
  <si>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</si>
  <si>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</si>
  <si>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</si>
  <si>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</si>
  <si>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</si>
  <si>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</si>
  <si>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</si>
  <si>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</si>
  <si>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</si>
  <si>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</si>
  <si>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</si>
  <si>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</si>
  <si>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</si>
  <si>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</si>
  <si>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</si>
  <si>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</si>
  <si>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</si>
  <si>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</si>
  <si>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</si>
  <si>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</si>
  <si>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</si>
  <si>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</si>
  <si>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</si>
  <si>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</si>
  <si>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</si>
  <si>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</si>
  <si>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</si>
  <si>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</si>
  <si>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</si>
  <si>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</si>
  <si>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</si>
  <si>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</si>
  <si>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</si>
  <si>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</si>
  <si>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</si>
  <si>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</si>
  <si>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</si>
  <si>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</si>
  <si>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</si>
  <si>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</si>
  <si>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</si>
  <si>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</si>
  <si>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</si>
  <si>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</si>
  <si>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</si>
  <si>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</si>
  <si>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</si>
  <si>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</si>
  <si>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</si>
  <si>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</si>
  <si>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</si>
  <si>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</si>
  <si>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</si>
  <si>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</si>
  <si>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</si>
  <si>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</si>
  <si>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</si>
  <si>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</si>
  <si>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</si>
  <si>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</si>
  <si>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</si>
  <si>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</si>
  <si>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</si>
  <si>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</si>
  <si>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</si>
  <si>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</si>
  <si>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</si>
  <si>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</si>
  <si>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</si>
  <si>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</si>
  <si>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</si>
  <si>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</si>
  <si>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</si>
  <si>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</si>
  <si>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</si>
  <si>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</si>
  <si>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</si>
  <si>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</si>
  <si>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</si>
  <si>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</si>
  <si>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</si>
  <si>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</si>
  <si>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</si>
  <si>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</si>
  <si>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</si>
  <si>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</si>
  <si>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</si>
  <si>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</si>
  <si>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</si>
  <si>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</si>
  <si>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</si>
  <si>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</si>
  <si>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</si>
  <si>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</si>
  <si>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</si>
  <si>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</si>
  <si>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</si>
  <si>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t>Number of equipment in hierarchy, if applicable</t>
  </si>
  <si>
    <t>To be provided by SFO</t>
  </si>
  <si>
    <t>Drawing Tag</t>
  </si>
  <si>
    <t>MasterFormat Number</t>
  </si>
  <si>
    <t>Uniformat Number</t>
  </si>
  <si>
    <t>Include in Room Number</t>
  </si>
  <si>
    <t>Fixed or Movable Asset</t>
  </si>
  <si>
    <t>Usable life per manufacturer's specification and warranty start date</t>
  </si>
  <si>
    <t>Contractor installing the equipment</t>
  </si>
  <si>
    <t>Unit Cost</t>
  </si>
  <si>
    <t>URL to PDF, specify location of document as applicable</t>
  </si>
  <si>
    <t>FM ATTRIBUTES</t>
  </si>
  <si>
    <t>COMMON ATTRIBUTES</t>
  </si>
  <si>
    <t>Description of type, can use Omniclass Table 23 Name if applicable</t>
  </si>
  <si>
    <t>ATTRIBUTE</t>
  </si>
  <si>
    <t>REVIT PROPERTY</t>
  </si>
  <si>
    <t>DESCRIPTION</t>
  </si>
  <si>
    <t>FACILITY MAINTENANCE (FM) ATTRIBUTES</t>
  </si>
  <si>
    <t xml:space="preserve">DATA SOURCE </t>
  </si>
  <si>
    <t>Autodesk Revit ® 
Type or Instance property</t>
  </si>
  <si>
    <t>Design Specifications</t>
  </si>
  <si>
    <t>Revit auto-generated</t>
  </si>
  <si>
    <t>Turnover  Documents</t>
  </si>
  <si>
    <t>Role verifying data in Field 
(as applicable)</t>
  </si>
  <si>
    <t>Project document supplying data</t>
  </si>
  <si>
    <t>Role authoring data in Model 
(as applicable)</t>
  </si>
  <si>
    <r>
      <t xml:space="preserve">MODEL STRUCTURE
</t>
    </r>
    <r>
      <rPr>
        <i/>
        <sz val="10"/>
        <color theme="1"/>
        <rFont val="Arial"/>
        <family val="2"/>
      </rPr>
      <t>(Unit or Assembly)</t>
    </r>
  </si>
  <si>
    <r>
      <t xml:space="preserve">IN SCOPE?
</t>
    </r>
    <r>
      <rPr>
        <i/>
        <sz val="10"/>
        <color theme="1"/>
        <rFont val="Arial"/>
        <family val="2"/>
      </rPr>
      <t xml:space="preserve"> (Yes or No)</t>
    </r>
  </si>
  <si>
    <r>
      <t xml:space="preserve">EQUIPMENT 
</t>
    </r>
    <r>
      <rPr>
        <i/>
        <sz val="10"/>
        <color theme="1"/>
        <rFont val="Arial"/>
        <family val="2"/>
      </rPr>
      <t>(from Equipment Inventory Spec Doc 01.78.23 23)</t>
    </r>
  </si>
  <si>
    <r>
      <t xml:space="preserve">MODEL FILE NAME
</t>
    </r>
    <r>
      <rPr>
        <i/>
        <sz val="9"/>
        <color theme="1"/>
        <rFont val="Arial"/>
        <family val="2"/>
      </rPr>
      <t xml:space="preserve">(See Key Below) </t>
    </r>
    <r>
      <rPr>
        <b/>
        <sz val="11"/>
        <color theme="1"/>
        <rFont val="Arial"/>
        <family val="2"/>
      </rPr>
      <t xml:space="preserve"> </t>
    </r>
  </si>
  <si>
    <t>D10 Conveying</t>
  </si>
  <si>
    <r>
      <rPr>
        <b/>
        <sz val="11"/>
        <color theme="1"/>
        <rFont val="Arial"/>
        <family val="2"/>
      </rPr>
      <t xml:space="preserve">SYSTEM
</t>
    </r>
    <r>
      <rPr>
        <i/>
        <sz val="10"/>
        <color theme="1"/>
        <rFont val="Arial"/>
        <family val="2"/>
      </rPr>
      <t>(Uniformat)</t>
    </r>
  </si>
  <si>
    <t>Air Compressors</t>
  </si>
  <si>
    <t>Air Conditioners</t>
  </si>
  <si>
    <t xml:space="preserve">Air Conditioning Units, Split System </t>
  </si>
  <si>
    <t>Air Dryers</t>
  </si>
  <si>
    <t xml:space="preserve">Air Handling Units </t>
  </si>
  <si>
    <t>Air Separators</t>
  </si>
  <si>
    <t>Air Terminal Units</t>
  </si>
  <si>
    <t xml:space="preserve">Boilers </t>
  </si>
  <si>
    <t xml:space="preserve">Chillers </t>
  </si>
  <si>
    <t xml:space="preserve">Coils </t>
  </si>
  <si>
    <t>Condensers*</t>
  </si>
  <si>
    <t>Dehumidifiers*</t>
  </si>
  <si>
    <t>Fans</t>
  </si>
  <si>
    <t xml:space="preserve">Fan Coil Units </t>
  </si>
  <si>
    <t xml:space="preserve">Heat Exchangers </t>
  </si>
  <si>
    <t>HVAC Heating Units**</t>
  </si>
  <si>
    <t>D30 HVAC</t>
  </si>
  <si>
    <t>Unit</t>
  </si>
  <si>
    <t>Fan Coil Unit, Condenser</t>
  </si>
  <si>
    <t>Heat Exchanger, Supply Fan, Return Fan, Dehumidifier, Coil</t>
  </si>
  <si>
    <r>
      <t xml:space="preserve">DETAILS
</t>
    </r>
    <r>
      <rPr>
        <i/>
        <sz val="10"/>
        <color theme="1"/>
        <rFont val="Arial"/>
        <family val="2"/>
      </rPr>
      <t>(Assembly parts and further definitions)</t>
    </r>
  </si>
  <si>
    <t>Commercial Food Service Hoods**</t>
  </si>
  <si>
    <t>Grease Exhaust Hoods**</t>
  </si>
  <si>
    <t>Fire Curtains (motorized)</t>
  </si>
  <si>
    <t>Fire Hose Valve</t>
  </si>
  <si>
    <t>Fire Hydrant</t>
  </si>
  <si>
    <t>Fire Riser Assembly and Flow Switch</t>
  </si>
  <si>
    <t>Fire Smoke Dampers</t>
  </si>
  <si>
    <t>D40 Fire Protection</t>
  </si>
  <si>
    <t>Constant Air Volume, Variable Air Volume</t>
  </si>
  <si>
    <t>Exhaust, Return, Supply</t>
  </si>
  <si>
    <t>Exhaust Fans</t>
  </si>
  <si>
    <t>att: Pipe Size</t>
  </si>
  <si>
    <t>Batteries</t>
  </si>
  <si>
    <t>Battery Chargers</t>
  </si>
  <si>
    <t>Circuit Breakers</t>
  </si>
  <si>
    <t>Electrical Distribution Room</t>
  </si>
  <si>
    <t>Electrical Generators</t>
  </si>
  <si>
    <t>Electrical Generators, Emergency</t>
  </si>
  <si>
    <t>Electrical Load Center (LV)</t>
  </si>
  <si>
    <t>Electrical Station (HV)</t>
  </si>
  <si>
    <t>Fire Alarm Control Panels</t>
  </si>
  <si>
    <t>Motor Control Center - Equipment</t>
  </si>
  <si>
    <t>Motor Control Center - Facility</t>
  </si>
  <si>
    <t>Transformers</t>
  </si>
  <si>
    <t>Electrical Panel Boards</t>
  </si>
  <si>
    <t>Switches</t>
  </si>
  <si>
    <t>Lighting, High mast</t>
  </si>
  <si>
    <t>D50 Electrical</t>
  </si>
  <si>
    <t>Batteries in substation (DC power for controls &amp; relay in substations)</t>
  </si>
  <si>
    <t>Low Voltage, Air Medium Voltage</t>
  </si>
  <si>
    <t>Panels, UPS, ATS, Battery for UPS</t>
  </si>
  <si>
    <t>Motor 400 Hz, Portable</t>
  </si>
  <si>
    <t>Transfer Switch, Fuel Tank, Pumps, Control, Remote Application</t>
  </si>
  <si>
    <t>Switches, Breakers, Batteries, Wire connections, Meters, Emergency Generators</t>
  </si>
  <si>
    <t>Motors, MCC, VFD, Breakers</t>
  </si>
  <si>
    <t>Low Voltage, Medium Voltage</t>
  </si>
  <si>
    <t>Electrical (all types), Automatic Transfer</t>
  </si>
  <si>
    <t>Panels only</t>
  </si>
  <si>
    <t>D20 Plumbing</t>
  </si>
  <si>
    <t>C10 Interior Construction</t>
  </si>
  <si>
    <t>Doors</t>
  </si>
  <si>
    <t>Motorized, Automatic</t>
  </si>
  <si>
    <t>G20 Site Improvements</t>
  </si>
  <si>
    <t>Gate</t>
  </si>
  <si>
    <t>Automatic, Motorized</t>
  </si>
  <si>
    <t>Backflow Prevention Device</t>
  </si>
  <si>
    <t>att: Pipe Size, Type (DDCA, Fire)</t>
  </si>
  <si>
    <t>Drainage Pump Station</t>
  </si>
  <si>
    <t>Pumps, VFD, MCC, Valves (check, shut-off), att: Size of discharge, Depth of station</t>
  </si>
  <si>
    <t xml:space="preserve">Eyewash station and showers </t>
  </si>
  <si>
    <t>att: Temp. mixing valve (yes or no)</t>
  </si>
  <si>
    <t>Hot Water Generator</t>
  </si>
  <si>
    <t>Tankless hot water generator</t>
  </si>
  <si>
    <t>Hydration Stations</t>
  </si>
  <si>
    <t>Pressure Reducing Station</t>
  </si>
  <si>
    <t>Pressure Regulating Valve</t>
  </si>
  <si>
    <t>att: Pipe Size, Range (min. &amp; max pressure)</t>
  </si>
  <si>
    <t xml:space="preserve">Pump </t>
  </si>
  <si>
    <t xml:space="preserve">Tank </t>
  </si>
  <si>
    <t>Air, Water, Pre-Heat or Expansion</t>
  </si>
  <si>
    <t xml:space="preserve">Valve </t>
  </si>
  <si>
    <t>Any Type, Describe operation, what they feed, zones</t>
  </si>
  <si>
    <t>Yes</t>
  </si>
  <si>
    <t>Worksheet: EqMatrix</t>
  </si>
  <si>
    <t>Worksheet: Attributes</t>
  </si>
  <si>
    <t xml:space="preserve">Worksheet: EqMatrix </t>
  </si>
  <si>
    <t>KEY</t>
  </si>
  <si>
    <r>
      <rPr>
        <sz val="12"/>
        <color theme="1"/>
        <rFont val="Arial"/>
        <family val="2"/>
      </rPr>
      <t xml:space="preserve">Cells marked orange, Contractor to </t>
    </r>
    <r>
      <rPr>
        <b/>
        <sz val="12"/>
        <color theme="1"/>
        <rFont val="Arial"/>
        <family val="2"/>
      </rPr>
      <t>Review</t>
    </r>
  </si>
  <si>
    <r>
      <rPr>
        <sz val="12"/>
        <color theme="1"/>
        <rFont val="Arial"/>
        <family val="2"/>
      </rPr>
      <t>Cells marked green; Contractor to</t>
    </r>
    <r>
      <rPr>
        <b/>
        <sz val="12"/>
        <color theme="1"/>
        <rFont val="Arial"/>
        <family val="2"/>
      </rPr>
      <t xml:space="preserve"> Edit</t>
    </r>
  </si>
  <si>
    <t>STEP 1:</t>
  </si>
  <si>
    <t>STEP 2:</t>
  </si>
  <si>
    <t>STEP 3:</t>
  </si>
  <si>
    <t>DATE</t>
  </si>
  <si>
    <t>NO.</t>
  </si>
  <si>
    <t>DATA MILESTONE</t>
  </si>
  <si>
    <t>Table: Data Verification Milestones</t>
  </si>
  <si>
    <t>SFO Data View Definitions Matrix</t>
  </si>
  <si>
    <t>Identify which equipment are included in the project's scope and 
which model will the equipment + data be shown in</t>
  </si>
  <si>
    <t>No</t>
  </si>
  <si>
    <t>Architectural</t>
  </si>
  <si>
    <t>CMI model</t>
  </si>
  <si>
    <t>Wolerine Model</t>
  </si>
  <si>
    <t>Cupertino Model</t>
  </si>
  <si>
    <t>na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</si>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</sst>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1" fillId="3" borderId="4" applyAlignment="0">
      <alignment horizontal="center" vertical="center"/>
    </xf>
    <xf numFmtId="0" fontId="3" fillId="4" borderId="1"/>
  </cellStyleXfs>
  <cellXfs count="2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3" borderId="1" xfId="0" applyFont="1" applyFill="1" applyBorder="1" applyProtection="1"/>
    <xf numFmtId="0" fontId="4" fillId="0" borderId="0" xfId="0" applyFont="1" applyFill="1" applyBorder="1" applyAlignme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1" applyFont="1" applyFill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0" fillId="0" borderId="0" xfId="0" applyFill="1"/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vertical="top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3" fillId="0" borderId="0" xfId="0" applyFont="1" applyAlignment="1">
      <alignment horizontal="left" vertical="center"/>
    </xf>
    <xf numFmtId="0" fontId="0" fillId="5" borderId="3" xfId="0" applyFill="1" applyBorder="1"/>
    <xf numFmtId="0" fontId="0" fillId="7" borderId="3" xfId="0" applyFill="1" applyBorder="1"/>
    <xf numFmtId="0" fontId="0" fillId="6" borderId="3" xfId="0" applyFill="1" applyBorder="1"/>
    <xf numFmtId="0" fontId="0" fillId="4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5" borderId="7" xfId="0" applyFill="1" applyBorder="1"/>
    <xf numFmtId="0" fontId="0" fillId="5" borderId="0" xfId="0" applyFill="1" applyBorder="1"/>
    <xf numFmtId="0" fontId="2" fillId="0" borderId="0" xfId="0" applyFont="1" applyAlignment="1">
      <alignment horizontal="center" textRotation="90" wrapText="1"/>
    </xf>
    <xf numFmtId="0" fontId="1" fillId="0" borderId="0" xfId="0" applyFont="1" applyAlignment="1">
      <alignment textRotation="90"/>
    </xf>
    <xf numFmtId="0" fontId="1" fillId="0" borderId="0" xfId="0" applyFont="1" applyBorder="1" applyAlignment="1">
      <alignment vertical="center" textRotation="90"/>
    </xf>
    <xf numFmtId="0" fontId="8" fillId="0" borderId="0" xfId="0" applyFont="1" applyBorder="1" applyAlignment="1">
      <alignment horizontal="center" vertical="center"/>
    </xf>
    <xf numFmtId="0" fontId="3" fillId="4" borderId="1" xfId="2" applyFont="1" applyAlignment="1">
      <alignment horizontal="center"/>
    </xf>
    <xf numFmtId="0" fontId="17" fillId="0" borderId="1" xfId="0" applyFont="1" applyBorder="1" applyProtection="1"/>
    <xf numFmtId="0" fontId="17" fillId="0" borderId="0" xfId="0" applyFont="1" applyBorder="1" applyProtection="1"/>
    <xf numFmtId="0" fontId="17" fillId="0" borderId="0" xfId="0" applyFont="1" applyFill="1" applyBorder="1" applyProtection="1"/>
    <xf numFmtId="0" fontId="3" fillId="4" borderId="1" xfId="2"/>
    <xf numFmtId="0" fontId="18" fillId="0" borderId="0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 textRotation="90" wrapText="1"/>
    </xf>
    <xf numFmtId="0" fontId="1" fillId="3" borderId="1" xfId="1" applyBorder="1" applyAlignment="1">
      <alignment horizontal="center" vertical="center"/>
    </xf>
    <xf numFmtId="0" fontId="3" fillId="4" borderId="1" xfId="2" applyBorder="1"/>
    <xf numFmtId="0" fontId="1" fillId="3" borderId="10" xfId="1" applyBorder="1" applyAlignment="1">
      <alignment horizontal="center" vertical="center"/>
    </xf>
    <xf numFmtId="0" fontId="3" fillId="4" borderId="10" xfId="2" applyBorder="1"/>
    <xf numFmtId="0" fontId="1" fillId="3" borderId="6" xfId="1" applyBorder="1" applyAlignment="1">
      <alignment horizontal="center" vertical="center"/>
    </xf>
    <xf numFmtId="0" fontId="3" fillId="4" borderId="6" xfId="2" applyBorder="1"/>
    <xf numFmtId="0" fontId="3" fillId="4" borderId="1" xfId="2" applyBorder="1" applyAlignment="1">
      <alignment vertical="center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0" fontId="3" fillId="4" borderId="6" xfId="2" applyBorder="1" applyAlignment="1">
      <alignment vertical="center"/>
    </xf>
    <xf numFmtId="0" fontId="3" fillId="4" borderId="10" xfId="2" applyBorder="1" applyAlignment="1">
      <alignment vertical="center"/>
    </xf>
    <xf numFmtId="0" fontId="1" fillId="0" borderId="0" xfId="0" applyFont="1" applyBorder="1" applyAlignment="1">
      <alignment vertical="center"/>
    </xf>
    <xf numFmtId="0" fontId="20" fillId="4" borderId="1" xfId="2" applyFont="1"/>
    <xf numFmtId="0" fontId="3" fillId="4" borderId="12" xfId="2" applyBorder="1"/>
    <xf numFmtId="0" fontId="1" fillId="3" borderId="12" xfId="1" applyBorder="1" applyAlignment="1">
      <alignment horizontal="center" vertical="center"/>
    </xf>
    <xf numFmtId="0" fontId="3" fillId="4" borderId="12" xfId="2" applyBorder="1" applyAlignment="1">
      <alignment vertical="center"/>
    </xf>
    <xf numFmtId="0" fontId="20" fillId="4" borderId="11" xfId="2" applyFont="1" applyBorder="1"/>
    <xf numFmtId="0" fontId="3" fillId="4" borderId="11" xfId="2" applyBorder="1"/>
    <xf numFmtId="0" fontId="1" fillId="3" borderId="11" xfId="1" applyBorder="1" applyAlignment="1">
      <alignment horizontal="center" vertical="center"/>
    </xf>
    <xf numFmtId="0" fontId="3" fillId="4" borderId="11" xfId="2" applyBorder="1" applyAlignment="1">
      <alignment vertical="center"/>
    </xf>
    <xf numFmtId="0" fontId="20" fillId="4" borderId="12" xfId="2" applyFont="1" applyBorder="1"/>
    <xf numFmtId="0" fontId="20" fillId="4" borderId="1" xfId="2" applyFont="1" applyBorder="1"/>
    <xf numFmtId="0" fontId="20" fillId="4" borderId="6" xfId="2" applyFont="1" applyBorder="1"/>
    <xf numFmtId="0" fontId="20" fillId="4" borderId="10" xfId="2" applyFont="1" applyBorder="1"/>
    <xf numFmtId="0" fontId="21" fillId="11" borderId="8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 applyProtection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 applyProtection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vertical="center" textRotation="90"/>
    </xf>
    <xf numFmtId="0" fontId="1" fillId="0" borderId="13" xfId="0" applyFont="1" applyBorder="1" applyAlignment="1">
      <alignment vertical="center" textRotation="90"/>
    </xf>
    <xf numFmtId="0" fontId="1" fillId="12" borderId="13" xfId="0" applyFont="1" applyFill="1" applyBorder="1" applyAlignment="1">
      <alignment horizontal="center" vertical="center" textRotation="90"/>
    </xf>
    <xf numFmtId="0" fontId="1" fillId="12" borderId="13" xfId="0" applyFont="1" applyFill="1" applyBorder="1" applyAlignment="1">
      <alignment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12" borderId="17" xfId="0" applyFont="1" applyFill="1" applyBorder="1" applyAlignment="1">
      <alignment horizontal="center" vertical="center" textRotation="90"/>
    </xf>
    <xf numFmtId="0" fontId="1" fillId="0" borderId="17" xfId="0" applyFont="1" applyBorder="1" applyAlignment="1">
      <alignment vertical="center" textRotation="90"/>
    </xf>
    <xf numFmtId="0" fontId="1" fillId="12" borderId="14" xfId="0" applyFont="1" applyFill="1" applyBorder="1" applyAlignment="1">
      <alignment horizontal="center" vertical="center" textRotation="90"/>
    </xf>
    <xf numFmtId="0" fontId="1" fillId="12" borderId="14" xfId="0" applyFont="1" applyFill="1" applyBorder="1" applyAlignment="1">
      <alignment vertical="center" textRotation="90"/>
    </xf>
    <xf numFmtId="0" fontId="1" fillId="12" borderId="15" xfId="0" applyFont="1" applyFill="1" applyBorder="1" applyAlignment="1">
      <alignment vertical="center" textRotation="90"/>
    </xf>
    <xf numFmtId="0" fontId="1" fillId="12" borderId="18" xfId="0" applyFont="1" applyFill="1" applyBorder="1" applyAlignment="1">
      <alignment vertical="center" textRotation="90"/>
    </xf>
    <xf numFmtId="0" fontId="1" fillId="12" borderId="19" xfId="0" applyFont="1" applyFill="1" applyBorder="1" applyAlignment="1">
      <alignment vertical="center" textRotation="90"/>
    </xf>
    <xf numFmtId="0" fontId="1" fillId="12" borderId="16" xfId="0" applyFont="1" applyFill="1" applyBorder="1" applyAlignment="1">
      <alignment horizontal="center" vertical="center" textRotation="90"/>
    </xf>
    <xf numFmtId="0" fontId="1" fillId="12" borderId="16" xfId="0" applyFont="1" applyFill="1" applyBorder="1" applyAlignment="1">
      <alignment vertical="center" textRotation="90"/>
    </xf>
    <xf numFmtId="0" fontId="20" fillId="4" borderId="22" xfId="2" applyFont="1" applyBorder="1"/>
    <xf numFmtId="0" fontId="3" fillId="4" borderId="22" xfId="2" applyBorder="1"/>
    <xf numFmtId="0" fontId="3" fillId="4" borderId="22" xfId="2" applyBorder="1" applyAlignment="1">
      <alignment vertical="center"/>
    </xf>
    <xf numFmtId="0" fontId="1" fillId="3" borderId="22" xfId="1" applyBorder="1" applyAlignment="1">
      <alignment horizontal="center" vertical="center"/>
    </xf>
    <xf numFmtId="0" fontId="1" fillId="0" borderId="21" xfId="0" applyFont="1" applyBorder="1" applyAlignment="1">
      <alignment horizontal="center" vertical="center" textRotation="90"/>
    </xf>
    <xf numFmtId="0" fontId="1" fillId="0" borderId="21" xfId="0" applyFont="1" applyBorder="1" applyAlignment="1">
      <alignment vertical="center" textRotation="90"/>
    </xf>
    <xf numFmtId="0" fontId="1" fillId="0" borderId="24" xfId="0" applyFont="1" applyBorder="1" applyAlignment="1">
      <alignment horizontal="center" vertical="center" textRotation="90"/>
    </xf>
    <xf numFmtId="0" fontId="1" fillId="12" borderId="24" xfId="0" applyFont="1" applyFill="1" applyBorder="1" applyAlignment="1">
      <alignment horizontal="center" vertical="center" textRotation="90"/>
    </xf>
    <xf numFmtId="0" fontId="1" fillId="0" borderId="24" xfId="0" applyFont="1" applyBorder="1" applyAlignment="1">
      <alignment vertical="center" textRotation="90"/>
    </xf>
    <xf numFmtId="0" fontId="1" fillId="12" borderId="24" xfId="0" applyFont="1" applyFill="1" applyBorder="1" applyAlignment="1">
      <alignment vertical="center" textRotation="90"/>
    </xf>
    <xf numFmtId="0" fontId="1" fillId="0" borderId="28" xfId="0" applyFont="1" applyBorder="1" applyAlignment="1">
      <alignment vertical="center" textRotation="90"/>
    </xf>
    <xf numFmtId="0" fontId="1" fillId="12" borderId="21" xfId="0" applyFont="1" applyFill="1" applyBorder="1" applyAlignment="1">
      <alignment vertical="center" textRotation="90"/>
    </xf>
    <xf numFmtId="0" fontId="1" fillId="12" borderId="23" xfId="0" applyFont="1" applyFill="1" applyBorder="1" applyAlignment="1">
      <alignment horizontal="center" vertical="center" textRotation="90"/>
    </xf>
    <xf numFmtId="0" fontId="1" fillId="12" borderId="23" xfId="0" applyFont="1" applyFill="1" applyBorder="1" applyAlignment="1">
      <alignment vertical="center" textRotation="90"/>
    </xf>
    <xf numFmtId="0" fontId="3" fillId="12" borderId="27" xfId="0" applyFont="1" applyFill="1" applyBorder="1" applyAlignment="1">
      <alignment horizontal="center" textRotation="90" wrapText="1"/>
    </xf>
    <xf numFmtId="0" fontId="1" fillId="3" borderId="4" xfId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1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right" vertical="center"/>
    </xf>
    <xf numFmtId="0" fontId="2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0" fontId="25" fillId="0" borderId="0" xfId="0" applyFont="1" applyBorder="1" applyAlignment="1">
      <alignment vertical="center"/>
    </xf>
    <xf numFmtId="0" fontId="26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4" borderId="34" xfId="2" applyBorder="1"/>
    <xf numFmtId="0" fontId="3" fillId="4" borderId="35" xfId="2" applyBorder="1"/>
    <xf numFmtId="0" fontId="1" fillId="0" borderId="37" xfId="0" applyFont="1" applyBorder="1" applyAlignment="1">
      <alignment horizontal="center" vertical="center" textRotation="90"/>
    </xf>
    <xf numFmtId="0" fontId="1" fillId="12" borderId="37" xfId="0" applyFont="1" applyFill="1" applyBorder="1" applyAlignment="1">
      <alignment horizontal="center" vertical="center" textRotation="90"/>
    </xf>
    <xf numFmtId="0" fontId="1" fillId="12" borderId="37" xfId="0" applyFont="1" applyFill="1" applyBorder="1" applyAlignment="1">
      <alignment vertical="center" textRotation="90"/>
    </xf>
    <xf numFmtId="0" fontId="1" fillId="0" borderId="37" xfId="0" applyFont="1" applyBorder="1" applyAlignment="1">
      <alignment vertical="center" textRotation="90"/>
    </xf>
    <xf numFmtId="0" fontId="14" fillId="2" borderId="29" xfId="0" applyFont="1" applyFill="1" applyBorder="1" applyAlignment="1">
      <alignment horizontal="right" vertical="center" textRotation="90" wrapText="1"/>
    </xf>
    <xf numFmtId="0" fontId="1" fillId="2" borderId="0" xfId="0" applyFont="1" applyFill="1" applyAlignment="1">
      <alignment vertical="center" textRotation="90"/>
    </xf>
    <xf numFmtId="0" fontId="1" fillId="2" borderId="30" xfId="0" applyFont="1" applyFill="1" applyBorder="1" applyAlignment="1">
      <alignment vertical="center" textRotation="90"/>
    </xf>
    <xf numFmtId="0" fontId="1" fillId="2" borderId="5" xfId="0" applyFont="1" applyFill="1" applyBorder="1" applyAlignment="1">
      <alignment vertical="center" textRotation="90"/>
    </xf>
    <xf numFmtId="0" fontId="1" fillId="2" borderId="0" xfId="0" applyFont="1" applyFill="1" applyBorder="1" applyAlignment="1">
      <alignment vertical="center" textRotation="90"/>
    </xf>
    <xf numFmtId="0" fontId="1" fillId="2" borderId="20" xfId="0" applyFont="1" applyFill="1" applyBorder="1" applyAlignment="1">
      <alignment vertical="center" textRotation="90"/>
    </xf>
    <xf numFmtId="0" fontId="1" fillId="2" borderId="0" xfId="0" applyFont="1" applyFill="1" applyAlignment="1">
      <alignment textRotation="90"/>
    </xf>
    <xf numFmtId="0" fontId="14" fillId="2" borderId="36" xfId="0" applyFont="1" applyFill="1" applyBorder="1" applyAlignment="1">
      <alignment horizontal="right" vertical="center" textRotation="90" wrapText="1"/>
    </xf>
    <xf numFmtId="0" fontId="1" fillId="2" borderId="31" xfId="0" applyFont="1" applyFill="1" applyBorder="1" applyAlignment="1">
      <alignment horizontal="left" vertical="center" textRotation="90"/>
    </xf>
    <xf numFmtId="0" fontId="1" fillId="2" borderId="32" xfId="0" applyFont="1" applyFill="1" applyBorder="1" applyAlignment="1">
      <alignment horizontal="left" vertical="center" textRotation="90"/>
    </xf>
    <xf numFmtId="0" fontId="1" fillId="2" borderId="33" xfId="0" applyFont="1" applyFill="1" applyBorder="1" applyAlignment="1">
      <alignment horizontal="left" vertical="center" textRotation="90"/>
    </xf>
    <xf numFmtId="0" fontId="1" fillId="2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textRotation="90"/>
    </xf>
    <xf numFmtId="0" fontId="1" fillId="2" borderId="38" xfId="0" applyFont="1" applyFill="1" applyBorder="1" applyAlignment="1">
      <alignment horizontal="left" vertical="center" textRotation="90"/>
    </xf>
    <xf numFmtId="0" fontId="3" fillId="0" borderId="27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 textRotation="90"/>
    </xf>
    <xf numFmtId="0" fontId="1" fillId="4" borderId="1" xfId="2" applyFont="1" applyBorder="1"/>
    <xf numFmtId="0" fontId="1" fillId="4" borderId="11" xfId="2" applyFont="1" applyBorder="1"/>
    <xf numFmtId="0" fontId="1" fillId="4" borderId="10" xfId="2" applyFont="1" applyBorder="1"/>
    <xf numFmtId="0" fontId="1" fillId="0" borderId="1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12" borderId="39" xfId="0" applyFont="1" applyFill="1" applyBorder="1" applyAlignment="1">
      <alignment horizontal="center" vertical="center" textRotation="90"/>
    </xf>
    <xf numFmtId="0" fontId="1" fillId="0" borderId="37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2" borderId="39" xfId="0" applyFont="1" applyFill="1" applyBorder="1" applyAlignment="1">
      <alignment vertical="center" textRotation="90"/>
    </xf>
    <xf numFmtId="0" fontId="1" fillId="2" borderId="13" xfId="0" applyFont="1" applyFill="1" applyBorder="1" applyAlignment="1">
      <alignment vertical="center" textRotation="90"/>
    </xf>
    <xf numFmtId="0" fontId="3" fillId="13" borderId="27" xfId="0" applyFont="1" applyFill="1" applyBorder="1" applyAlignment="1">
      <alignment horizontal="center" wrapText="1"/>
    </xf>
    <xf numFmtId="0" fontId="1" fillId="14" borderId="17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center" vertical="center"/>
    </xf>
    <xf numFmtId="0" fontId="1" fillId="15" borderId="13" xfId="0" applyFont="1" applyFill="1" applyBorder="1" applyAlignment="1">
      <alignment horizontal="center" vertical="center"/>
    </xf>
    <xf numFmtId="0" fontId="1" fillId="15" borderId="16" xfId="0" applyFont="1" applyFill="1" applyBorder="1" applyAlignment="1">
      <alignment horizontal="center" vertical="center"/>
    </xf>
    <xf numFmtId="0" fontId="1" fillId="4" borderId="1" xfId="2" applyFont="1"/>
    <xf numFmtId="0" fontId="1" fillId="4" borderId="6" xfId="2" applyFont="1" applyBorder="1"/>
    <xf numFmtId="0" fontId="1" fillId="2" borderId="42" xfId="0" applyFont="1" applyFill="1" applyBorder="1" applyAlignment="1">
      <alignment horizontal="left" vertical="center" textRotation="90"/>
    </xf>
    <xf numFmtId="0" fontId="4" fillId="0" borderId="0" xfId="0" applyFont="1" applyBorder="1" applyAlignment="1">
      <alignment horizontal="left" vertical="center" wrapText="1"/>
    </xf>
    <xf numFmtId="0" fontId="1" fillId="12" borderId="14" xfId="0" applyFont="1" applyFill="1" applyBorder="1" applyAlignment="1">
      <alignment horizontal="center" vertical="center" textRotation="90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39" xfId="0" applyFont="1" applyFill="1" applyBorder="1" applyAlignment="1">
      <alignment horizontal="center" vertical="center" textRotation="90"/>
    </xf>
    <xf numFmtId="0" fontId="1" fillId="12" borderId="40" xfId="0" applyFont="1" applyFill="1" applyBorder="1" applyAlignment="1">
      <alignment horizontal="center" vertical="center" textRotation="90"/>
    </xf>
    <xf numFmtId="0" fontId="1" fillId="12" borderId="41" xfId="0" applyFont="1" applyFill="1" applyBorder="1" applyAlignment="1">
      <alignment horizontal="center" vertical="center" textRotation="90"/>
    </xf>
    <xf numFmtId="0" fontId="1" fillId="12" borderId="25" xfId="0" applyFont="1" applyFill="1" applyBorder="1" applyAlignment="1">
      <alignment horizontal="center" vertical="center" textRotation="90"/>
    </xf>
    <xf numFmtId="0" fontId="1" fillId="12" borderId="26" xfId="0" applyFont="1" applyFill="1" applyBorder="1" applyAlignment="1">
      <alignment horizontal="center" vertical="center" textRotation="90"/>
    </xf>
    <xf numFmtId="0" fontId="22" fillId="11" borderId="8" xfId="0" applyFont="1" applyFill="1" applyBorder="1" applyAlignment="1">
      <alignment horizontal="center"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</cellXfs>
  <cellStyles count="3">
    <cellStyle name="Contractor-Edit" xfId="1"/>
    <cellStyle name="Do not Edit" xfId="2"/>
    <cellStyle name="Normal" xfId="0" builtinId="0"/>
  </cellStyles>
  <dxfs count="1149">
    <dxf>
      <font>
        <color theme="2" tint="-0.24994659260841701"/>
      </font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99FF"/>
      <color rgb="FF3366FF"/>
      <color rgb="FF6699FF"/>
      <color rgb="FF99CCFF"/>
      <color rgb="FFFFFF66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8</xdr:row>
      <xdr:rowOff>2268681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/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/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/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/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1937478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/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/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/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/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/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/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630767</xdr:colOff>
      <xdr:row>15</xdr:row>
      <xdr:rowOff>31750</xdr:rowOff>
    </xdr:from>
    <xdr:to>
      <xdr:col>3</xdr:col>
      <xdr:colOff>3645057</xdr:colOff>
      <xdr:row>16</xdr:row>
      <xdr:rowOff>1368788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17067" y="7613650"/>
          <a:ext cx="3014290" cy="1518013"/>
        </a:xfrm>
        <a:prstGeom prst="rect">
          <a:avLst/>
        </a:prstGeom>
      </xdr:spPr>
    </xdr:pic>
    <xdr:clientData/>
  </xdr:twoCellAnchor>
  <xdr:twoCellAnchor>
    <xdr:from>
      <xdr:col>2</xdr:col>
      <xdr:colOff>1170517</xdr:colOff>
      <xdr:row>16</xdr:row>
      <xdr:rowOff>328081</xdr:rowOff>
    </xdr:from>
    <xdr:to>
      <xdr:col>3</xdr:col>
      <xdr:colOff>461435</xdr:colOff>
      <xdr:row>16</xdr:row>
      <xdr:rowOff>1386417</xdr:rowOff>
    </xdr:to>
    <xdr:sp macro="" textlink="">
      <xdr:nvSpPr>
        <xdr:cNvPr id="37" name="TextBox 36"/>
        <xdr:cNvSpPr txBox="1"/>
      </xdr:nvSpPr>
      <xdr:spPr>
        <a:xfrm>
          <a:off x="2361142" y="8090956"/>
          <a:ext cx="2786593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461435</xdr:colOff>
      <xdr:row>16</xdr:row>
      <xdr:rowOff>613835</xdr:rowOff>
    </xdr:from>
    <xdr:to>
      <xdr:col>3</xdr:col>
      <xdr:colOff>3221567</xdr:colOff>
      <xdr:row>16</xdr:row>
      <xdr:rowOff>857249</xdr:rowOff>
    </xdr:to>
    <xdr:cxnSp macro="">
      <xdr:nvCxnSpPr>
        <xdr:cNvPr id="38" name="Straight Arrow Connector 37"/>
        <xdr:cNvCxnSpPr>
          <a:stCxn id="37" idx="3"/>
        </xdr:cNvCxnSpPr>
      </xdr:nvCxnSpPr>
      <xdr:spPr>
        <a:xfrm flipV="1">
          <a:off x="5147735" y="8376710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3670301</xdr:colOff>
      <xdr:row>2</xdr:row>
      <xdr:rowOff>236009</xdr:rowOff>
    </xdr:to>
    <xdr:pic>
      <xdr:nvPicPr>
        <xdr:cNvPr id="25" name="Picture 24" descr="https://sfoconnect.com/sites/default/files/legacy/sfo3dsig-h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247650</xdr:rowOff>
    </xdr:from>
    <xdr:to>
      <xdr:col>5</xdr:col>
      <xdr:colOff>628650</xdr:colOff>
      <xdr:row>0</xdr:row>
      <xdr:rowOff>685800</xdr:rowOff>
    </xdr:to>
    <xdr:sp macro="" textlink="">
      <xdr:nvSpPr>
        <xdr:cNvPr id="2" name="Oval 1"/>
        <xdr:cNvSpPr/>
      </xdr:nvSpPr>
      <xdr:spPr>
        <a:xfrm>
          <a:off x="10191750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6</xdr:col>
      <xdr:colOff>514350</xdr:colOff>
      <xdr:row>0</xdr:row>
      <xdr:rowOff>247650</xdr:rowOff>
    </xdr:from>
    <xdr:to>
      <xdr:col>6</xdr:col>
      <xdr:colOff>952500</xdr:colOff>
      <xdr:row>0</xdr:row>
      <xdr:rowOff>685800</xdr:rowOff>
    </xdr:to>
    <xdr:sp macro="" textlink="">
      <xdr:nvSpPr>
        <xdr:cNvPr id="4" name="Oval 3"/>
        <xdr:cNvSpPr/>
      </xdr:nvSpPr>
      <xdr:spPr>
        <a:xfrm>
          <a:off x="11353800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8</xdr:col>
      <xdr:colOff>188114</xdr:colOff>
      <xdr:row>0</xdr:row>
      <xdr:rowOff>247650</xdr:rowOff>
    </xdr:from>
    <xdr:to>
      <xdr:col>10</xdr:col>
      <xdr:colOff>130964</xdr:colOff>
      <xdr:row>0</xdr:row>
      <xdr:rowOff>685800</xdr:rowOff>
    </xdr:to>
    <xdr:sp macro="" textlink="">
      <xdr:nvSpPr>
        <xdr:cNvPr id="5" name="Oval 4"/>
        <xdr:cNvSpPr/>
      </xdr:nvSpPr>
      <xdr:spPr>
        <a:xfrm>
          <a:off x="12665864" y="247650"/>
          <a:ext cx="442913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76200</xdr:rowOff>
    </xdr:from>
    <xdr:to>
      <xdr:col>4</xdr:col>
      <xdr:colOff>742950</xdr:colOff>
      <xdr:row>2</xdr:row>
      <xdr:rowOff>514350</xdr:rowOff>
    </xdr:to>
    <xdr:sp macro="" textlink="">
      <xdr:nvSpPr>
        <xdr:cNvPr id="2" name="Oval 1"/>
        <xdr:cNvSpPr/>
      </xdr:nvSpPr>
      <xdr:spPr>
        <a:xfrm>
          <a:off x="4248150" y="17430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5</xdr:col>
      <xdr:colOff>314325</xdr:colOff>
      <xdr:row>2</xdr:row>
      <xdr:rowOff>76200</xdr:rowOff>
    </xdr:from>
    <xdr:to>
      <xdr:col>5</xdr:col>
      <xdr:colOff>752475</xdr:colOff>
      <xdr:row>2</xdr:row>
      <xdr:rowOff>514350</xdr:rowOff>
    </xdr:to>
    <xdr:sp macro="" textlink="">
      <xdr:nvSpPr>
        <xdr:cNvPr id="3" name="Oval 2"/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6</xdr:col>
      <xdr:colOff>419100</xdr:colOff>
      <xdr:row>2</xdr:row>
      <xdr:rowOff>76200</xdr:rowOff>
    </xdr:from>
    <xdr:to>
      <xdr:col>6</xdr:col>
      <xdr:colOff>857250</xdr:colOff>
      <xdr:row>2</xdr:row>
      <xdr:rowOff>514350</xdr:rowOff>
    </xdr:to>
    <xdr:sp macro="" textlink="">
      <xdr:nvSpPr>
        <xdr:cNvPr id="4" name="Oval 3"/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view="pageBreakPreview" topLeftCell="A13" zoomScale="98" zoomScaleNormal="100" zoomScaleSheetLayoutView="98" workbookViewId="0">
      <selection activeCell="C23" sqref="C23"/>
    </sheetView>
  </sheetViews>
  <sheetFormatPr defaultRowHeight="14.25" x14ac:dyDescent="0.25"/>
  <cols>
    <col min="1" max="1" width="4.7109375" style="10" customWidth="1"/>
    <col min="2" max="2" width="13.140625" style="10" customWidth="1"/>
    <col min="3" max="3" width="52.42578125" style="10" customWidth="1"/>
    <col min="4" max="4" width="55.140625" style="10" customWidth="1"/>
    <col min="5" max="5" width="3.7109375" style="10" customWidth="1"/>
    <col min="6" max="6" width="14.42578125" style="10" customWidth="1"/>
    <col min="7" max="7" width="9.140625" style="10"/>
    <col min="8" max="8" width="3.85546875" style="10" customWidth="1"/>
    <col min="9" max="16384" width="9.140625" style="10"/>
  </cols>
  <sheetData>
    <row r="1" spans="1:7" ht="27.75" x14ac:dyDescent="0.25">
      <c r="B1" s="142" t="s">
        <v>331</v>
      </c>
      <c r="C1" s="9"/>
    </row>
    <row r="2" spans="1:7" ht="15.75" x14ac:dyDescent="0.25">
      <c r="B2" s="11"/>
      <c r="C2" s="9"/>
    </row>
    <row r="3" spans="1:7" ht="20.25" x14ac:dyDescent="0.25">
      <c r="A3" s="11"/>
      <c r="B3" s="132" t="s">
        <v>321</v>
      </c>
      <c r="C3" s="9"/>
      <c r="D3"/>
      <c r="E3"/>
    </row>
    <row r="4" spans="1:7" ht="15.75" x14ac:dyDescent="0.2">
      <c r="B4" s="59"/>
      <c r="C4" s="9" t="s">
        <v>322</v>
      </c>
    </row>
    <row r="5" spans="1:7" ht="15.75" x14ac:dyDescent="0.25">
      <c r="B5" s="131"/>
      <c r="C5" s="9" t="s">
        <v>323</v>
      </c>
    </row>
    <row r="6" spans="1:7" ht="15.75" x14ac:dyDescent="0.25">
      <c r="C6" s="9"/>
    </row>
    <row r="7" spans="1:7" s="17" customFormat="1" ht="20.25" x14ac:dyDescent="0.25">
      <c r="A7" s="28"/>
      <c r="B7" s="132" t="s">
        <v>324</v>
      </c>
      <c r="C7" s="132" t="s">
        <v>318</v>
      </c>
      <c r="D7" s="28"/>
      <c r="E7" s="28"/>
      <c r="F7" s="28"/>
    </row>
    <row r="8" spans="1:7" s="17" customFormat="1" ht="25.5" customHeight="1" x14ac:dyDescent="0.25">
      <c r="A8" s="28"/>
      <c r="B8" s="138"/>
      <c r="C8" s="200" t="s">
        <v>332</v>
      </c>
      <c r="D8" s="200"/>
      <c r="E8" s="143"/>
      <c r="F8" s="28"/>
    </row>
    <row r="9" spans="1:7" s="14" customFormat="1" ht="181.5" customHeight="1" x14ac:dyDescent="0.25">
      <c r="B9" s="133"/>
      <c r="C9" s="20"/>
      <c r="D9" s="20"/>
      <c r="E9" s="20"/>
      <c r="F9" s="20"/>
    </row>
    <row r="10" spans="1:7" s="14" customFormat="1" ht="15" x14ac:dyDescent="0.25">
      <c r="B10" s="135"/>
      <c r="C10" s="15"/>
    </row>
    <row r="11" spans="1:7" s="23" customFormat="1" ht="20.25" x14ac:dyDescent="0.25">
      <c r="A11" s="29"/>
      <c r="B11" s="134" t="s">
        <v>325</v>
      </c>
      <c r="C11" s="134" t="s">
        <v>319</v>
      </c>
      <c r="D11" s="29"/>
      <c r="E11" s="29"/>
      <c r="F11" s="29"/>
    </row>
    <row r="12" spans="1:7" s="23" customFormat="1" ht="18" x14ac:dyDescent="0.25">
      <c r="A12" s="29"/>
      <c r="B12" s="138"/>
      <c r="C12" s="27" t="s">
        <v>16</v>
      </c>
      <c r="D12" s="29"/>
      <c r="E12" s="29"/>
      <c r="F12" s="29"/>
    </row>
    <row r="13" spans="1:7" s="21" customFormat="1" ht="167.25" customHeight="1" x14ac:dyDescent="0.2">
      <c r="B13" s="18"/>
      <c r="C13" s="19"/>
      <c r="D13" s="20"/>
      <c r="E13" s="20"/>
      <c r="F13" s="20"/>
    </row>
    <row r="14" spans="1:7" s="24" customFormat="1" ht="20.25" x14ac:dyDescent="0.25">
      <c r="A14" s="32"/>
      <c r="B14" s="132" t="s">
        <v>326</v>
      </c>
      <c r="C14" s="132" t="s">
        <v>320</v>
      </c>
      <c r="D14" s="32"/>
      <c r="E14" s="32"/>
      <c r="F14" s="32"/>
      <c r="G14" s="32"/>
    </row>
    <row r="15" spans="1:7" s="24" customFormat="1" ht="18" customHeight="1" x14ac:dyDescent="0.25">
      <c r="A15" s="32"/>
      <c r="B15" s="138"/>
      <c r="C15" s="27" t="s">
        <v>17</v>
      </c>
      <c r="D15" s="32"/>
      <c r="E15" s="32"/>
      <c r="F15" s="32"/>
      <c r="G15" s="32"/>
    </row>
    <row r="16" spans="1:7" x14ac:dyDescent="0.25">
      <c r="A16" s="11"/>
      <c r="B16" s="30"/>
      <c r="C16" s="31"/>
      <c r="D16" s="11"/>
      <c r="E16" s="11"/>
      <c r="F16" s="11"/>
      <c r="G16" s="11"/>
    </row>
    <row r="17" spans="2:7" s="22" customFormat="1" ht="114.75" customHeight="1" x14ac:dyDescent="0.25">
      <c r="B17" s="136"/>
      <c r="C17" s="27"/>
      <c r="D17" s="27"/>
      <c r="E17" s="27"/>
      <c r="F17" s="27"/>
      <c r="G17" s="27"/>
    </row>
    <row r="18" spans="2:7" s="22" customFormat="1" ht="21" customHeight="1" x14ac:dyDescent="0.25">
      <c r="B18" s="141" t="s">
        <v>330</v>
      </c>
      <c r="C18" s="27"/>
      <c r="D18" s="27"/>
      <c r="E18" s="27"/>
      <c r="F18" s="27"/>
      <c r="G18" s="27"/>
    </row>
    <row r="19" spans="2:7" s="22" customFormat="1" ht="30" customHeight="1" x14ac:dyDescent="0.25">
      <c r="B19" s="139" t="s">
        <v>328</v>
      </c>
      <c r="C19" s="139" t="s">
        <v>329</v>
      </c>
      <c r="D19" s="139" t="s">
        <v>327</v>
      </c>
      <c r="E19" s="144"/>
      <c r="F19" s="27"/>
      <c r="G19" s="27"/>
    </row>
    <row r="20" spans="2:7" ht="18" customHeight="1" x14ac:dyDescent="0.25">
      <c r="B20" s="25">
        <v>1</v>
      </c>
      <c r="C20" s="25" t="s">
        <v>18</v>
      </c>
      <c r="D20" s="25"/>
      <c r="E20" s="11"/>
      <c r="F20" s="11"/>
      <c r="G20" s="11"/>
    </row>
    <row r="21" spans="2:7" ht="18" customHeight="1" x14ac:dyDescent="0.25">
      <c r="B21" s="25">
        <v>2</v>
      </c>
      <c r="C21" s="140" t="s">
        <v>22</v>
      </c>
      <c r="D21" s="25"/>
      <c r="E21" s="11"/>
      <c r="F21" s="11"/>
      <c r="G21" s="11"/>
    </row>
    <row r="22" spans="2:7" ht="18" customHeight="1" x14ac:dyDescent="0.25">
      <c r="B22" s="25">
        <v>3</v>
      </c>
      <c r="C22" s="140" t="s">
        <v>23</v>
      </c>
      <c r="D22" s="25"/>
      <c r="E22" s="11"/>
      <c r="F22" s="11"/>
      <c r="G22" s="11"/>
    </row>
    <row r="23" spans="2:7" ht="18" customHeight="1" x14ac:dyDescent="0.25">
      <c r="B23" s="25">
        <v>4</v>
      </c>
      <c r="C23" s="25" t="s">
        <v>19</v>
      </c>
      <c r="D23" s="25"/>
      <c r="E23" s="11"/>
      <c r="F23" s="11"/>
      <c r="G23" s="11"/>
    </row>
    <row r="24" spans="2:7" ht="18" customHeight="1" x14ac:dyDescent="0.25">
      <c r="B24" s="25">
        <v>5</v>
      </c>
      <c r="C24" s="16" t="s">
        <v>21</v>
      </c>
      <c r="D24" s="16"/>
      <c r="E24" s="137"/>
      <c r="F24" s="11"/>
      <c r="G24" s="11"/>
    </row>
    <row r="25" spans="2:7" ht="18" customHeight="1" x14ac:dyDescent="0.25">
      <c r="B25" s="25">
        <v>6</v>
      </c>
      <c r="C25" s="25" t="s">
        <v>20</v>
      </c>
      <c r="D25" s="16"/>
      <c r="E25" s="137"/>
      <c r="F25" s="11"/>
      <c r="G25" s="11"/>
    </row>
    <row r="26" spans="2:7" ht="18" customHeight="1" x14ac:dyDescent="0.25">
      <c r="B26" s="11"/>
      <c r="C26" s="11"/>
      <c r="D26" s="137"/>
      <c r="E26" s="137"/>
      <c r="F26" s="11"/>
      <c r="G26" s="11"/>
    </row>
    <row r="27" spans="2:7" ht="18" customHeight="1" x14ac:dyDescent="0.25">
      <c r="B27" s="11"/>
      <c r="D27" s="11"/>
      <c r="E27" s="11"/>
      <c r="F27" s="11"/>
      <c r="G27" s="11"/>
    </row>
    <row r="28" spans="2:7" x14ac:dyDescent="0.25">
      <c r="B28" s="11"/>
      <c r="C28" s="11"/>
      <c r="D28" s="11"/>
      <c r="E28" s="11"/>
      <c r="F28" s="11"/>
      <c r="G28" s="11"/>
    </row>
    <row r="29" spans="2:7" x14ac:dyDescent="0.25">
      <c r="B29" s="11"/>
      <c r="C29" s="33"/>
      <c r="D29" s="11"/>
      <c r="E29" s="11"/>
      <c r="F29" s="11"/>
      <c r="G29" s="11"/>
    </row>
    <row r="30" spans="2:7" x14ac:dyDescent="0.25">
      <c r="B30" s="11"/>
      <c r="C30" s="11"/>
      <c r="D30" s="11"/>
      <c r="E30" s="11"/>
      <c r="F30" s="11"/>
      <c r="G30" s="11"/>
    </row>
  </sheetData>
  <mergeCells count="1">
    <mergeCell ref="C8:D8"/>
  </mergeCells>
  <pageMargins left="0.25" right="0.25" top="0.75" bottom="0.75" header="0.3" footer="0.3"/>
  <pageSetup scale="80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CJ72"/>
  <sheetViews>
    <sheetView showGridLines="0" tabSelected="1" view="pageBreakPreview" zoomScale="96" zoomScaleNormal="80" zoomScaleSheetLayoutView="96" workbookViewId="0">
      <pane xSplit="3" ySplit="2" topLeftCell="D3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ColWidth="9.140625" defaultRowHeight="12.75" outlineLevelCol="1" x14ac:dyDescent="0.2"/>
  <cols>
    <col min="1" max="1" width="23.7109375" style="1" bestFit="1" customWidth="1"/>
    <col min="2" max="2" width="3" style="1" bestFit="1" customWidth="1"/>
    <col min="3" max="3" width="30.7109375" style="2" customWidth="1"/>
    <col min="4" max="4" width="16.5703125" style="1" customWidth="1"/>
    <col min="5" max="5" width="75.7109375" style="6" bestFit="1" customWidth="1"/>
    <col min="6" max="6" width="12.5703125" style="4" bestFit="1" customWidth="1"/>
    <col min="7" max="7" width="21" style="4" bestFit="1" customWidth="1"/>
    <col min="8" max="8" width="3.7109375" style="162" customWidth="1"/>
    <col min="9" max="55" width="3.7109375" style="52" customWidth="1" outlineLevel="1"/>
    <col min="56" max="56" width="3.7109375" style="157" customWidth="1"/>
    <col min="57" max="86" width="3.7109375" style="52" customWidth="1" outlineLevel="1"/>
    <col min="87" max="87" width="3.7109375" style="52" customWidth="1"/>
    <col min="88" max="88" width="9.140625" style="52"/>
    <col min="89" max="16384" width="9.140625" style="1"/>
  </cols>
  <sheetData>
    <row r="1" spans="1:88" ht="74.25" hidden="1" customHeight="1" x14ac:dyDescent="0.2"/>
    <row r="2" spans="1:88" s="3" customFormat="1" ht="209.25" customHeight="1" x14ac:dyDescent="0.25">
      <c r="A2" s="100" t="s">
        <v>233</v>
      </c>
      <c r="B2" s="100"/>
      <c r="C2" s="101" t="s">
        <v>230</v>
      </c>
      <c r="D2" s="101" t="s">
        <v>228</v>
      </c>
      <c r="E2" s="101" t="s">
        <v>254</v>
      </c>
      <c r="F2" s="101" t="s">
        <v>229</v>
      </c>
      <c r="G2" s="101" t="s">
        <v>231</v>
      </c>
      <c r="H2" s="61" t="s">
        <v>214</v>
      </c>
      <c r="I2" s="5" t="str">
        <f>INDEX(Attributes!$D$5:$D$82, COLUMN() - 8)</f>
        <v xml:space="preserve">TYPE-SFO_TypeDescription </v>
      </c>
      <c r="J2" s="5" t="str">
        <f>INDEX(Attributes!$D$5:$D$82, COLUMN() - 8)</f>
        <v>INSTANCE-SFO_ParentChild</v>
      </c>
      <c r="K2" s="5" t="str">
        <f>INDEX(Attributes!$D$5:$D$82, COLUMN() - 8)</f>
        <v>INSTANCE-SFO_CreatedBy</v>
      </c>
      <c r="L2" s="5" t="str">
        <f>INDEX(Attributes!$D$5:$D$82, COLUMN() - 8)</f>
        <v>INSTANCE-SFO_CreatedOn</v>
      </c>
      <c r="M2" s="5" t="str">
        <f>INDEX(Attributes!$D$5:$D$82, COLUMN() - 8)</f>
        <v>TYPE-SFO_AssetClass</v>
      </c>
      <c r="N2" s="5" t="str">
        <f>INDEX(Attributes!$D$5:$D$82, COLUMN() - 8)</f>
        <v>INSTANCE-SFO_AssetID</v>
      </c>
      <c r="O2" s="5" t="str">
        <f>INDEX(Attributes!$D$5:$D$82, COLUMN() - 8)</f>
        <v>INSTANCE-SFO_BIMUI</v>
      </c>
      <c r="P2" s="5" t="str">
        <f>INDEX(Attributes!$D$5:$D$82, COLUMN() - 8)</f>
        <v>INSTANCE-SFO_Tag</v>
      </c>
      <c r="Q2" s="5" t="str">
        <f>INDEX(Attributes!$D$5:$D$82, COLUMN() - 8)</f>
        <v>TYPE-SFO_OmniClassT23Number</v>
      </c>
      <c r="R2" s="5" t="str">
        <f>INDEX(Attributes!$D$5:$D$82, COLUMN() - 8)</f>
        <v>TYPE-SFO_OmniClassT23Title</v>
      </c>
      <c r="S2" s="5" t="str">
        <f>INDEX(Attributes!$D$5:$D$82, COLUMN() - 8)</f>
        <v>TYPE-SFO_CSIMF</v>
      </c>
      <c r="T2" s="5" t="str">
        <f>INDEX(Attributes!$D$5:$D$82, COLUMN() - 8)</f>
        <v>TYPE-SFO_AssemblyCode</v>
      </c>
      <c r="U2" s="5" t="str">
        <f>INDEX(Attributes!$D$5:$D$82, COLUMN() - 8)</f>
        <v>INSTANCE-SFO_BuildingName</v>
      </c>
      <c r="V2" s="5" t="str">
        <f>INDEX(Attributes!$D$5:$D$82, COLUMN() - 8)</f>
        <v>INSTANCE-SFO_BuildingNumber</v>
      </c>
      <c r="W2" s="5" t="str">
        <f>INDEX(Attributes!$D$5:$D$82, COLUMN() - 8)</f>
        <v>INSTANCE-SFO_BoardingArea</v>
      </c>
      <c r="X2" s="5" t="str">
        <f>INDEX(Attributes!$D$5:$D$82, COLUMN() - 8)</f>
        <v>INSTANCE-SFO_LevelNumber</v>
      </c>
      <c r="Y2" s="5" t="str">
        <f>INDEX(Attributes!$D$5:$D$82, COLUMN() - 8)</f>
        <v>INSTANCE-SFO_RoomNumber</v>
      </c>
      <c r="Z2" s="5" t="str">
        <f>INDEX(Attributes!$D$5:$D$82, COLUMN() - 8)</f>
        <v>INSTANCE-SFO_RoomName</v>
      </c>
      <c r="AA2" s="5" t="str">
        <f>INDEX(Attributes!$D$5:$D$82, COLUMN() - 8)</f>
        <v>INSTANCE-SFO_AreaServed</v>
      </c>
      <c r="AB2" s="5" t="str">
        <f>INDEX(Attributes!$D$5:$D$82, COLUMN() - 8)</f>
        <v>TYPE-SFO_AssetType</v>
      </c>
      <c r="AC2" s="5" t="str">
        <f>INDEX(Attributes!$D$5:$D$82, COLUMN() - 8)</f>
        <v>TYPE-SFO_Manufacturer</v>
      </c>
      <c r="AD2" s="5" t="str">
        <f>INDEX(Attributes!$D$5:$D$82, COLUMN() - 8)</f>
        <v>TYPE-SFO_ModelNumber</v>
      </c>
      <c r="AE2" s="5" t="str">
        <f>INDEX(Attributes!$D$5:$D$82, COLUMN() - 8)</f>
        <v>INSTANCE-SFO_SerialNumber</v>
      </c>
      <c r="AF2" s="5" t="str">
        <f>INDEX(Attributes!$D$5:$D$82, COLUMN() - 8)</f>
        <v>TYPE-SFO_ExpectedLife</v>
      </c>
      <c r="AG2" s="5" t="str">
        <f>INDEX(Attributes!$D$5:$D$82, COLUMN() - 8)</f>
        <v>INSTANCE-SFO_InstallDate</v>
      </c>
      <c r="AH2" s="5" t="str">
        <f>INDEX(Attributes!$D$5:$D$82, COLUMN() - 8)</f>
        <v xml:space="preserve">INSTANCE-SFO_ModelYear </v>
      </c>
      <c r="AI2" s="5" t="str">
        <f>INDEX(Attributes!$D$5:$D$82, COLUMN() - 8)</f>
        <v xml:space="preserve">TYPE-SFO_AssetHeight </v>
      </c>
      <c r="AJ2" s="5" t="str">
        <f>INDEX(Attributes!$D$5:$D$82, COLUMN() - 8)</f>
        <v>TYPE-SFO_AssetWeight</v>
      </c>
      <c r="AK2" s="5" t="str">
        <f>INDEX(Attributes!$D$5:$D$82, COLUMN() - 8)</f>
        <v>INSTANCE-SFO_Barcode</v>
      </c>
      <c r="AL2" s="5" t="str">
        <f>INDEX(Attributes!$D$5:$D$82, COLUMN() - 8)</f>
        <v>INSTANCE-SFO_RFID</v>
      </c>
      <c r="AM2" s="5" t="str">
        <f>INDEX(Attributes!$D$5:$D$82, COLUMN() - 8)</f>
        <v xml:space="preserve">INSTANCE-SFO_Contractor </v>
      </c>
      <c r="AN2" s="5" t="str">
        <f>INDEX(Attributes!$D$5:$D$82, COLUMN() - 8)</f>
        <v>TYPE-SFO_ReplacementCost</v>
      </c>
      <c r="AO2" s="5" t="str">
        <f>INDEX(Attributes!$D$5:$D$82, COLUMN() - 8)</f>
        <v>INSTANCE-SFO_SubmittalItem</v>
      </c>
      <c r="AP2" s="5" t="str">
        <f>INDEX(Attributes!$D$5:$D$82, COLUMN() - 8)</f>
        <v>TYPE-SFO_O&amp;MManual</v>
      </c>
      <c r="AQ2" s="5" t="str">
        <f>INDEX(Attributes!$D$5:$D$82, COLUMN() - 8)</f>
        <v>TYPE-SFO_PartsList</v>
      </c>
      <c r="AR2" s="5" t="str">
        <f>INDEX(Attributes!$D$5:$D$82, COLUMN() - 8)</f>
        <v>INSTANCE-SFO_CommisioningReport</v>
      </c>
      <c r="AS2" s="5" t="str">
        <f>INDEX(Attributes!$D$5:$D$82, COLUMN() - 8)</f>
        <v>TYPE-SFO_WarrantyGuarantorParts</v>
      </c>
      <c r="AT2" s="5" t="str">
        <f>INDEX(Attributes!$D$5:$D$82, COLUMN() - 8)</f>
        <v>TYPE-SFO_WarrantyDurationParts</v>
      </c>
      <c r="AU2" s="5" t="str">
        <f>INDEX(Attributes!$D$5:$D$82, COLUMN() - 8)</f>
        <v>TYPE-SFO_WarrantyGuarantorLabor</v>
      </c>
      <c r="AV2" s="5" t="str">
        <f>INDEX(Attributes!$D$5:$D$82, COLUMN() - 8)</f>
        <v>TYPE-SFO_WarrantyDurationLabor</v>
      </c>
      <c r="AW2" s="5" t="str">
        <f>INDEX(Attributes!$D$5:$D$82, COLUMN() - 8)</f>
        <v>TYPE-SFO_WarrantyDescription</v>
      </c>
      <c r="AX2" s="5" t="str">
        <f>INDEX(Attributes!$D$5:$D$82, COLUMN() - 8)</f>
        <v>INSTANCE-SFO_WarrantyStartDate</v>
      </c>
      <c r="AY2" s="5" t="str">
        <f>INDEX(Attributes!$D$5:$D$82, COLUMN() - 8)</f>
        <v>INSTANCE-SFO_WarrantyEndDate</v>
      </c>
      <c r="AZ2" s="5" t="str">
        <f>INDEX(Attributes!$D$5:$D$82, COLUMN() - 8)</f>
        <v>TYPE-SFO_WarrantySpecSection</v>
      </c>
      <c r="BA2" s="5" t="str">
        <f>INDEX(Attributes!$D$5:$D$82, COLUMN() - 8)</f>
        <v>TYPE-SFO_SustainabilityPerformanceSpec</v>
      </c>
      <c r="BB2" s="5" t="str">
        <f>INDEX(Attributes!$D$5:$D$82, COLUMN() - 8)</f>
        <v>TYPE-SFO_AccessibilityPerformanceSpec</v>
      </c>
      <c r="BC2" s="5" t="str">
        <f>INDEX(Attributes!$D$5:$D$82, COLUMN() - 8)</f>
        <v>TYPE-SFO_CodePerformanceSpec</v>
      </c>
      <c r="BD2" s="61" t="s">
        <v>213</v>
      </c>
      <c r="BE2" s="5" t="str">
        <f>INDEX(Attributes!$D$5:$D$82, COLUMN() - 8)</f>
        <v>TYPE-SFO_NumberofMotors</v>
      </c>
      <c r="BF2" s="5" t="str">
        <f>INDEX(Attributes!$D$5:$D$82, COLUMN() - 8)</f>
        <v>TYPE-SFO_MotorManufacturer</v>
      </c>
      <c r="BG2" s="5" t="str">
        <f>INDEX(Attributes!$D$5:$D$82, COLUMN() - 8)</f>
        <v>TYPE-SFO_MotorModelNo</v>
      </c>
      <c r="BH2" s="5" t="str">
        <f>INDEX(Attributes!$D$5:$D$82, COLUMN() - 8)</f>
        <v>TYPE-SFO_ShaftSize</v>
      </c>
      <c r="BI2" s="5" t="str">
        <f>INDEX(Attributes!$D$5:$D$82, COLUMN() - 8)</f>
        <v>TYPE-SFO_Frame</v>
      </c>
      <c r="BJ2" s="5" t="str">
        <f>INDEX(Attributes!$D$5:$D$82, COLUMN() - 8)</f>
        <v>TYPE-SFO_FramePartNumber</v>
      </c>
      <c r="BK2" s="5" t="str">
        <f>INDEX(Attributes!$D$5:$D$82, COLUMN() - 8)</f>
        <v>TYPE-SFO_Size</v>
      </c>
      <c r="BL2" s="5" t="str">
        <f>INDEX(Attributes!$D$5:$D$82, COLUMN() - 8)</f>
        <v>TYPE-SFO_Control</v>
      </c>
      <c r="BM2" s="5" t="str">
        <f>INDEX(Attributes!$D$5:$D$82, COLUMN() - 8)</f>
        <v>TYPE-SFO_Power</v>
      </c>
      <c r="BN2" s="5" t="str">
        <f>INDEX(Attributes!$D$5:$D$82, COLUMN() - 8)</f>
        <v>TYPE-SFO_Voltage</v>
      </c>
      <c r="BO2" s="5" t="str">
        <f>INDEX(Attributes!$D$5:$D$82, COLUMN() - 8)</f>
        <v>TYPE-SFO_Amps</v>
      </c>
      <c r="BP2" s="5" t="str">
        <f>INDEX(Attributes!$D$5:$D$82, COLUMN() - 8)</f>
        <v>TYPE-SFO_Phase</v>
      </c>
      <c r="BQ2" s="5" t="str">
        <f>INDEX(Attributes!$D$5:$D$82, COLUMN() - 8)</f>
        <v>INSTANCE-SFO_PanelFedBy</v>
      </c>
      <c r="BR2" s="5" t="str">
        <f>INDEX(Attributes!$D$5:$D$82, COLUMN() - 8)</f>
        <v>INSTANCE-SFO_Circuit</v>
      </c>
      <c r="BS2" s="5" t="str">
        <f>INDEX(Attributes!$D$5:$D$82, COLUMN() - 8)</f>
        <v>INSTANCE-SFO_PanelLocation</v>
      </c>
      <c r="BT2" s="5" t="str">
        <f>INDEX(Attributes!$D$5:$D$82, COLUMN() - 8)</f>
        <v>TYPE-SFO_Starter</v>
      </c>
      <c r="BU2" s="5" t="str">
        <f>INDEX(Attributes!$D$5:$D$82, COLUMN() - 8)</f>
        <v>TYPE-SFO_FuelType</v>
      </c>
      <c r="BV2" s="5" t="str">
        <f>INDEX(Attributes!$D$5:$D$82, COLUMN() - 8)</f>
        <v>TYPE-SFO_DriveType</v>
      </c>
      <c r="BW2" s="5" t="str">
        <f>INDEX(Attributes!$D$5:$D$82, COLUMN() - 8)</f>
        <v>TYPE-SFO_DriveBeltSize</v>
      </c>
      <c r="BX2" s="5" t="str">
        <f>INDEX(Attributes!$D$5:$D$82, COLUMN() - 8)</f>
        <v>TYPE-SFO_DriveBeltQuantity</v>
      </c>
      <c r="BY2" s="5" t="str">
        <f>INDEX(Attributes!$D$5:$D$82, COLUMN() - 8)</f>
        <v>TYPE-SFO_DriveBeltPartNumber</v>
      </c>
      <c r="BZ2" s="5" t="str">
        <f>INDEX(Attributes!$D$5:$D$82, COLUMN() - 8)</f>
        <v>TYPE-SFO_PulleySize</v>
      </c>
      <c r="CA2" s="5" t="str">
        <f>INDEX(Attributes!$D$5:$D$82, COLUMN() - 8)</f>
        <v>TYPE-SFO_FanRPM</v>
      </c>
      <c r="CB2" s="5" t="str">
        <f>INDEX(Attributes!$D$5:$D$82, COLUMN() - 8)</f>
        <v>TYPE-SFO_FilterSize</v>
      </c>
      <c r="CC2" s="5" t="str">
        <f>INDEX(Attributes!$D$5:$D$82, COLUMN() - 8)</f>
        <v>TYPE-SFO_FilterQuantity</v>
      </c>
      <c r="CD2" s="5" t="str">
        <f>INDEX(Attributes!$D$5:$D$82, COLUMN() - 8)</f>
        <v>TYPE-SFO_FilterPartNumber</v>
      </c>
      <c r="CE2" s="5" t="str">
        <f>INDEX(Attributes!$D$5:$D$82, COLUMN() - 8)</f>
        <v>TYPE-SFO_Lubrication</v>
      </c>
      <c r="CF2" s="5" t="str">
        <f>INDEX(Attributes!$D$5:$D$82, COLUMN() - 8)</f>
        <v>TYPE-SFO_Refrigerant</v>
      </c>
      <c r="CG2" s="5" t="str">
        <f>INDEX(Attributes!$D$5:$D$82, COLUMN() - 8)</f>
        <v>TYPE-SFO_Capacity</v>
      </c>
      <c r="CH2" s="5" t="str">
        <f>INDEX(Attributes!$D$5:$D$82, COLUMN() - 8)</f>
        <v>TYPE-SFO_ElectricalHookup</v>
      </c>
      <c r="CI2" s="51"/>
      <c r="CJ2" s="51"/>
    </row>
    <row r="3" spans="1:88" s="3" customFormat="1" ht="15.75" thickBot="1" x14ac:dyDescent="0.3">
      <c r="A3" s="84" t="s">
        <v>294</v>
      </c>
      <c r="B3" s="67">
        <v>1</v>
      </c>
      <c r="C3" s="198" t="s">
        <v>295</v>
      </c>
      <c r="D3" s="71" t="s">
        <v>251</v>
      </c>
      <c r="E3" s="67" t="s">
        <v>296</v>
      </c>
      <c r="F3" s="66" t="s">
        <v>317</v>
      </c>
      <c r="G3" s="66" t="s">
        <v>334</v>
      </c>
      <c r="H3" s="158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 t="s">
        <v>338</v>
      </c>
      <c r="AO3" s="166" t="s">
        <v>339</v>
      </c>
      <c r="AP3" s="166" t="s">
        <v>339</v>
      </c>
      <c r="AQ3" s="191">
        <v>4</v>
      </c>
      <c r="AR3" s="191">
        <v>4</v>
      </c>
      <c r="AS3" s="191">
        <v>4</v>
      </c>
      <c r="AT3" s="191">
        <v>4</v>
      </c>
      <c r="AU3" s="191">
        <v>4</v>
      </c>
      <c r="AV3" s="191">
        <v>4</v>
      </c>
      <c r="AW3" s="191">
        <v>4</v>
      </c>
      <c r="AX3" s="191">
        <v>4</v>
      </c>
      <c r="AY3" s="191">
        <v>4</v>
      </c>
      <c r="AZ3" s="191">
        <v>4</v>
      </c>
      <c r="BA3" s="191">
        <v>4</v>
      </c>
      <c r="BB3" s="166" t="s">
        <v>339</v>
      </c>
      <c r="BC3" s="166" t="s">
        <v>339</v>
      </c>
      <c r="BD3" s="151"/>
      <c r="BE3" s="191">
        <v>4</v>
      </c>
      <c r="BF3" s="191">
        <v>4</v>
      </c>
      <c r="BG3" s="191">
        <v>4</v>
      </c>
      <c r="BH3" s="191">
        <v>4</v>
      </c>
      <c r="BI3" s="191">
        <v>4</v>
      </c>
      <c r="BJ3" s="191">
        <v>4</v>
      </c>
      <c r="BK3" s="191">
        <v>4</v>
      </c>
      <c r="BL3" s="191">
        <v>4</v>
      </c>
      <c r="BM3" s="191">
        <v>4</v>
      </c>
      <c r="BN3" s="191">
        <v>4</v>
      </c>
      <c r="BO3" s="191">
        <v>4</v>
      </c>
      <c r="BP3" s="191">
        <v>4</v>
      </c>
      <c r="BQ3" s="191">
        <v>4</v>
      </c>
      <c r="BR3" s="191">
        <v>4</v>
      </c>
      <c r="BS3" s="191">
        <v>4</v>
      </c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91">
        <v>4</v>
      </c>
      <c r="CI3" s="51"/>
      <c r="CJ3" s="51"/>
    </row>
    <row r="4" spans="1:88" s="70" customFormat="1" ht="15" customHeight="1" thickBot="1" x14ac:dyDescent="0.25">
      <c r="A4" s="85" t="s">
        <v>232</v>
      </c>
      <c r="B4" s="65">
        <v>1</v>
      </c>
      <c r="C4" s="174" t="s">
        <v>1</v>
      </c>
      <c r="D4" s="72" t="s">
        <v>0</v>
      </c>
      <c r="E4" s="65" t="s">
        <v>292</v>
      </c>
      <c r="F4" s="64" t="s">
        <v>317</v>
      </c>
      <c r="G4" s="64" t="s">
        <v>334</v>
      </c>
      <c r="H4" s="159"/>
      <c r="I4" s="167">
        <v>5</v>
      </c>
      <c r="J4" s="167">
        <v>5</v>
      </c>
      <c r="K4" s="167">
        <v>5</v>
      </c>
      <c r="L4" s="167">
        <v>5</v>
      </c>
      <c r="M4" s="167">
        <v>5</v>
      </c>
      <c r="N4" s="167">
        <v>4</v>
      </c>
      <c r="O4" s="167">
        <v>4</v>
      </c>
      <c r="P4" s="167">
        <v>4</v>
      </c>
      <c r="Q4" s="167">
        <v>4</v>
      </c>
      <c r="R4" s="167">
        <v>4</v>
      </c>
      <c r="S4" s="167">
        <v>4</v>
      </c>
      <c r="T4" s="167">
        <v>4</v>
      </c>
      <c r="U4" s="167">
        <v>4</v>
      </c>
      <c r="V4" s="167">
        <v>4</v>
      </c>
      <c r="W4" s="167" t="s">
        <v>338</v>
      </c>
      <c r="X4" s="167">
        <v>4</v>
      </c>
      <c r="Y4" s="167">
        <v>4</v>
      </c>
      <c r="Z4" s="167">
        <v>4</v>
      </c>
      <c r="AA4" s="167" t="s">
        <v>339</v>
      </c>
      <c r="AB4" s="167" t="s">
        <v>339</v>
      </c>
      <c r="AC4" s="175">
        <v>4</v>
      </c>
      <c r="AD4" s="175">
        <v>4</v>
      </c>
      <c r="AE4" s="175">
        <v>4</v>
      </c>
      <c r="AF4" s="175">
        <v>4</v>
      </c>
      <c r="AG4" s="175">
        <v>4</v>
      </c>
      <c r="AH4" s="175">
        <v>4</v>
      </c>
      <c r="AI4" s="175">
        <v>4</v>
      </c>
      <c r="AJ4" s="175">
        <v>4</v>
      </c>
      <c r="AK4" s="175">
        <v>4</v>
      </c>
      <c r="AL4" s="175">
        <v>4</v>
      </c>
      <c r="AM4" s="175">
        <v>4</v>
      </c>
      <c r="AN4" s="178" t="s">
        <v>338</v>
      </c>
      <c r="AO4" s="175" t="s">
        <v>339</v>
      </c>
      <c r="AP4" s="175" t="s">
        <v>339</v>
      </c>
      <c r="AQ4" s="194">
        <v>4</v>
      </c>
      <c r="AR4" s="194">
        <v>4</v>
      </c>
      <c r="AS4" s="194">
        <v>4</v>
      </c>
      <c r="AT4" s="194">
        <v>4</v>
      </c>
      <c r="AU4" s="194">
        <v>4</v>
      </c>
      <c r="AV4" s="194">
        <v>4</v>
      </c>
      <c r="AW4" s="194">
        <v>4</v>
      </c>
      <c r="AX4" s="194">
        <v>4</v>
      </c>
      <c r="AY4" s="194">
        <v>4</v>
      </c>
      <c r="AZ4" s="194">
        <v>4</v>
      </c>
      <c r="BA4" s="194">
        <v>4</v>
      </c>
      <c r="BB4" s="175" t="s">
        <v>339</v>
      </c>
      <c r="BC4" s="175" t="s">
        <v>339</v>
      </c>
      <c r="BD4" s="189"/>
      <c r="BE4" s="178">
        <v>4</v>
      </c>
      <c r="BF4" s="178">
        <v>4</v>
      </c>
      <c r="BG4" s="178">
        <v>4</v>
      </c>
      <c r="BH4" s="178">
        <v>4</v>
      </c>
      <c r="BI4" s="178">
        <v>4</v>
      </c>
      <c r="BJ4" s="178">
        <v>4</v>
      </c>
      <c r="BK4" s="178">
        <v>4</v>
      </c>
      <c r="BL4" s="178">
        <v>4</v>
      </c>
      <c r="BM4" s="178">
        <v>4</v>
      </c>
      <c r="BN4" s="178">
        <v>4</v>
      </c>
      <c r="BO4" s="178">
        <v>4</v>
      </c>
      <c r="BP4" s="178">
        <v>4</v>
      </c>
      <c r="BQ4" s="178">
        <v>4</v>
      </c>
      <c r="BR4" s="178">
        <v>4</v>
      </c>
      <c r="BS4" s="178">
        <v>4</v>
      </c>
      <c r="BT4" s="203"/>
      <c r="BU4" s="203"/>
      <c r="BV4" s="178">
        <v>4</v>
      </c>
      <c r="BW4" s="178">
        <v>4</v>
      </c>
      <c r="BX4" s="178">
        <v>4</v>
      </c>
      <c r="BY4" s="178">
        <v>4</v>
      </c>
      <c r="BZ4" s="178">
        <v>4</v>
      </c>
      <c r="CA4" s="178">
        <v>4</v>
      </c>
      <c r="CB4" s="178">
        <v>4</v>
      </c>
      <c r="CC4" s="178">
        <v>4</v>
      </c>
      <c r="CD4" s="178">
        <v>4</v>
      </c>
      <c r="CE4" s="179"/>
      <c r="CF4" s="178">
        <v>4</v>
      </c>
      <c r="CG4" s="178">
        <v>4</v>
      </c>
      <c r="CH4" s="178">
        <v>4</v>
      </c>
      <c r="CI4" s="69"/>
      <c r="CJ4" s="69"/>
    </row>
    <row r="5" spans="1:88" s="70" customFormat="1" ht="15" hidden="1" customHeight="1" x14ac:dyDescent="0.2">
      <c r="A5" s="74"/>
      <c r="B5" s="59">
        <v>2</v>
      </c>
      <c r="C5" s="59" t="s">
        <v>2</v>
      </c>
      <c r="D5" s="68" t="s">
        <v>0</v>
      </c>
      <c r="E5" s="59" t="s">
        <v>292</v>
      </c>
      <c r="F5" s="62" t="s">
        <v>333</v>
      </c>
      <c r="G5" s="62"/>
      <c r="H5" s="160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7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7" t="s">
        <v>339</v>
      </c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52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204"/>
      <c r="BU5" s="205"/>
      <c r="BV5" s="120"/>
      <c r="BW5" s="120"/>
      <c r="BX5" s="120"/>
      <c r="BY5" s="120"/>
      <c r="BZ5" s="120"/>
      <c r="CA5" s="120"/>
      <c r="CB5" s="120"/>
      <c r="CC5" s="120"/>
      <c r="CD5" s="120"/>
      <c r="CE5" s="171"/>
      <c r="CF5" s="120"/>
      <c r="CG5" s="121"/>
      <c r="CH5" s="121"/>
      <c r="CI5" s="69"/>
      <c r="CJ5" s="69"/>
    </row>
    <row r="6" spans="1:88" s="70" customFormat="1" ht="15" hidden="1" customHeight="1" thickBot="1" x14ac:dyDescent="0.25">
      <c r="A6" s="82"/>
      <c r="B6" s="75">
        <v>3</v>
      </c>
      <c r="C6" s="75" t="s">
        <v>3</v>
      </c>
      <c r="D6" s="77" t="s">
        <v>0</v>
      </c>
      <c r="E6" s="75" t="s">
        <v>292</v>
      </c>
      <c r="F6" s="76" t="s">
        <v>333</v>
      </c>
      <c r="G6" s="76"/>
      <c r="H6" s="161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7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8" t="s">
        <v>339</v>
      </c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53"/>
      <c r="BE6" s="122"/>
      <c r="BF6" s="122"/>
      <c r="BG6" s="122"/>
      <c r="BH6" s="122"/>
      <c r="BI6" s="122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206"/>
      <c r="BU6" s="207"/>
      <c r="BV6" s="122"/>
      <c r="BW6" s="122"/>
      <c r="BX6" s="122"/>
      <c r="BY6" s="122"/>
      <c r="BZ6" s="122"/>
      <c r="CA6" s="122"/>
      <c r="CB6" s="122"/>
      <c r="CC6" s="122"/>
      <c r="CD6" s="122"/>
      <c r="CE6" s="123"/>
      <c r="CF6" s="122"/>
      <c r="CG6" s="124"/>
      <c r="CH6" s="124"/>
      <c r="CI6" s="69"/>
      <c r="CJ6" s="69"/>
    </row>
    <row r="7" spans="1:88" s="70" customFormat="1" ht="15" customHeight="1" x14ac:dyDescent="0.2">
      <c r="A7" s="78" t="s">
        <v>293</v>
      </c>
      <c r="B7" s="79">
        <v>1</v>
      </c>
      <c r="C7" s="173" t="s">
        <v>300</v>
      </c>
      <c r="D7" s="81" t="s">
        <v>251</v>
      </c>
      <c r="E7" s="79" t="s">
        <v>301</v>
      </c>
      <c r="F7" s="80" t="s">
        <v>317</v>
      </c>
      <c r="G7" s="80" t="s">
        <v>335</v>
      </c>
      <c r="H7" s="159"/>
      <c r="I7" s="167">
        <v>5</v>
      </c>
      <c r="J7" s="167">
        <v>5</v>
      </c>
      <c r="K7" s="167">
        <v>5</v>
      </c>
      <c r="L7" s="167">
        <v>5</v>
      </c>
      <c r="M7" s="167">
        <v>5</v>
      </c>
      <c r="N7" s="182">
        <v>4</v>
      </c>
      <c r="O7" s="182">
        <v>4</v>
      </c>
      <c r="P7" s="182">
        <v>4</v>
      </c>
      <c r="Q7" s="182">
        <v>4</v>
      </c>
      <c r="R7" s="182">
        <v>4</v>
      </c>
      <c r="S7" s="182">
        <v>4</v>
      </c>
      <c r="T7" s="182">
        <v>4</v>
      </c>
      <c r="U7" s="182">
        <v>4</v>
      </c>
      <c r="V7" s="182">
        <v>4</v>
      </c>
      <c r="W7" s="182" t="s">
        <v>338</v>
      </c>
      <c r="X7" s="182">
        <v>4</v>
      </c>
      <c r="Y7" s="182">
        <v>4</v>
      </c>
      <c r="Z7" s="182">
        <v>4</v>
      </c>
      <c r="AA7" s="182" t="s">
        <v>339</v>
      </c>
      <c r="AB7" s="182" t="s">
        <v>339</v>
      </c>
      <c r="AC7" s="167">
        <v>4</v>
      </c>
      <c r="AD7" s="167">
        <v>4</v>
      </c>
      <c r="AE7" s="167">
        <v>4</v>
      </c>
      <c r="AF7" s="167">
        <v>4</v>
      </c>
      <c r="AG7" s="167">
        <v>4</v>
      </c>
      <c r="AH7" s="167">
        <v>4</v>
      </c>
      <c r="AI7" s="167">
        <v>4</v>
      </c>
      <c r="AJ7" s="167">
        <v>4</v>
      </c>
      <c r="AK7" s="167">
        <v>4</v>
      </c>
      <c r="AL7" s="167">
        <v>4</v>
      </c>
      <c r="AM7" s="167">
        <v>4</v>
      </c>
      <c r="AN7" s="168" t="s">
        <v>338</v>
      </c>
      <c r="AO7" s="167" t="s">
        <v>339</v>
      </c>
      <c r="AP7" s="167" t="s">
        <v>339</v>
      </c>
      <c r="AQ7" s="194">
        <v>4</v>
      </c>
      <c r="AR7" s="194">
        <v>4</v>
      </c>
      <c r="AS7" s="194">
        <v>4</v>
      </c>
      <c r="AT7" s="194">
        <v>4</v>
      </c>
      <c r="AU7" s="194">
        <v>4</v>
      </c>
      <c r="AV7" s="194">
        <v>4</v>
      </c>
      <c r="AW7" s="194">
        <v>4</v>
      </c>
      <c r="AX7" s="194">
        <v>4</v>
      </c>
      <c r="AY7" s="194">
        <v>4</v>
      </c>
      <c r="AZ7" s="194">
        <v>4</v>
      </c>
      <c r="BA7" s="194">
        <v>4</v>
      </c>
      <c r="BB7" s="167" t="s">
        <v>339</v>
      </c>
      <c r="BC7" s="167" t="s">
        <v>339</v>
      </c>
      <c r="BD7" s="152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27"/>
      <c r="CH7" s="127"/>
      <c r="CI7" s="69"/>
      <c r="CJ7" s="69"/>
    </row>
    <row r="8" spans="1:88" s="70" customFormat="1" ht="15" customHeight="1" thickBot="1" x14ac:dyDescent="0.25">
      <c r="A8" s="83"/>
      <c r="B8" s="63">
        <v>2</v>
      </c>
      <c r="C8" s="63" t="s">
        <v>302</v>
      </c>
      <c r="D8" s="68" t="s">
        <v>0</v>
      </c>
      <c r="E8" s="63" t="s">
        <v>303</v>
      </c>
      <c r="F8" s="62" t="s">
        <v>317</v>
      </c>
      <c r="G8" s="62" t="s">
        <v>335</v>
      </c>
      <c r="H8" s="160"/>
      <c r="I8" s="168">
        <v>5</v>
      </c>
      <c r="J8" s="168">
        <v>5</v>
      </c>
      <c r="K8" s="168">
        <v>5</v>
      </c>
      <c r="L8" s="168">
        <v>5</v>
      </c>
      <c r="M8" s="168">
        <v>5</v>
      </c>
      <c r="N8" s="168">
        <v>4</v>
      </c>
      <c r="O8" s="168">
        <v>4</v>
      </c>
      <c r="P8" s="168">
        <v>4</v>
      </c>
      <c r="Q8" s="168">
        <v>4</v>
      </c>
      <c r="R8" s="168">
        <v>4</v>
      </c>
      <c r="S8" s="168">
        <v>4</v>
      </c>
      <c r="T8" s="168">
        <v>4</v>
      </c>
      <c r="U8" s="168">
        <v>4</v>
      </c>
      <c r="V8" s="168">
        <v>4</v>
      </c>
      <c r="W8" s="168" t="s">
        <v>338</v>
      </c>
      <c r="X8" s="168">
        <v>4</v>
      </c>
      <c r="Y8" s="168">
        <v>4</v>
      </c>
      <c r="Z8" s="168">
        <v>4</v>
      </c>
      <c r="AA8" s="168" t="s">
        <v>339</v>
      </c>
      <c r="AB8" s="168" t="s">
        <v>339</v>
      </c>
      <c r="AC8" s="168">
        <v>4</v>
      </c>
      <c r="AD8" s="168">
        <v>4</v>
      </c>
      <c r="AE8" s="168">
        <v>4</v>
      </c>
      <c r="AF8" s="168">
        <v>4</v>
      </c>
      <c r="AG8" s="168">
        <v>4</v>
      </c>
      <c r="AH8" s="168">
        <v>4</v>
      </c>
      <c r="AI8" s="168">
        <v>4</v>
      </c>
      <c r="AJ8" s="168">
        <v>4</v>
      </c>
      <c r="AK8" s="168">
        <v>4</v>
      </c>
      <c r="AL8" s="168">
        <v>4</v>
      </c>
      <c r="AM8" s="168">
        <v>4</v>
      </c>
      <c r="AN8" s="168" t="s">
        <v>338</v>
      </c>
      <c r="AO8" s="168" t="s">
        <v>339</v>
      </c>
      <c r="AP8" s="168" t="s">
        <v>339</v>
      </c>
      <c r="AQ8" s="195">
        <v>4</v>
      </c>
      <c r="AR8" s="195">
        <v>4</v>
      </c>
      <c r="AS8" s="195">
        <v>4</v>
      </c>
      <c r="AT8" s="195">
        <v>4</v>
      </c>
      <c r="AU8" s="195">
        <v>4</v>
      </c>
      <c r="AV8" s="195">
        <v>4</v>
      </c>
      <c r="AW8" s="195">
        <v>4</v>
      </c>
      <c r="AX8" s="195">
        <v>4</v>
      </c>
      <c r="AY8" s="195">
        <v>4</v>
      </c>
      <c r="AZ8" s="195">
        <v>4</v>
      </c>
      <c r="BA8" s="195">
        <v>4</v>
      </c>
      <c r="BB8" s="168" t="s">
        <v>339</v>
      </c>
      <c r="BC8" s="168" t="s">
        <v>339</v>
      </c>
      <c r="BD8" s="152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5"/>
      <c r="CH8" s="105"/>
      <c r="CI8" s="69"/>
      <c r="CJ8" s="69"/>
    </row>
    <row r="9" spans="1:88" s="70" customFormat="1" ht="15" hidden="1" customHeight="1" x14ac:dyDescent="0.2">
      <c r="A9" s="83"/>
      <c r="B9" s="63">
        <v>3</v>
      </c>
      <c r="C9" s="63" t="s">
        <v>304</v>
      </c>
      <c r="D9" s="68" t="s">
        <v>251</v>
      </c>
      <c r="E9" s="63" t="s">
        <v>305</v>
      </c>
      <c r="F9" s="62" t="s">
        <v>333</v>
      </c>
      <c r="G9" s="62"/>
      <c r="H9" s="160"/>
      <c r="I9" s="168">
        <v>5</v>
      </c>
      <c r="J9" s="168">
        <v>5</v>
      </c>
      <c r="K9" s="168">
        <v>5</v>
      </c>
      <c r="L9" s="168">
        <v>5</v>
      </c>
      <c r="M9" s="168">
        <v>5</v>
      </c>
      <c r="N9" s="170">
        <v>5</v>
      </c>
      <c r="O9" s="170">
        <v>5</v>
      </c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68" t="s">
        <v>339</v>
      </c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68"/>
      <c r="BC9" s="168"/>
      <c r="BD9" s="152"/>
      <c r="BE9" s="104"/>
      <c r="BF9" s="104"/>
      <c r="BG9" s="104"/>
      <c r="BH9" s="104"/>
      <c r="BI9" s="104"/>
      <c r="BJ9" s="104"/>
      <c r="BK9" s="114"/>
      <c r="BL9" s="114"/>
      <c r="BM9" s="114"/>
      <c r="BN9" s="114"/>
      <c r="BO9" s="114"/>
      <c r="BP9" s="114"/>
      <c r="BQ9" s="114"/>
      <c r="BR9" s="114"/>
      <c r="BS9" s="11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5"/>
      <c r="CH9" s="105"/>
      <c r="CI9" s="69"/>
      <c r="CJ9" s="69"/>
    </row>
    <row r="10" spans="1:88" s="70" customFormat="1" ht="15" customHeight="1" thickBot="1" x14ac:dyDescent="0.25">
      <c r="A10" s="83"/>
      <c r="B10" s="63">
        <v>4</v>
      </c>
      <c r="C10" s="63" t="s">
        <v>306</v>
      </c>
      <c r="D10" s="68" t="s">
        <v>251</v>
      </c>
      <c r="E10" s="63" t="s">
        <v>307</v>
      </c>
      <c r="F10" s="62" t="s">
        <v>317</v>
      </c>
      <c r="G10" s="62" t="s">
        <v>335</v>
      </c>
      <c r="H10" s="160"/>
      <c r="I10" s="168">
        <v>5</v>
      </c>
      <c r="J10" s="168">
        <v>5</v>
      </c>
      <c r="K10" s="168">
        <v>5</v>
      </c>
      <c r="L10" s="168">
        <v>5</v>
      </c>
      <c r="M10" s="168">
        <v>5</v>
      </c>
      <c r="N10" s="168">
        <v>4</v>
      </c>
      <c r="O10" s="168">
        <v>4</v>
      </c>
      <c r="P10" s="168">
        <v>4</v>
      </c>
      <c r="Q10" s="168">
        <v>4</v>
      </c>
      <c r="R10" s="168">
        <v>4</v>
      </c>
      <c r="S10" s="168">
        <v>4</v>
      </c>
      <c r="T10" s="168">
        <v>4</v>
      </c>
      <c r="U10" s="168">
        <v>4</v>
      </c>
      <c r="V10" s="168">
        <v>4</v>
      </c>
      <c r="W10" s="168" t="s">
        <v>338</v>
      </c>
      <c r="X10" s="168">
        <v>4</v>
      </c>
      <c r="Y10" s="168">
        <v>4</v>
      </c>
      <c r="Z10" s="168">
        <v>4</v>
      </c>
      <c r="AA10" s="168" t="s">
        <v>339</v>
      </c>
      <c r="AB10" s="168" t="s">
        <v>339</v>
      </c>
      <c r="AC10" s="168">
        <v>4</v>
      </c>
      <c r="AD10" s="168">
        <v>4</v>
      </c>
      <c r="AE10" s="168">
        <v>4</v>
      </c>
      <c r="AF10" s="168">
        <v>4</v>
      </c>
      <c r="AG10" s="168">
        <v>4</v>
      </c>
      <c r="AH10" s="168">
        <v>4</v>
      </c>
      <c r="AI10" s="168">
        <v>4</v>
      </c>
      <c r="AJ10" s="168">
        <v>4</v>
      </c>
      <c r="AK10" s="168">
        <v>4</v>
      </c>
      <c r="AL10" s="168">
        <v>4</v>
      </c>
      <c r="AM10" s="168">
        <v>4</v>
      </c>
      <c r="AN10" s="168" t="s">
        <v>338</v>
      </c>
      <c r="AO10" s="168" t="s">
        <v>339</v>
      </c>
      <c r="AP10" s="168" t="s">
        <v>339</v>
      </c>
      <c r="AQ10" s="195">
        <v>4</v>
      </c>
      <c r="AR10" s="195">
        <v>4</v>
      </c>
      <c r="AS10" s="195">
        <v>4</v>
      </c>
      <c r="AT10" s="195">
        <v>4</v>
      </c>
      <c r="AU10" s="195">
        <v>4</v>
      </c>
      <c r="AV10" s="195">
        <v>4</v>
      </c>
      <c r="AW10" s="195">
        <v>4</v>
      </c>
      <c r="AX10" s="195">
        <v>4</v>
      </c>
      <c r="AY10" s="195">
        <v>4</v>
      </c>
      <c r="AZ10" s="195">
        <v>4</v>
      </c>
      <c r="BA10" s="195">
        <v>4</v>
      </c>
      <c r="BB10" s="168" t="s">
        <v>339</v>
      </c>
      <c r="BC10" s="168" t="s">
        <v>339</v>
      </c>
      <c r="BD10" s="152"/>
      <c r="BE10" s="104"/>
      <c r="BF10" s="104"/>
      <c r="BG10" s="104"/>
      <c r="BH10" s="104"/>
      <c r="BI10" s="104"/>
      <c r="BJ10" s="104"/>
      <c r="BK10" s="176">
        <v>4</v>
      </c>
      <c r="BL10" s="176">
        <v>4</v>
      </c>
      <c r="BM10" s="176">
        <v>4</v>
      </c>
      <c r="BN10" s="176">
        <v>4</v>
      </c>
      <c r="BO10" s="176">
        <v>4</v>
      </c>
      <c r="BP10" s="176">
        <v>4</v>
      </c>
      <c r="BQ10" s="176">
        <v>4</v>
      </c>
      <c r="BR10" s="176">
        <v>4</v>
      </c>
      <c r="BS10" s="176">
        <v>4</v>
      </c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75">
        <v>4</v>
      </c>
      <c r="CG10" s="105"/>
      <c r="CH10" s="175">
        <v>4</v>
      </c>
      <c r="CI10" s="69"/>
      <c r="CJ10" s="69"/>
    </row>
    <row r="11" spans="1:88" s="70" customFormat="1" ht="15" customHeight="1" x14ac:dyDescent="0.2">
      <c r="A11" s="83"/>
      <c r="B11" s="63">
        <v>5</v>
      </c>
      <c r="C11" s="172" t="s">
        <v>308</v>
      </c>
      <c r="D11" s="68" t="s">
        <v>251</v>
      </c>
      <c r="E11" s="63"/>
      <c r="F11" s="62" t="s">
        <v>317</v>
      </c>
      <c r="G11" s="62" t="s">
        <v>335</v>
      </c>
      <c r="H11" s="160"/>
      <c r="I11" s="168">
        <v>5</v>
      </c>
      <c r="J11" s="168">
        <v>5</v>
      </c>
      <c r="K11" s="168">
        <v>5</v>
      </c>
      <c r="L11" s="168">
        <v>5</v>
      </c>
      <c r="M11" s="168">
        <v>5</v>
      </c>
      <c r="N11" s="168">
        <v>4</v>
      </c>
      <c r="O11" s="168">
        <v>4</v>
      </c>
      <c r="P11" s="168">
        <v>4</v>
      </c>
      <c r="Q11" s="168">
        <v>4</v>
      </c>
      <c r="R11" s="168">
        <v>4</v>
      </c>
      <c r="S11" s="168">
        <v>4</v>
      </c>
      <c r="T11" s="168">
        <v>4</v>
      </c>
      <c r="U11" s="168">
        <v>4</v>
      </c>
      <c r="V11" s="168">
        <v>4</v>
      </c>
      <c r="W11" s="168" t="s">
        <v>338</v>
      </c>
      <c r="X11" s="168">
        <v>4</v>
      </c>
      <c r="Y11" s="168">
        <v>4</v>
      </c>
      <c r="Z11" s="168">
        <v>4</v>
      </c>
      <c r="AA11" s="168" t="s">
        <v>339</v>
      </c>
      <c r="AB11" s="168" t="s">
        <v>339</v>
      </c>
      <c r="AC11" s="168">
        <v>4</v>
      </c>
      <c r="AD11" s="168">
        <v>4</v>
      </c>
      <c r="AE11" s="168">
        <v>4</v>
      </c>
      <c r="AF11" s="168">
        <v>4</v>
      </c>
      <c r="AG11" s="168">
        <v>4</v>
      </c>
      <c r="AH11" s="168">
        <v>4</v>
      </c>
      <c r="AI11" s="168">
        <v>4</v>
      </c>
      <c r="AJ11" s="168">
        <v>4</v>
      </c>
      <c r="AK11" s="168">
        <v>4</v>
      </c>
      <c r="AL11" s="168">
        <v>4</v>
      </c>
      <c r="AM11" s="168">
        <v>4</v>
      </c>
      <c r="AN11" s="168" t="s">
        <v>338</v>
      </c>
      <c r="AO11" s="168" t="s">
        <v>339</v>
      </c>
      <c r="AP11" s="168" t="s">
        <v>339</v>
      </c>
      <c r="AQ11" s="195">
        <v>4</v>
      </c>
      <c r="AR11" s="195">
        <v>4</v>
      </c>
      <c r="AS11" s="195">
        <v>4</v>
      </c>
      <c r="AT11" s="195">
        <v>4</v>
      </c>
      <c r="AU11" s="195">
        <v>4</v>
      </c>
      <c r="AV11" s="195">
        <v>4</v>
      </c>
      <c r="AW11" s="195">
        <v>4</v>
      </c>
      <c r="AX11" s="195">
        <v>4</v>
      </c>
      <c r="AY11" s="195">
        <v>4</v>
      </c>
      <c r="AZ11" s="195">
        <v>4</v>
      </c>
      <c r="BA11" s="195">
        <v>4</v>
      </c>
      <c r="BB11" s="168" t="s">
        <v>339</v>
      </c>
      <c r="BC11" s="168" t="s">
        <v>339</v>
      </c>
      <c r="BD11" s="152"/>
      <c r="BE11" s="104"/>
      <c r="BF11" s="104"/>
      <c r="BG11" s="104"/>
      <c r="BH11" s="104"/>
      <c r="BI11" s="104"/>
      <c r="BJ11" s="104"/>
      <c r="BK11" s="171"/>
      <c r="BL11" s="177">
        <v>4</v>
      </c>
      <c r="BM11" s="171"/>
      <c r="BN11" s="177">
        <v>4</v>
      </c>
      <c r="BO11" s="177">
        <v>4</v>
      </c>
      <c r="BP11" s="177">
        <v>4</v>
      </c>
      <c r="BQ11" s="177">
        <v>4</v>
      </c>
      <c r="BR11" s="177">
        <v>4</v>
      </c>
      <c r="BS11" s="177">
        <v>4</v>
      </c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5"/>
      <c r="CG11" s="105"/>
      <c r="CH11" s="175">
        <v>4</v>
      </c>
      <c r="CI11" s="69"/>
      <c r="CJ11" s="69"/>
    </row>
    <row r="12" spans="1:88" s="70" customFormat="1" ht="15" customHeight="1" x14ac:dyDescent="0.2">
      <c r="A12" s="83"/>
      <c r="B12" s="63">
        <v>6</v>
      </c>
      <c r="C12" s="63" t="s">
        <v>309</v>
      </c>
      <c r="D12" s="68" t="s">
        <v>251</v>
      </c>
      <c r="E12" s="63" t="s">
        <v>266</v>
      </c>
      <c r="F12" s="62" t="s">
        <v>317</v>
      </c>
      <c r="G12" s="62" t="s">
        <v>335</v>
      </c>
      <c r="H12" s="160"/>
      <c r="I12" s="168">
        <v>5</v>
      </c>
      <c r="J12" s="168">
        <v>5</v>
      </c>
      <c r="K12" s="168">
        <v>5</v>
      </c>
      <c r="L12" s="168">
        <v>5</v>
      </c>
      <c r="M12" s="168">
        <v>5</v>
      </c>
      <c r="N12" s="168">
        <v>4</v>
      </c>
      <c r="O12" s="168">
        <v>4</v>
      </c>
      <c r="P12" s="168">
        <v>4</v>
      </c>
      <c r="Q12" s="168">
        <v>4</v>
      </c>
      <c r="R12" s="168">
        <v>4</v>
      </c>
      <c r="S12" s="168">
        <v>4</v>
      </c>
      <c r="T12" s="168">
        <v>4</v>
      </c>
      <c r="U12" s="168">
        <v>4</v>
      </c>
      <c r="V12" s="168">
        <v>4</v>
      </c>
      <c r="W12" s="168" t="s">
        <v>338</v>
      </c>
      <c r="X12" s="168">
        <v>4</v>
      </c>
      <c r="Y12" s="168">
        <v>4</v>
      </c>
      <c r="Z12" s="168">
        <v>4</v>
      </c>
      <c r="AA12" s="168" t="s">
        <v>339</v>
      </c>
      <c r="AB12" s="168" t="s">
        <v>339</v>
      </c>
      <c r="AC12" s="168">
        <v>4</v>
      </c>
      <c r="AD12" s="168">
        <v>4</v>
      </c>
      <c r="AE12" s="168">
        <v>4</v>
      </c>
      <c r="AF12" s="168">
        <v>4</v>
      </c>
      <c r="AG12" s="168">
        <v>4</v>
      </c>
      <c r="AH12" s="168">
        <v>4</v>
      </c>
      <c r="AI12" s="168">
        <v>4</v>
      </c>
      <c r="AJ12" s="168">
        <v>4</v>
      </c>
      <c r="AK12" s="168">
        <v>4</v>
      </c>
      <c r="AL12" s="168">
        <v>4</v>
      </c>
      <c r="AM12" s="168">
        <v>4</v>
      </c>
      <c r="AN12" s="168" t="s">
        <v>338</v>
      </c>
      <c r="AO12" s="168" t="s">
        <v>339</v>
      </c>
      <c r="AP12" s="168" t="s">
        <v>339</v>
      </c>
      <c r="AQ12" s="195">
        <v>4</v>
      </c>
      <c r="AR12" s="195">
        <v>4</v>
      </c>
      <c r="AS12" s="195">
        <v>4</v>
      </c>
      <c r="AT12" s="195">
        <v>4</v>
      </c>
      <c r="AU12" s="195">
        <v>4</v>
      </c>
      <c r="AV12" s="195">
        <v>4</v>
      </c>
      <c r="AW12" s="195">
        <v>4</v>
      </c>
      <c r="AX12" s="195">
        <v>4</v>
      </c>
      <c r="AY12" s="195">
        <v>4</v>
      </c>
      <c r="AZ12" s="195">
        <v>4</v>
      </c>
      <c r="BA12" s="195">
        <v>4</v>
      </c>
      <c r="BB12" s="168" t="s">
        <v>339</v>
      </c>
      <c r="BC12" s="168" t="s">
        <v>339</v>
      </c>
      <c r="BD12" s="152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5"/>
      <c r="CH12" s="105"/>
      <c r="CI12" s="69"/>
      <c r="CJ12" s="69"/>
    </row>
    <row r="13" spans="1:88" s="70" customFormat="1" ht="15" customHeight="1" x14ac:dyDescent="0.2">
      <c r="A13" s="83"/>
      <c r="B13" s="63">
        <v>7</v>
      </c>
      <c r="C13" s="63" t="s">
        <v>310</v>
      </c>
      <c r="D13" s="68" t="s">
        <v>251</v>
      </c>
      <c r="E13" s="63" t="s">
        <v>311</v>
      </c>
      <c r="F13" s="62" t="s">
        <v>317</v>
      </c>
      <c r="G13" s="62" t="s">
        <v>335</v>
      </c>
      <c r="H13" s="160"/>
      <c r="I13" s="168">
        <v>5</v>
      </c>
      <c r="J13" s="168">
        <v>5</v>
      </c>
      <c r="K13" s="168">
        <v>5</v>
      </c>
      <c r="L13" s="168">
        <v>5</v>
      </c>
      <c r="M13" s="168">
        <v>5</v>
      </c>
      <c r="N13" s="168">
        <v>4</v>
      </c>
      <c r="O13" s="168">
        <v>4</v>
      </c>
      <c r="P13" s="168">
        <v>4</v>
      </c>
      <c r="Q13" s="168">
        <v>4</v>
      </c>
      <c r="R13" s="168">
        <v>4</v>
      </c>
      <c r="S13" s="168">
        <v>4</v>
      </c>
      <c r="T13" s="168">
        <v>4</v>
      </c>
      <c r="U13" s="168">
        <v>4</v>
      </c>
      <c r="V13" s="168">
        <v>4</v>
      </c>
      <c r="W13" s="168" t="s">
        <v>338</v>
      </c>
      <c r="X13" s="168">
        <v>4</v>
      </c>
      <c r="Y13" s="168">
        <v>4</v>
      </c>
      <c r="Z13" s="168">
        <v>4</v>
      </c>
      <c r="AA13" s="168" t="s">
        <v>339</v>
      </c>
      <c r="AB13" s="168" t="s">
        <v>339</v>
      </c>
      <c r="AC13" s="168">
        <v>4</v>
      </c>
      <c r="AD13" s="168">
        <v>4</v>
      </c>
      <c r="AE13" s="168">
        <v>4</v>
      </c>
      <c r="AF13" s="168">
        <v>4</v>
      </c>
      <c r="AG13" s="168">
        <v>4</v>
      </c>
      <c r="AH13" s="168">
        <v>4</v>
      </c>
      <c r="AI13" s="168">
        <v>4</v>
      </c>
      <c r="AJ13" s="168">
        <v>4</v>
      </c>
      <c r="AK13" s="168">
        <v>4</v>
      </c>
      <c r="AL13" s="168">
        <v>4</v>
      </c>
      <c r="AM13" s="168">
        <v>4</v>
      </c>
      <c r="AN13" s="168" t="s">
        <v>338</v>
      </c>
      <c r="AO13" s="168" t="s">
        <v>339</v>
      </c>
      <c r="AP13" s="168" t="s">
        <v>339</v>
      </c>
      <c r="AQ13" s="195">
        <v>4</v>
      </c>
      <c r="AR13" s="195">
        <v>4</v>
      </c>
      <c r="AS13" s="195">
        <v>4</v>
      </c>
      <c r="AT13" s="195">
        <v>4</v>
      </c>
      <c r="AU13" s="195">
        <v>4</v>
      </c>
      <c r="AV13" s="195">
        <v>4</v>
      </c>
      <c r="AW13" s="195">
        <v>4</v>
      </c>
      <c r="AX13" s="195">
        <v>4</v>
      </c>
      <c r="AY13" s="195">
        <v>4</v>
      </c>
      <c r="AZ13" s="195">
        <v>4</v>
      </c>
      <c r="BA13" s="195">
        <v>4</v>
      </c>
      <c r="BB13" s="168" t="s">
        <v>339</v>
      </c>
      <c r="BC13" s="168" t="s">
        <v>339</v>
      </c>
      <c r="BD13" s="152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4"/>
      <c r="BY13" s="114"/>
      <c r="BZ13" s="114"/>
      <c r="CA13" s="114"/>
      <c r="CB13" s="114"/>
      <c r="CC13" s="114"/>
      <c r="CD13" s="114"/>
      <c r="CE13" s="114"/>
      <c r="CF13" s="104"/>
      <c r="CG13" s="105"/>
      <c r="CH13" s="105"/>
      <c r="CI13" s="69"/>
      <c r="CJ13" s="69"/>
    </row>
    <row r="14" spans="1:88" s="70" customFormat="1" ht="15" customHeight="1" x14ac:dyDescent="0.2">
      <c r="A14" s="83"/>
      <c r="B14" s="63">
        <v>8</v>
      </c>
      <c r="C14" s="63" t="s">
        <v>312</v>
      </c>
      <c r="D14" s="68" t="s">
        <v>251</v>
      </c>
      <c r="E14" s="63"/>
      <c r="F14" s="62" t="s">
        <v>317</v>
      </c>
      <c r="G14" s="62" t="s">
        <v>335</v>
      </c>
      <c r="H14" s="160"/>
      <c r="I14" s="168">
        <v>5</v>
      </c>
      <c r="J14" s="168">
        <v>5</v>
      </c>
      <c r="K14" s="168">
        <v>5</v>
      </c>
      <c r="L14" s="168">
        <v>5</v>
      </c>
      <c r="M14" s="168">
        <v>5</v>
      </c>
      <c r="N14" s="168">
        <v>4</v>
      </c>
      <c r="O14" s="168">
        <v>4</v>
      </c>
      <c r="P14" s="168">
        <v>4</v>
      </c>
      <c r="Q14" s="168">
        <v>4</v>
      </c>
      <c r="R14" s="168">
        <v>4</v>
      </c>
      <c r="S14" s="168">
        <v>4</v>
      </c>
      <c r="T14" s="168">
        <v>4</v>
      </c>
      <c r="U14" s="168">
        <v>4</v>
      </c>
      <c r="V14" s="168">
        <v>4</v>
      </c>
      <c r="W14" s="168" t="s">
        <v>338</v>
      </c>
      <c r="X14" s="168">
        <v>4</v>
      </c>
      <c r="Y14" s="168">
        <v>4</v>
      </c>
      <c r="Z14" s="168">
        <v>4</v>
      </c>
      <c r="AA14" s="168" t="s">
        <v>339</v>
      </c>
      <c r="AB14" s="168" t="s">
        <v>339</v>
      </c>
      <c r="AC14" s="168">
        <v>4</v>
      </c>
      <c r="AD14" s="168">
        <v>4</v>
      </c>
      <c r="AE14" s="168">
        <v>4</v>
      </c>
      <c r="AF14" s="168">
        <v>4</v>
      </c>
      <c r="AG14" s="168">
        <v>4</v>
      </c>
      <c r="AH14" s="168">
        <v>4</v>
      </c>
      <c r="AI14" s="168">
        <v>4</v>
      </c>
      <c r="AJ14" s="168">
        <v>4</v>
      </c>
      <c r="AK14" s="168">
        <v>4</v>
      </c>
      <c r="AL14" s="168">
        <v>4</v>
      </c>
      <c r="AM14" s="168">
        <v>4</v>
      </c>
      <c r="AN14" s="168" t="s">
        <v>338</v>
      </c>
      <c r="AO14" s="168" t="s">
        <v>339</v>
      </c>
      <c r="AP14" s="168" t="s">
        <v>339</v>
      </c>
      <c r="AQ14" s="195">
        <v>4</v>
      </c>
      <c r="AR14" s="195">
        <v>4</v>
      </c>
      <c r="AS14" s="195">
        <v>4</v>
      </c>
      <c r="AT14" s="195">
        <v>4</v>
      </c>
      <c r="AU14" s="195">
        <v>4</v>
      </c>
      <c r="AV14" s="195">
        <v>4</v>
      </c>
      <c r="AW14" s="195">
        <v>4</v>
      </c>
      <c r="AX14" s="195">
        <v>4</v>
      </c>
      <c r="AY14" s="195">
        <v>4</v>
      </c>
      <c r="AZ14" s="195">
        <v>4</v>
      </c>
      <c r="BA14" s="195">
        <v>4</v>
      </c>
      <c r="BB14" s="168" t="s">
        <v>339</v>
      </c>
      <c r="BC14" s="168" t="s">
        <v>339</v>
      </c>
      <c r="BD14" s="152"/>
      <c r="BE14" s="176">
        <v>4</v>
      </c>
      <c r="BF14" s="176">
        <v>4</v>
      </c>
      <c r="BG14" s="176">
        <v>4</v>
      </c>
      <c r="BH14" s="176">
        <v>4</v>
      </c>
      <c r="BI14" s="176">
        <v>4</v>
      </c>
      <c r="BJ14" s="176">
        <v>4</v>
      </c>
      <c r="BK14" s="176">
        <v>4</v>
      </c>
      <c r="BL14" s="176">
        <v>4</v>
      </c>
      <c r="BM14" s="176">
        <v>4</v>
      </c>
      <c r="BN14" s="176">
        <v>4</v>
      </c>
      <c r="BO14" s="176">
        <v>4</v>
      </c>
      <c r="BP14" s="176">
        <v>4</v>
      </c>
      <c r="BQ14" s="176">
        <v>4</v>
      </c>
      <c r="BR14" s="176">
        <v>4</v>
      </c>
      <c r="BS14" s="176">
        <v>4</v>
      </c>
      <c r="BT14" s="176">
        <v>4</v>
      </c>
      <c r="BU14" s="176">
        <v>4</v>
      </c>
      <c r="BV14" s="176">
        <v>4</v>
      </c>
      <c r="BW14" s="176">
        <v>4</v>
      </c>
      <c r="BX14" s="176">
        <v>4</v>
      </c>
      <c r="BY14" s="176">
        <v>4</v>
      </c>
      <c r="BZ14" s="176">
        <v>4</v>
      </c>
      <c r="CA14" s="176">
        <v>4</v>
      </c>
      <c r="CB14" s="176">
        <v>4</v>
      </c>
      <c r="CC14" s="176">
        <v>4</v>
      </c>
      <c r="CD14" s="176">
        <v>4</v>
      </c>
      <c r="CE14" s="176">
        <v>4</v>
      </c>
      <c r="CF14" s="104"/>
      <c r="CG14" s="176">
        <v>4</v>
      </c>
      <c r="CH14" s="176">
        <v>4</v>
      </c>
      <c r="CI14" s="69"/>
      <c r="CJ14" s="69"/>
    </row>
    <row r="15" spans="1:88" s="70" customFormat="1" ht="15" customHeight="1" x14ac:dyDescent="0.2">
      <c r="A15" s="83"/>
      <c r="B15" s="63">
        <v>9</v>
      </c>
      <c r="C15" s="63" t="s">
        <v>313</v>
      </c>
      <c r="D15" s="68" t="s">
        <v>251</v>
      </c>
      <c r="E15" s="63" t="s">
        <v>314</v>
      </c>
      <c r="F15" s="62" t="s">
        <v>317</v>
      </c>
      <c r="G15" s="62" t="s">
        <v>335</v>
      </c>
      <c r="H15" s="160"/>
      <c r="I15" s="168">
        <v>5</v>
      </c>
      <c r="J15" s="168">
        <v>5</v>
      </c>
      <c r="K15" s="168">
        <v>5</v>
      </c>
      <c r="L15" s="168">
        <v>5</v>
      </c>
      <c r="M15" s="168">
        <v>5</v>
      </c>
      <c r="N15" s="168">
        <v>4</v>
      </c>
      <c r="O15" s="168">
        <v>4</v>
      </c>
      <c r="P15" s="168">
        <v>4</v>
      </c>
      <c r="Q15" s="168">
        <v>4</v>
      </c>
      <c r="R15" s="168">
        <v>4</v>
      </c>
      <c r="S15" s="168">
        <v>4</v>
      </c>
      <c r="T15" s="168">
        <v>4</v>
      </c>
      <c r="U15" s="168">
        <v>4</v>
      </c>
      <c r="V15" s="168">
        <v>4</v>
      </c>
      <c r="W15" s="168" t="s">
        <v>338</v>
      </c>
      <c r="X15" s="168">
        <v>4</v>
      </c>
      <c r="Y15" s="168">
        <v>4</v>
      </c>
      <c r="Z15" s="168">
        <v>4</v>
      </c>
      <c r="AA15" s="168" t="s">
        <v>339</v>
      </c>
      <c r="AB15" s="168" t="s">
        <v>339</v>
      </c>
      <c r="AC15" s="168">
        <v>4</v>
      </c>
      <c r="AD15" s="168">
        <v>4</v>
      </c>
      <c r="AE15" s="168">
        <v>4</v>
      </c>
      <c r="AF15" s="168">
        <v>4</v>
      </c>
      <c r="AG15" s="168">
        <v>4</v>
      </c>
      <c r="AH15" s="168">
        <v>4</v>
      </c>
      <c r="AI15" s="168">
        <v>4</v>
      </c>
      <c r="AJ15" s="168">
        <v>4</v>
      </c>
      <c r="AK15" s="168">
        <v>4</v>
      </c>
      <c r="AL15" s="168">
        <v>4</v>
      </c>
      <c r="AM15" s="168">
        <v>4</v>
      </c>
      <c r="AN15" s="168" t="s">
        <v>338</v>
      </c>
      <c r="AO15" s="168" t="s">
        <v>339</v>
      </c>
      <c r="AP15" s="168" t="s">
        <v>339</v>
      </c>
      <c r="AQ15" s="195">
        <v>4</v>
      </c>
      <c r="AR15" s="195">
        <v>4</v>
      </c>
      <c r="AS15" s="195">
        <v>4</v>
      </c>
      <c r="AT15" s="195">
        <v>4</v>
      </c>
      <c r="AU15" s="195">
        <v>4</v>
      </c>
      <c r="AV15" s="195">
        <v>4</v>
      </c>
      <c r="AW15" s="195">
        <v>4</v>
      </c>
      <c r="AX15" s="195">
        <v>4</v>
      </c>
      <c r="AY15" s="195">
        <v>4</v>
      </c>
      <c r="AZ15" s="195">
        <v>4</v>
      </c>
      <c r="BA15" s="195">
        <v>4</v>
      </c>
      <c r="BB15" s="168" t="s">
        <v>339</v>
      </c>
      <c r="BC15" s="168" t="s">
        <v>339</v>
      </c>
      <c r="BD15" s="152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76">
        <v>4</v>
      </c>
      <c r="CH15" s="176">
        <v>4</v>
      </c>
      <c r="CI15" s="69"/>
      <c r="CJ15" s="69"/>
    </row>
    <row r="16" spans="1:88" s="70" customFormat="1" ht="15" customHeight="1" thickBot="1" x14ac:dyDescent="0.25">
      <c r="A16" s="116"/>
      <c r="B16" s="117">
        <v>10</v>
      </c>
      <c r="C16" s="117" t="s">
        <v>315</v>
      </c>
      <c r="D16" s="118" t="s">
        <v>251</v>
      </c>
      <c r="E16" s="117" t="s">
        <v>316</v>
      </c>
      <c r="F16" s="119" t="s">
        <v>317</v>
      </c>
      <c r="G16" s="119" t="s">
        <v>335</v>
      </c>
      <c r="H16" s="161"/>
      <c r="I16" s="168">
        <v>5</v>
      </c>
      <c r="J16" s="168">
        <v>5</v>
      </c>
      <c r="K16" s="168">
        <v>5</v>
      </c>
      <c r="L16" s="168">
        <v>5</v>
      </c>
      <c r="M16" s="168">
        <v>5</v>
      </c>
      <c r="N16" s="168">
        <v>4</v>
      </c>
      <c r="O16" s="168">
        <v>4</v>
      </c>
      <c r="P16" s="168">
        <v>4</v>
      </c>
      <c r="Q16" s="168">
        <v>4</v>
      </c>
      <c r="R16" s="168">
        <v>4</v>
      </c>
      <c r="S16" s="168">
        <v>4</v>
      </c>
      <c r="T16" s="168">
        <v>4</v>
      </c>
      <c r="U16" s="168">
        <v>4</v>
      </c>
      <c r="V16" s="168">
        <v>4</v>
      </c>
      <c r="W16" s="168" t="s">
        <v>338</v>
      </c>
      <c r="X16" s="168">
        <v>4</v>
      </c>
      <c r="Y16" s="168">
        <v>4</v>
      </c>
      <c r="Z16" s="168">
        <v>4</v>
      </c>
      <c r="AA16" s="168" t="s">
        <v>339</v>
      </c>
      <c r="AB16" s="168" t="s">
        <v>339</v>
      </c>
      <c r="AC16" s="170">
        <v>4</v>
      </c>
      <c r="AD16" s="170">
        <v>4</v>
      </c>
      <c r="AE16" s="170">
        <v>4</v>
      </c>
      <c r="AF16" s="170">
        <v>4</v>
      </c>
      <c r="AG16" s="170">
        <v>4</v>
      </c>
      <c r="AH16" s="170">
        <v>4</v>
      </c>
      <c r="AI16" s="170">
        <v>4</v>
      </c>
      <c r="AJ16" s="170">
        <v>4</v>
      </c>
      <c r="AK16" s="170">
        <v>4</v>
      </c>
      <c r="AL16" s="170">
        <v>4</v>
      </c>
      <c r="AM16" s="170">
        <v>4</v>
      </c>
      <c r="AN16" s="168" t="s">
        <v>338</v>
      </c>
      <c r="AO16" s="170" t="s">
        <v>339</v>
      </c>
      <c r="AP16" s="170" t="s">
        <v>339</v>
      </c>
      <c r="AQ16" s="196">
        <v>4</v>
      </c>
      <c r="AR16" s="196">
        <v>4</v>
      </c>
      <c r="AS16" s="196">
        <v>4</v>
      </c>
      <c r="AT16" s="196">
        <v>4</v>
      </c>
      <c r="AU16" s="196">
        <v>4</v>
      </c>
      <c r="AV16" s="196">
        <v>4</v>
      </c>
      <c r="AW16" s="196">
        <v>4</v>
      </c>
      <c r="AX16" s="196">
        <v>4</v>
      </c>
      <c r="AY16" s="196">
        <v>4</v>
      </c>
      <c r="AZ16" s="196">
        <v>4</v>
      </c>
      <c r="BA16" s="196">
        <v>4</v>
      </c>
      <c r="BB16" s="170" t="s">
        <v>339</v>
      </c>
      <c r="BC16" s="170" t="s">
        <v>339</v>
      </c>
      <c r="BD16" s="152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9"/>
      <c r="CH16" s="129"/>
      <c r="CI16" s="69"/>
      <c r="CJ16" s="69"/>
    </row>
    <row r="17" spans="1:88" s="73" customFormat="1" ht="15" customHeight="1" x14ac:dyDescent="0.2">
      <c r="A17" s="78" t="s">
        <v>250</v>
      </c>
      <c r="B17" s="79">
        <v>1</v>
      </c>
      <c r="C17" s="173" t="s">
        <v>234</v>
      </c>
      <c r="D17" s="81" t="s">
        <v>251</v>
      </c>
      <c r="E17" s="79"/>
      <c r="F17" s="80" t="s">
        <v>317</v>
      </c>
      <c r="G17" s="80" t="s">
        <v>335</v>
      </c>
      <c r="H17" s="159"/>
      <c r="I17" s="167">
        <v>4</v>
      </c>
      <c r="J17" s="167">
        <v>4</v>
      </c>
      <c r="K17" s="167">
        <v>4</v>
      </c>
      <c r="L17" s="167">
        <v>4</v>
      </c>
      <c r="M17" s="167">
        <v>4</v>
      </c>
      <c r="N17" s="182">
        <v>4</v>
      </c>
      <c r="O17" s="182">
        <v>4</v>
      </c>
      <c r="P17" s="182">
        <v>4</v>
      </c>
      <c r="Q17" s="182">
        <v>4</v>
      </c>
      <c r="R17" s="182">
        <v>4</v>
      </c>
      <c r="S17" s="182">
        <v>4</v>
      </c>
      <c r="T17" s="182">
        <v>4</v>
      </c>
      <c r="U17" s="182">
        <v>4</v>
      </c>
      <c r="V17" s="182">
        <v>4</v>
      </c>
      <c r="W17" s="182" t="s">
        <v>338</v>
      </c>
      <c r="X17" s="182">
        <v>4</v>
      </c>
      <c r="Y17" s="182">
        <v>4</v>
      </c>
      <c r="Z17" s="182">
        <v>4</v>
      </c>
      <c r="AA17" s="182" t="s">
        <v>339</v>
      </c>
      <c r="AB17" s="182" t="s">
        <v>339</v>
      </c>
      <c r="AC17" s="167">
        <v>4</v>
      </c>
      <c r="AD17" s="167">
        <v>4</v>
      </c>
      <c r="AE17" s="167">
        <v>4</v>
      </c>
      <c r="AF17" s="167">
        <v>4</v>
      </c>
      <c r="AG17" s="167">
        <v>4</v>
      </c>
      <c r="AH17" s="167">
        <v>4</v>
      </c>
      <c r="AI17" s="167">
        <v>4</v>
      </c>
      <c r="AJ17" s="167">
        <v>4</v>
      </c>
      <c r="AK17" s="167">
        <v>4</v>
      </c>
      <c r="AL17" s="167">
        <v>4</v>
      </c>
      <c r="AM17" s="167">
        <v>4</v>
      </c>
      <c r="AN17" s="167" t="s">
        <v>338</v>
      </c>
      <c r="AO17" s="167" t="s">
        <v>339</v>
      </c>
      <c r="AP17" s="167" t="s">
        <v>339</v>
      </c>
      <c r="AQ17" s="192">
        <v>4</v>
      </c>
      <c r="AR17" s="192">
        <v>4</v>
      </c>
      <c r="AS17" s="192">
        <v>4</v>
      </c>
      <c r="AT17" s="192">
        <v>4</v>
      </c>
      <c r="AU17" s="192">
        <v>4</v>
      </c>
      <c r="AV17" s="192">
        <v>4</v>
      </c>
      <c r="AW17" s="192">
        <v>4</v>
      </c>
      <c r="AX17" s="192">
        <v>4</v>
      </c>
      <c r="AY17" s="192">
        <v>4</v>
      </c>
      <c r="AZ17" s="192">
        <v>4</v>
      </c>
      <c r="BA17" s="192">
        <v>4</v>
      </c>
      <c r="BB17" s="167" t="s">
        <v>339</v>
      </c>
      <c r="BC17" s="167" t="s">
        <v>339</v>
      </c>
      <c r="BD17" s="154"/>
      <c r="BE17" s="180">
        <v>4</v>
      </c>
      <c r="BF17" s="180">
        <v>4</v>
      </c>
      <c r="BG17" s="180">
        <v>4</v>
      </c>
      <c r="BH17" s="180">
        <v>4</v>
      </c>
      <c r="BI17" s="180">
        <v>4</v>
      </c>
      <c r="BJ17" s="180">
        <v>4</v>
      </c>
      <c r="BK17" s="180">
        <v>4</v>
      </c>
      <c r="BL17" s="180">
        <v>4</v>
      </c>
      <c r="BM17" s="180">
        <v>4</v>
      </c>
      <c r="BN17" s="180">
        <v>4</v>
      </c>
      <c r="BO17" s="180">
        <v>4</v>
      </c>
      <c r="BP17" s="180">
        <v>4</v>
      </c>
      <c r="BQ17" s="180">
        <v>4</v>
      </c>
      <c r="BR17" s="180">
        <v>4</v>
      </c>
      <c r="BS17" s="180">
        <v>4</v>
      </c>
      <c r="BT17" s="180">
        <v>4</v>
      </c>
      <c r="BU17" s="180">
        <v>4</v>
      </c>
      <c r="BV17" s="180">
        <v>4</v>
      </c>
      <c r="BW17" s="180">
        <v>4</v>
      </c>
      <c r="BX17" s="180">
        <v>4</v>
      </c>
      <c r="BY17" s="180">
        <v>4</v>
      </c>
      <c r="BZ17" s="180">
        <v>4</v>
      </c>
      <c r="CA17" s="180">
        <v>4</v>
      </c>
      <c r="CB17" s="180">
        <v>4</v>
      </c>
      <c r="CC17" s="180">
        <v>4</v>
      </c>
      <c r="CD17" s="180">
        <v>4</v>
      </c>
      <c r="CE17" s="180">
        <v>4</v>
      </c>
      <c r="CF17" s="107"/>
      <c r="CG17" s="175">
        <v>4</v>
      </c>
      <c r="CH17" s="175">
        <v>4</v>
      </c>
      <c r="CI17" s="53"/>
      <c r="CJ17" s="53"/>
    </row>
    <row r="18" spans="1:88" s="73" customFormat="1" ht="15" customHeight="1" x14ac:dyDescent="0.2">
      <c r="A18" s="74"/>
      <c r="B18" s="59">
        <v>2</v>
      </c>
      <c r="C18" s="59" t="s">
        <v>235</v>
      </c>
      <c r="D18" s="68" t="s">
        <v>251</v>
      </c>
      <c r="E18" s="59"/>
      <c r="F18" s="62" t="s">
        <v>317</v>
      </c>
      <c r="G18" s="62" t="s">
        <v>335</v>
      </c>
      <c r="H18" s="160"/>
      <c r="I18" s="168">
        <v>4</v>
      </c>
      <c r="J18" s="168">
        <v>4</v>
      </c>
      <c r="K18" s="168">
        <v>4</v>
      </c>
      <c r="L18" s="168">
        <v>4</v>
      </c>
      <c r="M18" s="168">
        <v>4</v>
      </c>
      <c r="N18" s="168">
        <v>4</v>
      </c>
      <c r="O18" s="168">
        <v>4</v>
      </c>
      <c r="P18" s="168">
        <v>4</v>
      </c>
      <c r="Q18" s="168">
        <v>4</v>
      </c>
      <c r="R18" s="168">
        <v>4</v>
      </c>
      <c r="S18" s="168">
        <v>4</v>
      </c>
      <c r="T18" s="168">
        <v>4</v>
      </c>
      <c r="U18" s="168">
        <v>4</v>
      </c>
      <c r="V18" s="168">
        <v>4</v>
      </c>
      <c r="W18" s="168" t="s">
        <v>338</v>
      </c>
      <c r="X18" s="168">
        <v>4</v>
      </c>
      <c r="Y18" s="168">
        <v>4</v>
      </c>
      <c r="Z18" s="168">
        <v>4</v>
      </c>
      <c r="AA18" s="168" t="s">
        <v>339</v>
      </c>
      <c r="AB18" s="168" t="s">
        <v>339</v>
      </c>
      <c r="AC18" s="168">
        <v>4</v>
      </c>
      <c r="AD18" s="168">
        <v>4</v>
      </c>
      <c r="AE18" s="168">
        <v>4</v>
      </c>
      <c r="AF18" s="168">
        <v>4</v>
      </c>
      <c r="AG18" s="168">
        <v>4</v>
      </c>
      <c r="AH18" s="168">
        <v>4</v>
      </c>
      <c r="AI18" s="168">
        <v>4</v>
      </c>
      <c r="AJ18" s="168">
        <v>4</v>
      </c>
      <c r="AK18" s="168">
        <v>4</v>
      </c>
      <c r="AL18" s="168">
        <v>4</v>
      </c>
      <c r="AM18" s="168">
        <v>4</v>
      </c>
      <c r="AN18" s="168" t="s">
        <v>338</v>
      </c>
      <c r="AO18" s="168" t="s">
        <v>339</v>
      </c>
      <c r="AP18" s="168" t="s">
        <v>339</v>
      </c>
      <c r="AQ18" s="193">
        <v>4</v>
      </c>
      <c r="AR18" s="193">
        <v>4</v>
      </c>
      <c r="AS18" s="193">
        <v>4</v>
      </c>
      <c r="AT18" s="193">
        <v>4</v>
      </c>
      <c r="AU18" s="193">
        <v>4</v>
      </c>
      <c r="AV18" s="193">
        <v>4</v>
      </c>
      <c r="AW18" s="193">
        <v>4</v>
      </c>
      <c r="AX18" s="193">
        <v>4</v>
      </c>
      <c r="AY18" s="193">
        <v>4</v>
      </c>
      <c r="AZ18" s="193">
        <v>4</v>
      </c>
      <c r="BA18" s="193">
        <v>4</v>
      </c>
      <c r="BB18" s="168" t="s">
        <v>339</v>
      </c>
      <c r="BC18" s="168" t="s">
        <v>339</v>
      </c>
      <c r="BD18" s="155"/>
      <c r="BE18" s="176">
        <v>4</v>
      </c>
      <c r="BF18" s="176">
        <v>4</v>
      </c>
      <c r="BG18" s="176">
        <v>4</v>
      </c>
      <c r="BH18" s="176">
        <v>4</v>
      </c>
      <c r="BI18" s="176">
        <v>4</v>
      </c>
      <c r="BJ18" s="176">
        <v>4</v>
      </c>
      <c r="BK18" s="176">
        <v>4</v>
      </c>
      <c r="BL18" s="176">
        <v>4</v>
      </c>
      <c r="BM18" s="176">
        <v>4</v>
      </c>
      <c r="BN18" s="176">
        <v>4</v>
      </c>
      <c r="BO18" s="176">
        <v>4</v>
      </c>
      <c r="BP18" s="176">
        <v>4</v>
      </c>
      <c r="BQ18" s="176">
        <v>4</v>
      </c>
      <c r="BR18" s="176">
        <v>4</v>
      </c>
      <c r="BS18" s="176">
        <v>4</v>
      </c>
      <c r="BT18" s="176">
        <v>4</v>
      </c>
      <c r="BU18" s="176">
        <v>4</v>
      </c>
      <c r="BV18" s="176">
        <v>4</v>
      </c>
      <c r="BW18" s="176">
        <v>4</v>
      </c>
      <c r="BX18" s="176">
        <v>4</v>
      </c>
      <c r="BY18" s="176">
        <v>4</v>
      </c>
      <c r="BZ18" s="176">
        <v>4</v>
      </c>
      <c r="CA18" s="176">
        <v>4</v>
      </c>
      <c r="CB18" s="176">
        <v>4</v>
      </c>
      <c r="CC18" s="176">
        <v>4</v>
      </c>
      <c r="CD18" s="176">
        <v>4</v>
      </c>
      <c r="CE18" s="176">
        <v>4</v>
      </c>
      <c r="CF18" s="176">
        <v>4</v>
      </c>
      <c r="CG18" s="176">
        <v>4</v>
      </c>
      <c r="CH18" s="176">
        <v>4</v>
      </c>
      <c r="CI18" s="53"/>
      <c r="CJ18" s="53"/>
    </row>
    <row r="19" spans="1:88" s="73" customFormat="1" ht="15" customHeight="1" x14ac:dyDescent="0.2">
      <c r="A19" s="74"/>
      <c r="B19" s="59">
        <v>3</v>
      </c>
      <c r="C19" s="59" t="s">
        <v>236</v>
      </c>
      <c r="D19" s="68" t="s">
        <v>0</v>
      </c>
      <c r="E19" s="59" t="s">
        <v>252</v>
      </c>
      <c r="F19" s="62" t="s">
        <v>317</v>
      </c>
      <c r="G19" s="62" t="s">
        <v>335</v>
      </c>
      <c r="H19" s="160"/>
      <c r="I19" s="168">
        <v>4</v>
      </c>
      <c r="J19" s="168">
        <v>4</v>
      </c>
      <c r="K19" s="168">
        <v>4</v>
      </c>
      <c r="L19" s="168">
        <v>4</v>
      </c>
      <c r="M19" s="168">
        <v>4</v>
      </c>
      <c r="N19" s="168">
        <v>4</v>
      </c>
      <c r="O19" s="168">
        <v>4</v>
      </c>
      <c r="P19" s="168">
        <v>4</v>
      </c>
      <c r="Q19" s="168">
        <v>4</v>
      </c>
      <c r="R19" s="168">
        <v>4</v>
      </c>
      <c r="S19" s="168">
        <v>4</v>
      </c>
      <c r="T19" s="168">
        <v>4</v>
      </c>
      <c r="U19" s="168">
        <v>4</v>
      </c>
      <c r="V19" s="168">
        <v>4</v>
      </c>
      <c r="W19" s="168" t="s">
        <v>338</v>
      </c>
      <c r="X19" s="168">
        <v>4</v>
      </c>
      <c r="Y19" s="168">
        <v>4</v>
      </c>
      <c r="Z19" s="168">
        <v>4</v>
      </c>
      <c r="AA19" s="168" t="s">
        <v>339</v>
      </c>
      <c r="AB19" s="168" t="s">
        <v>339</v>
      </c>
      <c r="AC19" s="168">
        <v>4</v>
      </c>
      <c r="AD19" s="168">
        <v>4</v>
      </c>
      <c r="AE19" s="168">
        <v>4</v>
      </c>
      <c r="AF19" s="168">
        <v>4</v>
      </c>
      <c r="AG19" s="168">
        <v>4</v>
      </c>
      <c r="AH19" s="168">
        <v>4</v>
      </c>
      <c r="AI19" s="168">
        <v>4</v>
      </c>
      <c r="AJ19" s="168">
        <v>4</v>
      </c>
      <c r="AK19" s="168">
        <v>4</v>
      </c>
      <c r="AL19" s="168">
        <v>4</v>
      </c>
      <c r="AM19" s="168">
        <v>4</v>
      </c>
      <c r="AN19" s="168" t="s">
        <v>338</v>
      </c>
      <c r="AO19" s="168" t="s">
        <v>339</v>
      </c>
      <c r="AP19" s="168" t="s">
        <v>339</v>
      </c>
      <c r="AQ19" s="193">
        <v>4</v>
      </c>
      <c r="AR19" s="193">
        <v>4</v>
      </c>
      <c r="AS19" s="193">
        <v>4</v>
      </c>
      <c r="AT19" s="193">
        <v>4</v>
      </c>
      <c r="AU19" s="193">
        <v>4</v>
      </c>
      <c r="AV19" s="193">
        <v>4</v>
      </c>
      <c r="AW19" s="193">
        <v>4</v>
      </c>
      <c r="AX19" s="193">
        <v>4</v>
      </c>
      <c r="AY19" s="193">
        <v>4</v>
      </c>
      <c r="AZ19" s="193">
        <v>4</v>
      </c>
      <c r="BA19" s="193">
        <v>4</v>
      </c>
      <c r="BB19" s="168" t="s">
        <v>339</v>
      </c>
      <c r="BC19" s="168" t="s">
        <v>339</v>
      </c>
      <c r="BD19" s="155"/>
      <c r="BE19" s="176">
        <v>4</v>
      </c>
      <c r="BF19" s="176">
        <v>4</v>
      </c>
      <c r="BG19" s="176">
        <v>4</v>
      </c>
      <c r="BH19" s="176">
        <v>4</v>
      </c>
      <c r="BI19" s="176">
        <v>4</v>
      </c>
      <c r="BJ19" s="176">
        <v>4</v>
      </c>
      <c r="BK19" s="176">
        <v>4</v>
      </c>
      <c r="BL19" s="176">
        <v>4</v>
      </c>
      <c r="BM19" s="176">
        <v>4</v>
      </c>
      <c r="BN19" s="176">
        <v>4</v>
      </c>
      <c r="BO19" s="176">
        <v>4</v>
      </c>
      <c r="BP19" s="176">
        <v>4</v>
      </c>
      <c r="BQ19" s="176">
        <v>4</v>
      </c>
      <c r="BR19" s="176">
        <v>4</v>
      </c>
      <c r="BS19" s="176">
        <v>4</v>
      </c>
      <c r="BT19" s="176">
        <v>4</v>
      </c>
      <c r="BU19" s="176">
        <v>4</v>
      </c>
      <c r="BV19" s="176">
        <v>4</v>
      </c>
      <c r="BW19" s="176">
        <v>4</v>
      </c>
      <c r="BX19" s="176">
        <v>4</v>
      </c>
      <c r="BY19" s="176">
        <v>4</v>
      </c>
      <c r="BZ19" s="176">
        <v>4</v>
      </c>
      <c r="CA19" s="176">
        <v>4</v>
      </c>
      <c r="CB19" s="176">
        <v>4</v>
      </c>
      <c r="CC19" s="176">
        <v>4</v>
      </c>
      <c r="CD19" s="176">
        <v>4</v>
      </c>
      <c r="CE19" s="176">
        <v>4</v>
      </c>
      <c r="CF19" s="176">
        <v>4</v>
      </c>
      <c r="CG19" s="176">
        <v>4</v>
      </c>
      <c r="CH19" s="176">
        <v>4</v>
      </c>
      <c r="CI19" s="53"/>
      <c r="CJ19" s="53"/>
    </row>
    <row r="20" spans="1:88" s="73" customFormat="1" ht="15" customHeight="1" x14ac:dyDescent="0.2">
      <c r="A20" s="74"/>
      <c r="B20" s="59">
        <v>4</v>
      </c>
      <c r="C20" s="59" t="s">
        <v>237</v>
      </c>
      <c r="D20" s="68" t="s">
        <v>251</v>
      </c>
      <c r="E20" s="59"/>
      <c r="F20" s="62" t="s">
        <v>317</v>
      </c>
      <c r="G20" s="62" t="s">
        <v>335</v>
      </c>
      <c r="H20" s="160"/>
      <c r="I20" s="168">
        <v>4</v>
      </c>
      <c r="J20" s="168">
        <v>4</v>
      </c>
      <c r="K20" s="168">
        <v>4</v>
      </c>
      <c r="L20" s="168">
        <v>4</v>
      </c>
      <c r="M20" s="168">
        <v>4</v>
      </c>
      <c r="N20" s="168">
        <v>4</v>
      </c>
      <c r="O20" s="168">
        <v>4</v>
      </c>
      <c r="P20" s="168">
        <v>4</v>
      </c>
      <c r="Q20" s="168">
        <v>4</v>
      </c>
      <c r="R20" s="168">
        <v>4</v>
      </c>
      <c r="S20" s="168">
        <v>4</v>
      </c>
      <c r="T20" s="168">
        <v>4</v>
      </c>
      <c r="U20" s="168">
        <v>4</v>
      </c>
      <c r="V20" s="168">
        <v>4</v>
      </c>
      <c r="W20" s="168" t="s">
        <v>338</v>
      </c>
      <c r="X20" s="168">
        <v>4</v>
      </c>
      <c r="Y20" s="168">
        <v>4</v>
      </c>
      <c r="Z20" s="168">
        <v>4</v>
      </c>
      <c r="AA20" s="168" t="s">
        <v>339</v>
      </c>
      <c r="AB20" s="168" t="s">
        <v>339</v>
      </c>
      <c r="AC20" s="168">
        <v>4</v>
      </c>
      <c r="AD20" s="168">
        <v>4</v>
      </c>
      <c r="AE20" s="168">
        <v>4</v>
      </c>
      <c r="AF20" s="168">
        <v>4</v>
      </c>
      <c r="AG20" s="168">
        <v>4</v>
      </c>
      <c r="AH20" s="168">
        <v>4</v>
      </c>
      <c r="AI20" s="168">
        <v>4</v>
      </c>
      <c r="AJ20" s="168">
        <v>4</v>
      </c>
      <c r="AK20" s="168">
        <v>4</v>
      </c>
      <c r="AL20" s="168">
        <v>4</v>
      </c>
      <c r="AM20" s="168">
        <v>4</v>
      </c>
      <c r="AN20" s="168" t="s">
        <v>338</v>
      </c>
      <c r="AO20" s="168" t="s">
        <v>339</v>
      </c>
      <c r="AP20" s="168" t="s">
        <v>339</v>
      </c>
      <c r="AQ20" s="193">
        <v>4</v>
      </c>
      <c r="AR20" s="193">
        <v>4</v>
      </c>
      <c r="AS20" s="193">
        <v>4</v>
      </c>
      <c r="AT20" s="193">
        <v>4</v>
      </c>
      <c r="AU20" s="193">
        <v>4</v>
      </c>
      <c r="AV20" s="193">
        <v>4</v>
      </c>
      <c r="AW20" s="193">
        <v>4</v>
      </c>
      <c r="AX20" s="193">
        <v>4</v>
      </c>
      <c r="AY20" s="193">
        <v>4</v>
      </c>
      <c r="AZ20" s="193">
        <v>4</v>
      </c>
      <c r="BA20" s="193">
        <v>4</v>
      </c>
      <c r="BB20" s="168" t="s">
        <v>339</v>
      </c>
      <c r="BC20" s="168" t="s">
        <v>339</v>
      </c>
      <c r="BD20" s="155"/>
      <c r="BE20" s="176">
        <v>4</v>
      </c>
      <c r="BF20" s="176">
        <v>4</v>
      </c>
      <c r="BG20" s="176">
        <v>4</v>
      </c>
      <c r="BH20" s="176">
        <v>4</v>
      </c>
      <c r="BI20" s="176">
        <v>4</v>
      </c>
      <c r="BJ20" s="176">
        <v>4</v>
      </c>
      <c r="BK20" s="176">
        <v>4</v>
      </c>
      <c r="BL20" s="176">
        <v>4</v>
      </c>
      <c r="BM20" s="176">
        <v>4</v>
      </c>
      <c r="BN20" s="176">
        <v>4</v>
      </c>
      <c r="BO20" s="176">
        <v>4</v>
      </c>
      <c r="BP20" s="176">
        <v>4</v>
      </c>
      <c r="BQ20" s="176">
        <v>4</v>
      </c>
      <c r="BR20" s="176">
        <v>4</v>
      </c>
      <c r="BS20" s="176">
        <v>4</v>
      </c>
      <c r="BT20" s="176">
        <v>4</v>
      </c>
      <c r="BU20" s="176">
        <v>4</v>
      </c>
      <c r="BV20" s="176">
        <v>4</v>
      </c>
      <c r="BW20" s="176">
        <v>4</v>
      </c>
      <c r="BX20" s="176">
        <v>4</v>
      </c>
      <c r="BY20" s="176">
        <v>4</v>
      </c>
      <c r="BZ20" s="176">
        <v>4</v>
      </c>
      <c r="CA20" s="176">
        <v>4</v>
      </c>
      <c r="CB20" s="176">
        <v>4</v>
      </c>
      <c r="CC20" s="176">
        <v>4</v>
      </c>
      <c r="CD20" s="176">
        <v>4</v>
      </c>
      <c r="CE20" s="176">
        <v>4</v>
      </c>
      <c r="CF20" s="104"/>
      <c r="CG20" s="176">
        <v>4</v>
      </c>
      <c r="CH20" s="176">
        <v>4</v>
      </c>
      <c r="CI20" s="53"/>
      <c r="CJ20" s="53"/>
    </row>
    <row r="21" spans="1:88" s="73" customFormat="1" ht="15" customHeight="1" x14ac:dyDescent="0.2">
      <c r="A21" s="74"/>
      <c r="B21" s="59">
        <v>5</v>
      </c>
      <c r="C21" s="197" t="s">
        <v>238</v>
      </c>
      <c r="D21" s="68" t="s">
        <v>0</v>
      </c>
      <c r="E21" s="59" t="s">
        <v>253</v>
      </c>
      <c r="F21" s="62" t="s">
        <v>317</v>
      </c>
      <c r="G21" s="62" t="s">
        <v>335</v>
      </c>
      <c r="H21" s="160"/>
      <c r="I21" s="168">
        <v>4</v>
      </c>
      <c r="J21" s="168">
        <v>4</v>
      </c>
      <c r="K21" s="168">
        <v>4</v>
      </c>
      <c r="L21" s="168">
        <v>4</v>
      </c>
      <c r="M21" s="168">
        <v>4</v>
      </c>
      <c r="N21" s="168">
        <v>4</v>
      </c>
      <c r="O21" s="168">
        <v>4</v>
      </c>
      <c r="P21" s="168">
        <v>4</v>
      </c>
      <c r="Q21" s="168">
        <v>4</v>
      </c>
      <c r="R21" s="168">
        <v>4</v>
      </c>
      <c r="S21" s="168">
        <v>4</v>
      </c>
      <c r="T21" s="168">
        <v>4</v>
      </c>
      <c r="U21" s="168">
        <v>4</v>
      </c>
      <c r="V21" s="168">
        <v>4</v>
      </c>
      <c r="W21" s="168" t="s">
        <v>338</v>
      </c>
      <c r="X21" s="168">
        <v>4</v>
      </c>
      <c r="Y21" s="168">
        <v>4</v>
      </c>
      <c r="Z21" s="168">
        <v>4</v>
      </c>
      <c r="AA21" s="168" t="s">
        <v>339</v>
      </c>
      <c r="AB21" s="168" t="s">
        <v>339</v>
      </c>
      <c r="AC21" s="168">
        <v>4</v>
      </c>
      <c r="AD21" s="168">
        <v>4</v>
      </c>
      <c r="AE21" s="168">
        <v>4</v>
      </c>
      <c r="AF21" s="168">
        <v>4</v>
      </c>
      <c r="AG21" s="168">
        <v>4</v>
      </c>
      <c r="AH21" s="168">
        <v>4</v>
      </c>
      <c r="AI21" s="168">
        <v>4</v>
      </c>
      <c r="AJ21" s="168">
        <v>4</v>
      </c>
      <c r="AK21" s="168">
        <v>4</v>
      </c>
      <c r="AL21" s="168">
        <v>4</v>
      </c>
      <c r="AM21" s="168">
        <v>4</v>
      </c>
      <c r="AN21" s="168" t="s">
        <v>338</v>
      </c>
      <c r="AO21" s="168" t="s">
        <v>339</v>
      </c>
      <c r="AP21" s="168" t="s">
        <v>339</v>
      </c>
      <c r="AQ21" s="193">
        <v>4</v>
      </c>
      <c r="AR21" s="193">
        <v>4</v>
      </c>
      <c r="AS21" s="193">
        <v>4</v>
      </c>
      <c r="AT21" s="193">
        <v>4</v>
      </c>
      <c r="AU21" s="193">
        <v>4</v>
      </c>
      <c r="AV21" s="193">
        <v>4</v>
      </c>
      <c r="AW21" s="193">
        <v>4</v>
      </c>
      <c r="AX21" s="193">
        <v>4</v>
      </c>
      <c r="AY21" s="193">
        <v>4</v>
      </c>
      <c r="AZ21" s="193">
        <v>4</v>
      </c>
      <c r="BA21" s="193">
        <v>4</v>
      </c>
      <c r="BB21" s="168" t="s">
        <v>339</v>
      </c>
      <c r="BC21" s="168" t="s">
        <v>339</v>
      </c>
      <c r="BD21" s="155"/>
      <c r="BE21" s="181">
        <v>4</v>
      </c>
      <c r="BF21" s="181">
        <v>4</v>
      </c>
      <c r="BG21" s="181">
        <v>4</v>
      </c>
      <c r="BH21" s="181">
        <v>4</v>
      </c>
      <c r="BI21" s="176">
        <v>4</v>
      </c>
      <c r="BJ21" s="181">
        <v>4</v>
      </c>
      <c r="BK21" s="181">
        <v>4</v>
      </c>
      <c r="BL21" s="181">
        <v>4</v>
      </c>
      <c r="BM21" s="181">
        <v>4</v>
      </c>
      <c r="BN21" s="181">
        <v>4</v>
      </c>
      <c r="BO21" s="181">
        <v>4</v>
      </c>
      <c r="BP21" s="181">
        <v>4</v>
      </c>
      <c r="BQ21" s="181">
        <v>4</v>
      </c>
      <c r="BR21" s="181">
        <v>4</v>
      </c>
      <c r="BS21" s="181">
        <v>4</v>
      </c>
      <c r="BT21" s="181">
        <v>4</v>
      </c>
      <c r="BU21" s="181">
        <v>4</v>
      </c>
      <c r="BV21" s="181">
        <v>4</v>
      </c>
      <c r="BW21" s="181">
        <v>4</v>
      </c>
      <c r="BX21" s="181">
        <v>4</v>
      </c>
      <c r="BY21" s="181">
        <v>4</v>
      </c>
      <c r="BZ21" s="181">
        <v>4</v>
      </c>
      <c r="CA21" s="181">
        <v>4</v>
      </c>
      <c r="CB21" s="181">
        <v>4</v>
      </c>
      <c r="CC21" s="181">
        <v>4</v>
      </c>
      <c r="CD21" s="181">
        <v>4</v>
      </c>
      <c r="CE21" s="181">
        <v>4</v>
      </c>
      <c r="CF21" s="104"/>
      <c r="CG21" s="176">
        <v>4</v>
      </c>
      <c r="CH21" s="176">
        <v>4</v>
      </c>
      <c r="CI21" s="53"/>
      <c r="CJ21" s="53"/>
    </row>
    <row r="22" spans="1:88" s="73" customFormat="1" ht="15" customHeight="1" x14ac:dyDescent="0.2">
      <c r="A22" s="74"/>
      <c r="B22" s="59">
        <v>6</v>
      </c>
      <c r="C22" s="59" t="s">
        <v>239</v>
      </c>
      <c r="D22" s="68" t="s">
        <v>251</v>
      </c>
      <c r="E22" s="59"/>
      <c r="F22" s="62" t="s">
        <v>317</v>
      </c>
      <c r="G22" s="62" t="s">
        <v>335</v>
      </c>
      <c r="H22" s="160"/>
      <c r="I22" s="168">
        <v>4</v>
      </c>
      <c r="J22" s="168">
        <v>4</v>
      </c>
      <c r="K22" s="168">
        <v>4</v>
      </c>
      <c r="L22" s="168">
        <v>4</v>
      </c>
      <c r="M22" s="168">
        <v>4</v>
      </c>
      <c r="N22" s="168">
        <v>4</v>
      </c>
      <c r="O22" s="168">
        <v>4</v>
      </c>
      <c r="P22" s="168">
        <v>4</v>
      </c>
      <c r="Q22" s="168">
        <v>4</v>
      </c>
      <c r="R22" s="168">
        <v>4</v>
      </c>
      <c r="S22" s="168">
        <v>4</v>
      </c>
      <c r="T22" s="168">
        <v>4</v>
      </c>
      <c r="U22" s="168">
        <v>4</v>
      </c>
      <c r="V22" s="168">
        <v>4</v>
      </c>
      <c r="W22" s="168" t="s">
        <v>338</v>
      </c>
      <c r="X22" s="168">
        <v>4</v>
      </c>
      <c r="Y22" s="168">
        <v>4</v>
      </c>
      <c r="Z22" s="168">
        <v>4</v>
      </c>
      <c r="AA22" s="168" t="s">
        <v>339</v>
      </c>
      <c r="AB22" s="168" t="s">
        <v>339</v>
      </c>
      <c r="AC22" s="168">
        <v>4</v>
      </c>
      <c r="AD22" s="168">
        <v>4</v>
      </c>
      <c r="AE22" s="168">
        <v>4</v>
      </c>
      <c r="AF22" s="168">
        <v>4</v>
      </c>
      <c r="AG22" s="168">
        <v>4</v>
      </c>
      <c r="AH22" s="168">
        <v>4</v>
      </c>
      <c r="AI22" s="168">
        <v>4</v>
      </c>
      <c r="AJ22" s="168">
        <v>4</v>
      </c>
      <c r="AK22" s="168">
        <v>4</v>
      </c>
      <c r="AL22" s="168">
        <v>4</v>
      </c>
      <c r="AM22" s="168">
        <v>4</v>
      </c>
      <c r="AN22" s="168" t="s">
        <v>338</v>
      </c>
      <c r="AO22" s="168" t="s">
        <v>339</v>
      </c>
      <c r="AP22" s="168" t="s">
        <v>339</v>
      </c>
      <c r="AQ22" s="193">
        <v>4</v>
      </c>
      <c r="AR22" s="193">
        <v>4</v>
      </c>
      <c r="AS22" s="193">
        <v>4</v>
      </c>
      <c r="AT22" s="193">
        <v>4</v>
      </c>
      <c r="AU22" s="193">
        <v>4</v>
      </c>
      <c r="AV22" s="193">
        <v>4</v>
      </c>
      <c r="AW22" s="193">
        <v>4</v>
      </c>
      <c r="AX22" s="193">
        <v>4</v>
      </c>
      <c r="AY22" s="193">
        <v>4</v>
      </c>
      <c r="AZ22" s="193">
        <v>4</v>
      </c>
      <c r="BA22" s="193">
        <v>4</v>
      </c>
      <c r="BB22" s="168" t="s">
        <v>339</v>
      </c>
      <c r="BC22" s="168" t="s">
        <v>339</v>
      </c>
      <c r="BD22" s="155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5"/>
      <c r="CH22" s="105"/>
      <c r="CI22" s="53"/>
      <c r="CJ22" s="53"/>
    </row>
    <row r="23" spans="1:88" s="73" customFormat="1" ht="15" customHeight="1" x14ac:dyDescent="0.2">
      <c r="A23" s="74"/>
      <c r="B23" s="59">
        <v>7</v>
      </c>
      <c r="C23" s="59" t="s">
        <v>240</v>
      </c>
      <c r="D23" s="68" t="s">
        <v>251</v>
      </c>
      <c r="E23" s="59" t="s">
        <v>263</v>
      </c>
      <c r="F23" s="62" t="s">
        <v>317</v>
      </c>
      <c r="G23" s="62" t="s">
        <v>335</v>
      </c>
      <c r="H23" s="160"/>
      <c r="I23" s="168">
        <v>4</v>
      </c>
      <c r="J23" s="168">
        <v>4</v>
      </c>
      <c r="K23" s="168">
        <v>4</v>
      </c>
      <c r="L23" s="168">
        <v>4</v>
      </c>
      <c r="M23" s="168">
        <v>4</v>
      </c>
      <c r="N23" s="168">
        <v>4</v>
      </c>
      <c r="O23" s="168">
        <v>4</v>
      </c>
      <c r="P23" s="168">
        <v>4</v>
      </c>
      <c r="Q23" s="168">
        <v>4</v>
      </c>
      <c r="R23" s="168">
        <v>4</v>
      </c>
      <c r="S23" s="168">
        <v>4</v>
      </c>
      <c r="T23" s="168">
        <v>4</v>
      </c>
      <c r="U23" s="168">
        <v>4</v>
      </c>
      <c r="V23" s="168">
        <v>4</v>
      </c>
      <c r="W23" s="168" t="s">
        <v>338</v>
      </c>
      <c r="X23" s="168">
        <v>4</v>
      </c>
      <c r="Y23" s="168">
        <v>4</v>
      </c>
      <c r="Z23" s="168">
        <v>4</v>
      </c>
      <c r="AA23" s="168" t="s">
        <v>339</v>
      </c>
      <c r="AB23" s="168" t="s">
        <v>339</v>
      </c>
      <c r="AC23" s="168">
        <v>4</v>
      </c>
      <c r="AD23" s="168">
        <v>4</v>
      </c>
      <c r="AE23" s="168">
        <v>4</v>
      </c>
      <c r="AF23" s="168">
        <v>4</v>
      </c>
      <c r="AG23" s="168">
        <v>4</v>
      </c>
      <c r="AH23" s="168">
        <v>4</v>
      </c>
      <c r="AI23" s="168">
        <v>4</v>
      </c>
      <c r="AJ23" s="168">
        <v>4</v>
      </c>
      <c r="AK23" s="168">
        <v>4</v>
      </c>
      <c r="AL23" s="168">
        <v>4</v>
      </c>
      <c r="AM23" s="168">
        <v>4</v>
      </c>
      <c r="AN23" s="168" t="s">
        <v>338</v>
      </c>
      <c r="AO23" s="168" t="s">
        <v>339</v>
      </c>
      <c r="AP23" s="168" t="s">
        <v>339</v>
      </c>
      <c r="AQ23" s="193">
        <v>4</v>
      </c>
      <c r="AR23" s="193">
        <v>4</v>
      </c>
      <c r="AS23" s="193">
        <v>4</v>
      </c>
      <c r="AT23" s="193">
        <v>4</v>
      </c>
      <c r="AU23" s="193">
        <v>4</v>
      </c>
      <c r="AV23" s="193">
        <v>4</v>
      </c>
      <c r="AW23" s="193">
        <v>4</v>
      </c>
      <c r="AX23" s="193">
        <v>4</v>
      </c>
      <c r="AY23" s="193">
        <v>4</v>
      </c>
      <c r="AZ23" s="193">
        <v>4</v>
      </c>
      <c r="BA23" s="193">
        <v>4</v>
      </c>
      <c r="BB23" s="168" t="s">
        <v>339</v>
      </c>
      <c r="BC23" s="168" t="s">
        <v>339</v>
      </c>
      <c r="BD23" s="155"/>
      <c r="BE23" s="181">
        <v>4</v>
      </c>
      <c r="BF23" s="181">
        <v>4</v>
      </c>
      <c r="BG23" s="181">
        <v>4</v>
      </c>
      <c r="BH23" s="181">
        <v>4</v>
      </c>
      <c r="BI23" s="176">
        <v>4</v>
      </c>
      <c r="BJ23" s="181">
        <v>4</v>
      </c>
      <c r="BK23" s="181">
        <v>4</v>
      </c>
      <c r="BL23" s="181">
        <v>4</v>
      </c>
      <c r="BM23" s="181">
        <v>4</v>
      </c>
      <c r="BN23" s="181">
        <v>4</v>
      </c>
      <c r="BO23" s="181">
        <v>4</v>
      </c>
      <c r="BP23" s="181">
        <v>4</v>
      </c>
      <c r="BQ23" s="181">
        <v>4</v>
      </c>
      <c r="BR23" s="181">
        <v>4</v>
      </c>
      <c r="BS23" s="181">
        <v>4</v>
      </c>
      <c r="BT23" s="201"/>
      <c r="BU23" s="202"/>
      <c r="BV23" s="181">
        <v>4</v>
      </c>
      <c r="BW23" s="181">
        <v>4</v>
      </c>
      <c r="BX23" s="181">
        <v>4</v>
      </c>
      <c r="BY23" s="181">
        <v>4</v>
      </c>
      <c r="BZ23" s="181">
        <v>4</v>
      </c>
      <c r="CA23" s="181">
        <v>4</v>
      </c>
      <c r="CB23" s="181">
        <v>4</v>
      </c>
      <c r="CC23" s="181">
        <v>4</v>
      </c>
      <c r="CD23" s="181">
        <v>4</v>
      </c>
      <c r="CE23" s="104"/>
      <c r="CF23" s="176">
        <v>4</v>
      </c>
      <c r="CG23" s="176">
        <v>4</v>
      </c>
      <c r="CH23" s="176">
        <v>4</v>
      </c>
      <c r="CI23" s="53"/>
      <c r="CJ23" s="53"/>
    </row>
    <row r="24" spans="1:88" s="73" customFormat="1" ht="15" customHeight="1" x14ac:dyDescent="0.2">
      <c r="A24" s="74"/>
      <c r="B24" s="59">
        <v>8</v>
      </c>
      <c r="C24" s="197" t="s">
        <v>241</v>
      </c>
      <c r="D24" s="68" t="s">
        <v>251</v>
      </c>
      <c r="E24" s="59"/>
      <c r="F24" s="62" t="s">
        <v>317</v>
      </c>
      <c r="G24" s="62" t="s">
        <v>335</v>
      </c>
      <c r="H24" s="160"/>
      <c r="I24" s="168">
        <v>4</v>
      </c>
      <c r="J24" s="168">
        <v>4</v>
      </c>
      <c r="K24" s="168">
        <v>4</v>
      </c>
      <c r="L24" s="168">
        <v>4</v>
      </c>
      <c r="M24" s="168">
        <v>4</v>
      </c>
      <c r="N24" s="168">
        <v>4</v>
      </c>
      <c r="O24" s="168">
        <v>4</v>
      </c>
      <c r="P24" s="168">
        <v>4</v>
      </c>
      <c r="Q24" s="168">
        <v>4</v>
      </c>
      <c r="R24" s="168">
        <v>4</v>
      </c>
      <c r="S24" s="168">
        <v>4</v>
      </c>
      <c r="T24" s="168">
        <v>4</v>
      </c>
      <c r="U24" s="168">
        <v>4</v>
      </c>
      <c r="V24" s="168">
        <v>4</v>
      </c>
      <c r="W24" s="168" t="s">
        <v>338</v>
      </c>
      <c r="X24" s="168">
        <v>4</v>
      </c>
      <c r="Y24" s="168">
        <v>4</v>
      </c>
      <c r="Z24" s="168">
        <v>4</v>
      </c>
      <c r="AA24" s="168" t="s">
        <v>339</v>
      </c>
      <c r="AB24" s="168" t="s">
        <v>339</v>
      </c>
      <c r="AC24" s="168">
        <v>4</v>
      </c>
      <c r="AD24" s="168">
        <v>4</v>
      </c>
      <c r="AE24" s="168">
        <v>4</v>
      </c>
      <c r="AF24" s="168">
        <v>4</v>
      </c>
      <c r="AG24" s="168">
        <v>4</v>
      </c>
      <c r="AH24" s="168">
        <v>4</v>
      </c>
      <c r="AI24" s="168">
        <v>4</v>
      </c>
      <c r="AJ24" s="168">
        <v>4</v>
      </c>
      <c r="AK24" s="168">
        <v>4</v>
      </c>
      <c r="AL24" s="168">
        <v>4</v>
      </c>
      <c r="AM24" s="168">
        <v>4</v>
      </c>
      <c r="AN24" s="168" t="s">
        <v>338</v>
      </c>
      <c r="AO24" s="168" t="s">
        <v>339</v>
      </c>
      <c r="AP24" s="168" t="s">
        <v>339</v>
      </c>
      <c r="AQ24" s="193">
        <v>4</v>
      </c>
      <c r="AR24" s="193">
        <v>4</v>
      </c>
      <c r="AS24" s="193">
        <v>4</v>
      </c>
      <c r="AT24" s="193">
        <v>4</v>
      </c>
      <c r="AU24" s="193">
        <v>4</v>
      </c>
      <c r="AV24" s="193">
        <v>4</v>
      </c>
      <c r="AW24" s="193">
        <v>4</v>
      </c>
      <c r="AX24" s="193">
        <v>4</v>
      </c>
      <c r="AY24" s="193">
        <v>4</v>
      </c>
      <c r="AZ24" s="193">
        <v>4</v>
      </c>
      <c r="BA24" s="193">
        <v>4</v>
      </c>
      <c r="BB24" s="168" t="s">
        <v>339</v>
      </c>
      <c r="BC24" s="168" t="s">
        <v>339</v>
      </c>
      <c r="BD24" s="155"/>
      <c r="BE24" s="104"/>
      <c r="BF24" s="104"/>
      <c r="BG24" s="104"/>
      <c r="BH24" s="104"/>
      <c r="BI24" s="104"/>
      <c r="BJ24" s="104"/>
      <c r="BK24" s="104"/>
      <c r="BL24" s="181">
        <v>4</v>
      </c>
      <c r="BM24" s="181">
        <v>4</v>
      </c>
      <c r="BN24" s="181">
        <v>4</v>
      </c>
      <c r="BO24" s="181">
        <v>4</v>
      </c>
      <c r="BP24" s="181">
        <v>4</v>
      </c>
      <c r="BQ24" s="181">
        <v>4</v>
      </c>
      <c r="BR24" s="181">
        <v>4</v>
      </c>
      <c r="BS24" s="181">
        <v>4</v>
      </c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76">
        <v>4</v>
      </c>
      <c r="CH24" s="176">
        <v>4</v>
      </c>
      <c r="CI24" s="53"/>
      <c r="CJ24" s="53"/>
    </row>
    <row r="25" spans="1:88" s="73" customFormat="1" ht="15" customHeight="1" x14ac:dyDescent="0.2">
      <c r="A25" s="74"/>
      <c r="B25" s="59">
        <v>9</v>
      </c>
      <c r="C25" s="59" t="s">
        <v>242</v>
      </c>
      <c r="D25" s="68" t="s">
        <v>251</v>
      </c>
      <c r="E25" s="59"/>
      <c r="F25" s="62" t="s">
        <v>317</v>
      </c>
      <c r="G25" s="62" t="s">
        <v>335</v>
      </c>
      <c r="H25" s="160"/>
      <c r="I25" s="168">
        <v>4</v>
      </c>
      <c r="J25" s="168">
        <v>4</v>
      </c>
      <c r="K25" s="168">
        <v>4</v>
      </c>
      <c r="L25" s="168">
        <v>4</v>
      </c>
      <c r="M25" s="168">
        <v>4</v>
      </c>
      <c r="N25" s="168">
        <v>4</v>
      </c>
      <c r="O25" s="168">
        <v>4</v>
      </c>
      <c r="P25" s="168">
        <v>4</v>
      </c>
      <c r="Q25" s="168">
        <v>4</v>
      </c>
      <c r="R25" s="168">
        <v>4</v>
      </c>
      <c r="S25" s="168">
        <v>4</v>
      </c>
      <c r="T25" s="168">
        <v>4</v>
      </c>
      <c r="U25" s="168">
        <v>4</v>
      </c>
      <c r="V25" s="168">
        <v>4</v>
      </c>
      <c r="W25" s="168" t="s">
        <v>338</v>
      </c>
      <c r="X25" s="168">
        <v>4</v>
      </c>
      <c r="Y25" s="168">
        <v>4</v>
      </c>
      <c r="Z25" s="168">
        <v>4</v>
      </c>
      <c r="AA25" s="168" t="s">
        <v>339</v>
      </c>
      <c r="AB25" s="168" t="s">
        <v>339</v>
      </c>
      <c r="AC25" s="168">
        <v>4</v>
      </c>
      <c r="AD25" s="168">
        <v>4</v>
      </c>
      <c r="AE25" s="168">
        <v>4</v>
      </c>
      <c r="AF25" s="168">
        <v>4</v>
      </c>
      <c r="AG25" s="168">
        <v>4</v>
      </c>
      <c r="AH25" s="168">
        <v>4</v>
      </c>
      <c r="AI25" s="168">
        <v>4</v>
      </c>
      <c r="AJ25" s="168">
        <v>4</v>
      </c>
      <c r="AK25" s="168">
        <v>4</v>
      </c>
      <c r="AL25" s="168">
        <v>4</v>
      </c>
      <c r="AM25" s="168">
        <v>4</v>
      </c>
      <c r="AN25" s="168" t="s">
        <v>338</v>
      </c>
      <c r="AO25" s="168" t="s">
        <v>339</v>
      </c>
      <c r="AP25" s="168" t="s">
        <v>339</v>
      </c>
      <c r="AQ25" s="193">
        <v>4</v>
      </c>
      <c r="AR25" s="193">
        <v>4</v>
      </c>
      <c r="AS25" s="193">
        <v>4</v>
      </c>
      <c r="AT25" s="193">
        <v>4</v>
      </c>
      <c r="AU25" s="193">
        <v>4</v>
      </c>
      <c r="AV25" s="193">
        <v>4</v>
      </c>
      <c r="AW25" s="193">
        <v>4</v>
      </c>
      <c r="AX25" s="193">
        <v>4</v>
      </c>
      <c r="AY25" s="193">
        <v>4</v>
      </c>
      <c r="AZ25" s="193">
        <v>4</v>
      </c>
      <c r="BA25" s="193">
        <v>4</v>
      </c>
      <c r="BB25" s="168" t="s">
        <v>339</v>
      </c>
      <c r="BC25" s="168" t="s">
        <v>339</v>
      </c>
      <c r="BD25" s="155"/>
      <c r="BE25" s="181">
        <v>4</v>
      </c>
      <c r="BF25" s="181">
        <v>4</v>
      </c>
      <c r="BG25" s="181">
        <v>4</v>
      </c>
      <c r="BH25" s="181">
        <v>4</v>
      </c>
      <c r="BI25" s="176">
        <v>4</v>
      </c>
      <c r="BJ25" s="181">
        <v>4</v>
      </c>
      <c r="BK25" s="181">
        <v>4</v>
      </c>
      <c r="BL25" s="181">
        <v>4</v>
      </c>
      <c r="BM25" s="181">
        <v>4</v>
      </c>
      <c r="BN25" s="181">
        <v>4</v>
      </c>
      <c r="BO25" s="181">
        <v>4</v>
      </c>
      <c r="BP25" s="181">
        <v>4</v>
      </c>
      <c r="BQ25" s="181">
        <v>4</v>
      </c>
      <c r="BR25" s="181">
        <v>4</v>
      </c>
      <c r="BS25" s="181">
        <v>4</v>
      </c>
      <c r="BT25" s="201"/>
      <c r="BU25" s="202"/>
      <c r="BV25" s="181">
        <v>4</v>
      </c>
      <c r="BW25" s="181">
        <v>4</v>
      </c>
      <c r="BX25" s="181">
        <v>4</v>
      </c>
      <c r="BY25" s="181">
        <v>4</v>
      </c>
      <c r="BZ25" s="181">
        <v>4</v>
      </c>
      <c r="CA25" s="181">
        <v>4</v>
      </c>
      <c r="CB25" s="181">
        <v>4</v>
      </c>
      <c r="CC25" s="181">
        <v>4</v>
      </c>
      <c r="CD25" s="181">
        <v>4</v>
      </c>
      <c r="CE25" s="181">
        <v>4</v>
      </c>
      <c r="CF25" s="176">
        <v>4</v>
      </c>
      <c r="CG25" s="176">
        <v>4</v>
      </c>
      <c r="CH25" s="176">
        <v>4</v>
      </c>
      <c r="CI25" s="53"/>
      <c r="CJ25" s="53"/>
    </row>
    <row r="26" spans="1:88" s="73" customFormat="1" ht="15" customHeight="1" x14ac:dyDescent="0.2">
      <c r="A26" s="74"/>
      <c r="B26" s="59">
        <v>10</v>
      </c>
      <c r="C26" s="59" t="s">
        <v>243</v>
      </c>
      <c r="D26" s="68" t="s">
        <v>251</v>
      </c>
      <c r="E26" s="59"/>
      <c r="F26" s="62" t="s">
        <v>317</v>
      </c>
      <c r="G26" s="62" t="s">
        <v>335</v>
      </c>
      <c r="H26" s="160"/>
      <c r="I26" s="168">
        <v>4</v>
      </c>
      <c r="J26" s="168">
        <v>4</v>
      </c>
      <c r="K26" s="168">
        <v>4</v>
      </c>
      <c r="L26" s="168">
        <v>4</v>
      </c>
      <c r="M26" s="168">
        <v>4</v>
      </c>
      <c r="N26" s="168">
        <v>4</v>
      </c>
      <c r="O26" s="168">
        <v>4</v>
      </c>
      <c r="P26" s="168">
        <v>4</v>
      </c>
      <c r="Q26" s="168">
        <v>4</v>
      </c>
      <c r="R26" s="168">
        <v>4</v>
      </c>
      <c r="S26" s="168">
        <v>4</v>
      </c>
      <c r="T26" s="168">
        <v>4</v>
      </c>
      <c r="U26" s="168">
        <v>4</v>
      </c>
      <c r="V26" s="168">
        <v>4</v>
      </c>
      <c r="W26" s="168" t="s">
        <v>338</v>
      </c>
      <c r="X26" s="168">
        <v>4</v>
      </c>
      <c r="Y26" s="168">
        <v>4</v>
      </c>
      <c r="Z26" s="168">
        <v>4</v>
      </c>
      <c r="AA26" s="168" t="s">
        <v>339</v>
      </c>
      <c r="AB26" s="168" t="s">
        <v>339</v>
      </c>
      <c r="AC26" s="168">
        <v>4</v>
      </c>
      <c r="AD26" s="168">
        <v>4</v>
      </c>
      <c r="AE26" s="168">
        <v>4</v>
      </c>
      <c r="AF26" s="168">
        <v>4</v>
      </c>
      <c r="AG26" s="168">
        <v>4</v>
      </c>
      <c r="AH26" s="168">
        <v>4</v>
      </c>
      <c r="AI26" s="168">
        <v>4</v>
      </c>
      <c r="AJ26" s="168">
        <v>4</v>
      </c>
      <c r="AK26" s="168">
        <v>4</v>
      </c>
      <c r="AL26" s="168">
        <v>4</v>
      </c>
      <c r="AM26" s="168">
        <v>4</v>
      </c>
      <c r="AN26" s="168" t="s">
        <v>338</v>
      </c>
      <c r="AO26" s="168" t="s">
        <v>339</v>
      </c>
      <c r="AP26" s="168" t="s">
        <v>339</v>
      </c>
      <c r="AQ26" s="193">
        <v>4</v>
      </c>
      <c r="AR26" s="193">
        <v>4</v>
      </c>
      <c r="AS26" s="193">
        <v>4</v>
      </c>
      <c r="AT26" s="193">
        <v>4</v>
      </c>
      <c r="AU26" s="193">
        <v>4</v>
      </c>
      <c r="AV26" s="193">
        <v>4</v>
      </c>
      <c r="AW26" s="193">
        <v>4</v>
      </c>
      <c r="AX26" s="193">
        <v>4</v>
      </c>
      <c r="AY26" s="193">
        <v>4</v>
      </c>
      <c r="AZ26" s="193">
        <v>4</v>
      </c>
      <c r="BA26" s="193">
        <v>4</v>
      </c>
      <c r="BB26" s="168" t="s">
        <v>339</v>
      </c>
      <c r="BC26" s="168" t="s">
        <v>339</v>
      </c>
      <c r="BD26" s="155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5"/>
      <c r="CH26" s="105"/>
      <c r="CI26" s="53"/>
      <c r="CJ26" s="53"/>
    </row>
    <row r="27" spans="1:88" s="73" customFormat="1" ht="15" customHeight="1" x14ac:dyDescent="0.2">
      <c r="A27" s="74"/>
      <c r="B27" s="59">
        <v>11</v>
      </c>
      <c r="C27" s="59" t="s">
        <v>244</v>
      </c>
      <c r="D27" s="68" t="s">
        <v>251</v>
      </c>
      <c r="E27" s="59"/>
      <c r="F27" s="62" t="s">
        <v>317</v>
      </c>
      <c r="G27" s="62" t="s">
        <v>335</v>
      </c>
      <c r="H27" s="160"/>
      <c r="I27" s="168">
        <v>4</v>
      </c>
      <c r="J27" s="168">
        <v>4</v>
      </c>
      <c r="K27" s="168">
        <v>4</v>
      </c>
      <c r="L27" s="168">
        <v>4</v>
      </c>
      <c r="M27" s="168">
        <v>4</v>
      </c>
      <c r="N27" s="168">
        <v>4</v>
      </c>
      <c r="O27" s="168">
        <v>4</v>
      </c>
      <c r="P27" s="168">
        <v>4</v>
      </c>
      <c r="Q27" s="168">
        <v>4</v>
      </c>
      <c r="R27" s="168">
        <v>4</v>
      </c>
      <c r="S27" s="168">
        <v>4</v>
      </c>
      <c r="T27" s="168">
        <v>4</v>
      </c>
      <c r="U27" s="168">
        <v>4</v>
      </c>
      <c r="V27" s="168">
        <v>4</v>
      </c>
      <c r="W27" s="168" t="s">
        <v>338</v>
      </c>
      <c r="X27" s="168">
        <v>4</v>
      </c>
      <c r="Y27" s="168">
        <v>4</v>
      </c>
      <c r="Z27" s="168">
        <v>4</v>
      </c>
      <c r="AA27" s="168" t="s">
        <v>339</v>
      </c>
      <c r="AB27" s="168" t="s">
        <v>339</v>
      </c>
      <c r="AC27" s="168">
        <v>4</v>
      </c>
      <c r="AD27" s="168">
        <v>4</v>
      </c>
      <c r="AE27" s="168">
        <v>4</v>
      </c>
      <c r="AF27" s="168">
        <v>4</v>
      </c>
      <c r="AG27" s="168">
        <v>4</v>
      </c>
      <c r="AH27" s="168">
        <v>4</v>
      </c>
      <c r="AI27" s="168">
        <v>4</v>
      </c>
      <c r="AJ27" s="168">
        <v>4</v>
      </c>
      <c r="AK27" s="168">
        <v>4</v>
      </c>
      <c r="AL27" s="168">
        <v>4</v>
      </c>
      <c r="AM27" s="168">
        <v>4</v>
      </c>
      <c r="AN27" s="168" t="s">
        <v>339</v>
      </c>
      <c r="AO27" s="168" t="s">
        <v>339</v>
      </c>
      <c r="AP27" s="168" t="s">
        <v>339</v>
      </c>
      <c r="AQ27" s="193">
        <v>4</v>
      </c>
      <c r="AR27" s="193">
        <v>4</v>
      </c>
      <c r="AS27" s="193">
        <v>4</v>
      </c>
      <c r="AT27" s="193">
        <v>4</v>
      </c>
      <c r="AU27" s="193">
        <v>4</v>
      </c>
      <c r="AV27" s="193">
        <v>4</v>
      </c>
      <c r="AW27" s="193">
        <v>4</v>
      </c>
      <c r="AX27" s="193">
        <v>4</v>
      </c>
      <c r="AY27" s="193">
        <v>4</v>
      </c>
      <c r="AZ27" s="193">
        <v>4</v>
      </c>
      <c r="BA27" s="193">
        <v>4</v>
      </c>
      <c r="BB27" s="168" t="s">
        <v>339</v>
      </c>
      <c r="BC27" s="168" t="s">
        <v>339</v>
      </c>
      <c r="BD27" s="155"/>
      <c r="BE27" s="181">
        <v>4</v>
      </c>
      <c r="BF27" s="181">
        <v>4</v>
      </c>
      <c r="BG27" s="181">
        <v>4</v>
      </c>
      <c r="BH27" s="181">
        <v>4</v>
      </c>
      <c r="BI27" s="176">
        <v>4</v>
      </c>
      <c r="BJ27" s="181">
        <v>4</v>
      </c>
      <c r="BK27" s="181">
        <v>4</v>
      </c>
      <c r="BL27" s="181">
        <v>4</v>
      </c>
      <c r="BM27" s="181">
        <v>4</v>
      </c>
      <c r="BN27" s="181">
        <v>4</v>
      </c>
      <c r="BO27" s="181">
        <v>4</v>
      </c>
      <c r="BP27" s="181">
        <v>4</v>
      </c>
      <c r="BQ27" s="181">
        <v>4</v>
      </c>
      <c r="BR27" s="181">
        <v>4</v>
      </c>
      <c r="BS27" s="181">
        <v>4</v>
      </c>
      <c r="BT27" s="181">
        <v>4</v>
      </c>
      <c r="BU27" s="181">
        <v>4</v>
      </c>
      <c r="BV27" s="181">
        <v>4</v>
      </c>
      <c r="BW27" s="181">
        <v>4</v>
      </c>
      <c r="BX27" s="181">
        <v>4</v>
      </c>
      <c r="BY27" s="181">
        <v>4</v>
      </c>
      <c r="BZ27" s="181">
        <v>4</v>
      </c>
      <c r="CA27" s="181">
        <v>4</v>
      </c>
      <c r="CB27" s="181">
        <v>4</v>
      </c>
      <c r="CC27" s="181">
        <v>4</v>
      </c>
      <c r="CD27" s="181">
        <v>4</v>
      </c>
      <c r="CE27" s="181">
        <v>4</v>
      </c>
      <c r="CF27" s="181">
        <v>4</v>
      </c>
      <c r="CG27" s="181">
        <v>4</v>
      </c>
      <c r="CH27" s="181">
        <v>4</v>
      </c>
      <c r="CI27" s="53"/>
      <c r="CJ27" s="53"/>
    </row>
    <row r="28" spans="1:88" s="73" customFormat="1" ht="15" customHeight="1" x14ac:dyDescent="0.2">
      <c r="A28" s="74"/>
      <c r="B28" s="59">
        <v>12</v>
      </c>
      <c r="C28" s="59" t="s">
        <v>245</v>
      </c>
      <c r="D28" s="68" t="s">
        <v>251</v>
      </c>
      <c r="E28" s="59"/>
      <c r="F28" s="62" t="s">
        <v>317</v>
      </c>
      <c r="G28" s="62" t="s">
        <v>335</v>
      </c>
      <c r="H28" s="160"/>
      <c r="I28" s="168">
        <v>4</v>
      </c>
      <c r="J28" s="168">
        <v>4</v>
      </c>
      <c r="K28" s="168">
        <v>4</v>
      </c>
      <c r="L28" s="168">
        <v>4</v>
      </c>
      <c r="M28" s="168">
        <v>4</v>
      </c>
      <c r="N28" s="168">
        <v>4</v>
      </c>
      <c r="O28" s="168">
        <v>4</v>
      </c>
      <c r="P28" s="168">
        <v>4</v>
      </c>
      <c r="Q28" s="168">
        <v>4</v>
      </c>
      <c r="R28" s="168">
        <v>4</v>
      </c>
      <c r="S28" s="168">
        <v>4</v>
      </c>
      <c r="T28" s="168">
        <v>4</v>
      </c>
      <c r="U28" s="168">
        <v>4</v>
      </c>
      <c r="V28" s="168">
        <v>4</v>
      </c>
      <c r="W28" s="168" t="s">
        <v>338</v>
      </c>
      <c r="X28" s="168">
        <v>4</v>
      </c>
      <c r="Y28" s="168">
        <v>4</v>
      </c>
      <c r="Z28" s="168">
        <v>4</v>
      </c>
      <c r="AA28" s="168" t="s">
        <v>339</v>
      </c>
      <c r="AB28" s="168" t="s">
        <v>339</v>
      </c>
      <c r="AC28" s="168">
        <v>4</v>
      </c>
      <c r="AD28" s="168">
        <v>4</v>
      </c>
      <c r="AE28" s="168">
        <v>4</v>
      </c>
      <c r="AF28" s="168">
        <v>4</v>
      </c>
      <c r="AG28" s="168">
        <v>4</v>
      </c>
      <c r="AH28" s="168">
        <v>4</v>
      </c>
      <c r="AI28" s="168">
        <v>4</v>
      </c>
      <c r="AJ28" s="168">
        <v>4</v>
      </c>
      <c r="AK28" s="168">
        <v>4</v>
      </c>
      <c r="AL28" s="168">
        <v>4</v>
      </c>
      <c r="AM28" s="168">
        <v>4</v>
      </c>
      <c r="AN28" s="168" t="s">
        <v>338</v>
      </c>
      <c r="AO28" s="168" t="s">
        <v>339</v>
      </c>
      <c r="AP28" s="168" t="s">
        <v>339</v>
      </c>
      <c r="AQ28" s="193">
        <v>4</v>
      </c>
      <c r="AR28" s="193">
        <v>4</v>
      </c>
      <c r="AS28" s="193">
        <v>4</v>
      </c>
      <c r="AT28" s="193">
        <v>4</v>
      </c>
      <c r="AU28" s="193">
        <v>4</v>
      </c>
      <c r="AV28" s="193">
        <v>4</v>
      </c>
      <c r="AW28" s="193">
        <v>4</v>
      </c>
      <c r="AX28" s="193">
        <v>4</v>
      </c>
      <c r="AY28" s="193">
        <v>4</v>
      </c>
      <c r="AZ28" s="193">
        <v>4</v>
      </c>
      <c r="BA28" s="193">
        <v>4</v>
      </c>
      <c r="BB28" s="168" t="s">
        <v>339</v>
      </c>
      <c r="BC28" s="168" t="s">
        <v>339</v>
      </c>
      <c r="BD28" s="155"/>
      <c r="BE28" s="181">
        <v>4</v>
      </c>
      <c r="BF28" s="181">
        <v>4</v>
      </c>
      <c r="BG28" s="181">
        <v>4</v>
      </c>
      <c r="BH28" s="181">
        <v>4</v>
      </c>
      <c r="BI28" s="176">
        <v>4</v>
      </c>
      <c r="BJ28" s="181">
        <v>4</v>
      </c>
      <c r="BK28" s="181">
        <v>4</v>
      </c>
      <c r="BL28" s="181">
        <v>4</v>
      </c>
      <c r="BM28" s="181">
        <v>4</v>
      </c>
      <c r="BN28" s="181">
        <v>4</v>
      </c>
      <c r="BO28" s="181">
        <v>4</v>
      </c>
      <c r="BP28" s="181">
        <v>4</v>
      </c>
      <c r="BQ28" s="181">
        <v>4</v>
      </c>
      <c r="BR28" s="181">
        <v>4</v>
      </c>
      <c r="BS28" s="181">
        <v>4</v>
      </c>
      <c r="BT28" s="181">
        <v>4</v>
      </c>
      <c r="BU28" s="181">
        <v>4</v>
      </c>
      <c r="BV28" s="181">
        <v>4</v>
      </c>
      <c r="BW28" s="181">
        <v>4</v>
      </c>
      <c r="BX28" s="181">
        <v>4</v>
      </c>
      <c r="BY28" s="181">
        <v>4</v>
      </c>
      <c r="BZ28" s="181">
        <v>4</v>
      </c>
      <c r="CA28" s="181">
        <v>4</v>
      </c>
      <c r="CB28" s="181">
        <v>4</v>
      </c>
      <c r="CC28" s="181">
        <v>4</v>
      </c>
      <c r="CD28" s="181">
        <v>4</v>
      </c>
      <c r="CE28" s="181">
        <v>4</v>
      </c>
      <c r="CF28" s="181">
        <v>4</v>
      </c>
      <c r="CG28" s="181">
        <v>4</v>
      </c>
      <c r="CH28" s="181">
        <v>4</v>
      </c>
      <c r="CI28" s="53"/>
      <c r="CJ28" s="53"/>
    </row>
    <row r="29" spans="1:88" s="73" customFormat="1" ht="15" customHeight="1" x14ac:dyDescent="0.2">
      <c r="A29" s="59"/>
      <c r="B29" s="59">
        <v>13</v>
      </c>
      <c r="C29" s="59" t="s">
        <v>246</v>
      </c>
      <c r="D29" s="68" t="s">
        <v>251</v>
      </c>
      <c r="E29" s="59" t="s">
        <v>264</v>
      </c>
      <c r="F29" s="62" t="s">
        <v>317</v>
      </c>
      <c r="G29" s="62" t="s">
        <v>335</v>
      </c>
      <c r="H29" s="160"/>
      <c r="I29" s="168">
        <v>4</v>
      </c>
      <c r="J29" s="168">
        <v>4</v>
      </c>
      <c r="K29" s="168">
        <v>4</v>
      </c>
      <c r="L29" s="168">
        <v>4</v>
      </c>
      <c r="M29" s="168">
        <v>4</v>
      </c>
      <c r="N29" s="168">
        <v>4</v>
      </c>
      <c r="O29" s="168">
        <v>4</v>
      </c>
      <c r="P29" s="168">
        <v>4</v>
      </c>
      <c r="Q29" s="168">
        <v>4</v>
      </c>
      <c r="R29" s="168">
        <v>4</v>
      </c>
      <c r="S29" s="168">
        <v>4</v>
      </c>
      <c r="T29" s="168">
        <v>4</v>
      </c>
      <c r="U29" s="168">
        <v>4</v>
      </c>
      <c r="V29" s="168">
        <v>4</v>
      </c>
      <c r="W29" s="168" t="s">
        <v>338</v>
      </c>
      <c r="X29" s="168">
        <v>4</v>
      </c>
      <c r="Y29" s="168">
        <v>4</v>
      </c>
      <c r="Z29" s="168">
        <v>4</v>
      </c>
      <c r="AA29" s="168" t="s">
        <v>339</v>
      </c>
      <c r="AB29" s="168" t="s">
        <v>339</v>
      </c>
      <c r="AC29" s="168">
        <v>4</v>
      </c>
      <c r="AD29" s="168">
        <v>4</v>
      </c>
      <c r="AE29" s="168">
        <v>4</v>
      </c>
      <c r="AF29" s="168">
        <v>4</v>
      </c>
      <c r="AG29" s="168">
        <v>4</v>
      </c>
      <c r="AH29" s="168">
        <v>4</v>
      </c>
      <c r="AI29" s="168">
        <v>4</v>
      </c>
      <c r="AJ29" s="168">
        <v>4</v>
      </c>
      <c r="AK29" s="168">
        <v>4</v>
      </c>
      <c r="AL29" s="168">
        <v>4</v>
      </c>
      <c r="AM29" s="168">
        <v>4</v>
      </c>
      <c r="AN29" s="168" t="s">
        <v>338</v>
      </c>
      <c r="AO29" s="168" t="s">
        <v>339</v>
      </c>
      <c r="AP29" s="168" t="s">
        <v>339</v>
      </c>
      <c r="AQ29" s="193">
        <v>4</v>
      </c>
      <c r="AR29" s="193">
        <v>4</v>
      </c>
      <c r="AS29" s="193">
        <v>4</v>
      </c>
      <c r="AT29" s="193">
        <v>4</v>
      </c>
      <c r="AU29" s="193">
        <v>4</v>
      </c>
      <c r="AV29" s="193">
        <v>4</v>
      </c>
      <c r="AW29" s="193">
        <v>4</v>
      </c>
      <c r="AX29" s="193">
        <v>4</v>
      </c>
      <c r="AY29" s="193">
        <v>4</v>
      </c>
      <c r="AZ29" s="193">
        <v>4</v>
      </c>
      <c r="BA29" s="193">
        <v>4</v>
      </c>
      <c r="BB29" s="168" t="s">
        <v>339</v>
      </c>
      <c r="BC29" s="168" t="s">
        <v>339</v>
      </c>
      <c r="BD29" s="155"/>
      <c r="BE29" s="181">
        <v>4</v>
      </c>
      <c r="BF29" s="181">
        <v>4</v>
      </c>
      <c r="BG29" s="181">
        <v>4</v>
      </c>
      <c r="BH29" s="181">
        <v>4</v>
      </c>
      <c r="BI29" s="176">
        <v>4</v>
      </c>
      <c r="BJ29" s="181">
        <v>4</v>
      </c>
      <c r="BK29" s="181">
        <v>4</v>
      </c>
      <c r="BL29" s="181">
        <v>4</v>
      </c>
      <c r="BM29" s="181">
        <v>4</v>
      </c>
      <c r="BN29" s="181">
        <v>4</v>
      </c>
      <c r="BO29" s="181">
        <v>4</v>
      </c>
      <c r="BP29" s="181">
        <v>4</v>
      </c>
      <c r="BQ29" s="181">
        <v>4</v>
      </c>
      <c r="BR29" s="181">
        <v>4</v>
      </c>
      <c r="BS29" s="181">
        <v>4</v>
      </c>
      <c r="BT29" s="201"/>
      <c r="BU29" s="202"/>
      <c r="BV29" s="181">
        <v>4</v>
      </c>
      <c r="BW29" s="181">
        <v>4</v>
      </c>
      <c r="BX29" s="181">
        <v>4</v>
      </c>
      <c r="BY29" s="181">
        <v>4</v>
      </c>
      <c r="BZ29" s="181">
        <v>4</v>
      </c>
      <c r="CA29" s="181">
        <v>4</v>
      </c>
      <c r="CB29" s="201"/>
      <c r="CC29" s="202"/>
      <c r="CD29" s="109"/>
      <c r="CE29" s="181">
        <v>4</v>
      </c>
      <c r="CF29" s="104"/>
      <c r="CG29" s="102">
        <v>4</v>
      </c>
      <c r="CH29" s="181">
        <v>4</v>
      </c>
      <c r="CI29" s="53"/>
      <c r="CJ29" s="53"/>
    </row>
    <row r="30" spans="1:88" s="73" customFormat="1" ht="15" customHeight="1" x14ac:dyDescent="0.2">
      <c r="A30" s="59"/>
      <c r="B30" s="59">
        <v>14</v>
      </c>
      <c r="C30" s="197" t="s">
        <v>247</v>
      </c>
      <c r="D30" s="68" t="s">
        <v>251</v>
      </c>
      <c r="E30" s="59"/>
      <c r="F30" s="62" t="s">
        <v>317</v>
      </c>
      <c r="G30" s="62" t="s">
        <v>335</v>
      </c>
      <c r="H30" s="160"/>
      <c r="I30" s="168">
        <v>4</v>
      </c>
      <c r="J30" s="168">
        <v>4</v>
      </c>
      <c r="K30" s="168">
        <v>4</v>
      </c>
      <c r="L30" s="168">
        <v>4</v>
      </c>
      <c r="M30" s="168">
        <v>4</v>
      </c>
      <c r="N30" s="168">
        <v>4</v>
      </c>
      <c r="O30" s="168">
        <v>4</v>
      </c>
      <c r="P30" s="168">
        <v>4</v>
      </c>
      <c r="Q30" s="168">
        <v>4</v>
      </c>
      <c r="R30" s="168">
        <v>4</v>
      </c>
      <c r="S30" s="168">
        <v>4</v>
      </c>
      <c r="T30" s="168">
        <v>4</v>
      </c>
      <c r="U30" s="168">
        <v>4</v>
      </c>
      <c r="V30" s="168">
        <v>4</v>
      </c>
      <c r="W30" s="168" t="s">
        <v>338</v>
      </c>
      <c r="X30" s="168">
        <v>4</v>
      </c>
      <c r="Y30" s="168">
        <v>4</v>
      </c>
      <c r="Z30" s="168">
        <v>4</v>
      </c>
      <c r="AA30" s="168" t="s">
        <v>339</v>
      </c>
      <c r="AB30" s="168" t="s">
        <v>339</v>
      </c>
      <c r="AC30" s="168">
        <v>4</v>
      </c>
      <c r="AD30" s="168">
        <v>4</v>
      </c>
      <c r="AE30" s="168">
        <v>4</v>
      </c>
      <c r="AF30" s="168">
        <v>4</v>
      </c>
      <c r="AG30" s="168">
        <v>4</v>
      </c>
      <c r="AH30" s="168">
        <v>4</v>
      </c>
      <c r="AI30" s="168">
        <v>4</v>
      </c>
      <c r="AJ30" s="168">
        <v>4</v>
      </c>
      <c r="AK30" s="168">
        <v>4</v>
      </c>
      <c r="AL30" s="168">
        <v>4</v>
      </c>
      <c r="AM30" s="168">
        <v>4</v>
      </c>
      <c r="AN30" s="168" t="s">
        <v>338</v>
      </c>
      <c r="AO30" s="168" t="s">
        <v>339</v>
      </c>
      <c r="AP30" s="168" t="s">
        <v>339</v>
      </c>
      <c r="AQ30" s="193">
        <v>4</v>
      </c>
      <c r="AR30" s="193">
        <v>4</v>
      </c>
      <c r="AS30" s="193">
        <v>4</v>
      </c>
      <c r="AT30" s="193">
        <v>4</v>
      </c>
      <c r="AU30" s="193">
        <v>4</v>
      </c>
      <c r="AV30" s="193">
        <v>4</v>
      </c>
      <c r="AW30" s="193">
        <v>4</v>
      </c>
      <c r="AX30" s="193">
        <v>4</v>
      </c>
      <c r="AY30" s="193">
        <v>4</v>
      </c>
      <c r="AZ30" s="193">
        <v>4</v>
      </c>
      <c r="BA30" s="193">
        <v>4</v>
      </c>
      <c r="BB30" s="168" t="s">
        <v>339</v>
      </c>
      <c r="BC30" s="168" t="s">
        <v>339</v>
      </c>
      <c r="BD30" s="155"/>
      <c r="BE30" s="181">
        <v>4</v>
      </c>
      <c r="BF30" s="181">
        <v>4</v>
      </c>
      <c r="BG30" s="181">
        <v>4</v>
      </c>
      <c r="BH30" s="181">
        <v>4</v>
      </c>
      <c r="BI30" s="176">
        <v>4</v>
      </c>
      <c r="BJ30" s="181">
        <v>4</v>
      </c>
      <c r="BK30" s="181">
        <v>4</v>
      </c>
      <c r="BL30" s="181">
        <v>4</v>
      </c>
      <c r="BM30" s="181">
        <v>4</v>
      </c>
      <c r="BN30" s="181">
        <v>4</v>
      </c>
      <c r="BO30" s="181">
        <v>4</v>
      </c>
      <c r="BP30" s="181">
        <v>4</v>
      </c>
      <c r="BQ30" s="181">
        <v>4</v>
      </c>
      <c r="BR30" s="181">
        <v>4</v>
      </c>
      <c r="BS30" s="181">
        <v>4</v>
      </c>
      <c r="BT30" s="201"/>
      <c r="BU30" s="202"/>
      <c r="BV30" s="181">
        <v>4</v>
      </c>
      <c r="BW30" s="181">
        <v>4</v>
      </c>
      <c r="BX30" s="181">
        <v>4</v>
      </c>
      <c r="BY30" s="181">
        <v>4</v>
      </c>
      <c r="BZ30" s="181">
        <v>4</v>
      </c>
      <c r="CA30" s="181">
        <v>4</v>
      </c>
      <c r="CB30" s="181">
        <v>4</v>
      </c>
      <c r="CC30" s="181">
        <v>4</v>
      </c>
      <c r="CD30" s="181">
        <v>4</v>
      </c>
      <c r="CE30" s="104"/>
      <c r="CF30" s="181">
        <v>4</v>
      </c>
      <c r="CG30" s="181">
        <v>4</v>
      </c>
      <c r="CH30" s="181">
        <v>4</v>
      </c>
      <c r="CI30" s="53"/>
      <c r="CJ30" s="53"/>
    </row>
    <row r="31" spans="1:88" s="73" customFormat="1" ht="15" customHeight="1" x14ac:dyDescent="0.2">
      <c r="A31" s="59"/>
      <c r="B31" s="59">
        <v>15</v>
      </c>
      <c r="C31" s="197" t="s">
        <v>248</v>
      </c>
      <c r="D31" s="68" t="s">
        <v>251</v>
      </c>
      <c r="E31" s="59"/>
      <c r="F31" s="62" t="s">
        <v>317</v>
      </c>
      <c r="G31" s="62" t="s">
        <v>335</v>
      </c>
      <c r="H31" s="160"/>
      <c r="I31" s="168">
        <v>4</v>
      </c>
      <c r="J31" s="168">
        <v>4</v>
      </c>
      <c r="K31" s="168">
        <v>4</v>
      </c>
      <c r="L31" s="168">
        <v>4</v>
      </c>
      <c r="M31" s="168">
        <v>4</v>
      </c>
      <c r="N31" s="168">
        <v>4</v>
      </c>
      <c r="O31" s="168">
        <v>4</v>
      </c>
      <c r="P31" s="168">
        <v>4</v>
      </c>
      <c r="Q31" s="168">
        <v>4</v>
      </c>
      <c r="R31" s="168">
        <v>4</v>
      </c>
      <c r="S31" s="168">
        <v>4</v>
      </c>
      <c r="T31" s="168">
        <v>4</v>
      </c>
      <c r="U31" s="168">
        <v>4</v>
      </c>
      <c r="V31" s="168">
        <v>4</v>
      </c>
      <c r="W31" s="168" t="s">
        <v>338</v>
      </c>
      <c r="X31" s="168">
        <v>4</v>
      </c>
      <c r="Y31" s="168">
        <v>4</v>
      </c>
      <c r="Z31" s="168">
        <v>4</v>
      </c>
      <c r="AA31" s="168" t="s">
        <v>339</v>
      </c>
      <c r="AB31" s="168" t="s">
        <v>339</v>
      </c>
      <c r="AC31" s="168">
        <v>4</v>
      </c>
      <c r="AD31" s="168">
        <v>4</v>
      </c>
      <c r="AE31" s="168">
        <v>4</v>
      </c>
      <c r="AF31" s="168">
        <v>4</v>
      </c>
      <c r="AG31" s="168">
        <v>4</v>
      </c>
      <c r="AH31" s="168">
        <v>4</v>
      </c>
      <c r="AI31" s="168">
        <v>4</v>
      </c>
      <c r="AJ31" s="168">
        <v>4</v>
      </c>
      <c r="AK31" s="168">
        <v>4</v>
      </c>
      <c r="AL31" s="168">
        <v>4</v>
      </c>
      <c r="AM31" s="168">
        <v>4</v>
      </c>
      <c r="AN31" s="168" t="s">
        <v>338</v>
      </c>
      <c r="AO31" s="168" t="s">
        <v>339</v>
      </c>
      <c r="AP31" s="168" t="s">
        <v>339</v>
      </c>
      <c r="AQ31" s="193">
        <v>4</v>
      </c>
      <c r="AR31" s="193">
        <v>4</v>
      </c>
      <c r="AS31" s="193">
        <v>4</v>
      </c>
      <c r="AT31" s="193">
        <v>4</v>
      </c>
      <c r="AU31" s="193">
        <v>4</v>
      </c>
      <c r="AV31" s="193">
        <v>4</v>
      </c>
      <c r="AW31" s="193">
        <v>4</v>
      </c>
      <c r="AX31" s="193">
        <v>4</v>
      </c>
      <c r="AY31" s="193">
        <v>4</v>
      </c>
      <c r="AZ31" s="193">
        <v>4</v>
      </c>
      <c r="BA31" s="193">
        <v>4</v>
      </c>
      <c r="BB31" s="168" t="s">
        <v>339</v>
      </c>
      <c r="BC31" s="168" t="s">
        <v>339</v>
      </c>
      <c r="BD31" s="155"/>
      <c r="BE31" s="110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81">
        <v>4</v>
      </c>
      <c r="CH31" s="111"/>
      <c r="CI31" s="53"/>
      <c r="CJ31" s="53"/>
    </row>
    <row r="32" spans="1:88" s="73" customFormat="1" ht="15" customHeight="1" x14ac:dyDescent="0.2">
      <c r="A32" s="75"/>
      <c r="B32" s="75">
        <v>16</v>
      </c>
      <c r="C32" s="75" t="s">
        <v>249</v>
      </c>
      <c r="D32" s="77" t="s">
        <v>251</v>
      </c>
      <c r="E32" s="75"/>
      <c r="F32" s="76" t="s">
        <v>317</v>
      </c>
      <c r="G32" s="62" t="s">
        <v>335</v>
      </c>
      <c r="H32" s="160"/>
      <c r="I32" s="168">
        <v>4</v>
      </c>
      <c r="J32" s="168">
        <v>4</v>
      </c>
      <c r="K32" s="168">
        <v>4</v>
      </c>
      <c r="L32" s="168">
        <v>4</v>
      </c>
      <c r="M32" s="168">
        <v>4</v>
      </c>
      <c r="N32" s="168">
        <v>4</v>
      </c>
      <c r="O32" s="168">
        <v>4</v>
      </c>
      <c r="P32" s="168">
        <v>4</v>
      </c>
      <c r="Q32" s="168">
        <v>4</v>
      </c>
      <c r="R32" s="168">
        <v>4</v>
      </c>
      <c r="S32" s="168">
        <v>4</v>
      </c>
      <c r="T32" s="168">
        <v>4</v>
      </c>
      <c r="U32" s="168">
        <v>4</v>
      </c>
      <c r="V32" s="168">
        <v>4</v>
      </c>
      <c r="W32" s="168" t="s">
        <v>338</v>
      </c>
      <c r="X32" s="168">
        <v>4</v>
      </c>
      <c r="Y32" s="168">
        <v>4</v>
      </c>
      <c r="Z32" s="168">
        <v>4</v>
      </c>
      <c r="AA32" s="168" t="s">
        <v>339</v>
      </c>
      <c r="AB32" s="168" t="s">
        <v>339</v>
      </c>
      <c r="AC32" s="168">
        <v>4</v>
      </c>
      <c r="AD32" s="168">
        <v>4</v>
      </c>
      <c r="AE32" s="168">
        <v>4</v>
      </c>
      <c r="AF32" s="168">
        <v>4</v>
      </c>
      <c r="AG32" s="168">
        <v>4</v>
      </c>
      <c r="AH32" s="168">
        <v>4</v>
      </c>
      <c r="AI32" s="168">
        <v>4</v>
      </c>
      <c r="AJ32" s="168">
        <v>4</v>
      </c>
      <c r="AK32" s="168">
        <v>4</v>
      </c>
      <c r="AL32" s="168">
        <v>4</v>
      </c>
      <c r="AM32" s="168">
        <v>4</v>
      </c>
      <c r="AN32" s="168" t="s">
        <v>338</v>
      </c>
      <c r="AO32" s="168" t="s">
        <v>339</v>
      </c>
      <c r="AP32" s="168" t="s">
        <v>339</v>
      </c>
      <c r="AQ32" s="193">
        <v>4</v>
      </c>
      <c r="AR32" s="193">
        <v>4</v>
      </c>
      <c r="AS32" s="193">
        <v>4</v>
      </c>
      <c r="AT32" s="193">
        <v>4</v>
      </c>
      <c r="AU32" s="193">
        <v>4</v>
      </c>
      <c r="AV32" s="193">
        <v>4</v>
      </c>
      <c r="AW32" s="193">
        <v>4</v>
      </c>
      <c r="AX32" s="193">
        <v>4</v>
      </c>
      <c r="AY32" s="193">
        <v>4</v>
      </c>
      <c r="AZ32" s="193">
        <v>4</v>
      </c>
      <c r="BA32" s="193">
        <v>4</v>
      </c>
      <c r="BB32" s="168" t="s">
        <v>339</v>
      </c>
      <c r="BC32" s="168" t="s">
        <v>339</v>
      </c>
      <c r="BD32" s="190"/>
      <c r="BE32" s="112"/>
      <c r="BF32" s="113"/>
      <c r="BG32" s="113"/>
      <c r="BH32" s="113"/>
      <c r="BI32" s="113"/>
      <c r="BJ32" s="113"/>
      <c r="BK32" s="170">
        <v>4</v>
      </c>
      <c r="BL32" s="170">
        <v>4</v>
      </c>
      <c r="BM32" s="170">
        <v>4</v>
      </c>
      <c r="BN32" s="170">
        <v>4</v>
      </c>
      <c r="BO32" s="170">
        <v>4</v>
      </c>
      <c r="BP32" s="170">
        <v>4</v>
      </c>
      <c r="BQ32" s="170">
        <v>4</v>
      </c>
      <c r="BR32" s="170">
        <v>4</v>
      </c>
      <c r="BS32" s="170">
        <v>4</v>
      </c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81">
        <v>4</v>
      </c>
      <c r="CH32" s="181">
        <v>4</v>
      </c>
      <c r="CI32" s="53"/>
      <c r="CJ32" s="53"/>
    </row>
    <row r="33" spans="1:88" s="73" customFormat="1" ht="15" hidden="1" customHeight="1" x14ac:dyDescent="0.2">
      <c r="A33" s="78" t="s">
        <v>262</v>
      </c>
      <c r="B33" s="79">
        <v>1</v>
      </c>
      <c r="C33" s="79" t="s">
        <v>255</v>
      </c>
      <c r="D33" s="81" t="s">
        <v>251</v>
      </c>
      <c r="E33" s="79" t="s">
        <v>265</v>
      </c>
      <c r="F33" s="80" t="s">
        <v>333</v>
      </c>
      <c r="G33" s="80"/>
      <c r="H33" s="199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8" t="s">
        <v>339</v>
      </c>
      <c r="AO33" s="168" t="s">
        <v>339</v>
      </c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55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7"/>
      <c r="BU33" s="107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7"/>
      <c r="CG33" s="108"/>
      <c r="CH33" s="181"/>
      <c r="CI33" s="53"/>
      <c r="CJ33" s="53"/>
    </row>
    <row r="34" spans="1:88" s="73" customFormat="1" ht="15" hidden="1" customHeight="1" x14ac:dyDescent="0.2">
      <c r="A34" s="59"/>
      <c r="B34" s="59">
        <v>2</v>
      </c>
      <c r="C34" s="59" t="s">
        <v>256</v>
      </c>
      <c r="D34" s="68" t="s">
        <v>251</v>
      </c>
      <c r="E34" s="59"/>
      <c r="F34" s="62" t="s">
        <v>333</v>
      </c>
      <c r="G34" s="62"/>
      <c r="H34" s="160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9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 t="s">
        <v>339</v>
      </c>
      <c r="AO34" s="168" t="s">
        <v>339</v>
      </c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55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4"/>
      <c r="BU34" s="104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4"/>
      <c r="CG34" s="103"/>
      <c r="CH34" s="103"/>
      <c r="CI34" s="53"/>
      <c r="CJ34" s="53"/>
    </row>
    <row r="35" spans="1:88" s="73" customFormat="1" ht="15" customHeight="1" x14ac:dyDescent="0.2">
      <c r="A35" s="59"/>
      <c r="B35" s="59">
        <v>3</v>
      </c>
      <c r="C35" s="59" t="s">
        <v>257</v>
      </c>
      <c r="D35" s="68" t="s">
        <v>251</v>
      </c>
      <c r="E35" s="59"/>
      <c r="F35" s="62" t="s">
        <v>333</v>
      </c>
      <c r="G35" s="62" t="s">
        <v>337</v>
      </c>
      <c r="H35" s="160"/>
      <c r="I35" s="168">
        <v>4</v>
      </c>
      <c r="J35" s="168">
        <v>4</v>
      </c>
      <c r="K35" s="168">
        <v>4</v>
      </c>
      <c r="L35" s="168">
        <v>4</v>
      </c>
      <c r="M35" s="168">
        <v>4</v>
      </c>
      <c r="N35" s="168">
        <v>4</v>
      </c>
      <c r="O35" s="168">
        <v>4</v>
      </c>
      <c r="P35" s="168">
        <v>4</v>
      </c>
      <c r="Q35" s="168">
        <v>4</v>
      </c>
      <c r="R35" s="168">
        <v>4</v>
      </c>
      <c r="S35" s="168">
        <v>4</v>
      </c>
      <c r="T35" s="168">
        <v>4</v>
      </c>
      <c r="U35" s="168">
        <v>4</v>
      </c>
      <c r="V35" s="168">
        <v>4</v>
      </c>
      <c r="W35" s="168" t="s">
        <v>338</v>
      </c>
      <c r="X35" s="168">
        <v>4</v>
      </c>
      <c r="Y35" s="168">
        <v>4</v>
      </c>
      <c r="Z35" s="168">
        <v>4</v>
      </c>
      <c r="AA35" s="168" t="s">
        <v>339</v>
      </c>
      <c r="AB35" s="168" t="s">
        <v>339</v>
      </c>
      <c r="AC35" s="168" t="s">
        <v>338</v>
      </c>
      <c r="AD35" s="168" t="s">
        <v>338</v>
      </c>
      <c r="AE35" s="168" t="s">
        <v>338</v>
      </c>
      <c r="AF35" s="168" t="s">
        <v>338</v>
      </c>
      <c r="AG35" s="168" t="s">
        <v>338</v>
      </c>
      <c r="AH35" s="168" t="s">
        <v>338</v>
      </c>
      <c r="AI35" s="168" t="s">
        <v>338</v>
      </c>
      <c r="AJ35" s="168" t="s">
        <v>338</v>
      </c>
      <c r="AK35" s="168" t="s">
        <v>338</v>
      </c>
      <c r="AL35" s="168" t="s">
        <v>338</v>
      </c>
      <c r="AM35" s="168" t="s">
        <v>338</v>
      </c>
      <c r="AN35" s="168" t="s">
        <v>338</v>
      </c>
      <c r="AO35" s="168" t="s">
        <v>339</v>
      </c>
      <c r="AP35" s="168" t="s">
        <v>339</v>
      </c>
      <c r="AQ35" s="168" t="s">
        <v>338</v>
      </c>
      <c r="AR35" s="168" t="s">
        <v>338</v>
      </c>
      <c r="AS35" s="168" t="s">
        <v>338</v>
      </c>
      <c r="AT35" s="168" t="s">
        <v>338</v>
      </c>
      <c r="AU35" s="168" t="s">
        <v>338</v>
      </c>
      <c r="AV35" s="168" t="s">
        <v>338</v>
      </c>
      <c r="AW35" s="168" t="s">
        <v>338</v>
      </c>
      <c r="AX35" s="168" t="s">
        <v>338</v>
      </c>
      <c r="AY35" s="168" t="s">
        <v>338</v>
      </c>
      <c r="AZ35" s="168" t="s">
        <v>338</v>
      </c>
      <c r="BA35" s="168" t="s">
        <v>338</v>
      </c>
      <c r="BB35" s="168" t="s">
        <v>339</v>
      </c>
      <c r="BC35" s="168" t="s">
        <v>339</v>
      </c>
      <c r="BD35" s="155"/>
      <c r="BE35" s="168" t="s">
        <v>338</v>
      </c>
      <c r="BF35" s="168" t="s">
        <v>338</v>
      </c>
      <c r="BG35" s="168" t="s">
        <v>338</v>
      </c>
      <c r="BH35" s="168" t="s">
        <v>338</v>
      </c>
      <c r="BI35" s="168" t="s">
        <v>338</v>
      </c>
      <c r="BJ35" s="168" t="s">
        <v>338</v>
      </c>
      <c r="BK35" s="168" t="s">
        <v>338</v>
      </c>
      <c r="BL35" s="168" t="s">
        <v>338</v>
      </c>
      <c r="BM35" s="168" t="s">
        <v>338</v>
      </c>
      <c r="BN35" s="168" t="s">
        <v>338</v>
      </c>
      <c r="BO35" s="168" t="s">
        <v>338</v>
      </c>
      <c r="BP35" s="168" t="s">
        <v>338</v>
      </c>
      <c r="BQ35" s="168" t="s">
        <v>338</v>
      </c>
      <c r="BR35" s="168" t="s">
        <v>338</v>
      </c>
      <c r="BS35" s="168" t="s">
        <v>338</v>
      </c>
      <c r="BT35" s="104"/>
      <c r="BU35" s="104"/>
      <c r="BV35" s="104"/>
      <c r="BW35" s="104"/>
      <c r="BX35" s="104"/>
      <c r="BY35" s="104"/>
      <c r="BZ35" s="104"/>
      <c r="CA35" s="104"/>
      <c r="CB35" s="104"/>
      <c r="CC35" s="104"/>
      <c r="CD35" s="104"/>
      <c r="CE35" s="104"/>
      <c r="CF35" s="104"/>
      <c r="CG35" s="105"/>
      <c r="CH35" s="181" t="s">
        <v>338</v>
      </c>
      <c r="CI35" s="53"/>
      <c r="CJ35" s="53"/>
    </row>
    <row r="36" spans="1:88" s="73" customFormat="1" ht="15" customHeight="1" x14ac:dyDescent="0.2">
      <c r="A36" s="59"/>
      <c r="B36" s="59">
        <v>4</v>
      </c>
      <c r="C36" s="59" t="s">
        <v>258</v>
      </c>
      <c r="D36" s="68" t="s">
        <v>251</v>
      </c>
      <c r="E36" s="59" t="s">
        <v>266</v>
      </c>
      <c r="F36" s="62" t="s">
        <v>317</v>
      </c>
      <c r="G36" s="62" t="s">
        <v>336</v>
      </c>
      <c r="H36" s="160"/>
      <c r="I36" s="168">
        <v>4</v>
      </c>
      <c r="J36" s="168">
        <v>4</v>
      </c>
      <c r="K36" s="168">
        <v>4</v>
      </c>
      <c r="L36" s="168">
        <v>4</v>
      </c>
      <c r="M36" s="168">
        <v>4</v>
      </c>
      <c r="N36" s="168">
        <v>4</v>
      </c>
      <c r="O36" s="168">
        <v>4</v>
      </c>
      <c r="P36" s="168">
        <v>4</v>
      </c>
      <c r="Q36" s="168">
        <v>4</v>
      </c>
      <c r="R36" s="168">
        <v>4</v>
      </c>
      <c r="S36" s="168">
        <v>4</v>
      </c>
      <c r="T36" s="168">
        <v>4</v>
      </c>
      <c r="U36" s="168">
        <v>4</v>
      </c>
      <c r="V36" s="168">
        <v>4</v>
      </c>
      <c r="W36" s="168" t="s">
        <v>338</v>
      </c>
      <c r="X36" s="168">
        <v>4</v>
      </c>
      <c r="Y36" s="168">
        <v>4</v>
      </c>
      <c r="Z36" s="168">
        <v>4</v>
      </c>
      <c r="AA36" s="168" t="s">
        <v>339</v>
      </c>
      <c r="AB36" s="168" t="s">
        <v>339</v>
      </c>
      <c r="AC36" s="168">
        <v>4</v>
      </c>
      <c r="AD36" s="168">
        <v>4</v>
      </c>
      <c r="AE36" s="168">
        <v>4</v>
      </c>
      <c r="AF36" s="168">
        <v>4</v>
      </c>
      <c r="AG36" s="168">
        <v>4</v>
      </c>
      <c r="AH36" s="168">
        <v>4</v>
      </c>
      <c r="AI36" s="168">
        <v>4</v>
      </c>
      <c r="AJ36" s="168">
        <v>4</v>
      </c>
      <c r="AK36" s="168">
        <v>4</v>
      </c>
      <c r="AL36" s="168">
        <v>4</v>
      </c>
      <c r="AM36" s="168">
        <v>4</v>
      </c>
      <c r="AN36" s="168" t="s">
        <v>338</v>
      </c>
      <c r="AO36" s="168" t="s">
        <v>339</v>
      </c>
      <c r="AP36" s="168" t="s">
        <v>339</v>
      </c>
      <c r="AQ36" s="168">
        <v>4</v>
      </c>
      <c r="AR36" s="168">
        <v>4</v>
      </c>
      <c r="AS36" s="168">
        <v>4</v>
      </c>
      <c r="AT36" s="168">
        <v>4</v>
      </c>
      <c r="AU36" s="168">
        <v>4</v>
      </c>
      <c r="AV36" s="168">
        <v>4</v>
      </c>
      <c r="AW36" s="168">
        <v>4</v>
      </c>
      <c r="AX36" s="168">
        <v>4</v>
      </c>
      <c r="AY36" s="168">
        <v>4</v>
      </c>
      <c r="AZ36" s="168">
        <v>4</v>
      </c>
      <c r="BA36" s="168">
        <v>4</v>
      </c>
      <c r="BB36" s="168" t="s">
        <v>339</v>
      </c>
      <c r="BC36" s="168" t="s">
        <v>339</v>
      </c>
      <c r="BD36" s="155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04"/>
      <c r="BY36" s="104"/>
      <c r="BZ36" s="104"/>
      <c r="CA36" s="104"/>
      <c r="CB36" s="104"/>
      <c r="CC36" s="104"/>
      <c r="CD36" s="104"/>
      <c r="CE36" s="104"/>
      <c r="CF36" s="104"/>
      <c r="CG36" s="105"/>
      <c r="CH36" s="105"/>
      <c r="CI36" s="53"/>
      <c r="CJ36" s="53"/>
    </row>
    <row r="37" spans="1:88" s="73" customFormat="1" ht="15" customHeight="1" x14ac:dyDescent="0.2">
      <c r="A37" s="59"/>
      <c r="B37" s="59">
        <v>5</v>
      </c>
      <c r="C37" s="197" t="s">
        <v>259</v>
      </c>
      <c r="D37" s="68" t="s">
        <v>251</v>
      </c>
      <c r="E37" s="59" t="s">
        <v>266</v>
      </c>
      <c r="F37" s="62" t="s">
        <v>317</v>
      </c>
      <c r="G37" s="62" t="s">
        <v>336</v>
      </c>
      <c r="H37" s="160"/>
      <c r="I37" s="168">
        <v>4</v>
      </c>
      <c r="J37" s="168">
        <v>4</v>
      </c>
      <c r="K37" s="168">
        <v>4</v>
      </c>
      <c r="L37" s="168">
        <v>4</v>
      </c>
      <c r="M37" s="168">
        <v>4</v>
      </c>
      <c r="N37" s="168">
        <v>4</v>
      </c>
      <c r="O37" s="168">
        <v>4</v>
      </c>
      <c r="P37" s="168">
        <v>4</v>
      </c>
      <c r="Q37" s="168">
        <v>4</v>
      </c>
      <c r="R37" s="168">
        <v>4</v>
      </c>
      <c r="S37" s="168">
        <v>4</v>
      </c>
      <c r="T37" s="168">
        <v>4</v>
      </c>
      <c r="U37" s="168">
        <v>4</v>
      </c>
      <c r="V37" s="168">
        <v>4</v>
      </c>
      <c r="W37" s="168" t="s">
        <v>338</v>
      </c>
      <c r="X37" s="168">
        <v>4</v>
      </c>
      <c r="Y37" s="168">
        <v>4</v>
      </c>
      <c r="Z37" s="168">
        <v>4</v>
      </c>
      <c r="AA37" s="168" t="s">
        <v>339</v>
      </c>
      <c r="AB37" s="168" t="s">
        <v>339</v>
      </c>
      <c r="AC37" s="168">
        <v>4</v>
      </c>
      <c r="AD37" s="168">
        <v>4</v>
      </c>
      <c r="AE37" s="168">
        <v>4</v>
      </c>
      <c r="AF37" s="168">
        <v>4</v>
      </c>
      <c r="AG37" s="168">
        <v>4</v>
      </c>
      <c r="AH37" s="168">
        <v>4</v>
      </c>
      <c r="AI37" s="168">
        <v>4</v>
      </c>
      <c r="AJ37" s="168">
        <v>4</v>
      </c>
      <c r="AK37" s="168">
        <v>4</v>
      </c>
      <c r="AL37" s="168">
        <v>4</v>
      </c>
      <c r="AM37" s="168">
        <v>4</v>
      </c>
      <c r="AN37" s="168" t="s">
        <v>338</v>
      </c>
      <c r="AO37" s="168" t="s">
        <v>339</v>
      </c>
      <c r="AP37" s="168" t="s">
        <v>339</v>
      </c>
      <c r="AQ37" s="168">
        <v>4</v>
      </c>
      <c r="AR37" s="168">
        <v>4</v>
      </c>
      <c r="AS37" s="168">
        <v>4</v>
      </c>
      <c r="AT37" s="168">
        <v>4</v>
      </c>
      <c r="AU37" s="168">
        <v>4</v>
      </c>
      <c r="AV37" s="168">
        <v>4</v>
      </c>
      <c r="AW37" s="168">
        <v>4</v>
      </c>
      <c r="AX37" s="168">
        <v>4</v>
      </c>
      <c r="AY37" s="168">
        <v>4</v>
      </c>
      <c r="AZ37" s="168">
        <v>4</v>
      </c>
      <c r="BA37" s="168">
        <v>4</v>
      </c>
      <c r="BB37" s="168" t="s">
        <v>339</v>
      </c>
      <c r="BC37" s="168" t="s">
        <v>339</v>
      </c>
      <c r="BD37" s="155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4"/>
      <c r="CF37" s="104"/>
      <c r="CG37" s="105"/>
      <c r="CH37" s="105"/>
      <c r="CI37" s="53"/>
      <c r="CJ37" s="53"/>
    </row>
    <row r="38" spans="1:88" s="73" customFormat="1" ht="15" customHeight="1" x14ac:dyDescent="0.2">
      <c r="A38" s="59"/>
      <c r="B38" s="59">
        <v>6</v>
      </c>
      <c r="C38" s="59" t="s">
        <v>260</v>
      </c>
      <c r="D38" s="68" t="s">
        <v>251</v>
      </c>
      <c r="E38" s="59" t="s">
        <v>266</v>
      </c>
      <c r="F38" s="62" t="s">
        <v>317</v>
      </c>
      <c r="G38" s="62" t="s">
        <v>336</v>
      </c>
      <c r="H38" s="160"/>
      <c r="I38" s="168">
        <v>4</v>
      </c>
      <c r="J38" s="168">
        <v>4</v>
      </c>
      <c r="K38" s="168">
        <v>4</v>
      </c>
      <c r="L38" s="168">
        <v>4</v>
      </c>
      <c r="M38" s="168">
        <v>4</v>
      </c>
      <c r="N38" s="168">
        <v>4</v>
      </c>
      <c r="O38" s="168">
        <v>4</v>
      </c>
      <c r="P38" s="168">
        <v>4</v>
      </c>
      <c r="Q38" s="168">
        <v>4</v>
      </c>
      <c r="R38" s="168">
        <v>4</v>
      </c>
      <c r="S38" s="168">
        <v>4</v>
      </c>
      <c r="T38" s="168">
        <v>4</v>
      </c>
      <c r="U38" s="168">
        <v>4</v>
      </c>
      <c r="V38" s="168">
        <v>4</v>
      </c>
      <c r="W38" s="168" t="s">
        <v>338</v>
      </c>
      <c r="X38" s="168">
        <v>4</v>
      </c>
      <c r="Y38" s="168">
        <v>4</v>
      </c>
      <c r="Z38" s="168">
        <v>4</v>
      </c>
      <c r="AA38" s="168" t="s">
        <v>339</v>
      </c>
      <c r="AB38" s="168" t="s">
        <v>339</v>
      </c>
      <c r="AC38" s="168">
        <v>4</v>
      </c>
      <c r="AD38" s="168">
        <v>4</v>
      </c>
      <c r="AE38" s="168">
        <v>4</v>
      </c>
      <c r="AF38" s="168">
        <v>4</v>
      </c>
      <c r="AG38" s="168">
        <v>4</v>
      </c>
      <c r="AH38" s="168">
        <v>4</v>
      </c>
      <c r="AI38" s="168">
        <v>4</v>
      </c>
      <c r="AJ38" s="168">
        <v>4</v>
      </c>
      <c r="AK38" s="168">
        <v>4</v>
      </c>
      <c r="AL38" s="168">
        <v>4</v>
      </c>
      <c r="AM38" s="168">
        <v>4</v>
      </c>
      <c r="AN38" s="168" t="s">
        <v>338</v>
      </c>
      <c r="AO38" s="168" t="s">
        <v>339</v>
      </c>
      <c r="AP38" s="168" t="s">
        <v>339</v>
      </c>
      <c r="AQ38" s="168">
        <v>4</v>
      </c>
      <c r="AR38" s="168">
        <v>4</v>
      </c>
      <c r="AS38" s="168">
        <v>4</v>
      </c>
      <c r="AT38" s="168">
        <v>4</v>
      </c>
      <c r="AU38" s="168">
        <v>4</v>
      </c>
      <c r="AV38" s="168">
        <v>4</v>
      </c>
      <c r="AW38" s="168">
        <v>4</v>
      </c>
      <c r="AX38" s="168">
        <v>4</v>
      </c>
      <c r="AY38" s="168">
        <v>4</v>
      </c>
      <c r="AZ38" s="168">
        <v>4</v>
      </c>
      <c r="BA38" s="168">
        <v>4</v>
      </c>
      <c r="BB38" s="168" t="s">
        <v>339</v>
      </c>
      <c r="BC38" s="168" t="s">
        <v>339</v>
      </c>
      <c r="BD38" s="155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5"/>
      <c r="CH38" s="105"/>
      <c r="CI38" s="53"/>
      <c r="CJ38" s="53"/>
    </row>
    <row r="39" spans="1:88" s="73" customFormat="1" ht="15" customHeight="1" thickBot="1" x14ac:dyDescent="0.25">
      <c r="A39" s="75"/>
      <c r="B39" s="75">
        <v>7</v>
      </c>
      <c r="C39" s="75" t="s">
        <v>261</v>
      </c>
      <c r="D39" s="77" t="s">
        <v>251</v>
      </c>
      <c r="E39" s="75"/>
      <c r="F39" s="76" t="s">
        <v>317</v>
      </c>
      <c r="G39" s="76"/>
      <c r="H39" s="161"/>
      <c r="I39" s="169">
        <v>4</v>
      </c>
      <c r="J39" s="169">
        <v>4</v>
      </c>
      <c r="K39" s="169">
        <v>4</v>
      </c>
      <c r="L39" s="169">
        <v>4</v>
      </c>
      <c r="M39" s="169">
        <v>4</v>
      </c>
      <c r="N39" s="169">
        <v>4</v>
      </c>
      <c r="O39" s="169">
        <v>4</v>
      </c>
      <c r="P39" s="169">
        <v>4</v>
      </c>
      <c r="Q39" s="169">
        <v>4</v>
      </c>
      <c r="R39" s="169">
        <v>4</v>
      </c>
      <c r="S39" s="169">
        <v>4</v>
      </c>
      <c r="T39" s="169">
        <v>4</v>
      </c>
      <c r="U39" s="169">
        <v>4</v>
      </c>
      <c r="V39" s="169">
        <v>4</v>
      </c>
      <c r="W39" s="169" t="s">
        <v>338</v>
      </c>
      <c r="X39" s="168">
        <v>4</v>
      </c>
      <c r="Y39" s="168">
        <v>4</v>
      </c>
      <c r="Z39" s="168">
        <v>4</v>
      </c>
      <c r="AA39" s="168" t="s">
        <v>339</v>
      </c>
      <c r="AB39" s="168" t="s">
        <v>339</v>
      </c>
      <c r="AC39" s="168">
        <v>4</v>
      </c>
      <c r="AD39" s="168">
        <v>4</v>
      </c>
      <c r="AE39" s="168">
        <v>4</v>
      </c>
      <c r="AF39" s="168">
        <v>4</v>
      </c>
      <c r="AG39" s="168">
        <v>4</v>
      </c>
      <c r="AH39" s="168">
        <v>4</v>
      </c>
      <c r="AI39" s="168">
        <v>4</v>
      </c>
      <c r="AJ39" s="168">
        <v>4</v>
      </c>
      <c r="AK39" s="168">
        <v>4</v>
      </c>
      <c r="AL39" s="168">
        <v>4</v>
      </c>
      <c r="AM39" s="168">
        <v>4</v>
      </c>
      <c r="AN39" s="168" t="s">
        <v>338</v>
      </c>
      <c r="AO39" s="168" t="s">
        <v>339</v>
      </c>
      <c r="AP39" s="168" t="s">
        <v>339</v>
      </c>
      <c r="AQ39" s="168">
        <v>4</v>
      </c>
      <c r="AR39" s="168">
        <v>4</v>
      </c>
      <c r="AS39" s="168">
        <v>4</v>
      </c>
      <c r="AT39" s="168">
        <v>4</v>
      </c>
      <c r="AU39" s="168">
        <v>4</v>
      </c>
      <c r="AV39" s="168">
        <v>4</v>
      </c>
      <c r="AW39" s="168">
        <v>4</v>
      </c>
      <c r="AX39" s="168">
        <v>4</v>
      </c>
      <c r="AY39" s="168">
        <v>4</v>
      </c>
      <c r="AZ39" s="168">
        <v>4</v>
      </c>
      <c r="BA39" s="168">
        <v>4</v>
      </c>
      <c r="BB39" s="168" t="s">
        <v>339</v>
      </c>
      <c r="BC39" s="168" t="s">
        <v>339</v>
      </c>
      <c r="BD39" s="155"/>
      <c r="BE39" s="181">
        <v>4</v>
      </c>
      <c r="BF39" s="181">
        <v>4</v>
      </c>
      <c r="BG39" s="181">
        <v>4</v>
      </c>
      <c r="BH39" s="114"/>
      <c r="BI39" s="114"/>
      <c r="BJ39" s="114"/>
      <c r="BK39" s="114"/>
      <c r="BL39" s="170">
        <v>4</v>
      </c>
      <c r="BM39" s="114"/>
      <c r="BN39" s="170">
        <v>4</v>
      </c>
      <c r="BO39" s="170">
        <v>4</v>
      </c>
      <c r="BP39" s="170">
        <v>4</v>
      </c>
      <c r="BQ39" s="170">
        <v>4</v>
      </c>
      <c r="BR39" s="170">
        <v>4</v>
      </c>
      <c r="BS39" s="170">
        <v>4</v>
      </c>
      <c r="BT39" s="114"/>
      <c r="BU39" s="114"/>
      <c r="BV39" s="114"/>
      <c r="BW39" s="114"/>
      <c r="BX39" s="114"/>
      <c r="BY39" s="114"/>
      <c r="BZ39" s="114"/>
      <c r="CA39" s="114"/>
      <c r="CB39" s="114"/>
      <c r="CC39" s="114"/>
      <c r="CD39" s="114"/>
      <c r="CE39" s="114"/>
      <c r="CF39" s="114"/>
      <c r="CG39" s="115"/>
      <c r="CH39" s="168">
        <v>4</v>
      </c>
      <c r="CI39" s="53"/>
      <c r="CJ39" s="53"/>
    </row>
    <row r="40" spans="1:88" s="73" customFormat="1" ht="15" customHeight="1" x14ac:dyDescent="0.2">
      <c r="A40" s="78" t="s">
        <v>282</v>
      </c>
      <c r="B40" s="79">
        <v>1</v>
      </c>
      <c r="C40" s="79" t="s">
        <v>267</v>
      </c>
      <c r="D40" s="81" t="s">
        <v>251</v>
      </c>
      <c r="E40" s="79" t="s">
        <v>283</v>
      </c>
      <c r="F40" s="80" t="s">
        <v>317</v>
      </c>
      <c r="G40" s="80" t="s">
        <v>337</v>
      </c>
      <c r="H40" s="159"/>
      <c r="I40" s="167">
        <v>4</v>
      </c>
      <c r="J40" s="167">
        <v>4</v>
      </c>
      <c r="K40" s="167">
        <v>4</v>
      </c>
      <c r="L40" s="167">
        <v>4</v>
      </c>
      <c r="M40" s="167">
        <v>4</v>
      </c>
      <c r="N40" s="167">
        <v>4</v>
      </c>
      <c r="O40" s="167">
        <v>4</v>
      </c>
      <c r="P40" s="167">
        <v>4</v>
      </c>
      <c r="Q40" s="167">
        <v>4</v>
      </c>
      <c r="R40" s="167">
        <v>4</v>
      </c>
      <c r="S40" s="167">
        <v>4</v>
      </c>
      <c r="T40" s="167">
        <v>4</v>
      </c>
      <c r="U40" s="167">
        <v>4</v>
      </c>
      <c r="V40" s="167">
        <v>4</v>
      </c>
      <c r="W40" s="167" t="s">
        <v>338</v>
      </c>
      <c r="X40" s="167">
        <v>4</v>
      </c>
      <c r="Y40" s="167">
        <v>4</v>
      </c>
      <c r="Z40" s="167">
        <v>4</v>
      </c>
      <c r="AA40" s="167"/>
      <c r="AB40" s="167"/>
      <c r="AC40" s="167">
        <v>4</v>
      </c>
      <c r="AD40" s="167">
        <v>4</v>
      </c>
      <c r="AE40" s="167">
        <v>4</v>
      </c>
      <c r="AF40" s="167">
        <v>4</v>
      </c>
      <c r="AG40" s="167">
        <v>4</v>
      </c>
      <c r="AH40" s="167">
        <v>4</v>
      </c>
      <c r="AI40" s="167">
        <v>4</v>
      </c>
      <c r="AJ40" s="167">
        <v>4</v>
      </c>
      <c r="AK40" s="167">
        <v>4</v>
      </c>
      <c r="AL40" s="167">
        <v>4</v>
      </c>
      <c r="AM40" s="167">
        <v>4</v>
      </c>
      <c r="AN40" s="167" t="s">
        <v>338</v>
      </c>
      <c r="AO40" s="167"/>
      <c r="AP40" s="167"/>
      <c r="AQ40" s="167">
        <v>4</v>
      </c>
      <c r="AR40" s="167">
        <v>4</v>
      </c>
      <c r="AS40" s="167">
        <v>4</v>
      </c>
      <c r="AT40" s="167">
        <v>4</v>
      </c>
      <c r="AU40" s="167">
        <v>4</v>
      </c>
      <c r="AV40" s="167">
        <v>4</v>
      </c>
      <c r="AW40" s="167">
        <v>4</v>
      </c>
      <c r="AX40" s="167">
        <v>4</v>
      </c>
      <c r="AY40" s="167">
        <v>4</v>
      </c>
      <c r="AZ40" s="167">
        <v>4</v>
      </c>
      <c r="BA40" s="167">
        <v>4</v>
      </c>
      <c r="BB40" s="167" t="s">
        <v>339</v>
      </c>
      <c r="BC40" s="167" t="s">
        <v>339</v>
      </c>
      <c r="BD40" s="156"/>
      <c r="BE40" s="184"/>
      <c r="BF40" s="184"/>
      <c r="BG40" s="184"/>
      <c r="BH40" s="184"/>
      <c r="BI40" s="184"/>
      <c r="BJ40" s="184"/>
      <c r="BK40" s="167">
        <v>4</v>
      </c>
      <c r="BL40" s="184"/>
      <c r="BM40" s="184"/>
      <c r="BN40" s="167">
        <v>4</v>
      </c>
      <c r="BO40" s="167">
        <v>4</v>
      </c>
      <c r="BP40" s="184"/>
      <c r="BQ40" s="184"/>
      <c r="BR40" s="184"/>
      <c r="BS40" s="184"/>
      <c r="BT40" s="184"/>
      <c r="BU40" s="184"/>
      <c r="BV40" s="184"/>
      <c r="BW40" s="184"/>
      <c r="BX40" s="184"/>
      <c r="BY40" s="184"/>
      <c r="BZ40" s="184"/>
      <c r="CA40" s="184"/>
      <c r="CB40" s="184"/>
      <c r="CC40" s="184"/>
      <c r="CD40" s="184"/>
      <c r="CE40" s="184"/>
      <c r="CF40" s="184"/>
      <c r="CG40" s="185"/>
      <c r="CH40" s="185"/>
      <c r="CI40" s="53"/>
      <c r="CJ40" s="53"/>
    </row>
    <row r="41" spans="1:88" s="73" customFormat="1" ht="15" customHeight="1" x14ac:dyDescent="0.2">
      <c r="A41" s="59"/>
      <c r="B41" s="59">
        <v>2</v>
      </c>
      <c r="C41" s="59" t="s">
        <v>268</v>
      </c>
      <c r="D41" s="68" t="s">
        <v>251</v>
      </c>
      <c r="E41" s="59"/>
      <c r="F41" s="62" t="s">
        <v>317</v>
      </c>
      <c r="G41" s="62" t="s">
        <v>337</v>
      </c>
      <c r="H41" s="160"/>
      <c r="I41" s="168">
        <v>4</v>
      </c>
      <c r="J41" s="168">
        <v>4</v>
      </c>
      <c r="K41" s="168">
        <v>4</v>
      </c>
      <c r="L41" s="168">
        <v>4</v>
      </c>
      <c r="M41" s="168">
        <v>4</v>
      </c>
      <c r="N41" s="168">
        <v>4</v>
      </c>
      <c r="O41" s="168">
        <v>4</v>
      </c>
      <c r="P41" s="168">
        <v>4</v>
      </c>
      <c r="Q41" s="168">
        <v>4</v>
      </c>
      <c r="R41" s="168">
        <v>4</v>
      </c>
      <c r="S41" s="168">
        <v>4</v>
      </c>
      <c r="T41" s="168">
        <v>4</v>
      </c>
      <c r="U41" s="168">
        <v>4</v>
      </c>
      <c r="V41" s="168">
        <v>4</v>
      </c>
      <c r="W41" s="168" t="s">
        <v>338</v>
      </c>
      <c r="X41" s="168">
        <v>4</v>
      </c>
      <c r="Y41" s="168">
        <v>4</v>
      </c>
      <c r="Z41" s="168">
        <v>4</v>
      </c>
      <c r="AA41" s="168"/>
      <c r="AB41" s="168"/>
      <c r="AC41" s="168">
        <v>4</v>
      </c>
      <c r="AD41" s="168">
        <v>4</v>
      </c>
      <c r="AE41" s="168">
        <v>4</v>
      </c>
      <c r="AF41" s="168">
        <v>4</v>
      </c>
      <c r="AG41" s="168">
        <v>4</v>
      </c>
      <c r="AH41" s="168">
        <v>4</v>
      </c>
      <c r="AI41" s="168">
        <v>4</v>
      </c>
      <c r="AJ41" s="168">
        <v>4</v>
      </c>
      <c r="AK41" s="168">
        <v>4</v>
      </c>
      <c r="AL41" s="168">
        <v>4</v>
      </c>
      <c r="AM41" s="168">
        <v>4</v>
      </c>
      <c r="AN41" s="168" t="s">
        <v>338</v>
      </c>
      <c r="AO41" s="168"/>
      <c r="AP41" s="168"/>
      <c r="AQ41" s="168">
        <v>4</v>
      </c>
      <c r="AR41" s="168">
        <v>4</v>
      </c>
      <c r="AS41" s="168">
        <v>4</v>
      </c>
      <c r="AT41" s="168">
        <v>4</v>
      </c>
      <c r="AU41" s="168">
        <v>4</v>
      </c>
      <c r="AV41" s="168">
        <v>4</v>
      </c>
      <c r="AW41" s="168">
        <v>4</v>
      </c>
      <c r="AX41" s="168">
        <v>4</v>
      </c>
      <c r="AY41" s="168">
        <v>4</v>
      </c>
      <c r="AZ41" s="168">
        <v>4</v>
      </c>
      <c r="BA41" s="168">
        <v>4</v>
      </c>
      <c r="BB41" s="168" t="s">
        <v>339</v>
      </c>
      <c r="BC41" s="168" t="s">
        <v>339</v>
      </c>
      <c r="BD41" s="155"/>
      <c r="BE41" s="186"/>
      <c r="BF41" s="186"/>
      <c r="BG41" s="186"/>
      <c r="BH41" s="186"/>
      <c r="BI41" s="186"/>
      <c r="BJ41" s="186"/>
      <c r="BK41" s="168">
        <v>4</v>
      </c>
      <c r="BL41" s="170">
        <v>4</v>
      </c>
      <c r="BM41" s="170">
        <v>4</v>
      </c>
      <c r="BN41" s="168">
        <v>4</v>
      </c>
      <c r="BO41" s="168">
        <v>4</v>
      </c>
      <c r="BP41" s="186"/>
      <c r="BQ41" s="168">
        <v>4</v>
      </c>
      <c r="BR41" s="168">
        <v>4</v>
      </c>
      <c r="BS41" s="168">
        <v>4</v>
      </c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6"/>
      <c r="CE41" s="186"/>
      <c r="CF41" s="186"/>
      <c r="CG41" s="187"/>
      <c r="CH41" s="187"/>
      <c r="CI41" s="53"/>
      <c r="CJ41" s="53"/>
    </row>
    <row r="42" spans="1:88" s="73" customFormat="1" ht="15" customHeight="1" x14ac:dyDescent="0.2">
      <c r="A42" s="59"/>
      <c r="B42" s="59">
        <v>3</v>
      </c>
      <c r="C42" s="59" t="s">
        <v>269</v>
      </c>
      <c r="D42" s="68" t="s">
        <v>251</v>
      </c>
      <c r="E42" s="59" t="s">
        <v>284</v>
      </c>
      <c r="F42" s="62" t="s">
        <v>317</v>
      </c>
      <c r="G42" s="62" t="s">
        <v>337</v>
      </c>
      <c r="H42" s="160"/>
      <c r="I42" s="168">
        <v>4</v>
      </c>
      <c r="J42" s="168">
        <v>4</v>
      </c>
      <c r="K42" s="168">
        <v>4</v>
      </c>
      <c r="L42" s="168">
        <v>4</v>
      </c>
      <c r="M42" s="168">
        <v>4</v>
      </c>
      <c r="N42" s="168">
        <v>4</v>
      </c>
      <c r="O42" s="168">
        <v>4</v>
      </c>
      <c r="P42" s="168">
        <v>4</v>
      </c>
      <c r="Q42" s="168">
        <v>4</v>
      </c>
      <c r="R42" s="168">
        <v>4</v>
      </c>
      <c r="S42" s="168">
        <v>4</v>
      </c>
      <c r="T42" s="168">
        <v>4</v>
      </c>
      <c r="U42" s="168">
        <v>4</v>
      </c>
      <c r="V42" s="168">
        <v>4</v>
      </c>
      <c r="W42" s="168" t="s">
        <v>338</v>
      </c>
      <c r="X42" s="168">
        <v>4</v>
      </c>
      <c r="Y42" s="168">
        <v>4</v>
      </c>
      <c r="Z42" s="168">
        <v>4</v>
      </c>
      <c r="AA42" s="168"/>
      <c r="AB42" s="168"/>
      <c r="AC42" s="168">
        <v>4</v>
      </c>
      <c r="AD42" s="168">
        <v>4</v>
      </c>
      <c r="AE42" s="168">
        <v>4</v>
      </c>
      <c r="AF42" s="168">
        <v>4</v>
      </c>
      <c r="AG42" s="168">
        <v>4</v>
      </c>
      <c r="AH42" s="168">
        <v>4</v>
      </c>
      <c r="AI42" s="168">
        <v>4</v>
      </c>
      <c r="AJ42" s="168">
        <v>4</v>
      </c>
      <c r="AK42" s="168">
        <v>4</v>
      </c>
      <c r="AL42" s="168">
        <v>4</v>
      </c>
      <c r="AM42" s="168">
        <v>4</v>
      </c>
      <c r="AN42" s="168" t="s">
        <v>338</v>
      </c>
      <c r="AO42" s="168"/>
      <c r="AP42" s="168"/>
      <c r="AQ42" s="168">
        <v>4</v>
      </c>
      <c r="AR42" s="168">
        <v>4</v>
      </c>
      <c r="AS42" s="168">
        <v>4</v>
      </c>
      <c r="AT42" s="168">
        <v>4</v>
      </c>
      <c r="AU42" s="168">
        <v>4</v>
      </c>
      <c r="AV42" s="168">
        <v>4</v>
      </c>
      <c r="AW42" s="168">
        <v>4</v>
      </c>
      <c r="AX42" s="168">
        <v>4</v>
      </c>
      <c r="AY42" s="168">
        <v>4</v>
      </c>
      <c r="AZ42" s="168">
        <v>4</v>
      </c>
      <c r="BA42" s="168">
        <v>4</v>
      </c>
      <c r="BB42" s="168" t="s">
        <v>339</v>
      </c>
      <c r="BC42" s="168" t="s">
        <v>339</v>
      </c>
      <c r="BD42" s="155"/>
      <c r="BE42" s="186"/>
      <c r="BF42" s="186"/>
      <c r="BG42" s="186"/>
      <c r="BH42" s="186"/>
      <c r="BI42" s="186"/>
      <c r="BJ42" s="186"/>
      <c r="BK42" s="168">
        <v>4</v>
      </c>
      <c r="BL42" s="186"/>
      <c r="BM42" s="186"/>
      <c r="BN42" s="168">
        <v>4</v>
      </c>
      <c r="BO42" s="168">
        <v>4</v>
      </c>
      <c r="BP42" s="168">
        <v>4</v>
      </c>
      <c r="BQ42" s="168">
        <v>4</v>
      </c>
      <c r="BR42" s="168">
        <v>4</v>
      </c>
      <c r="BS42" s="168">
        <v>4</v>
      </c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6"/>
      <c r="CE42" s="186"/>
      <c r="CF42" s="186"/>
      <c r="CG42" s="187"/>
      <c r="CH42" s="187"/>
      <c r="CI42" s="53"/>
      <c r="CJ42" s="53"/>
    </row>
    <row r="43" spans="1:88" s="73" customFormat="1" ht="15" customHeight="1" x14ac:dyDescent="0.2">
      <c r="A43" s="59"/>
      <c r="B43" s="59">
        <v>4</v>
      </c>
      <c r="C43" s="59" t="s">
        <v>270</v>
      </c>
      <c r="D43" s="68" t="s">
        <v>0</v>
      </c>
      <c r="E43" s="59" t="s">
        <v>285</v>
      </c>
      <c r="F43" s="62" t="s">
        <v>317</v>
      </c>
      <c r="G43" s="62" t="s">
        <v>337</v>
      </c>
      <c r="H43" s="160"/>
      <c r="I43" s="168">
        <v>4</v>
      </c>
      <c r="J43" s="168">
        <v>4</v>
      </c>
      <c r="K43" s="168">
        <v>4</v>
      </c>
      <c r="L43" s="168">
        <v>4</v>
      </c>
      <c r="M43" s="168">
        <v>4</v>
      </c>
      <c r="N43" s="168">
        <v>4</v>
      </c>
      <c r="O43" s="168">
        <v>4</v>
      </c>
      <c r="P43" s="168">
        <v>4</v>
      </c>
      <c r="Q43" s="168">
        <v>4</v>
      </c>
      <c r="R43" s="168">
        <v>4</v>
      </c>
      <c r="S43" s="168">
        <v>4</v>
      </c>
      <c r="T43" s="168">
        <v>4</v>
      </c>
      <c r="U43" s="168">
        <v>4</v>
      </c>
      <c r="V43" s="168">
        <v>4</v>
      </c>
      <c r="W43" s="168" t="s">
        <v>338</v>
      </c>
      <c r="X43" s="168">
        <v>4</v>
      </c>
      <c r="Y43" s="168">
        <v>4</v>
      </c>
      <c r="Z43" s="168">
        <v>4</v>
      </c>
      <c r="AA43" s="168"/>
      <c r="AB43" s="168"/>
      <c r="AC43" s="168">
        <v>4</v>
      </c>
      <c r="AD43" s="168">
        <v>4</v>
      </c>
      <c r="AE43" s="168">
        <v>4</v>
      </c>
      <c r="AF43" s="168">
        <v>4</v>
      </c>
      <c r="AG43" s="168">
        <v>4</v>
      </c>
      <c r="AH43" s="168">
        <v>4</v>
      </c>
      <c r="AI43" s="168">
        <v>4</v>
      </c>
      <c r="AJ43" s="168">
        <v>4</v>
      </c>
      <c r="AK43" s="168">
        <v>4</v>
      </c>
      <c r="AL43" s="168">
        <v>4</v>
      </c>
      <c r="AM43" s="168">
        <v>4</v>
      </c>
      <c r="AN43" s="168" t="s">
        <v>338</v>
      </c>
      <c r="AO43" s="168"/>
      <c r="AP43" s="168"/>
      <c r="AQ43" s="168">
        <v>4</v>
      </c>
      <c r="AR43" s="168">
        <v>4</v>
      </c>
      <c r="AS43" s="168">
        <v>4</v>
      </c>
      <c r="AT43" s="168">
        <v>4</v>
      </c>
      <c r="AU43" s="168">
        <v>4</v>
      </c>
      <c r="AV43" s="168">
        <v>4</v>
      </c>
      <c r="AW43" s="168">
        <v>4</v>
      </c>
      <c r="AX43" s="168">
        <v>4</v>
      </c>
      <c r="AY43" s="168">
        <v>4</v>
      </c>
      <c r="AZ43" s="168">
        <v>4</v>
      </c>
      <c r="BA43" s="168">
        <v>4</v>
      </c>
      <c r="BB43" s="168" t="s">
        <v>339</v>
      </c>
      <c r="BC43" s="168" t="s">
        <v>339</v>
      </c>
      <c r="BD43" s="155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6"/>
      <c r="CE43" s="186"/>
      <c r="CF43" s="186"/>
      <c r="CG43" s="187"/>
      <c r="CH43" s="187"/>
      <c r="CI43" s="53"/>
      <c r="CJ43" s="53"/>
    </row>
    <row r="44" spans="1:88" s="73" customFormat="1" ht="15" customHeight="1" x14ac:dyDescent="0.2">
      <c r="A44" s="59"/>
      <c r="B44" s="59">
        <v>5</v>
      </c>
      <c r="C44" s="59" t="s">
        <v>271</v>
      </c>
      <c r="D44" s="68" t="s">
        <v>0</v>
      </c>
      <c r="E44" s="59" t="s">
        <v>286</v>
      </c>
      <c r="F44" s="62" t="s">
        <v>317</v>
      </c>
      <c r="G44" s="62" t="s">
        <v>337</v>
      </c>
      <c r="H44" s="160"/>
      <c r="I44" s="168">
        <v>4</v>
      </c>
      <c r="J44" s="168">
        <v>4</v>
      </c>
      <c r="K44" s="168">
        <v>4</v>
      </c>
      <c r="L44" s="168">
        <v>4</v>
      </c>
      <c r="M44" s="168">
        <v>4</v>
      </c>
      <c r="N44" s="168">
        <v>4</v>
      </c>
      <c r="O44" s="168">
        <v>4</v>
      </c>
      <c r="P44" s="168">
        <v>4</v>
      </c>
      <c r="Q44" s="168">
        <v>4</v>
      </c>
      <c r="R44" s="168">
        <v>4</v>
      </c>
      <c r="S44" s="168">
        <v>4</v>
      </c>
      <c r="T44" s="168">
        <v>4</v>
      </c>
      <c r="U44" s="168">
        <v>4</v>
      </c>
      <c r="V44" s="168">
        <v>4</v>
      </c>
      <c r="W44" s="168" t="s">
        <v>338</v>
      </c>
      <c r="X44" s="168">
        <v>4</v>
      </c>
      <c r="Y44" s="168">
        <v>4</v>
      </c>
      <c r="Z44" s="168">
        <v>4</v>
      </c>
      <c r="AA44" s="168"/>
      <c r="AB44" s="168"/>
      <c r="AC44" s="168">
        <v>4</v>
      </c>
      <c r="AD44" s="168">
        <v>4</v>
      </c>
      <c r="AE44" s="168">
        <v>4</v>
      </c>
      <c r="AF44" s="168">
        <v>4</v>
      </c>
      <c r="AG44" s="168">
        <v>4</v>
      </c>
      <c r="AH44" s="168">
        <v>4</v>
      </c>
      <c r="AI44" s="168">
        <v>4</v>
      </c>
      <c r="AJ44" s="168">
        <v>4</v>
      </c>
      <c r="AK44" s="168">
        <v>4</v>
      </c>
      <c r="AL44" s="168">
        <v>4</v>
      </c>
      <c r="AM44" s="168">
        <v>4</v>
      </c>
      <c r="AN44" s="168" t="s">
        <v>338</v>
      </c>
      <c r="AO44" s="168"/>
      <c r="AP44" s="168"/>
      <c r="AQ44" s="168">
        <v>4</v>
      </c>
      <c r="AR44" s="168">
        <v>4</v>
      </c>
      <c r="AS44" s="168">
        <v>4</v>
      </c>
      <c r="AT44" s="168">
        <v>4</v>
      </c>
      <c r="AU44" s="168">
        <v>4</v>
      </c>
      <c r="AV44" s="168">
        <v>4</v>
      </c>
      <c r="AW44" s="168">
        <v>4</v>
      </c>
      <c r="AX44" s="168">
        <v>4</v>
      </c>
      <c r="AY44" s="168">
        <v>4</v>
      </c>
      <c r="AZ44" s="168">
        <v>4</v>
      </c>
      <c r="BA44" s="168">
        <v>4</v>
      </c>
      <c r="BB44" s="168" t="s">
        <v>339</v>
      </c>
      <c r="BC44" s="168" t="s">
        <v>339</v>
      </c>
      <c r="BD44" s="155"/>
      <c r="BE44" s="168">
        <v>4</v>
      </c>
      <c r="BF44" s="168">
        <v>4</v>
      </c>
      <c r="BG44" s="168">
        <v>4</v>
      </c>
      <c r="BH44" s="168">
        <v>4</v>
      </c>
      <c r="BI44" s="186"/>
      <c r="BJ44" s="186"/>
      <c r="BK44" s="168">
        <v>4</v>
      </c>
      <c r="BL44" s="168">
        <v>4</v>
      </c>
      <c r="BM44" s="168">
        <v>4</v>
      </c>
      <c r="BN44" s="168">
        <v>4</v>
      </c>
      <c r="BO44" s="168">
        <v>4</v>
      </c>
      <c r="BP44" s="168">
        <v>4</v>
      </c>
      <c r="BQ44" s="186"/>
      <c r="BR44" s="186"/>
      <c r="BS44" s="186"/>
      <c r="BT44" s="168">
        <v>4</v>
      </c>
      <c r="BU44" s="168">
        <v>4</v>
      </c>
      <c r="BV44" s="168">
        <v>4</v>
      </c>
      <c r="BW44" s="168">
        <v>4</v>
      </c>
      <c r="BX44" s="168">
        <v>4</v>
      </c>
      <c r="BY44" s="168">
        <v>4</v>
      </c>
      <c r="BZ44" s="168">
        <v>4</v>
      </c>
      <c r="CA44" s="168">
        <v>4</v>
      </c>
      <c r="CB44" s="168">
        <v>4</v>
      </c>
      <c r="CC44" s="168">
        <v>4</v>
      </c>
      <c r="CD44" s="168">
        <v>4</v>
      </c>
      <c r="CE44" s="168">
        <v>4</v>
      </c>
      <c r="CF44" s="186"/>
      <c r="CG44" s="187"/>
      <c r="CH44" s="187"/>
      <c r="CI44" s="53"/>
      <c r="CJ44" s="53"/>
    </row>
    <row r="45" spans="1:88" s="73" customFormat="1" ht="15" customHeight="1" x14ac:dyDescent="0.2">
      <c r="A45" s="59"/>
      <c r="B45" s="59">
        <v>6</v>
      </c>
      <c r="C45" s="59" t="s">
        <v>272</v>
      </c>
      <c r="D45" s="68" t="s">
        <v>0</v>
      </c>
      <c r="E45" s="59" t="s">
        <v>287</v>
      </c>
      <c r="F45" s="62" t="s">
        <v>317</v>
      </c>
      <c r="G45" s="62" t="s">
        <v>337</v>
      </c>
      <c r="H45" s="160"/>
      <c r="I45" s="168">
        <v>4</v>
      </c>
      <c r="J45" s="168">
        <v>4</v>
      </c>
      <c r="K45" s="168">
        <v>4</v>
      </c>
      <c r="L45" s="168">
        <v>4</v>
      </c>
      <c r="M45" s="168">
        <v>4</v>
      </c>
      <c r="N45" s="168">
        <v>4</v>
      </c>
      <c r="O45" s="168">
        <v>4</v>
      </c>
      <c r="P45" s="168">
        <v>4</v>
      </c>
      <c r="Q45" s="168">
        <v>4</v>
      </c>
      <c r="R45" s="168">
        <v>4</v>
      </c>
      <c r="S45" s="168">
        <v>4</v>
      </c>
      <c r="T45" s="168">
        <v>4</v>
      </c>
      <c r="U45" s="168">
        <v>4</v>
      </c>
      <c r="V45" s="168">
        <v>4</v>
      </c>
      <c r="W45" s="168" t="s">
        <v>338</v>
      </c>
      <c r="X45" s="168">
        <v>4</v>
      </c>
      <c r="Y45" s="168">
        <v>4</v>
      </c>
      <c r="Z45" s="168">
        <v>4</v>
      </c>
      <c r="AA45" s="168"/>
      <c r="AB45" s="168"/>
      <c r="AC45" s="168">
        <v>4</v>
      </c>
      <c r="AD45" s="168">
        <v>4</v>
      </c>
      <c r="AE45" s="168">
        <v>4</v>
      </c>
      <c r="AF45" s="168">
        <v>4</v>
      </c>
      <c r="AG45" s="168">
        <v>4</v>
      </c>
      <c r="AH45" s="168">
        <v>4</v>
      </c>
      <c r="AI45" s="168">
        <v>4</v>
      </c>
      <c r="AJ45" s="168">
        <v>4</v>
      </c>
      <c r="AK45" s="168">
        <v>4</v>
      </c>
      <c r="AL45" s="168">
        <v>4</v>
      </c>
      <c r="AM45" s="168">
        <v>4</v>
      </c>
      <c r="AN45" s="168" t="s">
        <v>338</v>
      </c>
      <c r="AO45" s="168"/>
      <c r="AP45" s="168"/>
      <c r="AQ45" s="168">
        <v>4</v>
      </c>
      <c r="AR45" s="168">
        <v>4</v>
      </c>
      <c r="AS45" s="168">
        <v>4</v>
      </c>
      <c r="AT45" s="168">
        <v>4</v>
      </c>
      <c r="AU45" s="168">
        <v>4</v>
      </c>
      <c r="AV45" s="168">
        <v>4</v>
      </c>
      <c r="AW45" s="168">
        <v>4</v>
      </c>
      <c r="AX45" s="168">
        <v>4</v>
      </c>
      <c r="AY45" s="168">
        <v>4</v>
      </c>
      <c r="AZ45" s="168">
        <v>4</v>
      </c>
      <c r="BA45" s="168">
        <v>4</v>
      </c>
      <c r="BB45" s="168" t="s">
        <v>339</v>
      </c>
      <c r="BC45" s="168" t="s">
        <v>339</v>
      </c>
      <c r="BD45" s="155"/>
      <c r="BE45" s="168">
        <v>4</v>
      </c>
      <c r="BF45" s="168">
        <v>4</v>
      </c>
      <c r="BG45" s="168">
        <v>4</v>
      </c>
      <c r="BH45" s="168">
        <v>4</v>
      </c>
      <c r="BI45" s="168">
        <v>4</v>
      </c>
      <c r="BJ45" s="168">
        <v>4</v>
      </c>
      <c r="BK45" s="168">
        <v>4</v>
      </c>
      <c r="BL45" s="168">
        <v>4</v>
      </c>
      <c r="BM45" s="168">
        <v>4</v>
      </c>
      <c r="BN45" s="168">
        <v>4</v>
      </c>
      <c r="BO45" s="168">
        <v>4</v>
      </c>
      <c r="BP45" s="168">
        <v>4</v>
      </c>
      <c r="BQ45" s="168">
        <v>4</v>
      </c>
      <c r="BR45" s="168">
        <v>4</v>
      </c>
      <c r="BS45" s="168">
        <v>4</v>
      </c>
      <c r="BT45" s="168">
        <v>4</v>
      </c>
      <c r="BU45" s="168">
        <v>4</v>
      </c>
      <c r="BV45" s="168">
        <v>4</v>
      </c>
      <c r="BW45" s="168">
        <v>4</v>
      </c>
      <c r="BX45" s="168">
        <v>4</v>
      </c>
      <c r="BY45" s="168">
        <v>4</v>
      </c>
      <c r="BZ45" s="168">
        <v>4</v>
      </c>
      <c r="CA45" s="168">
        <v>4</v>
      </c>
      <c r="CB45" s="168">
        <v>4</v>
      </c>
      <c r="CC45" s="168">
        <v>4</v>
      </c>
      <c r="CD45" s="168">
        <v>4</v>
      </c>
      <c r="CE45" s="168">
        <v>4</v>
      </c>
      <c r="CF45" s="186"/>
      <c r="CG45" s="187"/>
      <c r="CH45" s="187"/>
      <c r="CI45" s="53"/>
      <c r="CJ45" s="53"/>
    </row>
    <row r="46" spans="1:88" s="73" customFormat="1" ht="15" customHeight="1" x14ac:dyDescent="0.2">
      <c r="A46" s="59"/>
      <c r="B46" s="59">
        <v>7</v>
      </c>
      <c r="C46" s="59" t="s">
        <v>273</v>
      </c>
      <c r="D46" s="68" t="s">
        <v>0</v>
      </c>
      <c r="E46" s="59" t="s">
        <v>288</v>
      </c>
      <c r="F46" s="62" t="s">
        <v>317</v>
      </c>
      <c r="G46" s="62" t="s">
        <v>337</v>
      </c>
      <c r="H46" s="160"/>
      <c r="I46" s="168">
        <v>4</v>
      </c>
      <c r="J46" s="168">
        <v>4</v>
      </c>
      <c r="K46" s="168">
        <v>4</v>
      </c>
      <c r="L46" s="168">
        <v>4</v>
      </c>
      <c r="M46" s="168">
        <v>4</v>
      </c>
      <c r="N46" s="168">
        <v>4</v>
      </c>
      <c r="O46" s="168">
        <v>4</v>
      </c>
      <c r="P46" s="168">
        <v>4</v>
      </c>
      <c r="Q46" s="168">
        <v>4</v>
      </c>
      <c r="R46" s="168">
        <v>4</v>
      </c>
      <c r="S46" s="168">
        <v>4</v>
      </c>
      <c r="T46" s="168">
        <v>4</v>
      </c>
      <c r="U46" s="168">
        <v>4</v>
      </c>
      <c r="V46" s="168">
        <v>4</v>
      </c>
      <c r="W46" s="168" t="s">
        <v>338</v>
      </c>
      <c r="X46" s="168">
        <v>4</v>
      </c>
      <c r="Y46" s="168">
        <v>4</v>
      </c>
      <c r="Z46" s="168">
        <v>4</v>
      </c>
      <c r="AA46" s="168"/>
      <c r="AB46" s="168"/>
      <c r="AC46" s="168">
        <v>4</v>
      </c>
      <c r="AD46" s="168">
        <v>4</v>
      </c>
      <c r="AE46" s="168">
        <v>4</v>
      </c>
      <c r="AF46" s="168">
        <v>4</v>
      </c>
      <c r="AG46" s="168">
        <v>4</v>
      </c>
      <c r="AH46" s="168">
        <v>4</v>
      </c>
      <c r="AI46" s="168">
        <v>4</v>
      </c>
      <c r="AJ46" s="168">
        <v>4</v>
      </c>
      <c r="AK46" s="168">
        <v>4</v>
      </c>
      <c r="AL46" s="168">
        <v>4</v>
      </c>
      <c r="AM46" s="168">
        <v>4</v>
      </c>
      <c r="AN46" s="168" t="s">
        <v>338</v>
      </c>
      <c r="AO46" s="168"/>
      <c r="AP46" s="168"/>
      <c r="AQ46" s="168">
        <v>4</v>
      </c>
      <c r="AR46" s="168">
        <v>4</v>
      </c>
      <c r="AS46" s="168">
        <v>4</v>
      </c>
      <c r="AT46" s="168">
        <v>4</v>
      </c>
      <c r="AU46" s="168">
        <v>4</v>
      </c>
      <c r="AV46" s="168">
        <v>4</v>
      </c>
      <c r="AW46" s="168">
        <v>4</v>
      </c>
      <c r="AX46" s="168">
        <v>4</v>
      </c>
      <c r="AY46" s="168">
        <v>4</v>
      </c>
      <c r="AZ46" s="168">
        <v>4</v>
      </c>
      <c r="BA46" s="168">
        <v>4</v>
      </c>
      <c r="BB46" s="168" t="s">
        <v>339</v>
      </c>
      <c r="BC46" s="168" t="s">
        <v>339</v>
      </c>
      <c r="BD46" s="155"/>
      <c r="BE46" s="186"/>
      <c r="BF46" s="186"/>
      <c r="BG46" s="186"/>
      <c r="BH46" s="186"/>
      <c r="BI46" s="186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6"/>
      <c r="CE46" s="186"/>
      <c r="CF46" s="186"/>
      <c r="CG46" s="187"/>
      <c r="CH46" s="187"/>
      <c r="CI46" s="53"/>
      <c r="CJ46" s="53"/>
    </row>
    <row r="47" spans="1:88" s="73" customFormat="1" ht="15" customHeight="1" x14ac:dyDescent="0.2">
      <c r="A47" s="59"/>
      <c r="B47" s="59">
        <v>8</v>
      </c>
      <c r="C47" s="59" t="s">
        <v>274</v>
      </c>
      <c r="D47" s="68" t="s">
        <v>0</v>
      </c>
      <c r="E47" s="59" t="s">
        <v>288</v>
      </c>
      <c r="F47" s="62" t="s">
        <v>317</v>
      </c>
      <c r="G47" s="62" t="s">
        <v>337</v>
      </c>
      <c r="H47" s="160"/>
      <c r="I47" s="168">
        <v>4</v>
      </c>
      <c r="J47" s="168">
        <v>4</v>
      </c>
      <c r="K47" s="168">
        <v>4</v>
      </c>
      <c r="L47" s="168">
        <v>4</v>
      </c>
      <c r="M47" s="168">
        <v>4</v>
      </c>
      <c r="N47" s="168">
        <v>4</v>
      </c>
      <c r="O47" s="168">
        <v>4</v>
      </c>
      <c r="P47" s="168">
        <v>4</v>
      </c>
      <c r="Q47" s="168">
        <v>4</v>
      </c>
      <c r="R47" s="168">
        <v>4</v>
      </c>
      <c r="S47" s="168">
        <v>4</v>
      </c>
      <c r="T47" s="168">
        <v>4</v>
      </c>
      <c r="U47" s="168">
        <v>4</v>
      </c>
      <c r="V47" s="168">
        <v>4</v>
      </c>
      <c r="W47" s="168" t="s">
        <v>338</v>
      </c>
      <c r="X47" s="168">
        <v>4</v>
      </c>
      <c r="Y47" s="168">
        <v>4</v>
      </c>
      <c r="Z47" s="168">
        <v>4</v>
      </c>
      <c r="AA47" s="168"/>
      <c r="AB47" s="168"/>
      <c r="AC47" s="168">
        <v>4</v>
      </c>
      <c r="AD47" s="168">
        <v>4</v>
      </c>
      <c r="AE47" s="168">
        <v>4</v>
      </c>
      <c r="AF47" s="168">
        <v>4</v>
      </c>
      <c r="AG47" s="168">
        <v>4</v>
      </c>
      <c r="AH47" s="168">
        <v>4</v>
      </c>
      <c r="AI47" s="168">
        <v>4</v>
      </c>
      <c r="AJ47" s="168">
        <v>4</v>
      </c>
      <c r="AK47" s="168">
        <v>4</v>
      </c>
      <c r="AL47" s="168">
        <v>4</v>
      </c>
      <c r="AM47" s="168">
        <v>4</v>
      </c>
      <c r="AN47" s="168" t="s">
        <v>338</v>
      </c>
      <c r="AO47" s="168"/>
      <c r="AP47" s="168"/>
      <c r="AQ47" s="168">
        <v>4</v>
      </c>
      <c r="AR47" s="168">
        <v>4</v>
      </c>
      <c r="AS47" s="168">
        <v>4</v>
      </c>
      <c r="AT47" s="168">
        <v>4</v>
      </c>
      <c r="AU47" s="168">
        <v>4</v>
      </c>
      <c r="AV47" s="168">
        <v>4</v>
      </c>
      <c r="AW47" s="168">
        <v>4</v>
      </c>
      <c r="AX47" s="168">
        <v>4</v>
      </c>
      <c r="AY47" s="168">
        <v>4</v>
      </c>
      <c r="AZ47" s="168">
        <v>4</v>
      </c>
      <c r="BA47" s="168">
        <v>4</v>
      </c>
      <c r="BB47" s="168" t="s">
        <v>339</v>
      </c>
      <c r="BC47" s="168" t="s">
        <v>339</v>
      </c>
      <c r="BD47" s="155"/>
      <c r="BE47" s="186"/>
      <c r="BF47" s="186"/>
      <c r="BG47" s="186"/>
      <c r="BH47" s="186"/>
      <c r="BI47" s="186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6"/>
      <c r="CE47" s="186"/>
      <c r="CF47" s="186"/>
      <c r="CG47" s="187"/>
      <c r="CH47" s="187"/>
      <c r="CI47" s="53"/>
      <c r="CJ47" s="53"/>
    </row>
    <row r="48" spans="1:88" s="73" customFormat="1" ht="15" customHeight="1" x14ac:dyDescent="0.2">
      <c r="A48" s="59"/>
      <c r="B48" s="59">
        <v>9</v>
      </c>
      <c r="C48" s="59" t="s">
        <v>275</v>
      </c>
      <c r="D48" s="68" t="s">
        <v>251</v>
      </c>
      <c r="E48" s="59"/>
      <c r="F48" s="62" t="s">
        <v>317</v>
      </c>
      <c r="G48" s="62" t="s">
        <v>337</v>
      </c>
      <c r="H48" s="160"/>
      <c r="I48" s="168">
        <v>4</v>
      </c>
      <c r="J48" s="168">
        <v>4</v>
      </c>
      <c r="K48" s="168">
        <v>4</v>
      </c>
      <c r="L48" s="168">
        <v>4</v>
      </c>
      <c r="M48" s="168">
        <v>4</v>
      </c>
      <c r="N48" s="168">
        <v>4</v>
      </c>
      <c r="O48" s="168">
        <v>4</v>
      </c>
      <c r="P48" s="168">
        <v>4</v>
      </c>
      <c r="Q48" s="168">
        <v>4</v>
      </c>
      <c r="R48" s="168">
        <v>4</v>
      </c>
      <c r="S48" s="168">
        <v>4</v>
      </c>
      <c r="T48" s="168">
        <v>4</v>
      </c>
      <c r="U48" s="168">
        <v>4</v>
      </c>
      <c r="V48" s="168">
        <v>4</v>
      </c>
      <c r="W48" s="168" t="s">
        <v>338</v>
      </c>
      <c r="X48" s="168">
        <v>4</v>
      </c>
      <c r="Y48" s="168">
        <v>4</v>
      </c>
      <c r="Z48" s="168">
        <v>4</v>
      </c>
      <c r="AA48" s="168"/>
      <c r="AB48" s="168"/>
      <c r="AC48" s="168">
        <v>4</v>
      </c>
      <c r="AD48" s="168">
        <v>4</v>
      </c>
      <c r="AE48" s="168">
        <v>4</v>
      </c>
      <c r="AF48" s="168">
        <v>4</v>
      </c>
      <c r="AG48" s="168">
        <v>4</v>
      </c>
      <c r="AH48" s="168">
        <v>4</v>
      </c>
      <c r="AI48" s="168">
        <v>4</v>
      </c>
      <c r="AJ48" s="168">
        <v>4</v>
      </c>
      <c r="AK48" s="168">
        <v>4</v>
      </c>
      <c r="AL48" s="168">
        <v>4</v>
      </c>
      <c r="AM48" s="168">
        <v>4</v>
      </c>
      <c r="AN48" s="168" t="s">
        <v>338</v>
      </c>
      <c r="AO48" s="168"/>
      <c r="AP48" s="168"/>
      <c r="AQ48" s="168">
        <v>4</v>
      </c>
      <c r="AR48" s="168">
        <v>4</v>
      </c>
      <c r="AS48" s="168">
        <v>4</v>
      </c>
      <c r="AT48" s="168">
        <v>4</v>
      </c>
      <c r="AU48" s="168">
        <v>4</v>
      </c>
      <c r="AV48" s="168">
        <v>4</v>
      </c>
      <c r="AW48" s="168">
        <v>4</v>
      </c>
      <c r="AX48" s="168">
        <v>4</v>
      </c>
      <c r="AY48" s="168">
        <v>4</v>
      </c>
      <c r="AZ48" s="168">
        <v>4</v>
      </c>
      <c r="BA48" s="168">
        <v>4</v>
      </c>
      <c r="BB48" s="168" t="s">
        <v>339</v>
      </c>
      <c r="BC48" s="168" t="s">
        <v>339</v>
      </c>
      <c r="BD48" s="155"/>
      <c r="BE48" s="186"/>
      <c r="BF48" s="186"/>
      <c r="BG48" s="186"/>
      <c r="BH48" s="186"/>
      <c r="BI48" s="186"/>
      <c r="BJ48" s="186"/>
      <c r="BK48" s="168">
        <v>4</v>
      </c>
      <c r="BL48" s="186"/>
      <c r="BM48" s="186"/>
      <c r="BN48" s="168">
        <v>4</v>
      </c>
      <c r="BO48" s="168">
        <v>4</v>
      </c>
      <c r="BP48" s="168">
        <v>4</v>
      </c>
      <c r="BQ48" s="168">
        <v>4</v>
      </c>
      <c r="BR48" s="168">
        <v>4</v>
      </c>
      <c r="BS48" s="168">
        <v>4</v>
      </c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6"/>
      <c r="CE48" s="186"/>
      <c r="CF48" s="186"/>
      <c r="CG48" s="187"/>
      <c r="CH48" s="187"/>
      <c r="CI48" s="53"/>
      <c r="CJ48" s="53"/>
    </row>
    <row r="49" spans="1:88" s="73" customFormat="1" ht="15" customHeight="1" x14ac:dyDescent="0.2">
      <c r="A49" s="59"/>
      <c r="B49" s="59">
        <v>10</v>
      </c>
      <c r="C49" s="59" t="s">
        <v>276</v>
      </c>
      <c r="D49" s="68" t="s">
        <v>251</v>
      </c>
      <c r="E49" s="59"/>
      <c r="F49" s="62" t="s">
        <v>317</v>
      </c>
      <c r="G49" s="62" t="s">
        <v>337</v>
      </c>
      <c r="H49" s="160"/>
      <c r="I49" s="168">
        <v>4</v>
      </c>
      <c r="J49" s="168">
        <v>4</v>
      </c>
      <c r="K49" s="168">
        <v>4</v>
      </c>
      <c r="L49" s="168">
        <v>4</v>
      </c>
      <c r="M49" s="168">
        <v>4</v>
      </c>
      <c r="N49" s="168">
        <v>4</v>
      </c>
      <c r="O49" s="168">
        <v>4</v>
      </c>
      <c r="P49" s="168">
        <v>4</v>
      </c>
      <c r="Q49" s="168">
        <v>4</v>
      </c>
      <c r="R49" s="168">
        <v>4</v>
      </c>
      <c r="S49" s="168">
        <v>4</v>
      </c>
      <c r="T49" s="168">
        <v>4</v>
      </c>
      <c r="U49" s="168">
        <v>4</v>
      </c>
      <c r="V49" s="168">
        <v>4</v>
      </c>
      <c r="W49" s="168" t="s">
        <v>338</v>
      </c>
      <c r="X49" s="168">
        <v>4</v>
      </c>
      <c r="Y49" s="168">
        <v>4</v>
      </c>
      <c r="Z49" s="168">
        <v>4</v>
      </c>
      <c r="AA49" s="168"/>
      <c r="AB49" s="168"/>
      <c r="AC49" s="168">
        <v>4</v>
      </c>
      <c r="AD49" s="168">
        <v>4</v>
      </c>
      <c r="AE49" s="168">
        <v>4</v>
      </c>
      <c r="AF49" s="168">
        <v>4</v>
      </c>
      <c r="AG49" s="168">
        <v>4</v>
      </c>
      <c r="AH49" s="168">
        <v>4</v>
      </c>
      <c r="AI49" s="168">
        <v>4</v>
      </c>
      <c r="AJ49" s="168">
        <v>4</v>
      </c>
      <c r="AK49" s="168">
        <v>4</v>
      </c>
      <c r="AL49" s="168">
        <v>4</v>
      </c>
      <c r="AM49" s="168">
        <v>4</v>
      </c>
      <c r="AN49" s="168" t="s">
        <v>338</v>
      </c>
      <c r="AO49" s="168"/>
      <c r="AP49" s="168"/>
      <c r="AQ49" s="168">
        <v>4</v>
      </c>
      <c r="AR49" s="168">
        <v>4</v>
      </c>
      <c r="AS49" s="168">
        <v>4</v>
      </c>
      <c r="AT49" s="168">
        <v>4</v>
      </c>
      <c r="AU49" s="168">
        <v>4</v>
      </c>
      <c r="AV49" s="168">
        <v>4</v>
      </c>
      <c r="AW49" s="168">
        <v>4</v>
      </c>
      <c r="AX49" s="168">
        <v>4</v>
      </c>
      <c r="AY49" s="168">
        <v>4</v>
      </c>
      <c r="AZ49" s="168">
        <v>4</v>
      </c>
      <c r="BA49" s="168">
        <v>4</v>
      </c>
      <c r="BB49" s="168" t="s">
        <v>339</v>
      </c>
      <c r="BC49" s="168" t="s">
        <v>339</v>
      </c>
      <c r="BD49" s="155"/>
      <c r="BE49" s="168">
        <v>4</v>
      </c>
      <c r="BF49" s="168">
        <v>4</v>
      </c>
      <c r="BG49" s="168">
        <v>4</v>
      </c>
      <c r="BH49" s="168">
        <v>4</v>
      </c>
      <c r="BI49" s="168">
        <v>4</v>
      </c>
      <c r="BJ49" s="168">
        <v>4</v>
      </c>
      <c r="BK49" s="168">
        <v>4</v>
      </c>
      <c r="BL49" s="168">
        <v>4</v>
      </c>
      <c r="BM49" s="168">
        <v>4</v>
      </c>
      <c r="BN49" s="168">
        <v>4</v>
      </c>
      <c r="BO49" s="168">
        <v>4</v>
      </c>
      <c r="BP49" s="168">
        <v>4</v>
      </c>
      <c r="BQ49" s="168">
        <v>4</v>
      </c>
      <c r="BR49" s="168">
        <v>4</v>
      </c>
      <c r="BS49" s="168">
        <v>4</v>
      </c>
      <c r="BT49" s="168">
        <v>4</v>
      </c>
      <c r="BU49" s="168">
        <v>4</v>
      </c>
      <c r="BV49" s="168">
        <v>4</v>
      </c>
      <c r="BW49" s="168">
        <v>4</v>
      </c>
      <c r="BX49" s="168">
        <v>4</v>
      </c>
      <c r="BY49" s="168">
        <v>4</v>
      </c>
      <c r="BZ49" s="168">
        <v>4</v>
      </c>
      <c r="CA49" s="168">
        <v>4</v>
      </c>
      <c r="CB49" s="168">
        <v>4</v>
      </c>
      <c r="CC49" s="168">
        <v>4</v>
      </c>
      <c r="CD49" s="168">
        <v>4</v>
      </c>
      <c r="CE49" s="168">
        <v>4</v>
      </c>
      <c r="CF49" s="186"/>
      <c r="CG49" s="187"/>
      <c r="CH49" s="187"/>
      <c r="CI49" s="53"/>
      <c r="CJ49" s="53"/>
    </row>
    <row r="50" spans="1:88" s="73" customFormat="1" ht="15" customHeight="1" x14ac:dyDescent="0.2">
      <c r="A50" s="59"/>
      <c r="B50" s="59">
        <v>11</v>
      </c>
      <c r="C50" s="59" t="s">
        <v>277</v>
      </c>
      <c r="D50" s="68" t="s">
        <v>0</v>
      </c>
      <c r="E50" s="59" t="s">
        <v>289</v>
      </c>
      <c r="F50" s="62" t="s">
        <v>317</v>
      </c>
      <c r="G50" s="62" t="s">
        <v>337</v>
      </c>
      <c r="H50" s="160"/>
      <c r="I50" s="168">
        <v>4</v>
      </c>
      <c r="J50" s="168">
        <v>4</v>
      </c>
      <c r="K50" s="168">
        <v>4</v>
      </c>
      <c r="L50" s="168">
        <v>4</v>
      </c>
      <c r="M50" s="168">
        <v>4</v>
      </c>
      <c r="N50" s="168">
        <v>4</v>
      </c>
      <c r="O50" s="168">
        <v>4</v>
      </c>
      <c r="P50" s="168">
        <v>4</v>
      </c>
      <c r="Q50" s="168">
        <v>4</v>
      </c>
      <c r="R50" s="168">
        <v>4</v>
      </c>
      <c r="S50" s="168">
        <v>4</v>
      </c>
      <c r="T50" s="168">
        <v>4</v>
      </c>
      <c r="U50" s="168">
        <v>4</v>
      </c>
      <c r="V50" s="168">
        <v>4</v>
      </c>
      <c r="W50" s="168" t="s">
        <v>338</v>
      </c>
      <c r="X50" s="168">
        <v>4</v>
      </c>
      <c r="Y50" s="168">
        <v>4</v>
      </c>
      <c r="Z50" s="168">
        <v>4</v>
      </c>
      <c r="AA50" s="168"/>
      <c r="AB50" s="168"/>
      <c r="AC50" s="168">
        <v>4</v>
      </c>
      <c r="AD50" s="168">
        <v>4</v>
      </c>
      <c r="AE50" s="168">
        <v>4</v>
      </c>
      <c r="AF50" s="168">
        <v>4</v>
      </c>
      <c r="AG50" s="168">
        <v>4</v>
      </c>
      <c r="AH50" s="168">
        <v>4</v>
      </c>
      <c r="AI50" s="168">
        <v>4</v>
      </c>
      <c r="AJ50" s="168">
        <v>4</v>
      </c>
      <c r="AK50" s="168">
        <v>4</v>
      </c>
      <c r="AL50" s="168">
        <v>4</v>
      </c>
      <c r="AM50" s="168">
        <v>4</v>
      </c>
      <c r="AN50" s="168" t="s">
        <v>338</v>
      </c>
      <c r="AO50" s="168"/>
      <c r="AP50" s="168"/>
      <c r="AQ50" s="168">
        <v>4</v>
      </c>
      <c r="AR50" s="168">
        <v>4</v>
      </c>
      <c r="AS50" s="168">
        <v>4</v>
      </c>
      <c r="AT50" s="168">
        <v>4</v>
      </c>
      <c r="AU50" s="168">
        <v>4</v>
      </c>
      <c r="AV50" s="168">
        <v>4</v>
      </c>
      <c r="AW50" s="168">
        <v>4</v>
      </c>
      <c r="AX50" s="168">
        <v>4</v>
      </c>
      <c r="AY50" s="168">
        <v>4</v>
      </c>
      <c r="AZ50" s="168">
        <v>4</v>
      </c>
      <c r="BA50" s="168">
        <v>4</v>
      </c>
      <c r="BB50" s="168" t="s">
        <v>339</v>
      </c>
      <c r="BC50" s="168" t="s">
        <v>339</v>
      </c>
      <c r="BD50" s="155"/>
      <c r="BE50" s="186"/>
      <c r="BF50" s="186"/>
      <c r="BG50" s="186"/>
      <c r="BH50" s="186"/>
      <c r="BI50" s="186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7"/>
      <c r="CH50" s="187"/>
      <c r="CI50" s="53"/>
      <c r="CJ50" s="53"/>
    </row>
    <row r="51" spans="1:88" s="73" customFormat="1" ht="15" customHeight="1" x14ac:dyDescent="0.2">
      <c r="A51" s="59"/>
      <c r="B51" s="59">
        <v>12</v>
      </c>
      <c r="C51" s="59" t="s">
        <v>278</v>
      </c>
      <c r="D51" s="68" t="s">
        <v>251</v>
      </c>
      <c r="E51" s="59" t="s">
        <v>290</v>
      </c>
      <c r="F51" s="62" t="s">
        <v>317</v>
      </c>
      <c r="G51" s="62" t="s">
        <v>337</v>
      </c>
      <c r="H51" s="160"/>
      <c r="I51" s="168">
        <v>4</v>
      </c>
      <c r="J51" s="168">
        <v>4</v>
      </c>
      <c r="K51" s="168">
        <v>4</v>
      </c>
      <c r="L51" s="168">
        <v>4</v>
      </c>
      <c r="M51" s="168">
        <v>4</v>
      </c>
      <c r="N51" s="168">
        <v>4</v>
      </c>
      <c r="O51" s="168">
        <v>4</v>
      </c>
      <c r="P51" s="168">
        <v>4</v>
      </c>
      <c r="Q51" s="168">
        <v>4</v>
      </c>
      <c r="R51" s="168">
        <v>4</v>
      </c>
      <c r="S51" s="168">
        <v>4</v>
      </c>
      <c r="T51" s="168">
        <v>4</v>
      </c>
      <c r="U51" s="168">
        <v>4</v>
      </c>
      <c r="V51" s="168">
        <v>4</v>
      </c>
      <c r="W51" s="168" t="s">
        <v>338</v>
      </c>
      <c r="X51" s="168">
        <v>4</v>
      </c>
      <c r="Y51" s="168">
        <v>4</v>
      </c>
      <c r="Z51" s="168">
        <v>4</v>
      </c>
      <c r="AA51" s="168"/>
      <c r="AB51" s="168"/>
      <c r="AC51" s="168">
        <v>4</v>
      </c>
      <c r="AD51" s="168">
        <v>4</v>
      </c>
      <c r="AE51" s="168">
        <v>4</v>
      </c>
      <c r="AF51" s="168">
        <v>4</v>
      </c>
      <c r="AG51" s="168">
        <v>4</v>
      </c>
      <c r="AH51" s="168">
        <v>4</v>
      </c>
      <c r="AI51" s="168">
        <v>4</v>
      </c>
      <c r="AJ51" s="168">
        <v>4</v>
      </c>
      <c r="AK51" s="168">
        <v>4</v>
      </c>
      <c r="AL51" s="168">
        <v>4</v>
      </c>
      <c r="AM51" s="168">
        <v>4</v>
      </c>
      <c r="AN51" s="168" t="s">
        <v>338</v>
      </c>
      <c r="AO51" s="168"/>
      <c r="AP51" s="168"/>
      <c r="AQ51" s="168">
        <v>4</v>
      </c>
      <c r="AR51" s="168">
        <v>4</v>
      </c>
      <c r="AS51" s="168">
        <v>4</v>
      </c>
      <c r="AT51" s="168">
        <v>4</v>
      </c>
      <c r="AU51" s="168">
        <v>4</v>
      </c>
      <c r="AV51" s="168">
        <v>4</v>
      </c>
      <c r="AW51" s="168">
        <v>4</v>
      </c>
      <c r="AX51" s="168">
        <v>4</v>
      </c>
      <c r="AY51" s="168">
        <v>4</v>
      </c>
      <c r="AZ51" s="168">
        <v>4</v>
      </c>
      <c r="BA51" s="168">
        <v>4</v>
      </c>
      <c r="BB51" s="168" t="s">
        <v>339</v>
      </c>
      <c r="BC51" s="168" t="s">
        <v>339</v>
      </c>
      <c r="BD51" s="155"/>
      <c r="BE51" s="186"/>
      <c r="BF51" s="186"/>
      <c r="BG51" s="186"/>
      <c r="BH51" s="186"/>
      <c r="BI51" s="186"/>
      <c r="BJ51" s="186"/>
      <c r="BK51" s="168">
        <v>4</v>
      </c>
      <c r="BL51" s="186"/>
      <c r="BM51" s="168">
        <v>4</v>
      </c>
      <c r="BN51" s="168">
        <v>4</v>
      </c>
      <c r="BO51" s="168">
        <v>4</v>
      </c>
      <c r="BP51" s="168">
        <v>4</v>
      </c>
      <c r="BQ51" s="168">
        <v>4</v>
      </c>
      <c r="BR51" s="168">
        <v>4</v>
      </c>
      <c r="BS51" s="168">
        <v>4</v>
      </c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6"/>
      <c r="CE51" s="186"/>
      <c r="CF51" s="186"/>
      <c r="CG51" s="187"/>
      <c r="CH51" s="187"/>
      <c r="CI51" s="53"/>
      <c r="CJ51" s="53"/>
    </row>
    <row r="52" spans="1:88" s="73" customFormat="1" ht="15" customHeight="1" x14ac:dyDescent="0.2">
      <c r="A52" s="59"/>
      <c r="B52" s="59">
        <v>13</v>
      </c>
      <c r="C52" s="59" t="s">
        <v>279</v>
      </c>
      <c r="D52" s="68" t="s">
        <v>251</v>
      </c>
      <c r="E52" s="59"/>
      <c r="F52" s="62" t="s">
        <v>317</v>
      </c>
      <c r="G52" s="62" t="s">
        <v>337</v>
      </c>
      <c r="H52" s="160"/>
      <c r="I52" s="168">
        <v>4</v>
      </c>
      <c r="J52" s="168">
        <v>4</v>
      </c>
      <c r="K52" s="168">
        <v>4</v>
      </c>
      <c r="L52" s="168">
        <v>4</v>
      </c>
      <c r="M52" s="168">
        <v>4</v>
      </c>
      <c r="N52" s="168">
        <v>4</v>
      </c>
      <c r="O52" s="168">
        <v>4</v>
      </c>
      <c r="P52" s="168">
        <v>4</v>
      </c>
      <c r="Q52" s="168">
        <v>4</v>
      </c>
      <c r="R52" s="168">
        <v>4</v>
      </c>
      <c r="S52" s="168">
        <v>4</v>
      </c>
      <c r="T52" s="168">
        <v>4</v>
      </c>
      <c r="U52" s="168">
        <v>4</v>
      </c>
      <c r="V52" s="168">
        <v>4</v>
      </c>
      <c r="W52" s="168" t="s">
        <v>338</v>
      </c>
      <c r="X52" s="168">
        <v>4</v>
      </c>
      <c r="Y52" s="168">
        <v>4</v>
      </c>
      <c r="Z52" s="168">
        <v>4</v>
      </c>
      <c r="AA52" s="168"/>
      <c r="AB52" s="168"/>
      <c r="AC52" s="168">
        <v>4</v>
      </c>
      <c r="AD52" s="168">
        <v>4</v>
      </c>
      <c r="AE52" s="168">
        <v>4</v>
      </c>
      <c r="AF52" s="168">
        <v>4</v>
      </c>
      <c r="AG52" s="168">
        <v>4</v>
      </c>
      <c r="AH52" s="168">
        <v>4</v>
      </c>
      <c r="AI52" s="168">
        <v>4</v>
      </c>
      <c r="AJ52" s="168">
        <v>4</v>
      </c>
      <c r="AK52" s="168">
        <v>4</v>
      </c>
      <c r="AL52" s="168">
        <v>4</v>
      </c>
      <c r="AM52" s="168">
        <v>4</v>
      </c>
      <c r="AN52" s="168" t="s">
        <v>338</v>
      </c>
      <c r="AO52" s="168"/>
      <c r="AP52" s="168"/>
      <c r="AQ52" s="168">
        <v>4</v>
      </c>
      <c r="AR52" s="168">
        <v>4</v>
      </c>
      <c r="AS52" s="168">
        <v>4</v>
      </c>
      <c r="AT52" s="168">
        <v>4</v>
      </c>
      <c r="AU52" s="168">
        <v>4</v>
      </c>
      <c r="AV52" s="168">
        <v>4</v>
      </c>
      <c r="AW52" s="168">
        <v>4</v>
      </c>
      <c r="AX52" s="168">
        <v>4</v>
      </c>
      <c r="AY52" s="168">
        <v>4</v>
      </c>
      <c r="AZ52" s="168">
        <v>4</v>
      </c>
      <c r="BA52" s="168">
        <v>4</v>
      </c>
      <c r="BB52" s="168" t="s">
        <v>339</v>
      </c>
      <c r="BC52" s="168" t="s">
        <v>339</v>
      </c>
      <c r="BD52" s="155"/>
      <c r="BE52" s="186"/>
      <c r="BF52" s="186"/>
      <c r="BG52" s="186"/>
      <c r="BH52" s="186"/>
      <c r="BI52" s="186"/>
      <c r="BJ52" s="186"/>
      <c r="BK52" s="168">
        <v>4</v>
      </c>
      <c r="BL52" s="186"/>
      <c r="BM52" s="186"/>
      <c r="BN52" s="168">
        <v>4</v>
      </c>
      <c r="BO52" s="168">
        <v>4</v>
      </c>
      <c r="BP52" s="168">
        <v>4</v>
      </c>
      <c r="BQ52" s="186"/>
      <c r="BR52" s="168">
        <v>4</v>
      </c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86"/>
      <c r="CE52" s="186"/>
      <c r="CF52" s="186"/>
      <c r="CG52" s="186"/>
      <c r="CH52" s="186"/>
      <c r="CI52" s="53"/>
      <c r="CJ52" s="53"/>
    </row>
    <row r="53" spans="1:88" s="73" customFormat="1" ht="15" customHeight="1" x14ac:dyDescent="0.2">
      <c r="A53" s="59"/>
      <c r="B53" s="59">
        <v>14</v>
      </c>
      <c r="C53" s="59" t="s">
        <v>280</v>
      </c>
      <c r="D53" s="68" t="s">
        <v>251</v>
      </c>
      <c r="E53" s="59" t="s">
        <v>291</v>
      </c>
      <c r="F53" s="62" t="s">
        <v>317</v>
      </c>
      <c r="G53" s="62" t="s">
        <v>337</v>
      </c>
      <c r="H53" s="160"/>
      <c r="I53" s="168">
        <v>4</v>
      </c>
      <c r="J53" s="168">
        <v>4</v>
      </c>
      <c r="K53" s="168">
        <v>4</v>
      </c>
      <c r="L53" s="168">
        <v>4</v>
      </c>
      <c r="M53" s="168">
        <v>4</v>
      </c>
      <c r="N53" s="168">
        <v>4</v>
      </c>
      <c r="O53" s="168">
        <v>4</v>
      </c>
      <c r="P53" s="168">
        <v>4</v>
      </c>
      <c r="Q53" s="168">
        <v>4</v>
      </c>
      <c r="R53" s="168">
        <v>4</v>
      </c>
      <c r="S53" s="168">
        <v>4</v>
      </c>
      <c r="T53" s="168">
        <v>4</v>
      </c>
      <c r="U53" s="168">
        <v>4</v>
      </c>
      <c r="V53" s="168">
        <v>4</v>
      </c>
      <c r="W53" s="168" t="s">
        <v>338</v>
      </c>
      <c r="X53" s="168">
        <v>4</v>
      </c>
      <c r="Y53" s="168">
        <v>4</v>
      </c>
      <c r="Z53" s="168">
        <v>4</v>
      </c>
      <c r="AA53" s="168"/>
      <c r="AB53" s="168"/>
      <c r="AC53" s="168">
        <v>4</v>
      </c>
      <c r="AD53" s="168">
        <v>4</v>
      </c>
      <c r="AE53" s="168">
        <v>4</v>
      </c>
      <c r="AF53" s="168">
        <v>4</v>
      </c>
      <c r="AG53" s="168">
        <v>4</v>
      </c>
      <c r="AH53" s="168">
        <v>4</v>
      </c>
      <c r="AI53" s="168">
        <v>4</v>
      </c>
      <c r="AJ53" s="168">
        <v>4</v>
      </c>
      <c r="AK53" s="168">
        <v>4</v>
      </c>
      <c r="AL53" s="168">
        <v>4</v>
      </c>
      <c r="AM53" s="168">
        <v>4</v>
      </c>
      <c r="AN53" s="168" t="s">
        <v>338</v>
      </c>
      <c r="AO53" s="168"/>
      <c r="AP53" s="168"/>
      <c r="AQ53" s="168">
        <v>4</v>
      </c>
      <c r="AR53" s="168">
        <v>4</v>
      </c>
      <c r="AS53" s="168">
        <v>4</v>
      </c>
      <c r="AT53" s="168">
        <v>4</v>
      </c>
      <c r="AU53" s="168">
        <v>4</v>
      </c>
      <c r="AV53" s="168">
        <v>4</v>
      </c>
      <c r="AW53" s="168">
        <v>4</v>
      </c>
      <c r="AX53" s="168">
        <v>4</v>
      </c>
      <c r="AY53" s="168">
        <v>4</v>
      </c>
      <c r="AZ53" s="168">
        <v>4</v>
      </c>
      <c r="BA53" s="168">
        <v>4</v>
      </c>
      <c r="BB53" s="168" t="s">
        <v>339</v>
      </c>
      <c r="BC53" s="168" t="s">
        <v>339</v>
      </c>
      <c r="BD53" s="155"/>
      <c r="BE53" s="186"/>
      <c r="BF53" s="186"/>
      <c r="BG53" s="186"/>
      <c r="BH53" s="186"/>
      <c r="BI53" s="186"/>
      <c r="BJ53" s="186"/>
      <c r="BK53" s="168">
        <v>4</v>
      </c>
      <c r="BL53" s="186"/>
      <c r="BM53" s="168">
        <v>4</v>
      </c>
      <c r="BN53" s="168">
        <v>4</v>
      </c>
      <c r="BO53" s="168">
        <v>4</v>
      </c>
      <c r="BP53" s="168">
        <v>4</v>
      </c>
      <c r="BQ53" s="168">
        <v>4</v>
      </c>
      <c r="BR53" s="168">
        <v>4</v>
      </c>
      <c r="BS53" s="168">
        <v>4</v>
      </c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86"/>
      <c r="CE53" s="186"/>
      <c r="CF53" s="186"/>
      <c r="CG53" s="187"/>
      <c r="CH53" s="187"/>
      <c r="CI53" s="53"/>
      <c r="CJ53" s="53"/>
    </row>
    <row r="54" spans="1:88" s="73" customFormat="1" ht="15" hidden="1" customHeight="1" thickBot="1" x14ac:dyDescent="0.25">
      <c r="A54" s="75"/>
      <c r="B54" s="75">
        <v>15</v>
      </c>
      <c r="C54" s="75" t="s">
        <v>281</v>
      </c>
      <c r="D54" s="77" t="s">
        <v>251</v>
      </c>
      <c r="E54" s="75"/>
      <c r="F54" s="76" t="s">
        <v>333</v>
      </c>
      <c r="G54" s="76"/>
      <c r="H54" s="165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55"/>
      <c r="BE54" s="123"/>
      <c r="BF54" s="123"/>
      <c r="BG54" s="123"/>
      <c r="BH54" s="123"/>
      <c r="BI54" s="123"/>
      <c r="BJ54" s="123"/>
      <c r="BK54" s="123"/>
      <c r="BL54" s="122"/>
      <c r="BM54" s="123"/>
      <c r="BN54" s="122"/>
      <c r="BO54" s="122"/>
      <c r="BP54" s="122"/>
      <c r="BQ54" s="122"/>
      <c r="BR54" s="122"/>
      <c r="BS54" s="122"/>
      <c r="BT54" s="123"/>
      <c r="BU54" s="123"/>
      <c r="BV54" s="123"/>
      <c r="BW54" s="123"/>
      <c r="BX54" s="123"/>
      <c r="BY54" s="123"/>
      <c r="BZ54" s="123"/>
      <c r="CA54" s="123"/>
      <c r="CB54" s="123"/>
      <c r="CC54" s="123"/>
      <c r="CD54" s="123"/>
      <c r="CE54" s="123"/>
      <c r="CF54" s="123"/>
      <c r="CG54" s="125"/>
      <c r="CH54" s="125"/>
      <c r="CI54" s="53"/>
      <c r="CJ54" s="53"/>
    </row>
    <row r="55" spans="1:88" s="73" customFormat="1" ht="15" hidden="1" customHeight="1" x14ac:dyDescent="0.2">
      <c r="A55" s="78" t="s">
        <v>297</v>
      </c>
      <c r="B55" s="79">
        <v>1</v>
      </c>
      <c r="C55" s="79" t="s">
        <v>298</v>
      </c>
      <c r="D55" s="81" t="s">
        <v>251</v>
      </c>
      <c r="E55" s="79" t="s">
        <v>299</v>
      </c>
      <c r="F55" s="80" t="s">
        <v>333</v>
      </c>
      <c r="G55" s="80"/>
      <c r="H55" s="159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56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8"/>
      <c r="BU55" s="148"/>
      <c r="BV55" s="148"/>
      <c r="BW55" s="148"/>
      <c r="BX55" s="148"/>
      <c r="BY55" s="148"/>
      <c r="BZ55" s="148"/>
      <c r="CA55" s="148"/>
      <c r="CB55" s="148"/>
      <c r="CC55" s="148"/>
      <c r="CD55" s="148"/>
      <c r="CE55" s="148"/>
      <c r="CF55" s="148"/>
      <c r="CG55" s="149"/>
      <c r="CH55" s="150"/>
      <c r="CI55" s="126"/>
      <c r="CJ55" s="53"/>
    </row>
    <row r="56" spans="1:88" s="73" customFormat="1" ht="15" customHeight="1" x14ac:dyDescent="0.2">
      <c r="A56" s="65"/>
      <c r="B56" s="146"/>
      <c r="C56" s="145"/>
      <c r="D56" s="72"/>
      <c r="E56" s="65"/>
      <c r="F56" s="64"/>
      <c r="G56" s="64"/>
      <c r="H56" s="160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 t="s">
        <v>338</v>
      </c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55"/>
      <c r="BE56" s="168"/>
      <c r="BF56" s="168"/>
      <c r="BG56" s="168"/>
      <c r="BH56" s="168"/>
      <c r="BI56" s="168"/>
      <c r="BJ56" s="168"/>
      <c r="BK56" s="168"/>
      <c r="BL56" s="168"/>
      <c r="BM56" s="168"/>
      <c r="BN56" s="168"/>
      <c r="BO56" s="168"/>
      <c r="BP56" s="168"/>
      <c r="BQ56" s="168"/>
      <c r="BR56" s="168"/>
      <c r="BS56" s="168"/>
      <c r="BT56" s="168"/>
      <c r="BU56" s="168"/>
      <c r="BV56" s="168"/>
      <c r="BW56" s="168"/>
      <c r="BX56" s="168"/>
      <c r="BY56" s="168"/>
      <c r="BZ56" s="168"/>
      <c r="CA56" s="168"/>
      <c r="CB56" s="168"/>
      <c r="CC56" s="168"/>
      <c r="CD56" s="168"/>
      <c r="CE56" s="168"/>
      <c r="CF56" s="168"/>
      <c r="CG56" s="188"/>
      <c r="CH56" s="188"/>
      <c r="CI56" s="53"/>
      <c r="CJ56" s="53"/>
    </row>
    <row r="57" spans="1:88" x14ac:dyDescent="0.2">
      <c r="H57" s="163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</row>
    <row r="58" spans="1:88" x14ac:dyDescent="0.2">
      <c r="H58" s="163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  <c r="BB58" s="164"/>
      <c r="BC58" s="164"/>
      <c r="BD58" s="164"/>
    </row>
    <row r="59" spans="1:88" x14ac:dyDescent="0.2">
      <c r="H59" s="163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64"/>
      <c r="BC59" s="164"/>
      <c r="BD59" s="164"/>
    </row>
    <row r="60" spans="1:88" x14ac:dyDescent="0.2">
      <c r="H60" s="163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4"/>
      <c r="AY60" s="164"/>
      <c r="AZ60" s="164"/>
      <c r="BA60" s="164"/>
      <c r="BB60" s="164"/>
      <c r="BC60" s="164"/>
      <c r="BD60" s="164"/>
    </row>
    <row r="61" spans="1:88" x14ac:dyDescent="0.2">
      <c r="H61" s="163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</row>
    <row r="62" spans="1:88" x14ac:dyDescent="0.2">
      <c r="H62" s="163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4"/>
      <c r="AY62" s="164"/>
      <c r="AZ62" s="164"/>
      <c r="BA62" s="164"/>
      <c r="BB62" s="164"/>
      <c r="BC62" s="164"/>
      <c r="BD62" s="164"/>
    </row>
    <row r="63" spans="1:88" x14ac:dyDescent="0.2">
      <c r="H63" s="163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</row>
    <row r="64" spans="1:88" x14ac:dyDescent="0.2">
      <c r="H64" s="163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4"/>
      <c r="AY64" s="164"/>
      <c r="AZ64" s="164"/>
      <c r="BA64" s="164"/>
      <c r="BB64" s="164"/>
      <c r="BC64" s="164"/>
      <c r="BD64" s="164"/>
    </row>
    <row r="65" spans="8:56" x14ac:dyDescent="0.2">
      <c r="H65" s="163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164"/>
      <c r="AV65" s="164"/>
      <c r="AW65" s="164"/>
      <c r="AX65" s="164"/>
      <c r="AY65" s="164"/>
      <c r="AZ65" s="164"/>
      <c r="BA65" s="164"/>
      <c r="BB65" s="164"/>
      <c r="BC65" s="164"/>
      <c r="BD65" s="164"/>
    </row>
    <row r="66" spans="8:56" x14ac:dyDescent="0.2">
      <c r="H66" s="163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  <c r="BD66" s="164"/>
    </row>
    <row r="67" spans="8:56" x14ac:dyDescent="0.2">
      <c r="H67" s="163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  <c r="AS67" s="164"/>
      <c r="AT67" s="164"/>
      <c r="AU67" s="164"/>
      <c r="AV67" s="164"/>
      <c r="AW67" s="164"/>
      <c r="AX67" s="164"/>
      <c r="AY67" s="164"/>
      <c r="AZ67" s="164"/>
      <c r="BA67" s="164"/>
      <c r="BB67" s="164"/>
      <c r="BC67" s="164"/>
      <c r="BD67" s="164"/>
    </row>
    <row r="68" spans="8:56" x14ac:dyDescent="0.2">
      <c r="H68" s="163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4"/>
      <c r="AY68" s="164"/>
      <c r="AZ68" s="164"/>
      <c r="BA68" s="164"/>
      <c r="BB68" s="164"/>
      <c r="BC68" s="164"/>
      <c r="BD68" s="164"/>
    </row>
    <row r="69" spans="8:56" x14ac:dyDescent="0.2">
      <c r="H69" s="163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4"/>
      <c r="AY69" s="164"/>
      <c r="AZ69" s="164"/>
      <c r="BA69" s="164"/>
      <c r="BB69" s="164"/>
      <c r="BC69" s="164"/>
      <c r="BD69" s="164"/>
    </row>
    <row r="70" spans="8:56" x14ac:dyDescent="0.2">
      <c r="H70" s="163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4"/>
      <c r="AY70" s="164"/>
      <c r="AZ70" s="164"/>
      <c r="BA70" s="164"/>
      <c r="BB70" s="164"/>
      <c r="BC70" s="164"/>
      <c r="BD70" s="164"/>
    </row>
    <row r="71" spans="8:56" x14ac:dyDescent="0.2">
      <c r="H71" s="163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  <c r="AS71" s="164"/>
      <c r="AT71" s="164"/>
      <c r="AU71" s="164"/>
      <c r="AV71" s="164"/>
      <c r="AW71" s="164"/>
      <c r="AX71" s="164"/>
      <c r="AY71" s="164"/>
      <c r="AZ71" s="164"/>
      <c r="BA71" s="164"/>
      <c r="BB71" s="164"/>
      <c r="BC71" s="164"/>
      <c r="BD71" s="164"/>
    </row>
    <row r="72" spans="8:56" x14ac:dyDescent="0.2">
      <c r="H72" s="163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4"/>
      <c r="AY72" s="164"/>
      <c r="AZ72" s="164"/>
      <c r="BA72" s="164"/>
      <c r="BB72" s="164"/>
      <c r="BC72" s="164"/>
      <c r="BD72" s="164"/>
    </row>
  </sheetData>
  <autoFilter ref="A2:G55">
    <filterColumn colId="5">
      <filters>
        <filter val="Yes"/>
      </filters>
    </filterColumn>
  </autoFilter>
  <mergeCells count="8">
    <mergeCell ref="BT30:BU30"/>
    <mergeCell ref="BT25:BU25"/>
    <mergeCell ref="BT29:BU29"/>
    <mergeCell ref="CB29:CC29"/>
    <mergeCell ref="BT4:BU4"/>
    <mergeCell ref="BT5:BU5"/>
    <mergeCell ref="BT6:BU6"/>
    <mergeCell ref="BT23:BU23"/>
  </mergeCells>
  <conditionalFormatting sqref="I2:BC2 BE2:CH3 I3:V3 X3:BC3">
    <cfRule type="beginsWith" dxfId="1148" priority="1322" operator="beginsWith" text="T">
      <formula>LEFT(I2,LEN("T"))="T"</formula>
    </cfRule>
  </conditionalFormatting>
  <conditionalFormatting sqref="H2:H3">
    <cfRule type="beginsWith" dxfId="1147" priority="1311" operator="beginsWith" text="T">
      <formula>LEFT(H2,LEN("T"))="T"</formula>
    </cfRule>
  </conditionalFormatting>
  <conditionalFormatting sqref="BK32:BS32 BK42 BN42:BS42 BM51:BS51 BK51:BK52 BN52:BP52 BR52 I54:BD54 BL54 BN54:BS54 P9:AM9 X40:BD40 I39:V53 I55:CF56 BD11:BK11 BD10:BJ10 I4:V4 I5:AM5 I33:AM34 BV5:CF6 BD12:CF13 I6:V7 BM11 BT10:CE11 BD14 CF14 BV4:CE4 X6:AM7 BD15:CF16 CF17 AO5:BT6 AO7:CF9 BD22:CF22 BD23 BD24:BK24 BD25 BD26:CF26 BD17:BD21 CF20:CF21 BT24:CF24 AC8:AM8 I8:M8 AA18:AB32 I17:M32 BD35:CF38 I35:M38 BD27:BD32 AP33:CF34 BD39 BH39:CF39 X41:BA53 BD41:BD42 BD43:CF49 BD50:BD53 X4:BT4">
    <cfRule type="cellIs" dxfId="1146" priority="1307" operator="equal">
      <formula>1</formula>
    </cfRule>
  </conditionalFormatting>
  <conditionalFormatting sqref="BK32:BS32 BK42 BN42:BS42 BM51:BS51 BK51:BK52 BN52:BP52 BR52 H54:BD54 BL54 BN54:BS54 X40:BD40 H39:V53 H55:CF56 BD11:BK11 BD10:BJ10 H4:V4 H5:AM5 H33:AM34 BV5:CF6 BD12:CF13 H9:H16 P9:AM9 H6:V7 BM11 BT10:CE11 BD14 CF14 BV4:CE4 X6:AM7 BD15:CF16 CF17 AO5:BT6 AO7:CF9 BD22:CF22 BD23 BD24:BK24 BD25 BD26:CF26 BD17:BD21 CF20:CF21 BT24:CF24 AC8:AM8 H8:M8 AA18:AB32 H17:M32 BD35:CF38 H35:M38 BD27:BD32 AP33:CF34 BD39 BH39:CF39 X41:BA53 BD41:BD42 BD43:CF49 BD50:BD53 X4:BT4">
    <cfRule type="cellIs" dxfId="1145" priority="1304" operator="equal">
      <formula>4</formula>
    </cfRule>
    <cfRule type="cellIs" dxfId="1144" priority="1305" operator="equal">
      <formula>3</formula>
    </cfRule>
    <cfRule type="cellIs" dxfId="1143" priority="1306" operator="equal">
      <formula>2</formula>
    </cfRule>
  </conditionalFormatting>
  <conditionalFormatting sqref="BD2:BD3">
    <cfRule type="beginsWith" dxfId="1142" priority="1302" operator="beginsWith" text="T">
      <formula>LEFT(BD2,LEN("T"))="T"</formula>
    </cfRule>
  </conditionalFormatting>
  <conditionalFormatting sqref="BT23 CE23">
    <cfRule type="cellIs" dxfId="1141" priority="1301" operator="equal">
      <formula>1</formula>
    </cfRule>
  </conditionalFormatting>
  <conditionalFormatting sqref="BT23 CE23">
    <cfRule type="cellIs" dxfId="1140" priority="1298" operator="equal">
      <formula>4</formula>
    </cfRule>
    <cfRule type="cellIs" dxfId="1139" priority="1299" operator="equal">
      <formula>3</formula>
    </cfRule>
    <cfRule type="cellIs" dxfId="1138" priority="1300" operator="equal">
      <formula>2</formula>
    </cfRule>
  </conditionalFormatting>
  <conditionalFormatting sqref="CE30 BT29:BT30">
    <cfRule type="cellIs" dxfId="1137" priority="1297" operator="equal">
      <formula>1</formula>
    </cfRule>
  </conditionalFormatting>
  <conditionalFormatting sqref="CE30 BT29:BT30">
    <cfRule type="cellIs" dxfId="1136" priority="1294" operator="equal">
      <formula>4</formula>
    </cfRule>
    <cfRule type="cellIs" dxfId="1135" priority="1295" operator="equal">
      <formula>3</formula>
    </cfRule>
    <cfRule type="cellIs" dxfId="1134" priority="1296" operator="equal">
      <formula>2</formula>
    </cfRule>
  </conditionalFormatting>
  <conditionalFormatting sqref="BT25">
    <cfRule type="cellIs" dxfId="1133" priority="1293" operator="equal">
      <formula>1</formula>
    </cfRule>
  </conditionalFormatting>
  <conditionalFormatting sqref="BT25">
    <cfRule type="cellIs" dxfId="1132" priority="1290" operator="equal">
      <formula>4</formula>
    </cfRule>
    <cfRule type="cellIs" dxfId="1131" priority="1291" operator="equal">
      <formula>3</formula>
    </cfRule>
    <cfRule type="cellIs" dxfId="1130" priority="1292" operator="equal">
      <formula>2</formula>
    </cfRule>
  </conditionalFormatting>
  <conditionalFormatting sqref="CF29">
    <cfRule type="cellIs" dxfId="1129" priority="1289" operator="equal">
      <formula>1</formula>
    </cfRule>
  </conditionalFormatting>
  <conditionalFormatting sqref="CF29">
    <cfRule type="cellIs" dxfId="1128" priority="1286" operator="equal">
      <formula>4</formula>
    </cfRule>
    <cfRule type="cellIs" dxfId="1127" priority="1287" operator="equal">
      <formula>3</formula>
    </cfRule>
    <cfRule type="cellIs" dxfId="1126" priority="1288" operator="equal">
      <formula>2</formula>
    </cfRule>
  </conditionalFormatting>
  <conditionalFormatting sqref="CB29 CD29">
    <cfRule type="cellIs" dxfId="1125" priority="1285" operator="equal">
      <formula>1</formula>
    </cfRule>
  </conditionalFormatting>
  <conditionalFormatting sqref="CB29 CD29">
    <cfRule type="cellIs" dxfId="1124" priority="1282" operator="equal">
      <formula>4</formula>
    </cfRule>
    <cfRule type="cellIs" dxfId="1123" priority="1283" operator="equal">
      <formula>3</formula>
    </cfRule>
    <cfRule type="cellIs" dxfId="1122" priority="1284" operator="equal">
      <formula>2</formula>
    </cfRule>
  </conditionalFormatting>
  <conditionalFormatting sqref="BE31:BE32">
    <cfRule type="cellIs" dxfId="1121" priority="1281" operator="equal">
      <formula>1</formula>
    </cfRule>
  </conditionalFormatting>
  <conditionalFormatting sqref="BE31:BE32">
    <cfRule type="cellIs" dxfId="1120" priority="1278" operator="equal">
      <formula>4</formula>
    </cfRule>
    <cfRule type="cellIs" dxfId="1119" priority="1279" operator="equal">
      <formula>3</formula>
    </cfRule>
    <cfRule type="cellIs" dxfId="1118" priority="1280" operator="equal">
      <formula>2</formula>
    </cfRule>
  </conditionalFormatting>
  <conditionalFormatting sqref="BL40:BM40 BP40:CF40 BP41 BE40:BJ42 BT41:CF42">
    <cfRule type="cellIs" dxfId="1117" priority="1277" operator="equal">
      <formula>1</formula>
    </cfRule>
  </conditionalFormatting>
  <conditionalFormatting sqref="BL40:BM40 BP40:CF40 BP41 BE40:BJ42 BT41:CF42">
    <cfRule type="cellIs" dxfId="1116" priority="1274" operator="equal">
      <formula>4</formula>
    </cfRule>
    <cfRule type="cellIs" dxfId="1115" priority="1275" operator="equal">
      <formula>3</formula>
    </cfRule>
    <cfRule type="cellIs" dxfId="1114" priority="1276" operator="equal">
      <formula>2</formula>
    </cfRule>
  </conditionalFormatting>
  <conditionalFormatting sqref="BK41:BM41">
    <cfRule type="cellIs" dxfId="1113" priority="1273" operator="equal">
      <formula>1</formula>
    </cfRule>
  </conditionalFormatting>
  <conditionalFormatting sqref="BK41:BM41">
    <cfRule type="cellIs" dxfId="1112" priority="1270" operator="equal">
      <formula>4</formula>
    </cfRule>
    <cfRule type="cellIs" dxfId="1111" priority="1271" operator="equal">
      <formula>3</formula>
    </cfRule>
    <cfRule type="cellIs" dxfId="1110" priority="1272" operator="equal">
      <formula>2</formula>
    </cfRule>
  </conditionalFormatting>
  <conditionalFormatting sqref="BN40:BO41">
    <cfRule type="cellIs" dxfId="1109" priority="1269" operator="equal">
      <formula>1</formula>
    </cfRule>
  </conditionalFormatting>
  <conditionalFormatting sqref="BN40:BO41">
    <cfRule type="cellIs" dxfId="1108" priority="1266" operator="equal">
      <formula>4</formula>
    </cfRule>
    <cfRule type="cellIs" dxfId="1107" priority="1267" operator="equal">
      <formula>3</formula>
    </cfRule>
    <cfRule type="cellIs" dxfId="1106" priority="1268" operator="equal">
      <formula>2</formula>
    </cfRule>
  </conditionalFormatting>
  <conditionalFormatting sqref="BQ41:BS41">
    <cfRule type="cellIs" dxfId="1105" priority="1265" operator="equal">
      <formula>1</formula>
    </cfRule>
  </conditionalFormatting>
  <conditionalFormatting sqref="BQ41:BS41">
    <cfRule type="cellIs" dxfId="1104" priority="1262" operator="equal">
      <formula>4</formula>
    </cfRule>
    <cfRule type="cellIs" dxfId="1103" priority="1263" operator="equal">
      <formula>3</formula>
    </cfRule>
    <cfRule type="cellIs" dxfId="1102" priority="1264" operator="equal">
      <formula>2</formula>
    </cfRule>
  </conditionalFormatting>
  <conditionalFormatting sqref="BL53 BE53:BJ54 BK54 BT53:CF54">
    <cfRule type="cellIs" dxfId="1101" priority="1237" operator="equal">
      <formula>1</formula>
    </cfRule>
  </conditionalFormatting>
  <conditionalFormatting sqref="BL53 BE53:BJ54 BK54 BT53:CF54">
    <cfRule type="cellIs" dxfId="1100" priority="1234" operator="equal">
      <formula>4</formula>
    </cfRule>
    <cfRule type="cellIs" dxfId="1099" priority="1235" operator="equal">
      <formula>3</formula>
    </cfRule>
    <cfRule type="cellIs" dxfId="1098" priority="1236" operator="equal">
      <formula>2</formula>
    </cfRule>
  </conditionalFormatting>
  <conditionalFormatting sqref="BM54">
    <cfRule type="cellIs" dxfId="1097" priority="1230" operator="equal">
      <formula>4</formula>
    </cfRule>
    <cfRule type="cellIs" dxfId="1096" priority="1231" operator="equal">
      <formula>3</formula>
    </cfRule>
    <cfRule type="cellIs" dxfId="1095" priority="1232" operator="equal">
      <formula>2</formula>
    </cfRule>
  </conditionalFormatting>
  <conditionalFormatting sqref="BL42:BM42">
    <cfRule type="cellIs" dxfId="1094" priority="1257" operator="equal">
      <formula>1</formula>
    </cfRule>
  </conditionalFormatting>
  <conditionalFormatting sqref="BL42:BM42">
    <cfRule type="cellIs" dxfId="1093" priority="1254" operator="equal">
      <formula>4</formula>
    </cfRule>
    <cfRule type="cellIs" dxfId="1092" priority="1255" operator="equal">
      <formula>3</formula>
    </cfRule>
    <cfRule type="cellIs" dxfId="1091" priority="1256" operator="equal">
      <formula>2</formula>
    </cfRule>
  </conditionalFormatting>
  <conditionalFormatting sqref="BE50:CF50 BT51:CF51 BE51:BJ52 BL51:BL52 BM52">
    <cfRule type="cellIs" dxfId="1090" priority="1253" operator="equal">
      <formula>1</formula>
    </cfRule>
  </conditionalFormatting>
  <conditionalFormatting sqref="BE50:CF50 BT51:CF51 BE51:BJ52 BL51:BL52 BM52">
    <cfRule type="cellIs" dxfId="1089" priority="1250" operator="equal">
      <formula>4</formula>
    </cfRule>
    <cfRule type="cellIs" dxfId="1088" priority="1251" operator="equal">
      <formula>3</formula>
    </cfRule>
    <cfRule type="cellIs" dxfId="1087" priority="1252" operator="equal">
      <formula>2</formula>
    </cfRule>
  </conditionalFormatting>
  <conditionalFormatting sqref="BQ52">
    <cfRule type="cellIs" dxfId="1086" priority="1249" operator="equal">
      <formula>1</formula>
    </cfRule>
  </conditionalFormatting>
  <conditionalFormatting sqref="BQ52">
    <cfRule type="cellIs" dxfId="1085" priority="1246" operator="equal">
      <formula>4</formula>
    </cfRule>
    <cfRule type="cellIs" dxfId="1084" priority="1247" operator="equal">
      <formula>3</formula>
    </cfRule>
    <cfRule type="cellIs" dxfId="1083" priority="1248" operator="equal">
      <formula>2</formula>
    </cfRule>
  </conditionalFormatting>
  <conditionalFormatting sqref="BS52:CH52">
    <cfRule type="cellIs" dxfId="1082" priority="1245" operator="equal">
      <formula>1</formula>
    </cfRule>
  </conditionalFormatting>
  <conditionalFormatting sqref="BS52:CH52">
    <cfRule type="cellIs" dxfId="1081" priority="1242" operator="equal">
      <formula>4</formula>
    </cfRule>
    <cfRule type="cellIs" dxfId="1080" priority="1243" operator="equal">
      <formula>3</formula>
    </cfRule>
    <cfRule type="cellIs" dxfId="1079" priority="1244" operator="equal">
      <formula>2</formula>
    </cfRule>
  </conditionalFormatting>
  <conditionalFormatting sqref="BM53:BS53 BK53">
    <cfRule type="cellIs" dxfId="1078" priority="1241" operator="equal">
      <formula>1</formula>
    </cfRule>
  </conditionalFormatting>
  <conditionalFormatting sqref="BM53:BS53 BK53">
    <cfRule type="cellIs" dxfId="1077" priority="1238" operator="equal">
      <formula>4</formula>
    </cfRule>
    <cfRule type="cellIs" dxfId="1076" priority="1239" operator="equal">
      <formula>3</formula>
    </cfRule>
    <cfRule type="cellIs" dxfId="1075" priority="1240" operator="equal">
      <formula>2</formula>
    </cfRule>
  </conditionalFormatting>
  <conditionalFormatting sqref="BM54">
    <cfRule type="cellIs" dxfId="1074" priority="1233" operator="equal">
      <formula>1</formula>
    </cfRule>
  </conditionalFormatting>
  <conditionalFormatting sqref="W41:W53">
    <cfRule type="cellIs" dxfId="1073" priority="1229" operator="equal">
      <formula>1</formula>
    </cfRule>
  </conditionalFormatting>
  <conditionalFormatting sqref="W41:W53">
    <cfRule type="cellIs" dxfId="1072" priority="1226" operator="equal">
      <formula>4</formula>
    </cfRule>
    <cfRule type="cellIs" dxfId="1071" priority="1227" operator="equal">
      <formula>3</formula>
    </cfRule>
    <cfRule type="cellIs" dxfId="1070" priority="1228" operator="equal">
      <formula>2</formula>
    </cfRule>
  </conditionalFormatting>
  <conditionalFormatting sqref="W3">
    <cfRule type="beginsWith" dxfId="1069" priority="1221" operator="beginsWith" text="T">
      <formula>LEFT(W3,LEN("T"))="T"</formula>
    </cfRule>
  </conditionalFormatting>
  <conditionalFormatting sqref="W6:W7 W4">
    <cfRule type="cellIs" dxfId="1068" priority="1204" operator="equal">
      <formula>1</formula>
    </cfRule>
  </conditionalFormatting>
  <conditionalFormatting sqref="W6:W7 W4">
    <cfRule type="cellIs" dxfId="1067" priority="1201" operator="equal">
      <formula>4</formula>
    </cfRule>
    <cfRule type="cellIs" dxfId="1066" priority="1202" operator="equal">
      <formula>3</formula>
    </cfRule>
    <cfRule type="cellIs" dxfId="1065" priority="1203" operator="equal">
      <formula>2</formula>
    </cfRule>
  </conditionalFormatting>
  <conditionalFormatting sqref="W39:W40">
    <cfRule type="cellIs" dxfId="1064" priority="1196" operator="equal">
      <formula>1</formula>
    </cfRule>
  </conditionalFormatting>
  <conditionalFormatting sqref="W39:W40">
    <cfRule type="cellIs" dxfId="1063" priority="1193" operator="equal">
      <formula>4</formula>
    </cfRule>
    <cfRule type="cellIs" dxfId="1062" priority="1194" operator="equal">
      <formula>3</formula>
    </cfRule>
    <cfRule type="cellIs" dxfId="1061" priority="1195" operator="equal">
      <formula>2</formula>
    </cfRule>
  </conditionalFormatting>
  <conditionalFormatting sqref="BB10:BC10">
    <cfRule type="cellIs" dxfId="1060" priority="1188" operator="equal">
      <formula>1</formula>
    </cfRule>
  </conditionalFormatting>
  <conditionalFormatting sqref="BB10:BC10">
    <cfRule type="cellIs" dxfId="1059" priority="1185" operator="equal">
      <formula>4</formula>
    </cfRule>
    <cfRule type="cellIs" dxfId="1058" priority="1186" operator="equal">
      <formula>3</formula>
    </cfRule>
    <cfRule type="cellIs" dxfId="1057" priority="1187" operator="equal">
      <formula>2</formula>
    </cfRule>
  </conditionalFormatting>
  <conditionalFormatting sqref="BB11:BC11">
    <cfRule type="cellIs" dxfId="1056" priority="1180" operator="equal">
      <formula>1</formula>
    </cfRule>
  </conditionalFormatting>
  <conditionalFormatting sqref="BB11:BC11">
    <cfRule type="cellIs" dxfId="1055" priority="1177" operator="equal">
      <formula>4</formula>
    </cfRule>
    <cfRule type="cellIs" dxfId="1054" priority="1178" operator="equal">
      <formula>3</formula>
    </cfRule>
    <cfRule type="cellIs" dxfId="1053" priority="1179" operator="equal">
      <formula>2</formula>
    </cfRule>
  </conditionalFormatting>
  <conditionalFormatting sqref="BB12:BC12">
    <cfRule type="cellIs" dxfId="1052" priority="1172" operator="equal">
      <formula>1</formula>
    </cfRule>
  </conditionalFormatting>
  <conditionalFormatting sqref="BB12:BC12">
    <cfRule type="cellIs" dxfId="1051" priority="1169" operator="equal">
      <formula>4</formula>
    </cfRule>
    <cfRule type="cellIs" dxfId="1050" priority="1170" operator="equal">
      <formula>3</formula>
    </cfRule>
    <cfRule type="cellIs" dxfId="1049" priority="1171" operator="equal">
      <formula>2</formula>
    </cfRule>
  </conditionalFormatting>
  <conditionalFormatting sqref="BB13:BC13">
    <cfRule type="cellIs" dxfId="1048" priority="1164" operator="equal">
      <formula>1</formula>
    </cfRule>
  </conditionalFormatting>
  <conditionalFormatting sqref="BB13:BC13">
    <cfRule type="cellIs" dxfId="1047" priority="1161" operator="equal">
      <formula>4</formula>
    </cfRule>
    <cfRule type="cellIs" dxfId="1046" priority="1162" operator="equal">
      <formula>3</formula>
    </cfRule>
    <cfRule type="cellIs" dxfId="1045" priority="1163" operator="equal">
      <formula>2</formula>
    </cfRule>
  </conditionalFormatting>
  <conditionalFormatting sqref="BB14:BC14">
    <cfRule type="cellIs" dxfId="1044" priority="1156" operator="equal">
      <formula>1</formula>
    </cfRule>
  </conditionalFormatting>
  <conditionalFormatting sqref="BB14:BC14">
    <cfRule type="cellIs" dxfId="1043" priority="1153" operator="equal">
      <formula>4</formula>
    </cfRule>
    <cfRule type="cellIs" dxfId="1042" priority="1154" operator="equal">
      <formula>3</formula>
    </cfRule>
    <cfRule type="cellIs" dxfId="1041" priority="1155" operator="equal">
      <formula>2</formula>
    </cfRule>
  </conditionalFormatting>
  <conditionalFormatting sqref="BB15:BC15">
    <cfRule type="cellIs" dxfId="1040" priority="1148" operator="equal">
      <formula>1</formula>
    </cfRule>
  </conditionalFormatting>
  <conditionalFormatting sqref="BB15:BC15">
    <cfRule type="cellIs" dxfId="1039" priority="1145" operator="equal">
      <formula>4</formula>
    </cfRule>
    <cfRule type="cellIs" dxfId="1038" priority="1146" operator="equal">
      <formula>3</formula>
    </cfRule>
    <cfRule type="cellIs" dxfId="1037" priority="1147" operator="equal">
      <formula>2</formula>
    </cfRule>
  </conditionalFormatting>
  <conditionalFormatting sqref="P16:V16 X16:AB16 BB16:BC16">
    <cfRule type="cellIs" dxfId="1036" priority="1140" operator="equal">
      <formula>1</formula>
    </cfRule>
  </conditionalFormatting>
  <conditionalFormatting sqref="P16:V16 X16:AB16 BB16:BC16">
    <cfRule type="cellIs" dxfId="1035" priority="1137" operator="equal">
      <formula>4</formula>
    </cfRule>
    <cfRule type="cellIs" dxfId="1034" priority="1138" operator="equal">
      <formula>3</formula>
    </cfRule>
    <cfRule type="cellIs" dxfId="1033" priority="1139" operator="equal">
      <formula>2</formula>
    </cfRule>
  </conditionalFormatting>
  <conditionalFormatting sqref="W16">
    <cfRule type="cellIs" dxfId="1032" priority="1136" operator="equal">
      <formula>1</formula>
    </cfRule>
  </conditionalFormatting>
  <conditionalFormatting sqref="W16">
    <cfRule type="cellIs" dxfId="1031" priority="1133" operator="equal">
      <formula>4</formula>
    </cfRule>
    <cfRule type="cellIs" dxfId="1030" priority="1134" operator="equal">
      <formula>3</formula>
    </cfRule>
    <cfRule type="cellIs" dxfId="1029" priority="1135" operator="equal">
      <formula>2</formula>
    </cfRule>
  </conditionalFormatting>
  <conditionalFormatting sqref="I9">
    <cfRule type="cellIs" dxfId="1028" priority="1132" operator="equal">
      <formula>1</formula>
    </cfRule>
  </conditionalFormatting>
  <conditionalFormatting sqref="I9">
    <cfRule type="cellIs" dxfId="1027" priority="1129" operator="equal">
      <formula>4</formula>
    </cfRule>
    <cfRule type="cellIs" dxfId="1026" priority="1130" operator="equal">
      <formula>3</formula>
    </cfRule>
    <cfRule type="cellIs" dxfId="1025" priority="1131" operator="equal">
      <formula>2</formula>
    </cfRule>
  </conditionalFormatting>
  <conditionalFormatting sqref="I10">
    <cfRule type="cellIs" dxfId="1024" priority="1128" operator="equal">
      <formula>1</formula>
    </cfRule>
  </conditionalFormatting>
  <conditionalFormatting sqref="I10">
    <cfRule type="cellIs" dxfId="1023" priority="1125" operator="equal">
      <formula>4</formula>
    </cfRule>
    <cfRule type="cellIs" dxfId="1022" priority="1126" operator="equal">
      <formula>3</formula>
    </cfRule>
    <cfRule type="cellIs" dxfId="1021" priority="1127" operator="equal">
      <formula>2</formula>
    </cfRule>
  </conditionalFormatting>
  <conditionalFormatting sqref="I11">
    <cfRule type="cellIs" dxfId="1020" priority="1124" operator="equal">
      <formula>1</formula>
    </cfRule>
  </conditionalFormatting>
  <conditionalFormatting sqref="I11">
    <cfRule type="cellIs" dxfId="1019" priority="1121" operator="equal">
      <formula>4</formula>
    </cfRule>
    <cfRule type="cellIs" dxfId="1018" priority="1122" operator="equal">
      <formula>3</formula>
    </cfRule>
    <cfRule type="cellIs" dxfId="1017" priority="1123" operator="equal">
      <formula>2</formula>
    </cfRule>
  </conditionalFormatting>
  <conditionalFormatting sqref="I12">
    <cfRule type="cellIs" dxfId="1016" priority="1120" operator="equal">
      <formula>1</formula>
    </cfRule>
  </conditionalFormatting>
  <conditionalFormatting sqref="I12">
    <cfRule type="cellIs" dxfId="1015" priority="1117" operator="equal">
      <formula>4</formula>
    </cfRule>
    <cfRule type="cellIs" dxfId="1014" priority="1118" operator="equal">
      <formula>3</formula>
    </cfRule>
    <cfRule type="cellIs" dxfId="1013" priority="1119" operator="equal">
      <formula>2</formula>
    </cfRule>
  </conditionalFormatting>
  <conditionalFormatting sqref="I13">
    <cfRule type="cellIs" dxfId="1012" priority="1116" operator="equal">
      <formula>1</formula>
    </cfRule>
  </conditionalFormatting>
  <conditionalFormatting sqref="I13">
    <cfRule type="cellIs" dxfId="1011" priority="1113" operator="equal">
      <formula>4</formula>
    </cfRule>
    <cfRule type="cellIs" dxfId="1010" priority="1114" operator="equal">
      <formula>3</formula>
    </cfRule>
    <cfRule type="cellIs" dxfId="1009" priority="1115" operator="equal">
      <formula>2</formula>
    </cfRule>
  </conditionalFormatting>
  <conditionalFormatting sqref="I14">
    <cfRule type="cellIs" dxfId="1008" priority="1112" operator="equal">
      <formula>1</formula>
    </cfRule>
  </conditionalFormatting>
  <conditionalFormatting sqref="I14">
    <cfRule type="cellIs" dxfId="1007" priority="1109" operator="equal">
      <formula>4</formula>
    </cfRule>
    <cfRule type="cellIs" dxfId="1006" priority="1110" operator="equal">
      <formula>3</formula>
    </cfRule>
    <cfRule type="cellIs" dxfId="1005" priority="1111" operator="equal">
      <formula>2</formula>
    </cfRule>
  </conditionalFormatting>
  <conditionalFormatting sqref="I15">
    <cfRule type="cellIs" dxfId="1004" priority="1108" operator="equal">
      <formula>1</formula>
    </cfRule>
  </conditionalFormatting>
  <conditionalFormatting sqref="I15">
    <cfRule type="cellIs" dxfId="1003" priority="1105" operator="equal">
      <formula>4</formula>
    </cfRule>
    <cfRule type="cellIs" dxfId="1002" priority="1106" operator="equal">
      <formula>3</formula>
    </cfRule>
    <cfRule type="cellIs" dxfId="1001" priority="1107" operator="equal">
      <formula>2</formula>
    </cfRule>
  </conditionalFormatting>
  <conditionalFormatting sqref="J9">
    <cfRule type="cellIs" dxfId="1000" priority="1104" operator="equal">
      <formula>1</formula>
    </cfRule>
  </conditionalFormatting>
  <conditionalFormatting sqref="J9">
    <cfRule type="cellIs" dxfId="999" priority="1101" operator="equal">
      <formula>4</formula>
    </cfRule>
    <cfRule type="cellIs" dxfId="998" priority="1102" operator="equal">
      <formula>3</formula>
    </cfRule>
    <cfRule type="cellIs" dxfId="997" priority="1103" operator="equal">
      <formula>2</formula>
    </cfRule>
  </conditionalFormatting>
  <conditionalFormatting sqref="J10">
    <cfRule type="cellIs" dxfId="996" priority="1100" operator="equal">
      <formula>1</formula>
    </cfRule>
  </conditionalFormatting>
  <conditionalFormatting sqref="J10">
    <cfRule type="cellIs" dxfId="995" priority="1097" operator="equal">
      <formula>4</formula>
    </cfRule>
    <cfRule type="cellIs" dxfId="994" priority="1098" operator="equal">
      <formula>3</formula>
    </cfRule>
    <cfRule type="cellIs" dxfId="993" priority="1099" operator="equal">
      <formula>2</formula>
    </cfRule>
  </conditionalFormatting>
  <conditionalFormatting sqref="J11">
    <cfRule type="cellIs" dxfId="992" priority="1096" operator="equal">
      <formula>1</formula>
    </cfRule>
  </conditionalFormatting>
  <conditionalFormatting sqref="J11">
    <cfRule type="cellIs" dxfId="991" priority="1093" operator="equal">
      <formula>4</formula>
    </cfRule>
    <cfRule type="cellIs" dxfId="990" priority="1094" operator="equal">
      <formula>3</formula>
    </cfRule>
    <cfRule type="cellIs" dxfId="989" priority="1095" operator="equal">
      <formula>2</formula>
    </cfRule>
  </conditionalFormatting>
  <conditionalFormatting sqref="J12">
    <cfRule type="cellIs" dxfId="988" priority="1092" operator="equal">
      <formula>1</formula>
    </cfRule>
  </conditionalFormatting>
  <conditionalFormatting sqref="J12">
    <cfRule type="cellIs" dxfId="987" priority="1089" operator="equal">
      <formula>4</formula>
    </cfRule>
    <cfRule type="cellIs" dxfId="986" priority="1090" operator="equal">
      <formula>3</formula>
    </cfRule>
    <cfRule type="cellIs" dxfId="985" priority="1091" operator="equal">
      <formula>2</formula>
    </cfRule>
  </conditionalFormatting>
  <conditionalFormatting sqref="J13">
    <cfRule type="cellIs" dxfId="984" priority="1088" operator="equal">
      <formula>1</formula>
    </cfRule>
  </conditionalFormatting>
  <conditionalFormatting sqref="J13">
    <cfRule type="cellIs" dxfId="983" priority="1085" operator="equal">
      <formula>4</formula>
    </cfRule>
    <cfRule type="cellIs" dxfId="982" priority="1086" operator="equal">
      <formula>3</formula>
    </cfRule>
    <cfRule type="cellIs" dxfId="981" priority="1087" operator="equal">
      <formula>2</formula>
    </cfRule>
  </conditionalFormatting>
  <conditionalFormatting sqref="J14">
    <cfRule type="cellIs" dxfId="980" priority="1084" operator="equal">
      <formula>1</formula>
    </cfRule>
  </conditionalFormatting>
  <conditionalFormatting sqref="J14">
    <cfRule type="cellIs" dxfId="979" priority="1081" operator="equal">
      <formula>4</formula>
    </cfRule>
    <cfRule type="cellIs" dxfId="978" priority="1082" operator="equal">
      <formula>3</formula>
    </cfRule>
    <cfRule type="cellIs" dxfId="977" priority="1083" operator="equal">
      <formula>2</formula>
    </cfRule>
  </conditionalFormatting>
  <conditionalFormatting sqref="J15">
    <cfRule type="cellIs" dxfId="976" priority="1080" operator="equal">
      <formula>1</formula>
    </cfRule>
  </conditionalFormatting>
  <conditionalFormatting sqref="J15">
    <cfRule type="cellIs" dxfId="975" priority="1077" operator="equal">
      <formula>4</formula>
    </cfRule>
    <cfRule type="cellIs" dxfId="974" priority="1078" operator="equal">
      <formula>3</formula>
    </cfRule>
    <cfRule type="cellIs" dxfId="973" priority="1079" operator="equal">
      <formula>2</formula>
    </cfRule>
  </conditionalFormatting>
  <conditionalFormatting sqref="K9">
    <cfRule type="cellIs" dxfId="972" priority="1076" operator="equal">
      <formula>1</formula>
    </cfRule>
  </conditionalFormatting>
  <conditionalFormatting sqref="K9">
    <cfRule type="cellIs" dxfId="971" priority="1073" operator="equal">
      <formula>4</formula>
    </cfRule>
    <cfRule type="cellIs" dxfId="970" priority="1074" operator="equal">
      <formula>3</formula>
    </cfRule>
    <cfRule type="cellIs" dxfId="969" priority="1075" operator="equal">
      <formula>2</formula>
    </cfRule>
  </conditionalFormatting>
  <conditionalFormatting sqref="K10">
    <cfRule type="cellIs" dxfId="968" priority="1072" operator="equal">
      <formula>1</formula>
    </cfRule>
  </conditionalFormatting>
  <conditionalFormatting sqref="K10">
    <cfRule type="cellIs" dxfId="967" priority="1069" operator="equal">
      <formula>4</formula>
    </cfRule>
    <cfRule type="cellIs" dxfId="966" priority="1070" operator="equal">
      <formula>3</formula>
    </cfRule>
    <cfRule type="cellIs" dxfId="965" priority="1071" operator="equal">
      <formula>2</formula>
    </cfRule>
  </conditionalFormatting>
  <conditionalFormatting sqref="K11">
    <cfRule type="cellIs" dxfId="964" priority="1068" operator="equal">
      <formula>1</formula>
    </cfRule>
  </conditionalFormatting>
  <conditionalFormatting sqref="K11">
    <cfRule type="cellIs" dxfId="963" priority="1065" operator="equal">
      <formula>4</formula>
    </cfRule>
    <cfRule type="cellIs" dxfId="962" priority="1066" operator="equal">
      <formula>3</formula>
    </cfRule>
    <cfRule type="cellIs" dxfId="961" priority="1067" operator="equal">
      <formula>2</formula>
    </cfRule>
  </conditionalFormatting>
  <conditionalFormatting sqref="K12">
    <cfRule type="cellIs" dxfId="960" priority="1064" operator="equal">
      <formula>1</formula>
    </cfRule>
  </conditionalFormatting>
  <conditionalFormatting sqref="K12">
    <cfRule type="cellIs" dxfId="959" priority="1061" operator="equal">
      <formula>4</formula>
    </cfRule>
    <cfRule type="cellIs" dxfId="958" priority="1062" operator="equal">
      <formula>3</formula>
    </cfRule>
    <cfRule type="cellIs" dxfId="957" priority="1063" operator="equal">
      <formula>2</formula>
    </cfRule>
  </conditionalFormatting>
  <conditionalFormatting sqref="K13">
    <cfRule type="cellIs" dxfId="956" priority="1060" operator="equal">
      <formula>1</formula>
    </cfRule>
  </conditionalFormatting>
  <conditionalFormatting sqref="K13">
    <cfRule type="cellIs" dxfId="955" priority="1057" operator="equal">
      <formula>4</formula>
    </cfRule>
    <cfRule type="cellIs" dxfId="954" priority="1058" operator="equal">
      <formula>3</formula>
    </cfRule>
    <cfRule type="cellIs" dxfId="953" priority="1059" operator="equal">
      <formula>2</formula>
    </cfRule>
  </conditionalFormatting>
  <conditionalFormatting sqref="K14">
    <cfRule type="cellIs" dxfId="952" priority="1056" operator="equal">
      <formula>1</formula>
    </cfRule>
  </conditionalFormatting>
  <conditionalFormatting sqref="K14">
    <cfRule type="cellIs" dxfId="951" priority="1053" operator="equal">
      <formula>4</formula>
    </cfRule>
    <cfRule type="cellIs" dxfId="950" priority="1054" operator="equal">
      <formula>3</formula>
    </cfRule>
    <cfRule type="cellIs" dxfId="949" priority="1055" operator="equal">
      <formula>2</formula>
    </cfRule>
  </conditionalFormatting>
  <conditionalFormatting sqref="K15">
    <cfRule type="cellIs" dxfId="948" priority="1052" operator="equal">
      <formula>1</formula>
    </cfRule>
  </conditionalFormatting>
  <conditionalFormatting sqref="K15">
    <cfRule type="cellIs" dxfId="947" priority="1049" operator="equal">
      <formula>4</formula>
    </cfRule>
    <cfRule type="cellIs" dxfId="946" priority="1050" operator="equal">
      <formula>3</formula>
    </cfRule>
    <cfRule type="cellIs" dxfId="945" priority="1051" operator="equal">
      <formula>2</formula>
    </cfRule>
  </conditionalFormatting>
  <conditionalFormatting sqref="L9">
    <cfRule type="cellIs" dxfId="944" priority="1048" operator="equal">
      <formula>1</formula>
    </cfRule>
  </conditionalFormatting>
  <conditionalFormatting sqref="L9">
    <cfRule type="cellIs" dxfId="943" priority="1045" operator="equal">
      <formula>4</formula>
    </cfRule>
    <cfRule type="cellIs" dxfId="942" priority="1046" operator="equal">
      <formula>3</formula>
    </cfRule>
    <cfRule type="cellIs" dxfId="941" priority="1047" operator="equal">
      <formula>2</formula>
    </cfRule>
  </conditionalFormatting>
  <conditionalFormatting sqref="L10">
    <cfRule type="cellIs" dxfId="940" priority="1044" operator="equal">
      <formula>1</formula>
    </cfRule>
  </conditionalFormatting>
  <conditionalFormatting sqref="L10">
    <cfRule type="cellIs" dxfId="939" priority="1041" operator="equal">
      <formula>4</formula>
    </cfRule>
    <cfRule type="cellIs" dxfId="938" priority="1042" operator="equal">
      <formula>3</formula>
    </cfRule>
    <cfRule type="cellIs" dxfId="937" priority="1043" operator="equal">
      <formula>2</formula>
    </cfRule>
  </conditionalFormatting>
  <conditionalFormatting sqref="L11">
    <cfRule type="cellIs" dxfId="936" priority="1040" operator="equal">
      <formula>1</formula>
    </cfRule>
  </conditionalFormatting>
  <conditionalFormatting sqref="L11">
    <cfRule type="cellIs" dxfId="935" priority="1037" operator="equal">
      <formula>4</formula>
    </cfRule>
    <cfRule type="cellIs" dxfId="934" priority="1038" operator="equal">
      <formula>3</formula>
    </cfRule>
    <cfRule type="cellIs" dxfId="933" priority="1039" operator="equal">
      <formula>2</formula>
    </cfRule>
  </conditionalFormatting>
  <conditionalFormatting sqref="L12">
    <cfRule type="cellIs" dxfId="932" priority="1036" operator="equal">
      <formula>1</formula>
    </cfRule>
  </conditionalFormatting>
  <conditionalFormatting sqref="L12">
    <cfRule type="cellIs" dxfId="931" priority="1033" operator="equal">
      <formula>4</formula>
    </cfRule>
    <cfRule type="cellIs" dxfId="930" priority="1034" operator="equal">
      <formula>3</formula>
    </cfRule>
    <cfRule type="cellIs" dxfId="929" priority="1035" operator="equal">
      <formula>2</formula>
    </cfRule>
  </conditionalFormatting>
  <conditionalFormatting sqref="L13">
    <cfRule type="cellIs" dxfId="928" priority="1032" operator="equal">
      <formula>1</formula>
    </cfRule>
  </conditionalFormatting>
  <conditionalFormatting sqref="L13">
    <cfRule type="cellIs" dxfId="927" priority="1029" operator="equal">
      <formula>4</formula>
    </cfRule>
    <cfRule type="cellIs" dxfId="926" priority="1030" operator="equal">
      <formula>3</formula>
    </cfRule>
    <cfRule type="cellIs" dxfId="925" priority="1031" operator="equal">
      <formula>2</formula>
    </cfRule>
  </conditionalFormatting>
  <conditionalFormatting sqref="L14">
    <cfRule type="cellIs" dxfId="924" priority="1028" operator="equal">
      <formula>1</formula>
    </cfRule>
  </conditionalFormatting>
  <conditionalFormatting sqref="L14">
    <cfRule type="cellIs" dxfId="923" priority="1025" operator="equal">
      <formula>4</formula>
    </cfRule>
    <cfRule type="cellIs" dxfId="922" priority="1026" operator="equal">
      <formula>3</formula>
    </cfRule>
    <cfRule type="cellIs" dxfId="921" priority="1027" operator="equal">
      <formula>2</formula>
    </cfRule>
  </conditionalFormatting>
  <conditionalFormatting sqref="L15">
    <cfRule type="cellIs" dxfId="920" priority="1024" operator="equal">
      <formula>1</formula>
    </cfRule>
  </conditionalFormatting>
  <conditionalFormatting sqref="L15">
    <cfRule type="cellIs" dxfId="919" priority="1021" operator="equal">
      <formula>4</formula>
    </cfRule>
    <cfRule type="cellIs" dxfId="918" priority="1022" operator="equal">
      <formula>3</formula>
    </cfRule>
    <cfRule type="cellIs" dxfId="917" priority="1023" operator="equal">
      <formula>2</formula>
    </cfRule>
  </conditionalFormatting>
  <conditionalFormatting sqref="M9">
    <cfRule type="cellIs" dxfId="916" priority="1020" operator="equal">
      <formula>1</formula>
    </cfRule>
  </conditionalFormatting>
  <conditionalFormatting sqref="M9">
    <cfRule type="cellIs" dxfId="915" priority="1017" operator="equal">
      <formula>4</formula>
    </cfRule>
    <cfRule type="cellIs" dxfId="914" priority="1018" operator="equal">
      <formula>3</formula>
    </cfRule>
    <cfRule type="cellIs" dxfId="913" priority="1019" operator="equal">
      <formula>2</formula>
    </cfRule>
  </conditionalFormatting>
  <conditionalFormatting sqref="M10">
    <cfRule type="cellIs" dxfId="912" priority="1016" operator="equal">
      <formula>1</formula>
    </cfRule>
  </conditionalFormatting>
  <conditionalFormatting sqref="M10">
    <cfRule type="cellIs" dxfId="911" priority="1013" operator="equal">
      <formula>4</formula>
    </cfRule>
    <cfRule type="cellIs" dxfId="910" priority="1014" operator="equal">
      <formula>3</formula>
    </cfRule>
    <cfRule type="cellIs" dxfId="909" priority="1015" operator="equal">
      <formula>2</formula>
    </cfRule>
  </conditionalFormatting>
  <conditionalFormatting sqref="M11">
    <cfRule type="cellIs" dxfId="908" priority="1012" operator="equal">
      <formula>1</formula>
    </cfRule>
  </conditionalFormatting>
  <conditionalFormatting sqref="M11">
    <cfRule type="cellIs" dxfId="907" priority="1009" operator="equal">
      <formula>4</formula>
    </cfRule>
    <cfRule type="cellIs" dxfId="906" priority="1010" operator="equal">
      <formula>3</formula>
    </cfRule>
    <cfRule type="cellIs" dxfId="905" priority="1011" operator="equal">
      <formula>2</formula>
    </cfRule>
  </conditionalFormatting>
  <conditionalFormatting sqref="M12">
    <cfRule type="cellIs" dxfId="904" priority="1008" operator="equal">
      <formula>1</formula>
    </cfRule>
  </conditionalFormatting>
  <conditionalFormatting sqref="M12">
    <cfRule type="cellIs" dxfId="903" priority="1005" operator="equal">
      <formula>4</formula>
    </cfRule>
    <cfRule type="cellIs" dxfId="902" priority="1006" operator="equal">
      <formula>3</formula>
    </cfRule>
    <cfRule type="cellIs" dxfId="901" priority="1007" operator="equal">
      <formula>2</formula>
    </cfRule>
  </conditionalFormatting>
  <conditionalFormatting sqref="M13">
    <cfRule type="cellIs" dxfId="900" priority="1004" operator="equal">
      <formula>1</formula>
    </cfRule>
  </conditionalFormatting>
  <conditionalFormatting sqref="M13">
    <cfRule type="cellIs" dxfId="899" priority="1001" operator="equal">
      <formula>4</formula>
    </cfRule>
    <cfRule type="cellIs" dxfId="898" priority="1002" operator="equal">
      <formula>3</formula>
    </cfRule>
    <cfRule type="cellIs" dxfId="897" priority="1003" operator="equal">
      <formula>2</formula>
    </cfRule>
  </conditionalFormatting>
  <conditionalFormatting sqref="M14">
    <cfRule type="cellIs" dxfId="896" priority="1000" operator="equal">
      <formula>1</formula>
    </cfRule>
  </conditionalFormatting>
  <conditionalFormatting sqref="M14">
    <cfRule type="cellIs" dxfId="895" priority="997" operator="equal">
      <formula>4</formula>
    </cfRule>
    <cfRule type="cellIs" dxfId="894" priority="998" operator="equal">
      <formula>3</formula>
    </cfRule>
    <cfRule type="cellIs" dxfId="893" priority="999" operator="equal">
      <formula>2</formula>
    </cfRule>
  </conditionalFormatting>
  <conditionalFormatting sqref="M15">
    <cfRule type="cellIs" dxfId="892" priority="996" operator="equal">
      <formula>1</formula>
    </cfRule>
  </conditionalFormatting>
  <conditionalFormatting sqref="M15">
    <cfRule type="cellIs" dxfId="891" priority="993" operator="equal">
      <formula>4</formula>
    </cfRule>
    <cfRule type="cellIs" dxfId="890" priority="994" operator="equal">
      <formula>3</formula>
    </cfRule>
    <cfRule type="cellIs" dxfId="889" priority="995" operator="equal">
      <formula>2</formula>
    </cfRule>
  </conditionalFormatting>
  <conditionalFormatting sqref="N9">
    <cfRule type="cellIs" dxfId="888" priority="992" operator="equal">
      <formula>1</formula>
    </cfRule>
  </conditionalFormatting>
  <conditionalFormatting sqref="N9">
    <cfRule type="cellIs" dxfId="887" priority="989" operator="equal">
      <formula>4</formula>
    </cfRule>
    <cfRule type="cellIs" dxfId="886" priority="990" operator="equal">
      <formula>3</formula>
    </cfRule>
    <cfRule type="cellIs" dxfId="885" priority="991" operator="equal">
      <formula>2</formula>
    </cfRule>
  </conditionalFormatting>
  <conditionalFormatting sqref="O9">
    <cfRule type="cellIs" dxfId="884" priority="964" operator="equal">
      <formula>1</formula>
    </cfRule>
  </conditionalFormatting>
  <conditionalFormatting sqref="O9">
    <cfRule type="cellIs" dxfId="883" priority="961" operator="equal">
      <formula>4</formula>
    </cfRule>
    <cfRule type="cellIs" dxfId="882" priority="962" operator="equal">
      <formula>3</formula>
    </cfRule>
    <cfRule type="cellIs" dxfId="881" priority="963" operator="equal">
      <formula>2</formula>
    </cfRule>
  </conditionalFormatting>
  <conditionalFormatting sqref="I16:O16">
    <cfRule type="cellIs" dxfId="880" priority="936" operator="equal">
      <formula>1</formula>
    </cfRule>
  </conditionalFormatting>
  <conditionalFormatting sqref="I16:O16">
    <cfRule type="cellIs" dxfId="879" priority="933" operator="equal">
      <formula>4</formula>
    </cfRule>
    <cfRule type="cellIs" dxfId="878" priority="934" operator="equal">
      <formula>3</formula>
    </cfRule>
    <cfRule type="cellIs" dxfId="877" priority="935" operator="equal">
      <formula>2</formula>
    </cfRule>
  </conditionalFormatting>
  <conditionalFormatting sqref="CF4:CH4">
    <cfRule type="cellIs" dxfId="876" priority="892" operator="equal">
      <formula>1</formula>
    </cfRule>
  </conditionalFormatting>
  <conditionalFormatting sqref="CF4:CH4">
    <cfRule type="cellIs" dxfId="875" priority="889" operator="equal">
      <formula>4</formula>
    </cfRule>
    <cfRule type="cellIs" dxfId="874" priority="890" operator="equal">
      <formula>3</formula>
    </cfRule>
    <cfRule type="cellIs" dxfId="873" priority="891" operator="equal">
      <formula>2</formula>
    </cfRule>
  </conditionalFormatting>
  <conditionalFormatting sqref="BK10:BS10">
    <cfRule type="cellIs" dxfId="872" priority="888" operator="equal">
      <formula>1</formula>
    </cfRule>
  </conditionalFormatting>
  <conditionalFormatting sqref="BK10:BS10">
    <cfRule type="cellIs" dxfId="871" priority="885" operator="equal">
      <formula>4</formula>
    </cfRule>
    <cfRule type="cellIs" dxfId="870" priority="886" operator="equal">
      <formula>3</formula>
    </cfRule>
    <cfRule type="cellIs" dxfId="869" priority="887" operator="equal">
      <formula>2</formula>
    </cfRule>
  </conditionalFormatting>
  <conditionalFormatting sqref="BL11">
    <cfRule type="cellIs" dxfId="868" priority="884" operator="equal">
      <formula>1</formula>
    </cfRule>
  </conditionalFormatting>
  <conditionalFormatting sqref="BL11">
    <cfRule type="cellIs" dxfId="867" priority="881" operator="equal">
      <formula>4</formula>
    </cfRule>
    <cfRule type="cellIs" dxfId="866" priority="882" operator="equal">
      <formula>3</formula>
    </cfRule>
    <cfRule type="cellIs" dxfId="865" priority="883" operator="equal">
      <formula>2</formula>
    </cfRule>
  </conditionalFormatting>
  <conditionalFormatting sqref="BN11:BS11">
    <cfRule type="cellIs" dxfId="864" priority="880" operator="equal">
      <formula>1</formula>
    </cfRule>
  </conditionalFormatting>
  <conditionalFormatting sqref="BN11:BS11">
    <cfRule type="cellIs" dxfId="863" priority="877" operator="equal">
      <formula>4</formula>
    </cfRule>
    <cfRule type="cellIs" dxfId="862" priority="878" operator="equal">
      <formula>3</formula>
    </cfRule>
    <cfRule type="cellIs" dxfId="861" priority="879" operator="equal">
      <formula>2</formula>
    </cfRule>
  </conditionalFormatting>
  <conditionalFormatting sqref="BE14:CE14">
    <cfRule type="cellIs" dxfId="860" priority="876" operator="equal">
      <formula>1</formula>
    </cfRule>
  </conditionalFormatting>
  <conditionalFormatting sqref="BE14:CE14">
    <cfRule type="cellIs" dxfId="859" priority="873" operator="equal">
      <formula>4</formula>
    </cfRule>
    <cfRule type="cellIs" dxfId="858" priority="874" operator="equal">
      <formula>3</formula>
    </cfRule>
    <cfRule type="cellIs" dxfId="857" priority="875" operator="equal">
      <formula>2</formula>
    </cfRule>
  </conditionalFormatting>
  <conditionalFormatting sqref="CF10">
    <cfRule type="cellIs" dxfId="856" priority="872" operator="equal">
      <formula>1</formula>
    </cfRule>
  </conditionalFormatting>
  <conditionalFormatting sqref="CF10">
    <cfRule type="cellIs" dxfId="855" priority="869" operator="equal">
      <formula>4</formula>
    </cfRule>
    <cfRule type="cellIs" dxfId="854" priority="870" operator="equal">
      <formula>3</formula>
    </cfRule>
    <cfRule type="cellIs" dxfId="853" priority="871" operator="equal">
      <formula>2</formula>
    </cfRule>
  </conditionalFormatting>
  <conditionalFormatting sqref="CH10">
    <cfRule type="cellIs" dxfId="852" priority="868" operator="equal">
      <formula>1</formula>
    </cfRule>
  </conditionalFormatting>
  <conditionalFormatting sqref="CH10">
    <cfRule type="cellIs" dxfId="851" priority="865" operator="equal">
      <formula>4</formula>
    </cfRule>
    <cfRule type="cellIs" dxfId="850" priority="866" operator="equal">
      <formula>3</formula>
    </cfRule>
    <cfRule type="cellIs" dxfId="849" priority="867" operator="equal">
      <formula>2</formula>
    </cfRule>
  </conditionalFormatting>
  <conditionalFormatting sqref="CH11">
    <cfRule type="cellIs" dxfId="848" priority="864" operator="equal">
      <formula>1</formula>
    </cfRule>
  </conditionalFormatting>
  <conditionalFormatting sqref="CH11">
    <cfRule type="cellIs" dxfId="847" priority="861" operator="equal">
      <formula>4</formula>
    </cfRule>
    <cfRule type="cellIs" dxfId="846" priority="862" operator="equal">
      <formula>3</formula>
    </cfRule>
    <cfRule type="cellIs" dxfId="845" priority="863" operator="equal">
      <formula>2</formula>
    </cfRule>
  </conditionalFormatting>
  <conditionalFormatting sqref="CG15:CH15">
    <cfRule type="cellIs" dxfId="844" priority="860" operator="equal">
      <formula>1</formula>
    </cfRule>
  </conditionalFormatting>
  <conditionalFormatting sqref="CG15:CH15">
    <cfRule type="cellIs" dxfId="843" priority="857" operator="equal">
      <formula>4</formula>
    </cfRule>
    <cfRule type="cellIs" dxfId="842" priority="858" operator="equal">
      <formula>3</formula>
    </cfRule>
    <cfRule type="cellIs" dxfId="841" priority="859" operator="equal">
      <formula>2</formula>
    </cfRule>
  </conditionalFormatting>
  <conditionalFormatting sqref="AC10:AM16 AO10:BA16">
    <cfRule type="cellIs" dxfId="840" priority="856" operator="equal">
      <formula>1</formula>
    </cfRule>
  </conditionalFormatting>
  <conditionalFormatting sqref="AC10:AM16 AO10:BA16">
    <cfRule type="cellIs" dxfId="839" priority="853" operator="equal">
      <formula>4</formula>
    </cfRule>
    <cfRule type="cellIs" dxfId="838" priority="854" operator="equal">
      <formula>3</formula>
    </cfRule>
    <cfRule type="cellIs" dxfId="837" priority="855" operator="equal">
      <formula>2</formula>
    </cfRule>
  </conditionalFormatting>
  <conditionalFormatting sqref="BB17:BC17">
    <cfRule type="cellIs" dxfId="836" priority="852" operator="equal">
      <formula>1</formula>
    </cfRule>
  </conditionalFormatting>
  <conditionalFormatting sqref="BB17:BC17">
    <cfRule type="cellIs" dxfId="835" priority="849" operator="equal">
      <formula>4</formula>
    </cfRule>
    <cfRule type="cellIs" dxfId="834" priority="850" operator="equal">
      <formula>3</formula>
    </cfRule>
    <cfRule type="cellIs" dxfId="833" priority="851" operator="equal">
      <formula>2</formula>
    </cfRule>
  </conditionalFormatting>
  <conditionalFormatting sqref="AC17:AM17 AO17:BA17">
    <cfRule type="cellIs" dxfId="832" priority="848" operator="equal">
      <formula>1</formula>
    </cfRule>
  </conditionalFormatting>
  <conditionalFormatting sqref="AC17:AM17 AO17:BA17">
    <cfRule type="cellIs" dxfId="831" priority="845" operator="equal">
      <formula>4</formula>
    </cfRule>
    <cfRule type="cellIs" dxfId="830" priority="846" operator="equal">
      <formula>3</formula>
    </cfRule>
    <cfRule type="cellIs" dxfId="829" priority="847" operator="equal">
      <formula>2</formula>
    </cfRule>
  </conditionalFormatting>
  <conditionalFormatting sqref="BB18:BC18">
    <cfRule type="cellIs" dxfId="828" priority="844" operator="equal">
      <formula>1</formula>
    </cfRule>
  </conditionalFormatting>
  <conditionalFormatting sqref="BB18:BC18">
    <cfRule type="cellIs" dxfId="827" priority="841" operator="equal">
      <formula>4</formula>
    </cfRule>
    <cfRule type="cellIs" dxfId="826" priority="842" operator="equal">
      <formula>3</formula>
    </cfRule>
    <cfRule type="cellIs" dxfId="825" priority="843" operator="equal">
      <formula>2</formula>
    </cfRule>
  </conditionalFormatting>
  <conditionalFormatting sqref="AJ18:AM18 AO18:BA18">
    <cfRule type="cellIs" dxfId="824" priority="840" operator="equal">
      <formula>1</formula>
    </cfRule>
  </conditionalFormatting>
  <conditionalFormatting sqref="AJ18:AM18 AO18:BA18">
    <cfRule type="cellIs" dxfId="823" priority="837" operator="equal">
      <formula>4</formula>
    </cfRule>
    <cfRule type="cellIs" dxfId="822" priority="838" operator="equal">
      <formula>3</formula>
    </cfRule>
    <cfRule type="cellIs" dxfId="821" priority="839" operator="equal">
      <formula>2</formula>
    </cfRule>
  </conditionalFormatting>
  <conditionalFormatting sqref="BE17:CE17">
    <cfRule type="cellIs" dxfId="820" priority="836" operator="equal">
      <formula>1</formula>
    </cfRule>
  </conditionalFormatting>
  <conditionalFormatting sqref="BE17:CE17">
    <cfRule type="cellIs" dxfId="819" priority="833" operator="equal">
      <formula>4</formula>
    </cfRule>
    <cfRule type="cellIs" dxfId="818" priority="834" operator="equal">
      <formula>3</formula>
    </cfRule>
    <cfRule type="cellIs" dxfId="817" priority="835" operator="equal">
      <formula>2</formula>
    </cfRule>
  </conditionalFormatting>
  <conditionalFormatting sqref="CG14:CH14">
    <cfRule type="cellIs" dxfId="816" priority="832" operator="equal">
      <formula>1</formula>
    </cfRule>
  </conditionalFormatting>
  <conditionalFormatting sqref="CG14:CH14">
    <cfRule type="cellIs" dxfId="815" priority="829" operator="equal">
      <formula>4</formula>
    </cfRule>
    <cfRule type="cellIs" dxfId="814" priority="830" operator="equal">
      <formula>3</formula>
    </cfRule>
    <cfRule type="cellIs" dxfId="813" priority="831" operator="equal">
      <formula>2</formula>
    </cfRule>
  </conditionalFormatting>
  <conditionalFormatting sqref="BE18:CE18">
    <cfRule type="cellIs" dxfId="812" priority="828" operator="equal">
      <formula>1</formula>
    </cfRule>
  </conditionalFormatting>
  <conditionalFormatting sqref="BE18:CE18">
    <cfRule type="cellIs" dxfId="811" priority="825" operator="equal">
      <formula>4</formula>
    </cfRule>
    <cfRule type="cellIs" dxfId="810" priority="826" operator="equal">
      <formula>3</formula>
    </cfRule>
    <cfRule type="cellIs" dxfId="809" priority="827" operator="equal">
      <formula>2</formula>
    </cfRule>
  </conditionalFormatting>
  <conditionalFormatting sqref="CF18:CH18">
    <cfRule type="cellIs" dxfId="808" priority="824" operator="equal">
      <formula>1</formula>
    </cfRule>
  </conditionalFormatting>
  <conditionalFormatting sqref="CF18:CH18">
    <cfRule type="cellIs" dxfId="807" priority="821" operator="equal">
      <formula>4</formula>
    </cfRule>
    <cfRule type="cellIs" dxfId="806" priority="822" operator="equal">
      <formula>3</formula>
    </cfRule>
    <cfRule type="cellIs" dxfId="805" priority="823" operator="equal">
      <formula>2</formula>
    </cfRule>
  </conditionalFormatting>
  <conditionalFormatting sqref="CH17">
    <cfRule type="cellIs" dxfId="804" priority="820" operator="equal">
      <formula>1</formula>
    </cfRule>
  </conditionalFormatting>
  <conditionalFormatting sqref="CH17">
    <cfRule type="cellIs" dxfId="803" priority="817" operator="equal">
      <formula>4</formula>
    </cfRule>
    <cfRule type="cellIs" dxfId="802" priority="818" operator="equal">
      <formula>3</formula>
    </cfRule>
    <cfRule type="cellIs" dxfId="801" priority="819" operator="equal">
      <formula>2</formula>
    </cfRule>
  </conditionalFormatting>
  <conditionalFormatting sqref="BB19:BC19">
    <cfRule type="cellIs" dxfId="800" priority="816" operator="equal">
      <formula>1</formula>
    </cfRule>
  </conditionalFormatting>
  <conditionalFormatting sqref="BB19:BC19">
    <cfRule type="cellIs" dxfId="799" priority="813" operator="equal">
      <formula>4</formula>
    </cfRule>
    <cfRule type="cellIs" dxfId="798" priority="814" operator="equal">
      <formula>3</formula>
    </cfRule>
    <cfRule type="cellIs" dxfId="797" priority="815" operator="equal">
      <formula>2</formula>
    </cfRule>
  </conditionalFormatting>
  <conditionalFormatting sqref="AJ19:AM19 AO19:BA19">
    <cfRule type="cellIs" dxfId="796" priority="812" operator="equal">
      <formula>1</formula>
    </cfRule>
  </conditionalFormatting>
  <conditionalFormatting sqref="AJ19:AM19 AO19:BA19">
    <cfRule type="cellIs" dxfId="795" priority="809" operator="equal">
      <formula>4</formula>
    </cfRule>
    <cfRule type="cellIs" dxfId="794" priority="810" operator="equal">
      <formula>3</formula>
    </cfRule>
    <cfRule type="cellIs" dxfId="793" priority="811" operator="equal">
      <formula>2</formula>
    </cfRule>
  </conditionalFormatting>
  <conditionalFormatting sqref="BB20:BC20">
    <cfRule type="cellIs" dxfId="792" priority="808" operator="equal">
      <formula>1</formula>
    </cfRule>
  </conditionalFormatting>
  <conditionalFormatting sqref="BB20:BC20">
    <cfRule type="cellIs" dxfId="791" priority="805" operator="equal">
      <formula>4</formula>
    </cfRule>
    <cfRule type="cellIs" dxfId="790" priority="806" operator="equal">
      <formula>3</formula>
    </cfRule>
    <cfRule type="cellIs" dxfId="789" priority="807" operator="equal">
      <formula>2</formula>
    </cfRule>
  </conditionalFormatting>
  <conditionalFormatting sqref="AJ20:AM20 AO20:BA20">
    <cfRule type="cellIs" dxfId="788" priority="804" operator="equal">
      <formula>1</formula>
    </cfRule>
  </conditionalFormatting>
  <conditionalFormatting sqref="AJ20:AM20 AO20:BA20">
    <cfRule type="cellIs" dxfId="787" priority="801" operator="equal">
      <formula>4</formula>
    </cfRule>
    <cfRule type="cellIs" dxfId="786" priority="802" operator="equal">
      <formula>3</formula>
    </cfRule>
    <cfRule type="cellIs" dxfId="785" priority="803" operator="equal">
      <formula>2</formula>
    </cfRule>
  </conditionalFormatting>
  <conditionalFormatting sqref="BE19:BH19 BJ19:CE19">
    <cfRule type="cellIs" dxfId="784" priority="800" operator="equal">
      <formula>1</formula>
    </cfRule>
  </conditionalFormatting>
  <conditionalFormatting sqref="BE19:BH19 BJ19:CE19">
    <cfRule type="cellIs" dxfId="783" priority="797" operator="equal">
      <formula>4</formula>
    </cfRule>
    <cfRule type="cellIs" dxfId="782" priority="798" operator="equal">
      <formula>3</formula>
    </cfRule>
    <cfRule type="cellIs" dxfId="781" priority="799" operator="equal">
      <formula>2</formula>
    </cfRule>
  </conditionalFormatting>
  <conditionalFormatting sqref="CF19:CH19">
    <cfRule type="cellIs" dxfId="780" priority="796" operator="equal">
      <formula>1</formula>
    </cfRule>
  </conditionalFormatting>
  <conditionalFormatting sqref="CF19:CH19">
    <cfRule type="cellIs" dxfId="779" priority="793" operator="equal">
      <formula>4</formula>
    </cfRule>
    <cfRule type="cellIs" dxfId="778" priority="794" operator="equal">
      <formula>3</formula>
    </cfRule>
    <cfRule type="cellIs" dxfId="777" priority="795" operator="equal">
      <formula>2</formula>
    </cfRule>
  </conditionalFormatting>
  <conditionalFormatting sqref="CG17">
    <cfRule type="cellIs" dxfId="776" priority="792" operator="equal">
      <formula>1</formula>
    </cfRule>
  </conditionalFormatting>
  <conditionalFormatting sqref="CG17">
    <cfRule type="cellIs" dxfId="775" priority="789" operator="equal">
      <formula>4</formula>
    </cfRule>
    <cfRule type="cellIs" dxfId="774" priority="790" operator="equal">
      <formula>3</formula>
    </cfRule>
    <cfRule type="cellIs" dxfId="773" priority="791" operator="equal">
      <formula>2</formula>
    </cfRule>
  </conditionalFormatting>
  <conditionalFormatting sqref="BE20:BH20 BJ20:CE20">
    <cfRule type="cellIs" dxfId="772" priority="788" operator="equal">
      <formula>1</formula>
    </cfRule>
  </conditionalFormatting>
  <conditionalFormatting sqref="BE20:BH20 BJ20:CE20">
    <cfRule type="cellIs" dxfId="771" priority="785" operator="equal">
      <formula>4</formula>
    </cfRule>
    <cfRule type="cellIs" dxfId="770" priority="786" operator="equal">
      <formula>3</formula>
    </cfRule>
    <cfRule type="cellIs" dxfId="769" priority="787" operator="equal">
      <formula>2</formula>
    </cfRule>
  </conditionalFormatting>
  <conditionalFormatting sqref="AN5:AN6">
    <cfRule type="cellIs" dxfId="768" priority="784" operator="equal">
      <formula>1</formula>
    </cfRule>
  </conditionalFormatting>
  <conditionalFormatting sqref="AN5:AN6">
    <cfRule type="cellIs" dxfId="767" priority="781" operator="equal">
      <formula>4</formula>
    </cfRule>
    <cfRule type="cellIs" dxfId="766" priority="782" operator="equal">
      <formula>3</formula>
    </cfRule>
    <cfRule type="cellIs" dxfId="765" priority="783" operator="equal">
      <formula>2</formula>
    </cfRule>
  </conditionalFormatting>
  <conditionalFormatting sqref="AN7:AN13">
    <cfRule type="cellIs" dxfId="764" priority="780" operator="equal">
      <formula>1</formula>
    </cfRule>
  </conditionalFormatting>
  <conditionalFormatting sqref="AN7:AN13">
    <cfRule type="cellIs" dxfId="763" priority="777" operator="equal">
      <formula>4</formula>
    </cfRule>
    <cfRule type="cellIs" dxfId="762" priority="778" operator="equal">
      <formula>3</formula>
    </cfRule>
    <cfRule type="cellIs" dxfId="761" priority="779" operator="equal">
      <formula>2</formula>
    </cfRule>
  </conditionalFormatting>
  <conditionalFormatting sqref="AN14">
    <cfRule type="cellIs" dxfId="760" priority="776" operator="equal">
      <formula>1</formula>
    </cfRule>
  </conditionalFormatting>
  <conditionalFormatting sqref="AN14">
    <cfRule type="cellIs" dxfId="759" priority="773" operator="equal">
      <formula>4</formula>
    </cfRule>
    <cfRule type="cellIs" dxfId="758" priority="774" operator="equal">
      <formula>3</formula>
    </cfRule>
    <cfRule type="cellIs" dxfId="757" priority="775" operator="equal">
      <formula>2</formula>
    </cfRule>
  </conditionalFormatting>
  <conditionalFormatting sqref="AN15">
    <cfRule type="cellIs" dxfId="756" priority="772" operator="equal">
      <formula>1</formula>
    </cfRule>
  </conditionalFormatting>
  <conditionalFormatting sqref="AN15">
    <cfRule type="cellIs" dxfId="755" priority="769" operator="equal">
      <formula>4</formula>
    </cfRule>
    <cfRule type="cellIs" dxfId="754" priority="770" operator="equal">
      <formula>3</formula>
    </cfRule>
    <cfRule type="cellIs" dxfId="753" priority="771" operator="equal">
      <formula>2</formula>
    </cfRule>
  </conditionalFormatting>
  <conditionalFormatting sqref="AN16">
    <cfRule type="cellIs" dxfId="752" priority="768" operator="equal">
      <formula>1</formula>
    </cfRule>
  </conditionalFormatting>
  <conditionalFormatting sqref="AN16">
    <cfRule type="cellIs" dxfId="751" priority="765" operator="equal">
      <formula>4</formula>
    </cfRule>
    <cfRule type="cellIs" dxfId="750" priority="766" operator="equal">
      <formula>3</formula>
    </cfRule>
    <cfRule type="cellIs" dxfId="749" priority="767" operator="equal">
      <formula>2</formula>
    </cfRule>
  </conditionalFormatting>
  <conditionalFormatting sqref="BB21:BC21">
    <cfRule type="cellIs" dxfId="748" priority="760" operator="equal">
      <formula>1</formula>
    </cfRule>
  </conditionalFormatting>
  <conditionalFormatting sqref="BB21:BC21">
    <cfRule type="cellIs" dxfId="747" priority="757" operator="equal">
      <formula>4</formula>
    </cfRule>
    <cfRule type="cellIs" dxfId="746" priority="758" operator="equal">
      <formula>3</formula>
    </cfRule>
    <cfRule type="cellIs" dxfId="745" priority="759" operator="equal">
      <formula>2</formula>
    </cfRule>
  </conditionalFormatting>
  <conditionalFormatting sqref="AJ21:AM21 AO21:BA21">
    <cfRule type="cellIs" dxfId="744" priority="756" operator="equal">
      <formula>1</formula>
    </cfRule>
  </conditionalFormatting>
  <conditionalFormatting sqref="AJ21:AM21 AO21:BA21">
    <cfRule type="cellIs" dxfId="743" priority="753" operator="equal">
      <formula>4</formula>
    </cfRule>
    <cfRule type="cellIs" dxfId="742" priority="754" operator="equal">
      <formula>3</formula>
    </cfRule>
    <cfRule type="cellIs" dxfId="741" priority="755" operator="equal">
      <formula>2</formula>
    </cfRule>
  </conditionalFormatting>
  <conditionalFormatting sqref="BB22:BC22">
    <cfRule type="cellIs" dxfId="740" priority="752" operator="equal">
      <formula>1</formula>
    </cfRule>
  </conditionalFormatting>
  <conditionalFormatting sqref="BB22:BC22">
    <cfRule type="cellIs" dxfId="739" priority="749" operator="equal">
      <formula>4</formula>
    </cfRule>
    <cfRule type="cellIs" dxfId="738" priority="750" operator="equal">
      <formula>3</formula>
    </cfRule>
    <cfRule type="cellIs" dxfId="737" priority="751" operator="equal">
      <formula>2</formula>
    </cfRule>
  </conditionalFormatting>
  <conditionalFormatting sqref="AJ22:AM22 AO22:BA22">
    <cfRule type="cellIs" dxfId="736" priority="748" operator="equal">
      <formula>1</formula>
    </cfRule>
  </conditionalFormatting>
  <conditionalFormatting sqref="AJ22:AM22 AO22:BA22">
    <cfRule type="cellIs" dxfId="735" priority="745" operator="equal">
      <formula>4</formula>
    </cfRule>
    <cfRule type="cellIs" dxfId="734" priority="746" operator="equal">
      <formula>3</formula>
    </cfRule>
    <cfRule type="cellIs" dxfId="733" priority="747" operator="equal">
      <formula>2</formula>
    </cfRule>
  </conditionalFormatting>
  <conditionalFormatting sqref="BB23:BC23">
    <cfRule type="cellIs" dxfId="732" priority="744" operator="equal">
      <formula>1</formula>
    </cfRule>
  </conditionalFormatting>
  <conditionalFormatting sqref="BB23:BC23">
    <cfRule type="cellIs" dxfId="731" priority="741" operator="equal">
      <formula>4</formula>
    </cfRule>
    <cfRule type="cellIs" dxfId="730" priority="742" operator="equal">
      <formula>3</formula>
    </cfRule>
    <cfRule type="cellIs" dxfId="729" priority="743" operator="equal">
      <formula>2</formula>
    </cfRule>
  </conditionalFormatting>
  <conditionalFormatting sqref="AJ23:AM23 AO23:BA23">
    <cfRule type="cellIs" dxfId="728" priority="740" operator="equal">
      <formula>1</formula>
    </cfRule>
  </conditionalFormatting>
  <conditionalFormatting sqref="AJ23:AM23 AO23:BA23">
    <cfRule type="cellIs" dxfId="727" priority="737" operator="equal">
      <formula>4</formula>
    </cfRule>
    <cfRule type="cellIs" dxfId="726" priority="738" operator="equal">
      <formula>3</formula>
    </cfRule>
    <cfRule type="cellIs" dxfId="725" priority="739" operator="equal">
      <formula>2</formula>
    </cfRule>
  </conditionalFormatting>
  <conditionalFormatting sqref="BB24:BC24">
    <cfRule type="cellIs" dxfId="724" priority="736" operator="equal">
      <formula>1</formula>
    </cfRule>
  </conditionalFormatting>
  <conditionalFormatting sqref="BB24:BC24">
    <cfRule type="cellIs" dxfId="723" priority="733" operator="equal">
      <formula>4</formula>
    </cfRule>
    <cfRule type="cellIs" dxfId="722" priority="734" operator="equal">
      <formula>3</formula>
    </cfRule>
    <cfRule type="cellIs" dxfId="721" priority="735" operator="equal">
      <formula>2</formula>
    </cfRule>
  </conditionalFormatting>
  <conditionalFormatting sqref="AJ24:AM24 AP24:BA24">
    <cfRule type="cellIs" dxfId="720" priority="732" operator="equal">
      <formula>1</formula>
    </cfRule>
  </conditionalFormatting>
  <conditionalFormatting sqref="AJ24:AM24 AP24:BA24">
    <cfRule type="cellIs" dxfId="719" priority="729" operator="equal">
      <formula>4</formula>
    </cfRule>
    <cfRule type="cellIs" dxfId="718" priority="730" operator="equal">
      <formula>3</formula>
    </cfRule>
    <cfRule type="cellIs" dxfId="717" priority="731" operator="equal">
      <formula>2</formula>
    </cfRule>
  </conditionalFormatting>
  <conditionalFormatting sqref="BB25:BC25">
    <cfRule type="cellIs" dxfId="716" priority="728" operator="equal">
      <formula>1</formula>
    </cfRule>
  </conditionalFormatting>
  <conditionalFormatting sqref="BB25:BC25">
    <cfRule type="cellIs" dxfId="715" priority="725" operator="equal">
      <formula>4</formula>
    </cfRule>
    <cfRule type="cellIs" dxfId="714" priority="726" operator="equal">
      <formula>3</formula>
    </cfRule>
    <cfRule type="cellIs" dxfId="713" priority="727" operator="equal">
      <formula>2</formula>
    </cfRule>
  </conditionalFormatting>
  <conditionalFormatting sqref="AJ25:AM25 AP25:BA25">
    <cfRule type="cellIs" dxfId="712" priority="724" operator="equal">
      <formula>1</formula>
    </cfRule>
  </conditionalFormatting>
  <conditionalFormatting sqref="AJ25:AM25 AP25:BA25">
    <cfRule type="cellIs" dxfId="711" priority="721" operator="equal">
      <formula>4</formula>
    </cfRule>
    <cfRule type="cellIs" dxfId="710" priority="722" operator="equal">
      <formula>3</formula>
    </cfRule>
    <cfRule type="cellIs" dxfId="709" priority="723" operator="equal">
      <formula>2</formula>
    </cfRule>
  </conditionalFormatting>
  <conditionalFormatting sqref="BB26:BC26">
    <cfRule type="cellIs" dxfId="708" priority="720" operator="equal">
      <formula>1</formula>
    </cfRule>
  </conditionalFormatting>
  <conditionalFormatting sqref="BB26:BC26">
    <cfRule type="cellIs" dxfId="707" priority="717" operator="equal">
      <formula>4</formula>
    </cfRule>
    <cfRule type="cellIs" dxfId="706" priority="718" operator="equal">
      <formula>3</formula>
    </cfRule>
    <cfRule type="cellIs" dxfId="705" priority="719" operator="equal">
      <formula>2</formula>
    </cfRule>
  </conditionalFormatting>
  <conditionalFormatting sqref="AJ26:AM26 AP26:BA26">
    <cfRule type="cellIs" dxfId="704" priority="716" operator="equal">
      <formula>1</formula>
    </cfRule>
  </conditionalFormatting>
  <conditionalFormatting sqref="AJ26:AM26 AP26:BA26">
    <cfRule type="cellIs" dxfId="703" priority="713" operator="equal">
      <formula>4</formula>
    </cfRule>
    <cfRule type="cellIs" dxfId="702" priority="714" operator="equal">
      <formula>3</formula>
    </cfRule>
    <cfRule type="cellIs" dxfId="701" priority="715" operator="equal">
      <formula>2</formula>
    </cfRule>
  </conditionalFormatting>
  <conditionalFormatting sqref="BB27:BC27">
    <cfRule type="cellIs" dxfId="700" priority="712" operator="equal">
      <formula>1</formula>
    </cfRule>
  </conditionalFormatting>
  <conditionalFormatting sqref="BB27:BC27">
    <cfRule type="cellIs" dxfId="699" priority="709" operator="equal">
      <formula>4</formula>
    </cfRule>
    <cfRule type="cellIs" dxfId="698" priority="710" operator="equal">
      <formula>3</formula>
    </cfRule>
    <cfRule type="cellIs" dxfId="697" priority="711" operator="equal">
      <formula>2</formula>
    </cfRule>
  </conditionalFormatting>
  <conditionalFormatting sqref="AJ27:AM27 AP27:BA27">
    <cfRule type="cellIs" dxfId="696" priority="708" operator="equal">
      <formula>1</formula>
    </cfRule>
  </conditionalFormatting>
  <conditionalFormatting sqref="AJ27:AM27 AP27:BA27">
    <cfRule type="cellIs" dxfId="695" priority="705" operator="equal">
      <formula>4</formula>
    </cfRule>
    <cfRule type="cellIs" dxfId="694" priority="706" operator="equal">
      <formula>3</formula>
    </cfRule>
    <cfRule type="cellIs" dxfId="693" priority="707" operator="equal">
      <formula>2</formula>
    </cfRule>
  </conditionalFormatting>
  <conditionalFormatting sqref="BB28:BC28">
    <cfRule type="cellIs" dxfId="692" priority="704" operator="equal">
      <formula>1</formula>
    </cfRule>
  </conditionalFormatting>
  <conditionalFormatting sqref="BB28:BC28">
    <cfRule type="cellIs" dxfId="691" priority="701" operator="equal">
      <formula>4</formula>
    </cfRule>
    <cfRule type="cellIs" dxfId="690" priority="702" operator="equal">
      <formula>3</formula>
    </cfRule>
    <cfRule type="cellIs" dxfId="689" priority="703" operator="equal">
      <formula>2</formula>
    </cfRule>
  </conditionalFormatting>
  <conditionalFormatting sqref="AJ28:AM28 AP28:BA28">
    <cfRule type="cellIs" dxfId="688" priority="700" operator="equal">
      <formula>1</formula>
    </cfRule>
  </conditionalFormatting>
  <conditionalFormatting sqref="AJ28:AM28 AP28:BA28">
    <cfRule type="cellIs" dxfId="687" priority="697" operator="equal">
      <formula>4</formula>
    </cfRule>
    <cfRule type="cellIs" dxfId="686" priority="698" operator="equal">
      <formula>3</formula>
    </cfRule>
    <cfRule type="cellIs" dxfId="685" priority="699" operator="equal">
      <formula>2</formula>
    </cfRule>
  </conditionalFormatting>
  <conditionalFormatting sqref="BB29:BC29">
    <cfRule type="cellIs" dxfId="684" priority="696" operator="equal">
      <formula>1</formula>
    </cfRule>
  </conditionalFormatting>
  <conditionalFormatting sqref="BB29:BC29">
    <cfRule type="cellIs" dxfId="683" priority="693" operator="equal">
      <formula>4</formula>
    </cfRule>
    <cfRule type="cellIs" dxfId="682" priority="694" operator="equal">
      <formula>3</formula>
    </cfRule>
    <cfRule type="cellIs" dxfId="681" priority="695" operator="equal">
      <formula>2</formula>
    </cfRule>
  </conditionalFormatting>
  <conditionalFormatting sqref="AJ29:AM29 AP29:BA29">
    <cfRule type="cellIs" dxfId="680" priority="692" operator="equal">
      <formula>1</formula>
    </cfRule>
  </conditionalFormatting>
  <conditionalFormatting sqref="AJ29:AM29 AP29:BA29">
    <cfRule type="cellIs" dxfId="679" priority="689" operator="equal">
      <formula>4</formula>
    </cfRule>
    <cfRule type="cellIs" dxfId="678" priority="690" operator="equal">
      <formula>3</formula>
    </cfRule>
    <cfRule type="cellIs" dxfId="677" priority="691" operator="equal">
      <formula>2</formula>
    </cfRule>
  </conditionalFormatting>
  <conditionalFormatting sqref="BB30:BC30">
    <cfRule type="cellIs" dxfId="676" priority="688" operator="equal">
      <formula>1</formula>
    </cfRule>
  </conditionalFormatting>
  <conditionalFormatting sqref="BB30:BC30">
    <cfRule type="cellIs" dxfId="675" priority="685" operator="equal">
      <formula>4</formula>
    </cfRule>
    <cfRule type="cellIs" dxfId="674" priority="686" operator="equal">
      <formula>3</formula>
    </cfRule>
    <cfRule type="cellIs" dxfId="673" priority="687" operator="equal">
      <formula>2</formula>
    </cfRule>
  </conditionalFormatting>
  <conditionalFormatting sqref="AJ30:AM30 AP30:BA30">
    <cfRule type="cellIs" dxfId="672" priority="684" operator="equal">
      <formula>1</formula>
    </cfRule>
  </conditionalFormatting>
  <conditionalFormatting sqref="AJ30:AM30 AP30:BA30">
    <cfRule type="cellIs" dxfId="671" priority="681" operator="equal">
      <formula>4</formula>
    </cfRule>
    <cfRule type="cellIs" dxfId="670" priority="682" operator="equal">
      <formula>3</formula>
    </cfRule>
    <cfRule type="cellIs" dxfId="669" priority="683" operator="equal">
      <formula>2</formula>
    </cfRule>
  </conditionalFormatting>
  <conditionalFormatting sqref="BB31:BC31">
    <cfRule type="cellIs" dxfId="668" priority="680" operator="equal">
      <formula>1</formula>
    </cfRule>
  </conditionalFormatting>
  <conditionalFormatting sqref="BB31:BC31">
    <cfRule type="cellIs" dxfId="667" priority="677" operator="equal">
      <formula>4</formula>
    </cfRule>
    <cfRule type="cellIs" dxfId="666" priority="678" operator="equal">
      <formula>3</formula>
    </cfRule>
    <cfRule type="cellIs" dxfId="665" priority="679" operator="equal">
      <formula>2</formula>
    </cfRule>
  </conditionalFormatting>
  <conditionalFormatting sqref="AJ31:AM31 AP31:BA31">
    <cfRule type="cellIs" dxfId="664" priority="676" operator="equal">
      <formula>1</formula>
    </cfRule>
  </conditionalFormatting>
  <conditionalFormatting sqref="AJ31:AM31 AP31:BA31">
    <cfRule type="cellIs" dxfId="663" priority="673" operator="equal">
      <formula>4</formula>
    </cfRule>
    <cfRule type="cellIs" dxfId="662" priority="674" operator="equal">
      <formula>3</formula>
    </cfRule>
    <cfRule type="cellIs" dxfId="661" priority="675" operator="equal">
      <formula>2</formula>
    </cfRule>
  </conditionalFormatting>
  <conditionalFormatting sqref="BB32:BC32">
    <cfRule type="cellIs" dxfId="660" priority="672" operator="equal">
      <formula>1</formula>
    </cfRule>
  </conditionalFormatting>
  <conditionalFormatting sqref="BB32:BC32">
    <cfRule type="cellIs" dxfId="659" priority="669" operator="equal">
      <formula>4</formula>
    </cfRule>
    <cfRule type="cellIs" dxfId="658" priority="670" operator="equal">
      <formula>3</formula>
    </cfRule>
    <cfRule type="cellIs" dxfId="657" priority="671" operator="equal">
      <formula>2</formula>
    </cfRule>
  </conditionalFormatting>
  <conditionalFormatting sqref="AJ32:AM32 AP32:BA32">
    <cfRule type="cellIs" dxfId="656" priority="668" operator="equal">
      <formula>1</formula>
    </cfRule>
  </conditionalFormatting>
  <conditionalFormatting sqref="AJ32:AM32 AP32:BA32">
    <cfRule type="cellIs" dxfId="655" priority="665" operator="equal">
      <formula>4</formula>
    </cfRule>
    <cfRule type="cellIs" dxfId="654" priority="666" operator="equal">
      <formula>3</formula>
    </cfRule>
    <cfRule type="cellIs" dxfId="653" priority="667" operator="equal">
      <formula>2</formula>
    </cfRule>
  </conditionalFormatting>
  <conditionalFormatting sqref="BE21:BH21 BJ21:CE21">
    <cfRule type="cellIs" dxfId="652" priority="664" operator="equal">
      <formula>1</formula>
    </cfRule>
  </conditionalFormatting>
  <conditionalFormatting sqref="BE21:BH21 BJ21:CE21">
    <cfRule type="cellIs" dxfId="651" priority="661" operator="equal">
      <formula>4</formula>
    </cfRule>
    <cfRule type="cellIs" dxfId="650" priority="662" operator="equal">
      <formula>3</formula>
    </cfRule>
    <cfRule type="cellIs" dxfId="649" priority="663" operator="equal">
      <formula>2</formula>
    </cfRule>
  </conditionalFormatting>
  <conditionalFormatting sqref="CG20:CH20">
    <cfRule type="cellIs" dxfId="648" priority="660" operator="equal">
      <formula>1</formula>
    </cfRule>
  </conditionalFormatting>
  <conditionalFormatting sqref="CG20:CH20">
    <cfRule type="cellIs" dxfId="647" priority="657" operator="equal">
      <formula>4</formula>
    </cfRule>
    <cfRule type="cellIs" dxfId="646" priority="658" operator="equal">
      <formula>3</formula>
    </cfRule>
    <cfRule type="cellIs" dxfId="645" priority="659" operator="equal">
      <formula>2</formula>
    </cfRule>
  </conditionalFormatting>
  <conditionalFormatting sqref="CG21:CH21">
    <cfRule type="cellIs" dxfId="644" priority="656" operator="equal">
      <formula>1</formula>
    </cfRule>
  </conditionalFormatting>
  <conditionalFormatting sqref="CG21:CH21">
    <cfRule type="cellIs" dxfId="643" priority="653" operator="equal">
      <formula>4</formula>
    </cfRule>
    <cfRule type="cellIs" dxfId="642" priority="654" operator="equal">
      <formula>3</formula>
    </cfRule>
    <cfRule type="cellIs" dxfId="641" priority="655" operator="equal">
      <formula>2</formula>
    </cfRule>
  </conditionalFormatting>
  <conditionalFormatting sqref="BE23:BH23 BJ23:BS23">
    <cfRule type="cellIs" dxfId="640" priority="652" operator="equal">
      <formula>1</formula>
    </cfRule>
  </conditionalFormatting>
  <conditionalFormatting sqref="BE23:BH23 BJ23:BS23">
    <cfRule type="cellIs" dxfId="639" priority="649" operator="equal">
      <formula>4</formula>
    </cfRule>
    <cfRule type="cellIs" dxfId="638" priority="650" operator="equal">
      <formula>3</formula>
    </cfRule>
    <cfRule type="cellIs" dxfId="637" priority="651" operator="equal">
      <formula>2</formula>
    </cfRule>
  </conditionalFormatting>
  <conditionalFormatting sqref="BV23:CD23">
    <cfRule type="cellIs" dxfId="636" priority="648" operator="equal">
      <formula>1</formula>
    </cfRule>
  </conditionalFormatting>
  <conditionalFormatting sqref="BV23:CD23">
    <cfRule type="cellIs" dxfId="635" priority="645" operator="equal">
      <formula>4</formula>
    </cfRule>
    <cfRule type="cellIs" dxfId="634" priority="646" operator="equal">
      <formula>3</formula>
    </cfRule>
    <cfRule type="cellIs" dxfId="633" priority="647" operator="equal">
      <formula>2</formula>
    </cfRule>
  </conditionalFormatting>
  <conditionalFormatting sqref="CF23">
    <cfRule type="cellIs" dxfId="632" priority="644" operator="equal">
      <formula>1</formula>
    </cfRule>
  </conditionalFormatting>
  <conditionalFormatting sqref="CF23">
    <cfRule type="cellIs" dxfId="631" priority="641" operator="equal">
      <formula>4</formula>
    </cfRule>
    <cfRule type="cellIs" dxfId="630" priority="642" operator="equal">
      <formula>3</formula>
    </cfRule>
    <cfRule type="cellIs" dxfId="629" priority="643" operator="equal">
      <formula>2</formula>
    </cfRule>
  </conditionalFormatting>
  <conditionalFormatting sqref="CG23:CH23">
    <cfRule type="cellIs" dxfId="628" priority="640" operator="equal">
      <formula>1</formula>
    </cfRule>
  </conditionalFormatting>
  <conditionalFormatting sqref="CG23:CH23">
    <cfRule type="cellIs" dxfId="627" priority="637" operator="equal">
      <formula>4</formula>
    </cfRule>
    <cfRule type="cellIs" dxfId="626" priority="638" operator="equal">
      <formula>3</formula>
    </cfRule>
    <cfRule type="cellIs" dxfId="625" priority="639" operator="equal">
      <formula>2</formula>
    </cfRule>
  </conditionalFormatting>
  <conditionalFormatting sqref="BL24:BS24">
    <cfRule type="cellIs" dxfId="624" priority="636" operator="equal">
      <formula>1</formula>
    </cfRule>
  </conditionalFormatting>
  <conditionalFormatting sqref="BL24:BS24">
    <cfRule type="cellIs" dxfId="623" priority="633" operator="equal">
      <formula>4</formula>
    </cfRule>
    <cfRule type="cellIs" dxfId="622" priority="634" operator="equal">
      <formula>3</formula>
    </cfRule>
    <cfRule type="cellIs" dxfId="621" priority="635" operator="equal">
      <formula>2</formula>
    </cfRule>
  </conditionalFormatting>
  <conditionalFormatting sqref="BE25:BH25 BJ25:BS25">
    <cfRule type="cellIs" dxfId="620" priority="632" operator="equal">
      <formula>1</formula>
    </cfRule>
  </conditionalFormatting>
  <conditionalFormatting sqref="BE25:BH25 BJ25:BS25">
    <cfRule type="cellIs" dxfId="619" priority="629" operator="equal">
      <formula>4</formula>
    </cfRule>
    <cfRule type="cellIs" dxfId="618" priority="630" operator="equal">
      <formula>3</formula>
    </cfRule>
    <cfRule type="cellIs" dxfId="617" priority="631" operator="equal">
      <formula>2</formula>
    </cfRule>
  </conditionalFormatting>
  <conditionalFormatting sqref="BV25:CD25">
    <cfRule type="cellIs" dxfId="616" priority="628" operator="equal">
      <formula>1</formula>
    </cfRule>
  </conditionalFormatting>
  <conditionalFormatting sqref="BV25:CD25">
    <cfRule type="cellIs" dxfId="615" priority="625" operator="equal">
      <formula>4</formula>
    </cfRule>
    <cfRule type="cellIs" dxfId="614" priority="626" operator="equal">
      <formula>3</formula>
    </cfRule>
    <cfRule type="cellIs" dxfId="613" priority="627" operator="equal">
      <formula>2</formula>
    </cfRule>
  </conditionalFormatting>
  <conditionalFormatting sqref="CF25">
    <cfRule type="cellIs" dxfId="612" priority="624" operator="equal">
      <formula>1</formula>
    </cfRule>
  </conditionalFormatting>
  <conditionalFormatting sqref="CF25">
    <cfRule type="cellIs" dxfId="611" priority="621" operator="equal">
      <formula>4</formula>
    </cfRule>
    <cfRule type="cellIs" dxfId="610" priority="622" operator="equal">
      <formula>3</formula>
    </cfRule>
    <cfRule type="cellIs" dxfId="609" priority="623" operator="equal">
      <formula>2</formula>
    </cfRule>
  </conditionalFormatting>
  <conditionalFormatting sqref="CG25:CH25">
    <cfRule type="cellIs" dxfId="608" priority="620" operator="equal">
      <formula>1</formula>
    </cfRule>
  </conditionalFormatting>
  <conditionalFormatting sqref="CG25:CH25">
    <cfRule type="cellIs" dxfId="607" priority="617" operator="equal">
      <formula>4</formula>
    </cfRule>
    <cfRule type="cellIs" dxfId="606" priority="618" operator="equal">
      <formula>3</formula>
    </cfRule>
    <cfRule type="cellIs" dxfId="605" priority="619" operator="equal">
      <formula>2</formula>
    </cfRule>
  </conditionalFormatting>
  <conditionalFormatting sqref="CE25">
    <cfRule type="cellIs" dxfId="604" priority="616" operator="equal">
      <formula>1</formula>
    </cfRule>
  </conditionalFormatting>
  <conditionalFormatting sqref="CE25">
    <cfRule type="cellIs" dxfId="603" priority="613" operator="equal">
      <formula>4</formula>
    </cfRule>
    <cfRule type="cellIs" dxfId="602" priority="614" operator="equal">
      <formula>3</formula>
    </cfRule>
    <cfRule type="cellIs" dxfId="601" priority="615" operator="equal">
      <formula>2</formula>
    </cfRule>
  </conditionalFormatting>
  <conditionalFormatting sqref="BE27:BH27 BJ27:CE27">
    <cfRule type="cellIs" dxfId="600" priority="612" operator="equal">
      <formula>1</formula>
    </cfRule>
  </conditionalFormatting>
  <conditionalFormatting sqref="BE27:BH27 BJ27:CE27">
    <cfRule type="cellIs" dxfId="599" priority="609" operator="equal">
      <formula>4</formula>
    </cfRule>
    <cfRule type="cellIs" dxfId="598" priority="610" operator="equal">
      <formula>3</formula>
    </cfRule>
    <cfRule type="cellIs" dxfId="597" priority="611" operator="equal">
      <formula>2</formula>
    </cfRule>
  </conditionalFormatting>
  <conditionalFormatting sqref="N8:V8 X8:AB8">
    <cfRule type="cellIs" dxfId="596" priority="608" operator="equal">
      <formula>1</formula>
    </cfRule>
  </conditionalFormatting>
  <conditionalFormatting sqref="N8:V8 X8:AB8">
    <cfRule type="cellIs" dxfId="595" priority="605" operator="equal">
      <formula>4</formula>
    </cfRule>
    <cfRule type="cellIs" dxfId="594" priority="606" operator="equal">
      <formula>3</formula>
    </cfRule>
    <cfRule type="cellIs" dxfId="593" priority="607" operator="equal">
      <formula>2</formula>
    </cfRule>
  </conditionalFormatting>
  <conditionalFormatting sqref="W8">
    <cfRule type="cellIs" dxfId="592" priority="604" operator="equal">
      <formula>1</formula>
    </cfRule>
  </conditionalFormatting>
  <conditionalFormatting sqref="W8">
    <cfRule type="cellIs" dxfId="591" priority="601" operator="equal">
      <formula>4</formula>
    </cfRule>
    <cfRule type="cellIs" dxfId="590" priority="602" operator="equal">
      <formula>3</formula>
    </cfRule>
    <cfRule type="cellIs" dxfId="589" priority="603" operator="equal">
      <formula>2</formula>
    </cfRule>
  </conditionalFormatting>
  <conditionalFormatting sqref="N10:V10 X10:AB10">
    <cfRule type="cellIs" dxfId="588" priority="600" operator="equal">
      <formula>1</formula>
    </cfRule>
  </conditionalFormatting>
  <conditionalFormatting sqref="N10:V10 X10:AB10">
    <cfRule type="cellIs" dxfId="587" priority="597" operator="equal">
      <formula>4</formula>
    </cfRule>
    <cfRule type="cellIs" dxfId="586" priority="598" operator="equal">
      <formula>3</formula>
    </cfRule>
    <cfRule type="cellIs" dxfId="585" priority="599" operator="equal">
      <formula>2</formula>
    </cfRule>
  </conditionalFormatting>
  <conditionalFormatting sqref="W10">
    <cfRule type="cellIs" dxfId="584" priority="596" operator="equal">
      <formula>1</formula>
    </cfRule>
  </conditionalFormatting>
  <conditionalFormatting sqref="W10">
    <cfRule type="cellIs" dxfId="583" priority="593" operator="equal">
      <formula>4</formula>
    </cfRule>
    <cfRule type="cellIs" dxfId="582" priority="594" operator="equal">
      <formula>3</formula>
    </cfRule>
    <cfRule type="cellIs" dxfId="581" priority="595" operator="equal">
      <formula>2</formula>
    </cfRule>
  </conditionalFormatting>
  <conditionalFormatting sqref="N11:V11 X11:AB11">
    <cfRule type="cellIs" dxfId="580" priority="592" operator="equal">
      <formula>1</formula>
    </cfRule>
  </conditionalFormatting>
  <conditionalFormatting sqref="N11:V11 X11:AB11">
    <cfRule type="cellIs" dxfId="579" priority="589" operator="equal">
      <formula>4</formula>
    </cfRule>
    <cfRule type="cellIs" dxfId="578" priority="590" operator="equal">
      <formula>3</formula>
    </cfRule>
    <cfRule type="cellIs" dxfId="577" priority="591" operator="equal">
      <formula>2</formula>
    </cfRule>
  </conditionalFormatting>
  <conditionalFormatting sqref="W11">
    <cfRule type="cellIs" dxfId="576" priority="588" operator="equal">
      <formula>1</formula>
    </cfRule>
  </conditionalFormatting>
  <conditionalFormatting sqref="W11">
    <cfRule type="cellIs" dxfId="575" priority="585" operator="equal">
      <formula>4</formula>
    </cfRule>
    <cfRule type="cellIs" dxfId="574" priority="586" operator="equal">
      <formula>3</formula>
    </cfRule>
    <cfRule type="cellIs" dxfId="573" priority="587" operator="equal">
      <formula>2</formula>
    </cfRule>
  </conditionalFormatting>
  <conditionalFormatting sqref="N12:V12 X12:AB12">
    <cfRule type="cellIs" dxfId="572" priority="584" operator="equal">
      <formula>1</formula>
    </cfRule>
  </conditionalFormatting>
  <conditionalFormatting sqref="N12:V12 X12:AB12">
    <cfRule type="cellIs" dxfId="571" priority="581" operator="equal">
      <formula>4</formula>
    </cfRule>
    <cfRule type="cellIs" dxfId="570" priority="582" operator="equal">
      <formula>3</formula>
    </cfRule>
    <cfRule type="cellIs" dxfId="569" priority="583" operator="equal">
      <formula>2</formula>
    </cfRule>
  </conditionalFormatting>
  <conditionalFormatting sqref="W12">
    <cfRule type="cellIs" dxfId="568" priority="580" operator="equal">
      <formula>1</formula>
    </cfRule>
  </conditionalFormatting>
  <conditionalFormatting sqref="W12">
    <cfRule type="cellIs" dxfId="567" priority="577" operator="equal">
      <formula>4</formula>
    </cfRule>
    <cfRule type="cellIs" dxfId="566" priority="578" operator="equal">
      <formula>3</formula>
    </cfRule>
    <cfRule type="cellIs" dxfId="565" priority="579" operator="equal">
      <formula>2</formula>
    </cfRule>
  </conditionalFormatting>
  <conditionalFormatting sqref="N13:V13 X13:AB13">
    <cfRule type="cellIs" dxfId="564" priority="576" operator="equal">
      <formula>1</formula>
    </cfRule>
  </conditionalFormatting>
  <conditionalFormatting sqref="N13:V13 X13:AB13">
    <cfRule type="cellIs" dxfId="563" priority="573" operator="equal">
      <formula>4</formula>
    </cfRule>
    <cfRule type="cellIs" dxfId="562" priority="574" operator="equal">
      <formula>3</formula>
    </cfRule>
    <cfRule type="cellIs" dxfId="561" priority="575" operator="equal">
      <formula>2</formula>
    </cfRule>
  </conditionalFormatting>
  <conditionalFormatting sqref="W13">
    <cfRule type="cellIs" dxfId="560" priority="572" operator="equal">
      <formula>1</formula>
    </cfRule>
  </conditionalFormatting>
  <conditionalFormatting sqref="W13">
    <cfRule type="cellIs" dxfId="559" priority="569" operator="equal">
      <formula>4</formula>
    </cfRule>
    <cfRule type="cellIs" dxfId="558" priority="570" operator="equal">
      <formula>3</formula>
    </cfRule>
    <cfRule type="cellIs" dxfId="557" priority="571" operator="equal">
      <formula>2</formula>
    </cfRule>
  </conditionalFormatting>
  <conditionalFormatting sqref="N14:V14 X14:AB14">
    <cfRule type="cellIs" dxfId="556" priority="568" operator="equal">
      <formula>1</formula>
    </cfRule>
  </conditionalFormatting>
  <conditionalFormatting sqref="N14:V14 X14:AB14">
    <cfRule type="cellIs" dxfId="555" priority="565" operator="equal">
      <formula>4</formula>
    </cfRule>
    <cfRule type="cellIs" dxfId="554" priority="566" operator="equal">
      <formula>3</formula>
    </cfRule>
    <cfRule type="cellIs" dxfId="553" priority="567" operator="equal">
      <formula>2</formula>
    </cfRule>
  </conditionalFormatting>
  <conditionalFormatting sqref="W14">
    <cfRule type="cellIs" dxfId="552" priority="564" operator="equal">
      <formula>1</formula>
    </cfRule>
  </conditionalFormatting>
  <conditionalFormatting sqref="W14">
    <cfRule type="cellIs" dxfId="551" priority="561" operator="equal">
      <formula>4</formula>
    </cfRule>
    <cfRule type="cellIs" dxfId="550" priority="562" operator="equal">
      <formula>3</formula>
    </cfRule>
    <cfRule type="cellIs" dxfId="549" priority="563" operator="equal">
      <formula>2</formula>
    </cfRule>
  </conditionalFormatting>
  <conditionalFormatting sqref="N15:V15 X15:AB15">
    <cfRule type="cellIs" dxfId="548" priority="560" operator="equal">
      <formula>1</formula>
    </cfRule>
  </conditionalFormatting>
  <conditionalFormatting sqref="N15:V15 X15:AB15">
    <cfRule type="cellIs" dxfId="547" priority="557" operator="equal">
      <formula>4</formula>
    </cfRule>
    <cfRule type="cellIs" dxfId="546" priority="558" operator="equal">
      <formula>3</formula>
    </cfRule>
    <cfRule type="cellIs" dxfId="545" priority="559" operator="equal">
      <formula>2</formula>
    </cfRule>
  </conditionalFormatting>
  <conditionalFormatting sqref="W15">
    <cfRule type="cellIs" dxfId="544" priority="556" operator="equal">
      <formula>1</formula>
    </cfRule>
  </conditionalFormatting>
  <conditionalFormatting sqref="W15">
    <cfRule type="cellIs" dxfId="543" priority="553" operator="equal">
      <formula>4</formula>
    </cfRule>
    <cfRule type="cellIs" dxfId="542" priority="554" operator="equal">
      <formula>3</formula>
    </cfRule>
    <cfRule type="cellIs" dxfId="541" priority="555" operator="equal">
      <formula>2</formula>
    </cfRule>
  </conditionalFormatting>
  <conditionalFormatting sqref="AC18:AI18">
    <cfRule type="cellIs" dxfId="540" priority="552" operator="equal">
      <formula>1</formula>
    </cfRule>
  </conditionalFormatting>
  <conditionalFormatting sqref="AC18:AI18">
    <cfRule type="cellIs" dxfId="539" priority="549" operator="equal">
      <formula>4</formula>
    </cfRule>
    <cfRule type="cellIs" dxfId="538" priority="550" operator="equal">
      <formula>3</formula>
    </cfRule>
    <cfRule type="cellIs" dxfId="537" priority="551" operator="equal">
      <formula>2</formula>
    </cfRule>
  </conditionalFormatting>
  <conditionalFormatting sqref="AC19:AI32">
    <cfRule type="cellIs" dxfId="536" priority="548" operator="equal">
      <formula>1</formula>
    </cfRule>
  </conditionalFormatting>
  <conditionalFormatting sqref="AC19:AI32">
    <cfRule type="cellIs" dxfId="535" priority="545" operator="equal">
      <formula>4</formula>
    </cfRule>
    <cfRule type="cellIs" dxfId="534" priority="546" operator="equal">
      <formula>3</formula>
    </cfRule>
    <cfRule type="cellIs" dxfId="533" priority="547" operator="equal">
      <formula>2</formula>
    </cfRule>
  </conditionalFormatting>
  <conditionalFormatting sqref="N17:V17 X17:AB17">
    <cfRule type="cellIs" dxfId="532" priority="544" operator="equal">
      <formula>1</formula>
    </cfRule>
  </conditionalFormatting>
  <conditionalFormatting sqref="N17:V17 X17:AB17">
    <cfRule type="cellIs" dxfId="531" priority="541" operator="equal">
      <formula>4</formula>
    </cfRule>
    <cfRule type="cellIs" dxfId="530" priority="542" operator="equal">
      <formula>3</formula>
    </cfRule>
    <cfRule type="cellIs" dxfId="529" priority="543" operator="equal">
      <formula>2</formula>
    </cfRule>
  </conditionalFormatting>
  <conditionalFormatting sqref="W17">
    <cfRule type="cellIs" dxfId="528" priority="540" operator="equal">
      <formula>1</formula>
    </cfRule>
  </conditionalFormatting>
  <conditionalFormatting sqref="W17">
    <cfRule type="cellIs" dxfId="527" priority="537" operator="equal">
      <formula>4</formula>
    </cfRule>
    <cfRule type="cellIs" dxfId="526" priority="538" operator="equal">
      <formula>3</formula>
    </cfRule>
    <cfRule type="cellIs" dxfId="525" priority="539" operator="equal">
      <formula>2</formula>
    </cfRule>
  </conditionalFormatting>
  <conditionalFormatting sqref="N18:V18 X18:Z18">
    <cfRule type="cellIs" dxfId="524" priority="536" operator="equal">
      <formula>1</formula>
    </cfRule>
  </conditionalFormatting>
  <conditionalFormatting sqref="N18:V18 X18:Z18">
    <cfRule type="cellIs" dxfId="523" priority="533" operator="equal">
      <formula>4</formula>
    </cfRule>
    <cfRule type="cellIs" dxfId="522" priority="534" operator="equal">
      <formula>3</formula>
    </cfRule>
    <cfRule type="cellIs" dxfId="521" priority="535" operator="equal">
      <formula>2</formula>
    </cfRule>
  </conditionalFormatting>
  <conditionalFormatting sqref="W18">
    <cfRule type="cellIs" dxfId="520" priority="532" operator="equal">
      <formula>1</formula>
    </cfRule>
  </conditionalFormatting>
  <conditionalFormatting sqref="W18">
    <cfRule type="cellIs" dxfId="519" priority="529" operator="equal">
      <formula>4</formula>
    </cfRule>
    <cfRule type="cellIs" dxfId="518" priority="530" operator="equal">
      <formula>3</formula>
    </cfRule>
    <cfRule type="cellIs" dxfId="517" priority="531" operator="equal">
      <formula>2</formula>
    </cfRule>
  </conditionalFormatting>
  <conditionalFormatting sqref="N19:V19 X19:Z19">
    <cfRule type="cellIs" dxfId="516" priority="528" operator="equal">
      <formula>1</formula>
    </cfRule>
  </conditionalFormatting>
  <conditionalFormatting sqref="N19:V19 X19:Z19">
    <cfRule type="cellIs" dxfId="515" priority="525" operator="equal">
      <formula>4</formula>
    </cfRule>
    <cfRule type="cellIs" dxfId="514" priority="526" operator="equal">
      <formula>3</formula>
    </cfRule>
    <cfRule type="cellIs" dxfId="513" priority="527" operator="equal">
      <formula>2</formula>
    </cfRule>
  </conditionalFormatting>
  <conditionalFormatting sqref="W19">
    <cfRule type="cellIs" dxfId="512" priority="524" operator="equal">
      <formula>1</formula>
    </cfRule>
  </conditionalFormatting>
  <conditionalFormatting sqref="W19">
    <cfRule type="cellIs" dxfId="511" priority="521" operator="equal">
      <formula>4</formula>
    </cfRule>
    <cfRule type="cellIs" dxfId="510" priority="522" operator="equal">
      <formula>3</formula>
    </cfRule>
    <cfRule type="cellIs" dxfId="509" priority="523" operator="equal">
      <formula>2</formula>
    </cfRule>
  </conditionalFormatting>
  <conditionalFormatting sqref="N20:V20 X20:Z20">
    <cfRule type="cellIs" dxfId="508" priority="520" operator="equal">
      <formula>1</formula>
    </cfRule>
  </conditionalFormatting>
  <conditionalFormatting sqref="N20:V20 X20:Z20">
    <cfRule type="cellIs" dxfId="507" priority="517" operator="equal">
      <formula>4</formula>
    </cfRule>
    <cfRule type="cellIs" dxfId="506" priority="518" operator="equal">
      <formula>3</formula>
    </cfRule>
    <cfRule type="cellIs" dxfId="505" priority="519" operator="equal">
      <formula>2</formula>
    </cfRule>
  </conditionalFormatting>
  <conditionalFormatting sqref="W20">
    <cfRule type="cellIs" dxfId="504" priority="516" operator="equal">
      <formula>1</formula>
    </cfRule>
  </conditionalFormatting>
  <conditionalFormatting sqref="W20">
    <cfRule type="cellIs" dxfId="503" priority="513" operator="equal">
      <formula>4</formula>
    </cfRule>
    <cfRule type="cellIs" dxfId="502" priority="514" operator="equal">
      <formula>3</formula>
    </cfRule>
    <cfRule type="cellIs" dxfId="501" priority="515" operator="equal">
      <formula>2</formula>
    </cfRule>
  </conditionalFormatting>
  <conditionalFormatting sqref="N21:V21 X21:Z21">
    <cfRule type="cellIs" dxfId="500" priority="512" operator="equal">
      <formula>1</formula>
    </cfRule>
  </conditionalFormatting>
  <conditionalFormatting sqref="N21:V21 X21:Z21">
    <cfRule type="cellIs" dxfId="499" priority="509" operator="equal">
      <formula>4</formula>
    </cfRule>
    <cfRule type="cellIs" dxfId="498" priority="510" operator="equal">
      <formula>3</formula>
    </cfRule>
    <cfRule type="cellIs" dxfId="497" priority="511" operator="equal">
      <formula>2</formula>
    </cfRule>
  </conditionalFormatting>
  <conditionalFormatting sqref="W21">
    <cfRule type="cellIs" dxfId="496" priority="508" operator="equal">
      <formula>1</formula>
    </cfRule>
  </conditionalFormatting>
  <conditionalFormatting sqref="W21">
    <cfRule type="cellIs" dxfId="495" priority="505" operator="equal">
      <formula>4</formula>
    </cfRule>
    <cfRule type="cellIs" dxfId="494" priority="506" operator="equal">
      <formula>3</formula>
    </cfRule>
    <cfRule type="cellIs" dxfId="493" priority="507" operator="equal">
      <formula>2</formula>
    </cfRule>
  </conditionalFormatting>
  <conditionalFormatting sqref="N22:V22 X22:Z22">
    <cfRule type="cellIs" dxfId="492" priority="504" operator="equal">
      <formula>1</formula>
    </cfRule>
  </conditionalFormatting>
  <conditionalFormatting sqref="N22:V22 X22:Z22">
    <cfRule type="cellIs" dxfId="491" priority="501" operator="equal">
      <formula>4</formula>
    </cfRule>
    <cfRule type="cellIs" dxfId="490" priority="502" operator="equal">
      <formula>3</formula>
    </cfRule>
    <cfRule type="cellIs" dxfId="489" priority="503" operator="equal">
      <formula>2</formula>
    </cfRule>
  </conditionalFormatting>
  <conditionalFormatting sqref="W22">
    <cfRule type="cellIs" dxfId="488" priority="500" operator="equal">
      <formula>1</formula>
    </cfRule>
  </conditionalFormatting>
  <conditionalFormatting sqref="W22">
    <cfRule type="cellIs" dxfId="487" priority="497" operator="equal">
      <formula>4</formula>
    </cfRule>
    <cfRule type="cellIs" dxfId="486" priority="498" operator="equal">
      <formula>3</formula>
    </cfRule>
    <cfRule type="cellIs" dxfId="485" priority="499" operator="equal">
      <formula>2</formula>
    </cfRule>
  </conditionalFormatting>
  <conditionalFormatting sqref="N23:V23 X23:Z23">
    <cfRule type="cellIs" dxfId="484" priority="496" operator="equal">
      <formula>1</formula>
    </cfRule>
  </conditionalFormatting>
  <conditionalFormatting sqref="N23:V23 X23:Z23">
    <cfRule type="cellIs" dxfId="483" priority="493" operator="equal">
      <formula>4</formula>
    </cfRule>
    <cfRule type="cellIs" dxfId="482" priority="494" operator="equal">
      <formula>3</formula>
    </cfRule>
    <cfRule type="cellIs" dxfId="481" priority="495" operator="equal">
      <formula>2</formula>
    </cfRule>
  </conditionalFormatting>
  <conditionalFormatting sqref="W23">
    <cfRule type="cellIs" dxfId="480" priority="492" operator="equal">
      <formula>1</formula>
    </cfRule>
  </conditionalFormatting>
  <conditionalFormatting sqref="W23">
    <cfRule type="cellIs" dxfId="479" priority="489" operator="equal">
      <formula>4</formula>
    </cfRule>
    <cfRule type="cellIs" dxfId="478" priority="490" operator="equal">
      <formula>3</formula>
    </cfRule>
    <cfRule type="cellIs" dxfId="477" priority="491" operator="equal">
      <formula>2</formula>
    </cfRule>
  </conditionalFormatting>
  <conditionalFormatting sqref="N24:V24 X24:Z24">
    <cfRule type="cellIs" dxfId="476" priority="488" operator="equal">
      <formula>1</formula>
    </cfRule>
  </conditionalFormatting>
  <conditionalFormatting sqref="N24:V24 X24:Z24">
    <cfRule type="cellIs" dxfId="475" priority="485" operator="equal">
      <formula>4</formula>
    </cfRule>
    <cfRule type="cellIs" dxfId="474" priority="486" operator="equal">
      <formula>3</formula>
    </cfRule>
    <cfRule type="cellIs" dxfId="473" priority="487" operator="equal">
      <formula>2</formula>
    </cfRule>
  </conditionalFormatting>
  <conditionalFormatting sqref="W24">
    <cfRule type="cellIs" dxfId="472" priority="484" operator="equal">
      <formula>1</formula>
    </cfRule>
  </conditionalFormatting>
  <conditionalFormatting sqref="W24">
    <cfRule type="cellIs" dxfId="471" priority="481" operator="equal">
      <formula>4</formula>
    </cfRule>
    <cfRule type="cellIs" dxfId="470" priority="482" operator="equal">
      <formula>3</formula>
    </cfRule>
    <cfRule type="cellIs" dxfId="469" priority="483" operator="equal">
      <formula>2</formula>
    </cfRule>
  </conditionalFormatting>
  <conditionalFormatting sqref="N25:V25 X25:Z25">
    <cfRule type="cellIs" dxfId="468" priority="472" operator="equal">
      <formula>1</formula>
    </cfRule>
  </conditionalFormatting>
  <conditionalFormatting sqref="N25:V25 X25:Z25">
    <cfRule type="cellIs" dxfId="467" priority="469" operator="equal">
      <formula>4</formula>
    </cfRule>
    <cfRule type="cellIs" dxfId="466" priority="470" operator="equal">
      <formula>3</formula>
    </cfRule>
    <cfRule type="cellIs" dxfId="465" priority="471" operator="equal">
      <formula>2</formula>
    </cfRule>
  </conditionalFormatting>
  <conditionalFormatting sqref="W25">
    <cfRule type="cellIs" dxfId="464" priority="468" operator="equal">
      <formula>1</formula>
    </cfRule>
  </conditionalFormatting>
  <conditionalFormatting sqref="W25">
    <cfRule type="cellIs" dxfId="463" priority="465" operator="equal">
      <formula>4</formula>
    </cfRule>
    <cfRule type="cellIs" dxfId="462" priority="466" operator="equal">
      <formula>3</formula>
    </cfRule>
    <cfRule type="cellIs" dxfId="461" priority="467" operator="equal">
      <formula>2</formula>
    </cfRule>
  </conditionalFormatting>
  <conditionalFormatting sqref="N26:V26 X26:Z26">
    <cfRule type="cellIs" dxfId="460" priority="464" operator="equal">
      <formula>1</formula>
    </cfRule>
  </conditionalFormatting>
  <conditionalFormatting sqref="N26:V26 X26:Z26">
    <cfRule type="cellIs" dxfId="459" priority="461" operator="equal">
      <formula>4</formula>
    </cfRule>
    <cfRule type="cellIs" dxfId="458" priority="462" operator="equal">
      <formula>3</formula>
    </cfRule>
    <cfRule type="cellIs" dxfId="457" priority="463" operator="equal">
      <formula>2</formula>
    </cfRule>
  </conditionalFormatting>
  <conditionalFormatting sqref="W26">
    <cfRule type="cellIs" dxfId="456" priority="460" operator="equal">
      <formula>1</formula>
    </cfRule>
  </conditionalFormatting>
  <conditionalFormatting sqref="W26">
    <cfRule type="cellIs" dxfId="455" priority="457" operator="equal">
      <formula>4</formula>
    </cfRule>
    <cfRule type="cellIs" dxfId="454" priority="458" operator="equal">
      <formula>3</formula>
    </cfRule>
    <cfRule type="cellIs" dxfId="453" priority="459" operator="equal">
      <formula>2</formula>
    </cfRule>
  </conditionalFormatting>
  <conditionalFormatting sqref="N27:V27 X27:Z27">
    <cfRule type="cellIs" dxfId="452" priority="456" operator="equal">
      <formula>1</formula>
    </cfRule>
  </conditionalFormatting>
  <conditionalFormatting sqref="N27:V27 X27:Z27">
    <cfRule type="cellIs" dxfId="451" priority="453" operator="equal">
      <formula>4</formula>
    </cfRule>
    <cfRule type="cellIs" dxfId="450" priority="454" operator="equal">
      <formula>3</formula>
    </cfRule>
    <cfRule type="cellIs" dxfId="449" priority="455" operator="equal">
      <formula>2</formula>
    </cfRule>
  </conditionalFormatting>
  <conditionalFormatting sqref="W27">
    <cfRule type="cellIs" dxfId="448" priority="452" operator="equal">
      <formula>1</formula>
    </cfRule>
  </conditionalFormatting>
  <conditionalFormatting sqref="W27">
    <cfRule type="cellIs" dxfId="447" priority="449" operator="equal">
      <formula>4</formula>
    </cfRule>
    <cfRule type="cellIs" dxfId="446" priority="450" operator="equal">
      <formula>3</formula>
    </cfRule>
    <cfRule type="cellIs" dxfId="445" priority="451" operator="equal">
      <formula>2</formula>
    </cfRule>
  </conditionalFormatting>
  <conditionalFormatting sqref="N28:V28 X28:Z28">
    <cfRule type="cellIs" dxfId="444" priority="448" operator="equal">
      <formula>1</formula>
    </cfRule>
  </conditionalFormatting>
  <conditionalFormatting sqref="N28:V28 X28:Z28">
    <cfRule type="cellIs" dxfId="443" priority="445" operator="equal">
      <formula>4</formula>
    </cfRule>
    <cfRule type="cellIs" dxfId="442" priority="446" operator="equal">
      <formula>3</formula>
    </cfRule>
    <cfRule type="cellIs" dxfId="441" priority="447" operator="equal">
      <formula>2</formula>
    </cfRule>
  </conditionalFormatting>
  <conditionalFormatting sqref="W28">
    <cfRule type="cellIs" dxfId="440" priority="444" operator="equal">
      <formula>1</formula>
    </cfRule>
  </conditionalFormatting>
  <conditionalFormatting sqref="W28">
    <cfRule type="cellIs" dxfId="439" priority="441" operator="equal">
      <formula>4</formula>
    </cfRule>
    <cfRule type="cellIs" dxfId="438" priority="442" operator="equal">
      <formula>3</formula>
    </cfRule>
    <cfRule type="cellIs" dxfId="437" priority="443" operator="equal">
      <formula>2</formula>
    </cfRule>
  </conditionalFormatting>
  <conditionalFormatting sqref="N29:V29 X29:Z29">
    <cfRule type="cellIs" dxfId="436" priority="440" operator="equal">
      <formula>1</formula>
    </cfRule>
  </conditionalFormatting>
  <conditionalFormatting sqref="N29:V29 X29:Z29">
    <cfRule type="cellIs" dxfId="435" priority="437" operator="equal">
      <formula>4</formula>
    </cfRule>
    <cfRule type="cellIs" dxfId="434" priority="438" operator="equal">
      <formula>3</formula>
    </cfRule>
    <cfRule type="cellIs" dxfId="433" priority="439" operator="equal">
      <formula>2</formula>
    </cfRule>
  </conditionalFormatting>
  <conditionalFormatting sqref="W29">
    <cfRule type="cellIs" dxfId="432" priority="436" operator="equal">
      <formula>1</formula>
    </cfRule>
  </conditionalFormatting>
  <conditionalFormatting sqref="W29">
    <cfRule type="cellIs" dxfId="431" priority="433" operator="equal">
      <formula>4</formula>
    </cfRule>
    <cfRule type="cellIs" dxfId="430" priority="434" operator="equal">
      <formula>3</formula>
    </cfRule>
    <cfRule type="cellIs" dxfId="429" priority="435" operator="equal">
      <formula>2</formula>
    </cfRule>
  </conditionalFormatting>
  <conditionalFormatting sqref="N30:V30 X30:Z30">
    <cfRule type="cellIs" dxfId="428" priority="432" operator="equal">
      <formula>1</formula>
    </cfRule>
  </conditionalFormatting>
  <conditionalFormatting sqref="N30:V30 X30:Z30">
    <cfRule type="cellIs" dxfId="427" priority="429" operator="equal">
      <formula>4</formula>
    </cfRule>
    <cfRule type="cellIs" dxfId="426" priority="430" operator="equal">
      <formula>3</formula>
    </cfRule>
    <cfRule type="cellIs" dxfId="425" priority="431" operator="equal">
      <formula>2</formula>
    </cfRule>
  </conditionalFormatting>
  <conditionalFormatting sqref="W30">
    <cfRule type="cellIs" dxfId="424" priority="428" operator="equal">
      <formula>1</formula>
    </cfRule>
  </conditionalFormatting>
  <conditionalFormatting sqref="W30">
    <cfRule type="cellIs" dxfId="423" priority="425" operator="equal">
      <formula>4</formula>
    </cfRule>
    <cfRule type="cellIs" dxfId="422" priority="426" operator="equal">
      <formula>3</formula>
    </cfRule>
    <cfRule type="cellIs" dxfId="421" priority="427" operator="equal">
      <formula>2</formula>
    </cfRule>
  </conditionalFormatting>
  <conditionalFormatting sqref="N31:V31 X31:Z31">
    <cfRule type="cellIs" dxfId="420" priority="424" operator="equal">
      <formula>1</formula>
    </cfRule>
  </conditionalFormatting>
  <conditionalFormatting sqref="N31:V31 X31:Z31">
    <cfRule type="cellIs" dxfId="419" priority="421" operator="equal">
      <formula>4</formula>
    </cfRule>
    <cfRule type="cellIs" dxfId="418" priority="422" operator="equal">
      <formula>3</formula>
    </cfRule>
    <cfRule type="cellIs" dxfId="417" priority="423" operator="equal">
      <formula>2</formula>
    </cfRule>
  </conditionalFormatting>
  <conditionalFormatting sqref="W31">
    <cfRule type="cellIs" dxfId="416" priority="420" operator="equal">
      <formula>1</formula>
    </cfRule>
  </conditionalFormatting>
  <conditionalFormatting sqref="W31">
    <cfRule type="cellIs" dxfId="415" priority="417" operator="equal">
      <formula>4</formula>
    </cfRule>
    <cfRule type="cellIs" dxfId="414" priority="418" operator="equal">
      <formula>3</formula>
    </cfRule>
    <cfRule type="cellIs" dxfId="413" priority="419" operator="equal">
      <formula>2</formula>
    </cfRule>
  </conditionalFormatting>
  <conditionalFormatting sqref="N32:V32 X32:Z32">
    <cfRule type="cellIs" dxfId="412" priority="416" operator="equal">
      <formula>1</formula>
    </cfRule>
  </conditionalFormatting>
  <conditionalFormatting sqref="N32:V32 X32:Z32">
    <cfRule type="cellIs" dxfId="411" priority="413" operator="equal">
      <formula>4</formula>
    </cfRule>
    <cfRule type="cellIs" dxfId="410" priority="414" operator="equal">
      <formula>3</formula>
    </cfRule>
    <cfRule type="cellIs" dxfId="409" priority="415" operator="equal">
      <formula>2</formula>
    </cfRule>
  </conditionalFormatting>
  <conditionalFormatting sqref="W32">
    <cfRule type="cellIs" dxfId="408" priority="412" operator="equal">
      <formula>1</formula>
    </cfRule>
  </conditionalFormatting>
  <conditionalFormatting sqref="W32">
    <cfRule type="cellIs" dxfId="407" priority="409" operator="equal">
      <formula>4</formula>
    </cfRule>
    <cfRule type="cellIs" dxfId="406" priority="410" operator="equal">
      <formula>3</formula>
    </cfRule>
    <cfRule type="cellIs" dxfId="405" priority="411" operator="equal">
      <formula>2</formula>
    </cfRule>
  </conditionalFormatting>
  <conditionalFormatting sqref="AA35:AB35">
    <cfRule type="cellIs" dxfId="404" priority="408" operator="equal">
      <formula>1</formula>
    </cfRule>
  </conditionalFormatting>
  <conditionalFormatting sqref="AA35:AB35">
    <cfRule type="cellIs" dxfId="403" priority="405" operator="equal">
      <formula>4</formula>
    </cfRule>
    <cfRule type="cellIs" dxfId="402" priority="406" operator="equal">
      <formula>3</formula>
    </cfRule>
    <cfRule type="cellIs" dxfId="401" priority="407" operator="equal">
      <formula>2</formula>
    </cfRule>
  </conditionalFormatting>
  <conditionalFormatting sqref="BB35:BC35">
    <cfRule type="cellIs" dxfId="400" priority="404" operator="equal">
      <formula>1</formula>
    </cfRule>
  </conditionalFormatting>
  <conditionalFormatting sqref="BB35:BC35">
    <cfRule type="cellIs" dxfId="399" priority="401" operator="equal">
      <formula>4</formula>
    </cfRule>
    <cfRule type="cellIs" dxfId="398" priority="402" operator="equal">
      <formula>3</formula>
    </cfRule>
    <cfRule type="cellIs" dxfId="397" priority="403" operator="equal">
      <formula>2</formula>
    </cfRule>
  </conditionalFormatting>
  <conditionalFormatting sqref="AJ35:AM35 AP35:BA35">
    <cfRule type="cellIs" dxfId="396" priority="400" operator="equal">
      <formula>1</formula>
    </cfRule>
  </conditionalFormatting>
  <conditionalFormatting sqref="AJ35:AM35 AP35:BA35">
    <cfRule type="cellIs" dxfId="395" priority="397" operator="equal">
      <formula>4</formula>
    </cfRule>
    <cfRule type="cellIs" dxfId="394" priority="398" operator="equal">
      <formula>3</formula>
    </cfRule>
    <cfRule type="cellIs" dxfId="393" priority="399" operator="equal">
      <formula>2</formula>
    </cfRule>
  </conditionalFormatting>
  <conditionalFormatting sqref="AC35:AI35">
    <cfRule type="cellIs" dxfId="392" priority="396" operator="equal">
      <formula>1</formula>
    </cfRule>
  </conditionalFormatting>
  <conditionalFormatting sqref="AC35:AI35">
    <cfRule type="cellIs" dxfId="391" priority="393" operator="equal">
      <formula>4</formula>
    </cfRule>
    <cfRule type="cellIs" dxfId="390" priority="394" operator="equal">
      <formula>3</formula>
    </cfRule>
    <cfRule type="cellIs" dxfId="389" priority="395" operator="equal">
      <formula>2</formula>
    </cfRule>
  </conditionalFormatting>
  <conditionalFormatting sqref="N35:V35 X35:Z35">
    <cfRule type="cellIs" dxfId="388" priority="392" operator="equal">
      <formula>1</formula>
    </cfRule>
  </conditionalFormatting>
  <conditionalFormatting sqref="N35:V35 X35:Z35">
    <cfRule type="cellIs" dxfId="387" priority="389" operator="equal">
      <formula>4</formula>
    </cfRule>
    <cfRule type="cellIs" dxfId="386" priority="390" operator="equal">
      <formula>3</formula>
    </cfRule>
    <cfRule type="cellIs" dxfId="385" priority="391" operator="equal">
      <formula>2</formula>
    </cfRule>
  </conditionalFormatting>
  <conditionalFormatting sqref="W35">
    <cfRule type="cellIs" dxfId="384" priority="388" operator="equal">
      <formula>1</formula>
    </cfRule>
  </conditionalFormatting>
  <conditionalFormatting sqref="W35">
    <cfRule type="cellIs" dxfId="383" priority="385" operator="equal">
      <formula>4</formula>
    </cfRule>
    <cfRule type="cellIs" dxfId="382" priority="386" operator="equal">
      <formula>3</formula>
    </cfRule>
    <cfRule type="cellIs" dxfId="381" priority="387" operator="equal">
      <formula>2</formula>
    </cfRule>
  </conditionalFormatting>
  <conditionalFormatting sqref="AA36:AB36">
    <cfRule type="cellIs" dxfId="380" priority="384" operator="equal">
      <formula>1</formula>
    </cfRule>
  </conditionalFormatting>
  <conditionalFormatting sqref="AA36:AB36">
    <cfRule type="cellIs" dxfId="379" priority="381" operator="equal">
      <formula>4</formula>
    </cfRule>
    <cfRule type="cellIs" dxfId="378" priority="382" operator="equal">
      <formula>3</formula>
    </cfRule>
    <cfRule type="cellIs" dxfId="377" priority="383" operator="equal">
      <formula>2</formula>
    </cfRule>
  </conditionalFormatting>
  <conditionalFormatting sqref="BB36:BC36">
    <cfRule type="cellIs" dxfId="376" priority="380" operator="equal">
      <formula>1</formula>
    </cfRule>
  </conditionalFormatting>
  <conditionalFormatting sqref="BB36:BC36">
    <cfRule type="cellIs" dxfId="375" priority="377" operator="equal">
      <formula>4</formula>
    </cfRule>
    <cfRule type="cellIs" dxfId="374" priority="378" operator="equal">
      <formula>3</formula>
    </cfRule>
    <cfRule type="cellIs" dxfId="373" priority="379" operator="equal">
      <formula>2</formula>
    </cfRule>
  </conditionalFormatting>
  <conditionalFormatting sqref="AJ36:AM36 AP36:BA36">
    <cfRule type="cellIs" dxfId="372" priority="376" operator="equal">
      <formula>1</formula>
    </cfRule>
  </conditionalFormatting>
  <conditionalFormatting sqref="AJ36:AM36 AP36:BA36">
    <cfRule type="cellIs" dxfId="371" priority="373" operator="equal">
      <formula>4</formula>
    </cfRule>
    <cfRule type="cellIs" dxfId="370" priority="374" operator="equal">
      <formula>3</formula>
    </cfRule>
    <cfRule type="cellIs" dxfId="369" priority="375" operator="equal">
      <formula>2</formula>
    </cfRule>
  </conditionalFormatting>
  <conditionalFormatting sqref="AC36:AI36">
    <cfRule type="cellIs" dxfId="368" priority="372" operator="equal">
      <formula>1</formula>
    </cfRule>
  </conditionalFormatting>
  <conditionalFormatting sqref="AC36:AI36">
    <cfRule type="cellIs" dxfId="367" priority="369" operator="equal">
      <formula>4</formula>
    </cfRule>
    <cfRule type="cellIs" dxfId="366" priority="370" operator="equal">
      <formula>3</formula>
    </cfRule>
    <cfRule type="cellIs" dxfId="365" priority="371" operator="equal">
      <formula>2</formula>
    </cfRule>
  </conditionalFormatting>
  <conditionalFormatting sqref="N36:V36 X36:Z36">
    <cfRule type="cellIs" dxfId="364" priority="368" operator="equal">
      <formula>1</formula>
    </cfRule>
  </conditionalFormatting>
  <conditionalFormatting sqref="N36:V36 X36:Z36">
    <cfRule type="cellIs" dxfId="363" priority="365" operator="equal">
      <formula>4</formula>
    </cfRule>
    <cfRule type="cellIs" dxfId="362" priority="366" operator="equal">
      <formula>3</formula>
    </cfRule>
    <cfRule type="cellIs" dxfId="361" priority="367" operator="equal">
      <formula>2</formula>
    </cfRule>
  </conditionalFormatting>
  <conditionalFormatting sqref="W36">
    <cfRule type="cellIs" dxfId="360" priority="364" operator="equal">
      <formula>1</formula>
    </cfRule>
  </conditionalFormatting>
  <conditionalFormatting sqref="W36">
    <cfRule type="cellIs" dxfId="359" priority="361" operator="equal">
      <formula>4</formula>
    </cfRule>
    <cfRule type="cellIs" dxfId="358" priority="362" operator="equal">
      <formula>3</formula>
    </cfRule>
    <cfRule type="cellIs" dxfId="357" priority="363" operator="equal">
      <formula>2</formula>
    </cfRule>
  </conditionalFormatting>
  <conditionalFormatting sqref="AA37:AB37">
    <cfRule type="cellIs" dxfId="356" priority="360" operator="equal">
      <formula>1</formula>
    </cfRule>
  </conditionalFormatting>
  <conditionalFormatting sqref="AA37:AB37">
    <cfRule type="cellIs" dxfId="355" priority="357" operator="equal">
      <formula>4</formula>
    </cfRule>
    <cfRule type="cellIs" dxfId="354" priority="358" operator="equal">
      <formula>3</formula>
    </cfRule>
    <cfRule type="cellIs" dxfId="353" priority="359" operator="equal">
      <formula>2</formula>
    </cfRule>
  </conditionalFormatting>
  <conditionalFormatting sqref="BB37:BC37">
    <cfRule type="cellIs" dxfId="352" priority="356" operator="equal">
      <formula>1</formula>
    </cfRule>
  </conditionalFormatting>
  <conditionalFormatting sqref="BB37:BC37">
    <cfRule type="cellIs" dxfId="351" priority="353" operator="equal">
      <formula>4</formula>
    </cfRule>
    <cfRule type="cellIs" dxfId="350" priority="354" operator="equal">
      <formula>3</formula>
    </cfRule>
    <cfRule type="cellIs" dxfId="349" priority="355" operator="equal">
      <formula>2</formula>
    </cfRule>
  </conditionalFormatting>
  <conditionalFormatting sqref="AJ37:AM37 AP37:BA37">
    <cfRule type="cellIs" dxfId="348" priority="352" operator="equal">
      <formula>1</formula>
    </cfRule>
  </conditionalFormatting>
  <conditionalFormatting sqref="AJ37:AM37 AP37:BA37">
    <cfRule type="cellIs" dxfId="347" priority="349" operator="equal">
      <formula>4</formula>
    </cfRule>
    <cfRule type="cellIs" dxfId="346" priority="350" operator="equal">
      <formula>3</formula>
    </cfRule>
    <cfRule type="cellIs" dxfId="345" priority="351" operator="equal">
      <formula>2</formula>
    </cfRule>
  </conditionalFormatting>
  <conditionalFormatting sqref="AC37:AI37">
    <cfRule type="cellIs" dxfId="344" priority="348" operator="equal">
      <formula>1</formula>
    </cfRule>
  </conditionalFormatting>
  <conditionalFormatting sqref="AC37:AI37">
    <cfRule type="cellIs" dxfId="343" priority="345" operator="equal">
      <formula>4</formula>
    </cfRule>
    <cfRule type="cellIs" dxfId="342" priority="346" operator="equal">
      <formula>3</formula>
    </cfRule>
    <cfRule type="cellIs" dxfId="341" priority="347" operator="equal">
      <formula>2</formula>
    </cfRule>
  </conditionalFormatting>
  <conditionalFormatting sqref="N37:V37 X37:Z37">
    <cfRule type="cellIs" dxfId="340" priority="344" operator="equal">
      <formula>1</formula>
    </cfRule>
  </conditionalFormatting>
  <conditionalFormatting sqref="N37:V37 X37:Z37">
    <cfRule type="cellIs" dxfId="339" priority="341" operator="equal">
      <formula>4</formula>
    </cfRule>
    <cfRule type="cellIs" dxfId="338" priority="342" operator="equal">
      <formula>3</formula>
    </cfRule>
    <cfRule type="cellIs" dxfId="337" priority="343" operator="equal">
      <formula>2</formula>
    </cfRule>
  </conditionalFormatting>
  <conditionalFormatting sqref="W37">
    <cfRule type="cellIs" dxfId="336" priority="340" operator="equal">
      <formula>1</formula>
    </cfRule>
  </conditionalFormatting>
  <conditionalFormatting sqref="W37">
    <cfRule type="cellIs" dxfId="335" priority="337" operator="equal">
      <formula>4</formula>
    </cfRule>
    <cfRule type="cellIs" dxfId="334" priority="338" operator="equal">
      <formula>3</formula>
    </cfRule>
    <cfRule type="cellIs" dxfId="333" priority="339" operator="equal">
      <formula>2</formula>
    </cfRule>
  </conditionalFormatting>
  <conditionalFormatting sqref="AA38:AB38">
    <cfRule type="cellIs" dxfId="332" priority="336" operator="equal">
      <formula>1</formula>
    </cfRule>
  </conditionalFormatting>
  <conditionalFormatting sqref="AA38:AB38">
    <cfRule type="cellIs" dxfId="331" priority="333" operator="equal">
      <formula>4</formula>
    </cfRule>
    <cfRule type="cellIs" dxfId="330" priority="334" operator="equal">
      <formula>3</formula>
    </cfRule>
    <cfRule type="cellIs" dxfId="329" priority="335" operator="equal">
      <formula>2</formula>
    </cfRule>
  </conditionalFormatting>
  <conditionalFormatting sqref="BB38:BC38">
    <cfRule type="cellIs" dxfId="328" priority="332" operator="equal">
      <formula>1</formula>
    </cfRule>
  </conditionalFormatting>
  <conditionalFormatting sqref="BB38:BC38">
    <cfRule type="cellIs" dxfId="327" priority="329" operator="equal">
      <formula>4</formula>
    </cfRule>
    <cfRule type="cellIs" dxfId="326" priority="330" operator="equal">
      <formula>3</formula>
    </cfRule>
    <cfRule type="cellIs" dxfId="325" priority="331" operator="equal">
      <formula>2</formula>
    </cfRule>
  </conditionalFormatting>
  <conditionalFormatting sqref="AJ38:AM38 AP38:BA38">
    <cfRule type="cellIs" dxfId="324" priority="328" operator="equal">
      <formula>1</formula>
    </cfRule>
  </conditionalFormatting>
  <conditionalFormatting sqref="AJ38:AM38 AP38:BA38">
    <cfRule type="cellIs" dxfId="323" priority="325" operator="equal">
      <formula>4</formula>
    </cfRule>
    <cfRule type="cellIs" dxfId="322" priority="326" operator="equal">
      <formula>3</formula>
    </cfRule>
    <cfRule type="cellIs" dxfId="321" priority="327" operator="equal">
      <formula>2</formula>
    </cfRule>
  </conditionalFormatting>
  <conditionalFormatting sqref="AC38:AI38">
    <cfRule type="cellIs" dxfId="320" priority="324" operator="equal">
      <formula>1</formula>
    </cfRule>
  </conditionalFormatting>
  <conditionalFormatting sqref="AC38:AI38">
    <cfRule type="cellIs" dxfId="319" priority="321" operator="equal">
      <formula>4</formula>
    </cfRule>
    <cfRule type="cellIs" dxfId="318" priority="322" operator="equal">
      <formula>3</formula>
    </cfRule>
    <cfRule type="cellIs" dxfId="317" priority="323" operator="equal">
      <formula>2</formula>
    </cfRule>
  </conditionalFormatting>
  <conditionalFormatting sqref="N38:V38 X38:Z38">
    <cfRule type="cellIs" dxfId="316" priority="320" operator="equal">
      <formula>1</formula>
    </cfRule>
  </conditionalFormatting>
  <conditionalFormatting sqref="N38:V38 X38:Z38">
    <cfRule type="cellIs" dxfId="315" priority="317" operator="equal">
      <formula>4</formula>
    </cfRule>
    <cfRule type="cellIs" dxfId="314" priority="318" operator="equal">
      <formula>3</formula>
    </cfRule>
    <cfRule type="cellIs" dxfId="313" priority="319" operator="equal">
      <formula>2</formula>
    </cfRule>
  </conditionalFormatting>
  <conditionalFormatting sqref="W38">
    <cfRule type="cellIs" dxfId="312" priority="316" operator="equal">
      <formula>1</formula>
    </cfRule>
  </conditionalFormatting>
  <conditionalFormatting sqref="W38">
    <cfRule type="cellIs" dxfId="311" priority="313" operator="equal">
      <formula>4</formula>
    </cfRule>
    <cfRule type="cellIs" dxfId="310" priority="314" operator="equal">
      <formula>3</formula>
    </cfRule>
    <cfRule type="cellIs" dxfId="309" priority="315" operator="equal">
      <formula>2</formula>
    </cfRule>
  </conditionalFormatting>
  <conditionalFormatting sqref="BI19:BI21">
    <cfRule type="cellIs" dxfId="308" priority="312" operator="equal">
      <formula>1</formula>
    </cfRule>
  </conditionalFormatting>
  <conditionalFormatting sqref="BI19:BI21">
    <cfRule type="cellIs" dxfId="307" priority="309" operator="equal">
      <formula>4</formula>
    </cfRule>
    <cfRule type="cellIs" dxfId="306" priority="310" operator="equal">
      <formula>3</formula>
    </cfRule>
    <cfRule type="cellIs" dxfId="305" priority="311" operator="equal">
      <formula>2</formula>
    </cfRule>
  </conditionalFormatting>
  <conditionalFormatting sqref="BI23">
    <cfRule type="cellIs" dxfId="304" priority="308" operator="equal">
      <formula>1</formula>
    </cfRule>
  </conditionalFormatting>
  <conditionalFormatting sqref="BI23">
    <cfRule type="cellIs" dxfId="303" priority="305" operator="equal">
      <formula>4</formula>
    </cfRule>
    <cfRule type="cellIs" dxfId="302" priority="306" operator="equal">
      <formula>3</formula>
    </cfRule>
    <cfRule type="cellIs" dxfId="301" priority="307" operator="equal">
      <formula>2</formula>
    </cfRule>
  </conditionalFormatting>
  <conditionalFormatting sqref="BI25">
    <cfRule type="cellIs" dxfId="300" priority="304" operator="equal">
      <formula>1</formula>
    </cfRule>
  </conditionalFormatting>
  <conditionalFormatting sqref="BI25">
    <cfRule type="cellIs" dxfId="299" priority="301" operator="equal">
      <formula>4</formula>
    </cfRule>
    <cfRule type="cellIs" dxfId="298" priority="302" operator="equal">
      <formula>3</formula>
    </cfRule>
    <cfRule type="cellIs" dxfId="297" priority="303" operator="equal">
      <formula>2</formula>
    </cfRule>
  </conditionalFormatting>
  <conditionalFormatting sqref="BI27">
    <cfRule type="cellIs" dxfId="296" priority="300" operator="equal">
      <formula>1</formula>
    </cfRule>
  </conditionalFormatting>
  <conditionalFormatting sqref="BI27">
    <cfRule type="cellIs" dxfId="295" priority="297" operator="equal">
      <formula>4</formula>
    </cfRule>
    <cfRule type="cellIs" dxfId="294" priority="298" operator="equal">
      <formula>3</formula>
    </cfRule>
    <cfRule type="cellIs" dxfId="293" priority="299" operator="equal">
      <formula>2</formula>
    </cfRule>
  </conditionalFormatting>
  <conditionalFormatting sqref="BE28:BH28 BJ28:CE28">
    <cfRule type="cellIs" dxfId="292" priority="296" operator="equal">
      <formula>1</formula>
    </cfRule>
  </conditionalFormatting>
  <conditionalFormatting sqref="BE28:BH28 BJ28:CE28">
    <cfRule type="cellIs" dxfId="291" priority="293" operator="equal">
      <formula>4</formula>
    </cfRule>
    <cfRule type="cellIs" dxfId="290" priority="294" operator="equal">
      <formula>3</formula>
    </cfRule>
    <cfRule type="cellIs" dxfId="289" priority="295" operator="equal">
      <formula>2</formula>
    </cfRule>
  </conditionalFormatting>
  <conditionalFormatting sqref="BI28">
    <cfRule type="cellIs" dxfId="288" priority="292" operator="equal">
      <formula>1</formula>
    </cfRule>
  </conditionalFormatting>
  <conditionalFormatting sqref="BI28">
    <cfRule type="cellIs" dxfId="287" priority="289" operator="equal">
      <formula>4</formula>
    </cfRule>
    <cfRule type="cellIs" dxfId="286" priority="290" operator="equal">
      <formula>3</formula>
    </cfRule>
    <cfRule type="cellIs" dxfId="285" priority="291" operator="equal">
      <formula>2</formula>
    </cfRule>
  </conditionalFormatting>
  <conditionalFormatting sqref="BE29:BH29 BJ29:BS29">
    <cfRule type="cellIs" dxfId="284" priority="288" operator="equal">
      <formula>1</formula>
    </cfRule>
  </conditionalFormatting>
  <conditionalFormatting sqref="BE29:BH29 BJ29:BS29">
    <cfRule type="cellIs" dxfId="283" priority="285" operator="equal">
      <formula>4</formula>
    </cfRule>
    <cfRule type="cellIs" dxfId="282" priority="286" operator="equal">
      <formula>3</formula>
    </cfRule>
    <cfRule type="cellIs" dxfId="281" priority="287" operator="equal">
      <formula>2</formula>
    </cfRule>
  </conditionalFormatting>
  <conditionalFormatting sqref="BI29">
    <cfRule type="cellIs" dxfId="280" priority="284" operator="equal">
      <formula>1</formula>
    </cfRule>
  </conditionalFormatting>
  <conditionalFormatting sqref="BI29">
    <cfRule type="cellIs" dxfId="279" priority="281" operator="equal">
      <formula>4</formula>
    </cfRule>
    <cfRule type="cellIs" dxfId="278" priority="282" operator="equal">
      <formula>3</formula>
    </cfRule>
    <cfRule type="cellIs" dxfId="277" priority="283" operator="equal">
      <formula>2</formula>
    </cfRule>
  </conditionalFormatting>
  <conditionalFormatting sqref="BE30:BH30 BJ30:BS30">
    <cfRule type="cellIs" dxfId="276" priority="280" operator="equal">
      <formula>1</formula>
    </cfRule>
  </conditionalFormatting>
  <conditionalFormatting sqref="BE30:BH30 BJ30:BS30">
    <cfRule type="cellIs" dxfId="275" priority="277" operator="equal">
      <formula>4</formula>
    </cfRule>
    <cfRule type="cellIs" dxfId="274" priority="278" operator="equal">
      <formula>3</formula>
    </cfRule>
    <cfRule type="cellIs" dxfId="273" priority="279" operator="equal">
      <formula>2</formula>
    </cfRule>
  </conditionalFormatting>
  <conditionalFormatting sqref="BI30">
    <cfRule type="cellIs" dxfId="272" priority="276" operator="equal">
      <formula>1</formula>
    </cfRule>
  </conditionalFormatting>
  <conditionalFormatting sqref="BI30">
    <cfRule type="cellIs" dxfId="271" priority="273" operator="equal">
      <formula>4</formula>
    </cfRule>
    <cfRule type="cellIs" dxfId="270" priority="274" operator="equal">
      <formula>3</formula>
    </cfRule>
    <cfRule type="cellIs" dxfId="269" priority="275" operator="equal">
      <formula>2</formula>
    </cfRule>
  </conditionalFormatting>
  <conditionalFormatting sqref="BV29:CA29">
    <cfRule type="cellIs" dxfId="268" priority="272" operator="equal">
      <formula>1</formula>
    </cfRule>
  </conditionalFormatting>
  <conditionalFormatting sqref="BV29:CA29">
    <cfRule type="cellIs" dxfId="267" priority="269" operator="equal">
      <formula>4</formula>
    </cfRule>
    <cfRule type="cellIs" dxfId="266" priority="270" operator="equal">
      <formula>3</formula>
    </cfRule>
    <cfRule type="cellIs" dxfId="265" priority="271" operator="equal">
      <formula>2</formula>
    </cfRule>
  </conditionalFormatting>
  <conditionalFormatting sqref="BV30:CA30">
    <cfRule type="cellIs" dxfId="264" priority="268" operator="equal">
      <formula>1</formula>
    </cfRule>
  </conditionalFormatting>
  <conditionalFormatting sqref="BV30:CA30">
    <cfRule type="cellIs" dxfId="263" priority="265" operator="equal">
      <formula>4</formula>
    </cfRule>
    <cfRule type="cellIs" dxfId="262" priority="266" operator="equal">
      <formula>3</formula>
    </cfRule>
    <cfRule type="cellIs" dxfId="261" priority="267" operator="equal">
      <formula>2</formula>
    </cfRule>
  </conditionalFormatting>
  <conditionalFormatting sqref="CB30:CD30">
    <cfRule type="cellIs" dxfId="260" priority="264" operator="equal">
      <formula>1</formula>
    </cfRule>
  </conditionalFormatting>
  <conditionalFormatting sqref="CB30:CD30">
    <cfRule type="cellIs" dxfId="259" priority="261" operator="equal">
      <formula>4</formula>
    </cfRule>
    <cfRule type="cellIs" dxfId="258" priority="262" operator="equal">
      <formula>3</formula>
    </cfRule>
    <cfRule type="cellIs" dxfId="257" priority="263" operator="equal">
      <formula>2</formula>
    </cfRule>
  </conditionalFormatting>
  <conditionalFormatting sqref="AO24">
    <cfRule type="cellIs" dxfId="256" priority="260" operator="equal">
      <formula>1</formula>
    </cfRule>
  </conditionalFormatting>
  <conditionalFormatting sqref="AO24">
    <cfRule type="cellIs" dxfId="255" priority="257" operator="equal">
      <formula>4</formula>
    </cfRule>
    <cfRule type="cellIs" dxfId="254" priority="258" operator="equal">
      <formula>3</formula>
    </cfRule>
    <cfRule type="cellIs" dxfId="253" priority="259" operator="equal">
      <formula>2</formula>
    </cfRule>
  </conditionalFormatting>
  <conditionalFormatting sqref="AO25">
    <cfRule type="cellIs" dxfId="252" priority="256" operator="equal">
      <formula>1</formula>
    </cfRule>
  </conditionalFormatting>
  <conditionalFormatting sqref="AO25">
    <cfRule type="cellIs" dxfId="251" priority="253" operator="equal">
      <formula>4</formula>
    </cfRule>
    <cfRule type="cellIs" dxfId="250" priority="254" operator="equal">
      <formula>3</formula>
    </cfRule>
    <cfRule type="cellIs" dxfId="249" priority="255" operator="equal">
      <formula>2</formula>
    </cfRule>
  </conditionalFormatting>
  <conditionalFormatting sqref="AO26">
    <cfRule type="cellIs" dxfId="248" priority="252" operator="equal">
      <formula>1</formula>
    </cfRule>
  </conditionalFormatting>
  <conditionalFormatting sqref="AO26">
    <cfRule type="cellIs" dxfId="247" priority="249" operator="equal">
      <formula>4</formula>
    </cfRule>
    <cfRule type="cellIs" dxfId="246" priority="250" operator="equal">
      <formula>3</formula>
    </cfRule>
    <cfRule type="cellIs" dxfId="245" priority="251" operator="equal">
      <formula>2</formula>
    </cfRule>
  </conditionalFormatting>
  <conditionalFormatting sqref="AO27">
    <cfRule type="cellIs" dxfId="244" priority="248" operator="equal">
      <formula>1</formula>
    </cfRule>
  </conditionalFormatting>
  <conditionalFormatting sqref="AO27">
    <cfRule type="cellIs" dxfId="243" priority="245" operator="equal">
      <formula>4</formula>
    </cfRule>
    <cfRule type="cellIs" dxfId="242" priority="246" operator="equal">
      <formula>3</formula>
    </cfRule>
    <cfRule type="cellIs" dxfId="241" priority="247" operator="equal">
      <formula>2</formula>
    </cfRule>
  </conditionalFormatting>
  <conditionalFormatting sqref="AO28">
    <cfRule type="cellIs" dxfId="240" priority="244" operator="equal">
      <formula>1</formula>
    </cfRule>
  </conditionalFormatting>
  <conditionalFormatting sqref="AO28">
    <cfRule type="cellIs" dxfId="239" priority="241" operator="equal">
      <formula>4</formula>
    </cfRule>
    <cfRule type="cellIs" dxfId="238" priority="242" operator="equal">
      <formula>3</formula>
    </cfRule>
    <cfRule type="cellIs" dxfId="237" priority="243" operator="equal">
      <formula>2</formula>
    </cfRule>
  </conditionalFormatting>
  <conditionalFormatting sqref="AO29">
    <cfRule type="cellIs" dxfId="236" priority="240" operator="equal">
      <formula>1</formula>
    </cfRule>
  </conditionalFormatting>
  <conditionalFormatting sqref="AO29">
    <cfRule type="cellIs" dxfId="235" priority="237" operator="equal">
      <formula>4</formula>
    </cfRule>
    <cfRule type="cellIs" dxfId="234" priority="238" operator="equal">
      <formula>3</formula>
    </cfRule>
    <cfRule type="cellIs" dxfId="233" priority="239" operator="equal">
      <formula>2</formula>
    </cfRule>
  </conditionalFormatting>
  <conditionalFormatting sqref="AO30">
    <cfRule type="cellIs" dxfId="232" priority="236" operator="equal">
      <formula>1</formula>
    </cfRule>
  </conditionalFormatting>
  <conditionalFormatting sqref="AO30">
    <cfRule type="cellIs" dxfId="231" priority="233" operator="equal">
      <formula>4</formula>
    </cfRule>
    <cfRule type="cellIs" dxfId="230" priority="234" operator="equal">
      <formula>3</formula>
    </cfRule>
    <cfRule type="cellIs" dxfId="229" priority="235" operator="equal">
      <formula>2</formula>
    </cfRule>
  </conditionalFormatting>
  <conditionalFormatting sqref="AO31">
    <cfRule type="cellIs" dxfId="228" priority="232" operator="equal">
      <formula>1</formula>
    </cfRule>
  </conditionalFormatting>
  <conditionalFormatting sqref="AO31">
    <cfRule type="cellIs" dxfId="227" priority="229" operator="equal">
      <formula>4</formula>
    </cfRule>
    <cfRule type="cellIs" dxfId="226" priority="230" operator="equal">
      <formula>3</formula>
    </cfRule>
    <cfRule type="cellIs" dxfId="225" priority="231" operator="equal">
      <formula>2</formula>
    </cfRule>
  </conditionalFormatting>
  <conditionalFormatting sqref="AO32">
    <cfRule type="cellIs" dxfId="224" priority="228" operator="equal">
      <formula>1</formula>
    </cfRule>
  </conditionalFormatting>
  <conditionalFormatting sqref="AO32">
    <cfRule type="cellIs" dxfId="223" priority="225" operator="equal">
      <formula>4</formula>
    </cfRule>
    <cfRule type="cellIs" dxfId="222" priority="226" operator="equal">
      <formula>3</formula>
    </cfRule>
    <cfRule type="cellIs" dxfId="221" priority="227" operator="equal">
      <formula>2</formula>
    </cfRule>
  </conditionalFormatting>
  <conditionalFormatting sqref="AO33">
    <cfRule type="cellIs" dxfId="220" priority="224" operator="equal">
      <formula>1</formula>
    </cfRule>
  </conditionalFormatting>
  <conditionalFormatting sqref="AO33">
    <cfRule type="cellIs" dxfId="219" priority="221" operator="equal">
      <formula>4</formula>
    </cfRule>
    <cfRule type="cellIs" dxfId="218" priority="222" operator="equal">
      <formula>3</formula>
    </cfRule>
    <cfRule type="cellIs" dxfId="217" priority="223" operator="equal">
      <formula>2</formula>
    </cfRule>
  </conditionalFormatting>
  <conditionalFormatting sqref="AO34">
    <cfRule type="cellIs" dxfId="216" priority="220" operator="equal">
      <formula>1</formula>
    </cfRule>
  </conditionalFormatting>
  <conditionalFormatting sqref="AO34">
    <cfRule type="cellIs" dxfId="215" priority="217" operator="equal">
      <formula>4</formula>
    </cfRule>
    <cfRule type="cellIs" dxfId="214" priority="218" operator="equal">
      <formula>3</formula>
    </cfRule>
    <cfRule type="cellIs" dxfId="213" priority="219" operator="equal">
      <formula>2</formula>
    </cfRule>
  </conditionalFormatting>
  <conditionalFormatting sqref="AO35">
    <cfRule type="cellIs" dxfId="212" priority="216" operator="equal">
      <formula>1</formula>
    </cfRule>
  </conditionalFormatting>
  <conditionalFormatting sqref="AO35">
    <cfRule type="cellIs" dxfId="211" priority="213" operator="equal">
      <formula>4</formula>
    </cfRule>
    <cfRule type="cellIs" dxfId="210" priority="214" operator="equal">
      <formula>3</formula>
    </cfRule>
    <cfRule type="cellIs" dxfId="209" priority="215" operator="equal">
      <formula>2</formula>
    </cfRule>
  </conditionalFormatting>
  <conditionalFormatting sqref="AO36">
    <cfRule type="cellIs" dxfId="208" priority="212" operator="equal">
      <formula>1</formula>
    </cfRule>
  </conditionalFormatting>
  <conditionalFormatting sqref="AO36">
    <cfRule type="cellIs" dxfId="207" priority="209" operator="equal">
      <formula>4</formula>
    </cfRule>
    <cfRule type="cellIs" dxfId="206" priority="210" operator="equal">
      <formula>3</formula>
    </cfRule>
    <cfRule type="cellIs" dxfId="205" priority="211" operator="equal">
      <formula>2</formula>
    </cfRule>
  </conditionalFormatting>
  <conditionalFormatting sqref="AO37">
    <cfRule type="cellIs" dxfId="204" priority="208" operator="equal">
      <formula>1</formula>
    </cfRule>
  </conditionalFormatting>
  <conditionalFormatting sqref="AO37">
    <cfRule type="cellIs" dxfId="203" priority="205" operator="equal">
      <formula>4</formula>
    </cfRule>
    <cfRule type="cellIs" dxfId="202" priority="206" operator="equal">
      <formula>3</formula>
    </cfRule>
    <cfRule type="cellIs" dxfId="201" priority="207" operator="equal">
      <formula>2</formula>
    </cfRule>
  </conditionalFormatting>
  <conditionalFormatting sqref="AO38">
    <cfRule type="cellIs" dxfId="200" priority="204" operator="equal">
      <formula>1</formula>
    </cfRule>
  </conditionalFormatting>
  <conditionalFormatting sqref="AO38">
    <cfRule type="cellIs" dxfId="199" priority="201" operator="equal">
      <formula>4</formula>
    </cfRule>
    <cfRule type="cellIs" dxfId="198" priority="202" operator="equal">
      <formula>3</formula>
    </cfRule>
    <cfRule type="cellIs" dxfId="197" priority="203" operator="equal">
      <formula>2</formula>
    </cfRule>
  </conditionalFormatting>
  <conditionalFormatting sqref="AA39:AB39">
    <cfRule type="cellIs" dxfId="196" priority="200" operator="equal">
      <formula>1</formula>
    </cfRule>
  </conditionalFormatting>
  <conditionalFormatting sqref="AA39:AB39">
    <cfRule type="cellIs" dxfId="195" priority="197" operator="equal">
      <formula>4</formula>
    </cfRule>
    <cfRule type="cellIs" dxfId="194" priority="198" operator="equal">
      <formula>3</formula>
    </cfRule>
    <cfRule type="cellIs" dxfId="193" priority="199" operator="equal">
      <formula>2</formula>
    </cfRule>
  </conditionalFormatting>
  <conditionalFormatting sqref="BB39:BC39">
    <cfRule type="cellIs" dxfId="192" priority="196" operator="equal">
      <formula>1</formula>
    </cfRule>
  </conditionalFormatting>
  <conditionalFormatting sqref="BB39:BC39">
    <cfRule type="cellIs" dxfId="191" priority="193" operator="equal">
      <formula>4</formula>
    </cfRule>
    <cfRule type="cellIs" dxfId="190" priority="194" operator="equal">
      <formula>3</formula>
    </cfRule>
    <cfRule type="cellIs" dxfId="189" priority="195" operator="equal">
      <formula>2</formula>
    </cfRule>
  </conditionalFormatting>
  <conditionalFormatting sqref="AJ39:AM39 AP39:BA39">
    <cfRule type="cellIs" dxfId="188" priority="192" operator="equal">
      <formula>1</formula>
    </cfRule>
  </conditionalFormatting>
  <conditionalFormatting sqref="AJ39:AM39 AP39:BA39">
    <cfRule type="cellIs" dxfId="187" priority="189" operator="equal">
      <formula>4</formula>
    </cfRule>
    <cfRule type="cellIs" dxfId="186" priority="190" operator="equal">
      <formula>3</formula>
    </cfRule>
    <cfRule type="cellIs" dxfId="185" priority="191" operator="equal">
      <formula>2</formula>
    </cfRule>
  </conditionalFormatting>
  <conditionalFormatting sqref="AC39:AI39">
    <cfRule type="cellIs" dxfId="184" priority="188" operator="equal">
      <formula>1</formula>
    </cfRule>
  </conditionalFormatting>
  <conditionalFormatting sqref="AC39:AI39">
    <cfRule type="cellIs" dxfId="183" priority="185" operator="equal">
      <formula>4</formula>
    </cfRule>
    <cfRule type="cellIs" dxfId="182" priority="186" operator="equal">
      <formula>3</formula>
    </cfRule>
    <cfRule type="cellIs" dxfId="181" priority="187" operator="equal">
      <formula>2</formula>
    </cfRule>
  </conditionalFormatting>
  <conditionalFormatting sqref="X39:Z39">
    <cfRule type="cellIs" dxfId="180" priority="184" operator="equal">
      <formula>1</formula>
    </cfRule>
  </conditionalFormatting>
  <conditionalFormatting sqref="X39:Z39">
    <cfRule type="cellIs" dxfId="179" priority="181" operator="equal">
      <formula>4</formula>
    </cfRule>
    <cfRule type="cellIs" dxfId="178" priority="182" operator="equal">
      <formula>3</formula>
    </cfRule>
    <cfRule type="cellIs" dxfId="177" priority="183" operator="equal">
      <formula>2</formula>
    </cfRule>
  </conditionalFormatting>
  <conditionalFormatting sqref="AO39">
    <cfRule type="cellIs" dxfId="176" priority="180" operator="equal">
      <formula>1</formula>
    </cfRule>
  </conditionalFormatting>
  <conditionalFormatting sqref="AO39">
    <cfRule type="cellIs" dxfId="175" priority="177" operator="equal">
      <formula>4</formula>
    </cfRule>
    <cfRule type="cellIs" dxfId="174" priority="178" operator="equal">
      <formula>3</formula>
    </cfRule>
    <cfRule type="cellIs" dxfId="173" priority="179" operator="equal">
      <formula>2</formula>
    </cfRule>
  </conditionalFormatting>
  <conditionalFormatting sqref="AN17">
    <cfRule type="cellIs" dxfId="172" priority="176" operator="equal">
      <formula>1</formula>
    </cfRule>
  </conditionalFormatting>
  <conditionalFormatting sqref="AN17">
    <cfRule type="cellIs" dxfId="171" priority="173" operator="equal">
      <formula>4</formula>
    </cfRule>
    <cfRule type="cellIs" dxfId="170" priority="174" operator="equal">
      <formula>3</formula>
    </cfRule>
    <cfRule type="cellIs" dxfId="169" priority="175" operator="equal">
      <formula>2</formula>
    </cfRule>
  </conditionalFormatting>
  <conditionalFormatting sqref="AN18">
    <cfRule type="cellIs" dxfId="168" priority="172" operator="equal">
      <formula>1</formula>
    </cfRule>
  </conditionalFormatting>
  <conditionalFormatting sqref="AN18">
    <cfRule type="cellIs" dxfId="167" priority="169" operator="equal">
      <formula>4</formula>
    </cfRule>
    <cfRule type="cellIs" dxfId="166" priority="170" operator="equal">
      <formula>3</formula>
    </cfRule>
    <cfRule type="cellIs" dxfId="165" priority="171" operator="equal">
      <formula>2</formula>
    </cfRule>
  </conditionalFormatting>
  <conditionalFormatting sqref="AN19">
    <cfRule type="cellIs" dxfId="164" priority="168" operator="equal">
      <formula>1</formula>
    </cfRule>
  </conditionalFormatting>
  <conditionalFormatting sqref="AN19">
    <cfRule type="cellIs" dxfId="163" priority="165" operator="equal">
      <formula>4</formula>
    </cfRule>
    <cfRule type="cellIs" dxfId="162" priority="166" operator="equal">
      <formula>3</formula>
    </cfRule>
    <cfRule type="cellIs" dxfId="161" priority="167" operator="equal">
      <formula>2</formula>
    </cfRule>
  </conditionalFormatting>
  <conditionalFormatting sqref="AN20">
    <cfRule type="cellIs" dxfId="160" priority="164" operator="equal">
      <formula>1</formula>
    </cfRule>
  </conditionalFormatting>
  <conditionalFormatting sqref="AN20">
    <cfRule type="cellIs" dxfId="159" priority="161" operator="equal">
      <formula>4</formula>
    </cfRule>
    <cfRule type="cellIs" dxfId="158" priority="162" operator="equal">
      <formula>3</formula>
    </cfRule>
    <cfRule type="cellIs" dxfId="157" priority="163" operator="equal">
      <formula>2</formula>
    </cfRule>
  </conditionalFormatting>
  <conditionalFormatting sqref="AN21">
    <cfRule type="cellIs" dxfId="156" priority="160" operator="equal">
      <formula>1</formula>
    </cfRule>
  </conditionalFormatting>
  <conditionalFormatting sqref="AN21">
    <cfRule type="cellIs" dxfId="155" priority="157" operator="equal">
      <formula>4</formula>
    </cfRule>
    <cfRule type="cellIs" dxfId="154" priority="158" operator="equal">
      <formula>3</formula>
    </cfRule>
    <cfRule type="cellIs" dxfId="153" priority="159" operator="equal">
      <formula>2</formula>
    </cfRule>
  </conditionalFormatting>
  <conditionalFormatting sqref="AN22">
    <cfRule type="cellIs" dxfId="152" priority="156" operator="equal">
      <formula>1</formula>
    </cfRule>
  </conditionalFormatting>
  <conditionalFormatting sqref="AN22">
    <cfRule type="cellIs" dxfId="151" priority="153" operator="equal">
      <formula>4</formula>
    </cfRule>
    <cfRule type="cellIs" dxfId="150" priority="154" operator="equal">
      <formula>3</formula>
    </cfRule>
    <cfRule type="cellIs" dxfId="149" priority="155" operator="equal">
      <formula>2</formula>
    </cfRule>
  </conditionalFormatting>
  <conditionalFormatting sqref="AN23">
    <cfRule type="cellIs" dxfId="148" priority="152" operator="equal">
      <formula>1</formula>
    </cfRule>
  </conditionalFormatting>
  <conditionalFormatting sqref="AN23">
    <cfRule type="cellIs" dxfId="147" priority="149" operator="equal">
      <formula>4</formula>
    </cfRule>
    <cfRule type="cellIs" dxfId="146" priority="150" operator="equal">
      <formula>3</formula>
    </cfRule>
    <cfRule type="cellIs" dxfId="145" priority="151" operator="equal">
      <formula>2</formula>
    </cfRule>
  </conditionalFormatting>
  <conditionalFormatting sqref="AN24">
    <cfRule type="cellIs" dxfId="144" priority="148" operator="equal">
      <formula>1</formula>
    </cfRule>
  </conditionalFormatting>
  <conditionalFormatting sqref="AN24">
    <cfRule type="cellIs" dxfId="143" priority="145" operator="equal">
      <formula>4</formula>
    </cfRule>
    <cfRule type="cellIs" dxfId="142" priority="146" operator="equal">
      <formula>3</formula>
    </cfRule>
    <cfRule type="cellIs" dxfId="141" priority="147" operator="equal">
      <formula>2</formula>
    </cfRule>
  </conditionalFormatting>
  <conditionalFormatting sqref="AN25">
    <cfRule type="cellIs" dxfId="140" priority="144" operator="equal">
      <formula>1</formula>
    </cfRule>
  </conditionalFormatting>
  <conditionalFormatting sqref="AN25">
    <cfRule type="cellIs" dxfId="139" priority="141" operator="equal">
      <formula>4</formula>
    </cfRule>
    <cfRule type="cellIs" dxfId="138" priority="142" operator="equal">
      <formula>3</formula>
    </cfRule>
    <cfRule type="cellIs" dxfId="137" priority="143" operator="equal">
      <formula>2</formula>
    </cfRule>
  </conditionalFormatting>
  <conditionalFormatting sqref="AN26">
    <cfRule type="cellIs" dxfId="136" priority="140" operator="equal">
      <formula>1</formula>
    </cfRule>
  </conditionalFormatting>
  <conditionalFormatting sqref="AN26">
    <cfRule type="cellIs" dxfId="135" priority="137" operator="equal">
      <formula>4</formula>
    </cfRule>
    <cfRule type="cellIs" dxfId="134" priority="138" operator="equal">
      <formula>3</formula>
    </cfRule>
    <cfRule type="cellIs" dxfId="133" priority="139" operator="equal">
      <formula>2</formula>
    </cfRule>
  </conditionalFormatting>
  <conditionalFormatting sqref="AN27">
    <cfRule type="cellIs" dxfId="132" priority="136" operator="equal">
      <formula>1</formula>
    </cfRule>
  </conditionalFormatting>
  <conditionalFormatting sqref="AN27">
    <cfRule type="cellIs" dxfId="131" priority="133" operator="equal">
      <formula>4</formula>
    </cfRule>
    <cfRule type="cellIs" dxfId="130" priority="134" operator="equal">
      <formula>3</formula>
    </cfRule>
    <cfRule type="cellIs" dxfId="129" priority="135" operator="equal">
      <formula>2</formula>
    </cfRule>
  </conditionalFormatting>
  <conditionalFormatting sqref="AN28">
    <cfRule type="cellIs" dxfId="128" priority="132" operator="equal">
      <formula>1</formula>
    </cfRule>
  </conditionalFormatting>
  <conditionalFormatting sqref="AN28">
    <cfRule type="cellIs" dxfId="127" priority="129" operator="equal">
      <formula>4</formula>
    </cfRule>
    <cfRule type="cellIs" dxfId="126" priority="130" operator="equal">
      <formula>3</formula>
    </cfRule>
    <cfRule type="cellIs" dxfId="125" priority="131" operator="equal">
      <formula>2</formula>
    </cfRule>
  </conditionalFormatting>
  <conditionalFormatting sqref="AN29">
    <cfRule type="cellIs" dxfId="124" priority="128" operator="equal">
      <formula>1</formula>
    </cfRule>
  </conditionalFormatting>
  <conditionalFormatting sqref="AN29">
    <cfRule type="cellIs" dxfId="123" priority="125" operator="equal">
      <formula>4</formula>
    </cfRule>
    <cfRule type="cellIs" dxfId="122" priority="126" operator="equal">
      <formula>3</formula>
    </cfRule>
    <cfRule type="cellIs" dxfId="121" priority="127" operator="equal">
      <formula>2</formula>
    </cfRule>
  </conditionalFormatting>
  <conditionalFormatting sqref="AN30">
    <cfRule type="cellIs" dxfId="120" priority="124" operator="equal">
      <formula>1</formula>
    </cfRule>
  </conditionalFormatting>
  <conditionalFormatting sqref="AN30">
    <cfRule type="cellIs" dxfId="119" priority="121" operator="equal">
      <formula>4</formula>
    </cfRule>
    <cfRule type="cellIs" dxfId="118" priority="122" operator="equal">
      <formula>3</formula>
    </cfRule>
    <cfRule type="cellIs" dxfId="117" priority="123" operator="equal">
      <formula>2</formula>
    </cfRule>
  </conditionalFormatting>
  <conditionalFormatting sqref="AN31">
    <cfRule type="cellIs" dxfId="116" priority="120" operator="equal">
      <formula>1</formula>
    </cfRule>
  </conditionalFormatting>
  <conditionalFormatting sqref="AN31">
    <cfRule type="cellIs" dxfId="115" priority="117" operator="equal">
      <formula>4</formula>
    </cfRule>
    <cfRule type="cellIs" dxfId="114" priority="118" operator="equal">
      <formula>3</formula>
    </cfRule>
    <cfRule type="cellIs" dxfId="113" priority="119" operator="equal">
      <formula>2</formula>
    </cfRule>
  </conditionalFormatting>
  <conditionalFormatting sqref="AN32">
    <cfRule type="cellIs" dxfId="112" priority="116" operator="equal">
      <formula>1</formula>
    </cfRule>
  </conditionalFormatting>
  <conditionalFormatting sqref="AN32">
    <cfRule type="cellIs" dxfId="111" priority="113" operator="equal">
      <formula>4</formula>
    </cfRule>
    <cfRule type="cellIs" dxfId="110" priority="114" operator="equal">
      <formula>3</formula>
    </cfRule>
    <cfRule type="cellIs" dxfId="109" priority="115" operator="equal">
      <formula>2</formula>
    </cfRule>
  </conditionalFormatting>
  <conditionalFormatting sqref="AN33">
    <cfRule type="cellIs" dxfId="108" priority="112" operator="equal">
      <formula>1</formula>
    </cfRule>
  </conditionalFormatting>
  <conditionalFormatting sqref="AN33">
    <cfRule type="cellIs" dxfId="107" priority="109" operator="equal">
      <formula>4</formula>
    </cfRule>
    <cfRule type="cellIs" dxfId="106" priority="110" operator="equal">
      <formula>3</formula>
    </cfRule>
    <cfRule type="cellIs" dxfId="105" priority="111" operator="equal">
      <formula>2</formula>
    </cfRule>
  </conditionalFormatting>
  <conditionalFormatting sqref="AN34">
    <cfRule type="cellIs" dxfId="104" priority="108" operator="equal">
      <formula>1</formula>
    </cfRule>
  </conditionalFormatting>
  <conditionalFormatting sqref="AN34">
    <cfRule type="cellIs" dxfId="103" priority="105" operator="equal">
      <formula>4</formula>
    </cfRule>
    <cfRule type="cellIs" dxfId="102" priority="106" operator="equal">
      <formula>3</formula>
    </cfRule>
    <cfRule type="cellIs" dxfId="101" priority="107" operator="equal">
      <formula>2</formula>
    </cfRule>
  </conditionalFormatting>
  <conditionalFormatting sqref="AN35">
    <cfRule type="cellIs" dxfId="100" priority="104" operator="equal">
      <formula>1</formula>
    </cfRule>
  </conditionalFormatting>
  <conditionalFormatting sqref="AN35">
    <cfRule type="cellIs" dxfId="99" priority="101" operator="equal">
      <formula>4</formula>
    </cfRule>
    <cfRule type="cellIs" dxfId="98" priority="102" operator="equal">
      <formula>3</formula>
    </cfRule>
    <cfRule type="cellIs" dxfId="97" priority="103" operator="equal">
      <formula>2</formula>
    </cfRule>
  </conditionalFormatting>
  <conditionalFormatting sqref="AN36">
    <cfRule type="cellIs" dxfId="96" priority="100" operator="equal">
      <formula>1</formula>
    </cfRule>
  </conditionalFormatting>
  <conditionalFormatting sqref="AN36">
    <cfRule type="cellIs" dxfId="95" priority="97" operator="equal">
      <formula>4</formula>
    </cfRule>
    <cfRule type="cellIs" dxfId="94" priority="98" operator="equal">
      <formula>3</formula>
    </cfRule>
    <cfRule type="cellIs" dxfId="93" priority="99" operator="equal">
      <formula>2</formula>
    </cfRule>
  </conditionalFormatting>
  <conditionalFormatting sqref="AN37:AN39">
    <cfRule type="cellIs" dxfId="92" priority="96" operator="equal">
      <formula>1</formula>
    </cfRule>
  </conditionalFormatting>
  <conditionalFormatting sqref="AN37:AN39">
    <cfRule type="cellIs" dxfId="91" priority="93" operator="equal">
      <formula>4</formula>
    </cfRule>
    <cfRule type="cellIs" dxfId="90" priority="94" operator="equal">
      <formula>3</formula>
    </cfRule>
    <cfRule type="cellIs" dxfId="89" priority="95" operator="equal">
      <formula>2</formula>
    </cfRule>
  </conditionalFormatting>
  <conditionalFormatting sqref="CG24">
    <cfRule type="cellIs" dxfId="88" priority="92" operator="equal">
      <formula>1</formula>
    </cfRule>
  </conditionalFormatting>
  <conditionalFormatting sqref="CG24">
    <cfRule type="cellIs" dxfId="87" priority="89" operator="equal">
      <formula>4</formula>
    </cfRule>
    <cfRule type="cellIs" dxfId="86" priority="90" operator="equal">
      <formula>3</formula>
    </cfRule>
    <cfRule type="cellIs" dxfId="85" priority="91" operator="equal">
      <formula>2</formula>
    </cfRule>
  </conditionalFormatting>
  <conditionalFormatting sqref="CF27:CH27">
    <cfRule type="cellIs" dxfId="84" priority="88" operator="equal">
      <formula>1</formula>
    </cfRule>
  </conditionalFormatting>
  <conditionalFormatting sqref="CF27:CH27">
    <cfRule type="cellIs" dxfId="83" priority="85" operator="equal">
      <formula>4</formula>
    </cfRule>
    <cfRule type="cellIs" dxfId="82" priority="86" operator="equal">
      <formula>3</formula>
    </cfRule>
    <cfRule type="cellIs" dxfId="81" priority="87" operator="equal">
      <formula>2</formula>
    </cfRule>
  </conditionalFormatting>
  <conditionalFormatting sqref="CF28:CH28">
    <cfRule type="cellIs" dxfId="80" priority="84" operator="equal">
      <formula>1</formula>
    </cfRule>
  </conditionalFormatting>
  <conditionalFormatting sqref="CF28:CH28">
    <cfRule type="cellIs" dxfId="79" priority="81" operator="equal">
      <formula>4</formula>
    </cfRule>
    <cfRule type="cellIs" dxfId="78" priority="82" operator="equal">
      <formula>3</formula>
    </cfRule>
    <cfRule type="cellIs" dxfId="77" priority="83" operator="equal">
      <formula>2</formula>
    </cfRule>
  </conditionalFormatting>
  <conditionalFormatting sqref="CE29">
    <cfRule type="cellIs" dxfId="76" priority="80" operator="equal">
      <formula>1</formula>
    </cfRule>
  </conditionalFormatting>
  <conditionalFormatting sqref="CE29">
    <cfRule type="cellIs" dxfId="75" priority="77" operator="equal">
      <formula>4</formula>
    </cfRule>
    <cfRule type="cellIs" dxfId="74" priority="78" operator="equal">
      <formula>3</formula>
    </cfRule>
    <cfRule type="cellIs" dxfId="73" priority="79" operator="equal">
      <formula>2</formula>
    </cfRule>
  </conditionalFormatting>
  <conditionalFormatting sqref="BE39">
    <cfRule type="cellIs" dxfId="72" priority="76" operator="equal">
      <formula>1</formula>
    </cfRule>
  </conditionalFormatting>
  <conditionalFormatting sqref="BE39">
    <cfRule type="cellIs" dxfId="71" priority="73" operator="equal">
      <formula>4</formula>
    </cfRule>
    <cfRule type="cellIs" dxfId="70" priority="74" operator="equal">
      <formula>3</formula>
    </cfRule>
    <cfRule type="cellIs" dxfId="69" priority="75" operator="equal">
      <formula>2</formula>
    </cfRule>
  </conditionalFormatting>
  <conditionalFormatting sqref="BF39">
    <cfRule type="cellIs" dxfId="68" priority="72" operator="equal">
      <formula>1</formula>
    </cfRule>
  </conditionalFormatting>
  <conditionalFormatting sqref="BF39">
    <cfRule type="cellIs" dxfId="67" priority="69" operator="equal">
      <formula>4</formula>
    </cfRule>
    <cfRule type="cellIs" dxfId="66" priority="70" operator="equal">
      <formula>3</formula>
    </cfRule>
    <cfRule type="cellIs" dxfId="65" priority="71" operator="equal">
      <formula>2</formula>
    </cfRule>
  </conditionalFormatting>
  <conditionalFormatting sqref="BG39">
    <cfRule type="cellIs" dxfId="64" priority="68" operator="equal">
      <formula>1</formula>
    </cfRule>
  </conditionalFormatting>
  <conditionalFormatting sqref="BG39">
    <cfRule type="cellIs" dxfId="63" priority="65" operator="equal">
      <formula>4</formula>
    </cfRule>
    <cfRule type="cellIs" dxfId="62" priority="66" operator="equal">
      <formula>3</formula>
    </cfRule>
    <cfRule type="cellIs" dxfId="61" priority="67" operator="equal">
      <formula>2</formula>
    </cfRule>
  </conditionalFormatting>
  <conditionalFormatting sqref="BK40">
    <cfRule type="cellIs" dxfId="60" priority="60" operator="equal">
      <formula>1</formula>
    </cfRule>
  </conditionalFormatting>
  <conditionalFormatting sqref="BK40">
    <cfRule type="cellIs" dxfId="59" priority="57" operator="equal">
      <formula>4</formula>
    </cfRule>
    <cfRule type="cellIs" dxfId="58" priority="58" operator="equal">
      <formula>3</formula>
    </cfRule>
    <cfRule type="cellIs" dxfId="57" priority="59" operator="equal">
      <formula>2</formula>
    </cfRule>
  </conditionalFormatting>
  <conditionalFormatting sqref="CG29">
    <cfRule type="cellIs" dxfId="56" priority="56" operator="equal">
      <formula>1</formula>
    </cfRule>
  </conditionalFormatting>
  <conditionalFormatting sqref="CG29">
    <cfRule type="cellIs" dxfId="55" priority="53" operator="equal">
      <formula>4</formula>
    </cfRule>
    <cfRule type="cellIs" dxfId="54" priority="54" operator="equal">
      <formula>3</formula>
    </cfRule>
    <cfRule type="cellIs" dxfId="53" priority="55" operator="equal">
      <formula>2</formula>
    </cfRule>
  </conditionalFormatting>
  <conditionalFormatting sqref="CF30">
    <cfRule type="cellIs" dxfId="52" priority="52" operator="equal">
      <formula>1</formula>
    </cfRule>
  </conditionalFormatting>
  <conditionalFormatting sqref="CF30">
    <cfRule type="cellIs" dxfId="51" priority="49" operator="equal">
      <formula>4</formula>
    </cfRule>
    <cfRule type="cellIs" dxfId="50" priority="50" operator="equal">
      <formula>3</formula>
    </cfRule>
    <cfRule type="cellIs" dxfId="49" priority="51" operator="equal">
      <formula>2</formula>
    </cfRule>
  </conditionalFormatting>
  <conditionalFormatting sqref="BB41:BC41">
    <cfRule type="cellIs" dxfId="48" priority="48" operator="equal">
      <formula>1</formula>
    </cfRule>
  </conditionalFormatting>
  <conditionalFormatting sqref="BB41:BC41">
    <cfRule type="cellIs" dxfId="47" priority="45" operator="equal">
      <formula>4</formula>
    </cfRule>
    <cfRule type="cellIs" dxfId="46" priority="46" operator="equal">
      <formula>3</formula>
    </cfRule>
    <cfRule type="cellIs" dxfId="45" priority="47" operator="equal">
      <formula>2</formula>
    </cfRule>
  </conditionalFormatting>
  <conditionalFormatting sqref="BB42:BC53">
    <cfRule type="cellIs" dxfId="44" priority="44" operator="equal">
      <formula>1</formula>
    </cfRule>
  </conditionalFormatting>
  <conditionalFormatting sqref="BB42:BC53">
    <cfRule type="cellIs" dxfId="43" priority="41" operator="equal">
      <formula>4</formula>
    </cfRule>
    <cfRule type="cellIs" dxfId="42" priority="42" operator="equal">
      <formula>3</formula>
    </cfRule>
    <cfRule type="cellIs" dxfId="41" priority="43" operator="equal">
      <formula>2</formula>
    </cfRule>
  </conditionalFormatting>
  <conditionalFormatting sqref="CH24">
    <cfRule type="cellIs" dxfId="40" priority="40" operator="equal">
      <formula>1</formula>
    </cfRule>
  </conditionalFormatting>
  <conditionalFormatting sqref="CH24">
    <cfRule type="cellIs" dxfId="39" priority="37" operator="equal">
      <formula>4</formula>
    </cfRule>
    <cfRule type="cellIs" dxfId="38" priority="38" operator="equal">
      <formula>3</formula>
    </cfRule>
    <cfRule type="cellIs" dxfId="37" priority="39" operator="equal">
      <formula>2</formula>
    </cfRule>
  </conditionalFormatting>
  <conditionalFormatting sqref="CG30">
    <cfRule type="cellIs" dxfId="36" priority="36" operator="equal">
      <formula>1</formula>
    </cfRule>
  </conditionalFormatting>
  <conditionalFormatting sqref="CG30">
    <cfRule type="cellIs" dxfId="35" priority="33" operator="equal">
      <formula>4</formula>
    </cfRule>
    <cfRule type="cellIs" dxfId="34" priority="34" operator="equal">
      <formula>3</formula>
    </cfRule>
    <cfRule type="cellIs" dxfId="33" priority="35" operator="equal">
      <formula>2</formula>
    </cfRule>
  </conditionalFormatting>
  <conditionalFormatting sqref="CG31">
    <cfRule type="cellIs" dxfId="32" priority="32" operator="equal">
      <formula>1</formula>
    </cfRule>
  </conditionalFormatting>
  <conditionalFormatting sqref="CG31">
    <cfRule type="cellIs" dxfId="31" priority="29" operator="equal">
      <formula>4</formula>
    </cfRule>
    <cfRule type="cellIs" dxfId="30" priority="30" operator="equal">
      <formula>3</formula>
    </cfRule>
    <cfRule type="cellIs" dxfId="29" priority="31" operator="equal">
      <formula>2</formula>
    </cfRule>
  </conditionalFormatting>
  <conditionalFormatting sqref="CG32">
    <cfRule type="cellIs" dxfId="28" priority="28" operator="equal">
      <formula>1</formula>
    </cfRule>
  </conditionalFormatting>
  <conditionalFormatting sqref="CG32">
    <cfRule type="cellIs" dxfId="27" priority="25" operator="equal">
      <formula>4</formula>
    </cfRule>
    <cfRule type="cellIs" dxfId="26" priority="26" operator="equal">
      <formula>3</formula>
    </cfRule>
    <cfRule type="cellIs" dxfId="25" priority="27" operator="equal">
      <formula>2</formula>
    </cfRule>
  </conditionalFormatting>
  <conditionalFormatting sqref="CH29">
    <cfRule type="cellIs" dxfId="24" priority="24" operator="equal">
      <formula>1</formula>
    </cfRule>
  </conditionalFormatting>
  <conditionalFormatting sqref="CH29">
    <cfRule type="cellIs" dxfId="23" priority="21" operator="equal">
      <formula>4</formula>
    </cfRule>
    <cfRule type="cellIs" dxfId="22" priority="22" operator="equal">
      <formula>3</formula>
    </cfRule>
    <cfRule type="cellIs" dxfId="21" priority="23" operator="equal">
      <formula>2</formula>
    </cfRule>
  </conditionalFormatting>
  <conditionalFormatting sqref="CH30">
    <cfRule type="cellIs" dxfId="20" priority="20" operator="equal">
      <formula>1</formula>
    </cfRule>
  </conditionalFormatting>
  <conditionalFormatting sqref="CH30">
    <cfRule type="cellIs" dxfId="19" priority="17" operator="equal">
      <formula>4</formula>
    </cfRule>
    <cfRule type="cellIs" dxfId="18" priority="18" operator="equal">
      <formula>3</formula>
    </cfRule>
    <cfRule type="cellIs" dxfId="17" priority="19" operator="equal">
      <formula>2</formula>
    </cfRule>
  </conditionalFormatting>
  <conditionalFormatting sqref="CH32">
    <cfRule type="cellIs" dxfId="16" priority="16" operator="equal">
      <formula>1</formula>
    </cfRule>
  </conditionalFormatting>
  <conditionalFormatting sqref="CH32">
    <cfRule type="cellIs" dxfId="15" priority="13" operator="equal">
      <formula>4</formula>
    </cfRule>
    <cfRule type="cellIs" dxfId="14" priority="14" operator="equal">
      <formula>3</formula>
    </cfRule>
    <cfRule type="cellIs" dxfId="13" priority="15" operator="equal">
      <formula>2</formula>
    </cfRule>
  </conditionalFormatting>
  <conditionalFormatting sqref="CH33">
    <cfRule type="cellIs" dxfId="12" priority="12" operator="equal">
      <formula>1</formula>
    </cfRule>
  </conditionalFormatting>
  <conditionalFormatting sqref="CH33">
    <cfRule type="cellIs" dxfId="11" priority="9" operator="equal">
      <formula>4</formula>
    </cfRule>
    <cfRule type="cellIs" dxfId="10" priority="10" operator="equal">
      <formula>3</formula>
    </cfRule>
    <cfRule type="cellIs" dxfId="9" priority="11" operator="equal">
      <formula>2</formula>
    </cfRule>
  </conditionalFormatting>
  <conditionalFormatting sqref="CH35">
    <cfRule type="cellIs" dxfId="8" priority="8" operator="equal">
      <formula>1</formula>
    </cfRule>
  </conditionalFormatting>
  <conditionalFormatting sqref="CH35">
    <cfRule type="cellIs" dxfId="7" priority="5" operator="equal">
      <formula>4</formula>
    </cfRule>
    <cfRule type="cellIs" dxfId="6" priority="6" operator="equal">
      <formula>3</formula>
    </cfRule>
    <cfRule type="cellIs" dxfId="5" priority="7" operator="equal">
      <formula>2</formula>
    </cfRule>
  </conditionalFormatting>
  <conditionalFormatting sqref="CH39">
    <cfRule type="cellIs" dxfId="4" priority="4" operator="equal">
      <formula>1</formula>
    </cfRule>
  </conditionalFormatting>
  <conditionalFormatting sqref="CH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</conditionalFormatting>
  <printOptions horizontalCentered="1" verticalCentered="1"/>
  <pageMargins left="0.25" right="0.25" top="0.75" bottom="0.75" header="0.3" footer="0.3"/>
  <pageSetup paperSize="3" scale="44" orientation="landscape" r:id="rId1"/>
  <colBreaks count="2" manualBreakCount="2">
    <brk id="7" max="1048575" man="1"/>
    <brk id="5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85"/>
  <sheetViews>
    <sheetView view="pageBreakPreview" zoomScale="118" zoomScaleNormal="80" zoomScaleSheetLayoutView="118" workbookViewId="0">
      <pane ySplit="1" topLeftCell="A20" activePane="bottomLeft" state="frozen"/>
      <selection pane="bottomLeft" activeCell="H10" sqref="H10"/>
    </sheetView>
  </sheetViews>
  <sheetFormatPr defaultColWidth="9.140625" defaultRowHeight="15.95" customHeight="1" x14ac:dyDescent="0.2"/>
  <cols>
    <col min="1" max="1" width="3.7109375" style="7" customWidth="1"/>
    <col min="2" max="2" width="27.140625" style="13" customWidth="1"/>
    <col min="3" max="3" width="24.5703125" style="7" customWidth="1"/>
    <col min="4" max="4" width="43" style="57" hidden="1" customWidth="1"/>
    <col min="5" max="6" width="16.5703125" style="58" customWidth="1"/>
    <col min="7" max="7" width="19.85546875" style="58" customWidth="1"/>
    <col min="8" max="8" width="61.7109375" style="8" bestFit="1" customWidth="1"/>
    <col min="9" max="16384" width="9.140625" style="7"/>
  </cols>
  <sheetData>
    <row r="1" spans="1:8" s="54" customFormat="1" ht="35.1" customHeight="1" x14ac:dyDescent="0.25">
      <c r="A1" s="86"/>
      <c r="B1" s="87" t="s">
        <v>216</v>
      </c>
      <c r="C1" s="88" t="s">
        <v>217</v>
      </c>
      <c r="D1" s="89" t="s">
        <v>4</v>
      </c>
      <c r="E1" s="208" t="s">
        <v>220</v>
      </c>
      <c r="F1" s="209"/>
      <c r="G1" s="210"/>
      <c r="H1" s="90" t="s">
        <v>218</v>
      </c>
    </row>
    <row r="2" spans="1:8" s="60" customFormat="1" ht="45.75" customHeight="1" x14ac:dyDescent="0.25">
      <c r="A2" s="91"/>
      <c r="B2" s="92"/>
      <c r="C2" s="93" t="s">
        <v>221</v>
      </c>
      <c r="D2" s="94"/>
      <c r="E2" s="93" t="s">
        <v>227</v>
      </c>
      <c r="F2" s="93" t="s">
        <v>225</v>
      </c>
      <c r="G2" s="93" t="s">
        <v>226</v>
      </c>
      <c r="H2" s="95"/>
    </row>
    <row r="3" spans="1:8" s="60" customFormat="1" ht="45.75" customHeight="1" x14ac:dyDescent="0.25">
      <c r="A3" s="91"/>
      <c r="B3" s="92"/>
      <c r="C3" s="93"/>
      <c r="D3" s="94"/>
      <c r="E3" s="93"/>
      <c r="F3" s="93"/>
      <c r="G3" s="93"/>
      <c r="H3" s="95"/>
    </row>
    <row r="4" spans="1:8" s="54" customFormat="1" ht="23.1" customHeight="1" x14ac:dyDescent="0.25">
      <c r="A4" s="96" t="s">
        <v>214</v>
      </c>
      <c r="B4" s="96"/>
      <c r="C4" s="97"/>
      <c r="D4" s="98"/>
      <c r="E4" s="97"/>
      <c r="F4" s="97"/>
      <c r="G4" s="97"/>
      <c r="H4" s="99"/>
    </row>
    <row r="5" spans="1:8" ht="15.95" customHeight="1" x14ac:dyDescent="0.2">
      <c r="A5" s="59">
        <v>1</v>
      </c>
      <c r="B5" s="59" t="str">
        <f>'SFO_Common Attributes'!C15</f>
        <v xml:space="preserve">SFO_TypeDescription </v>
      </c>
      <c r="C5" s="55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 "INSTANCE")</f>
        <v>TYPE</v>
      </c>
      <c r="D5" s="56" t="str">
        <f t="shared" ref="D5:D51" si="0">CONCATENATE(C5, "-", B5)</f>
        <v xml:space="preserve">TYPE-SFO_TypeDescription </v>
      </c>
      <c r="E5" s="12"/>
      <c r="F5" s="12" t="s">
        <v>13</v>
      </c>
      <c r="G5" s="12" t="s">
        <v>222</v>
      </c>
      <c r="H5" s="59" t="s">
        <v>215</v>
      </c>
    </row>
    <row r="6" spans="1:8" ht="15.95" customHeight="1" x14ac:dyDescent="0.2">
      <c r="A6" s="59">
        <v>2</v>
      </c>
      <c r="B6" s="59" t="str">
        <f>'SFO_Common Attributes'!C16</f>
        <v>SFO_ParentChild</v>
      </c>
      <c r="C6" s="55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 "INSTANCE")</f>
        <v>INSTANCE</v>
      </c>
      <c r="D6" s="56" t="str">
        <f t="shared" si="0"/>
        <v>INSTANCE-SFO_ParentChild</v>
      </c>
      <c r="E6" s="12"/>
      <c r="F6" s="12" t="s">
        <v>13</v>
      </c>
      <c r="G6" s="12"/>
      <c r="H6" s="59" t="s">
        <v>202</v>
      </c>
    </row>
    <row r="7" spans="1:8" ht="15.95" customHeight="1" x14ac:dyDescent="0.2">
      <c r="A7" s="59">
        <v>3</v>
      </c>
      <c r="B7" s="59" t="str">
        <f>'SFO_Common Attributes'!C17</f>
        <v>SFO_CreatedBy</v>
      </c>
      <c r="C7" s="55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 "INSTANCE")</f>
        <v>INSTANCE</v>
      </c>
      <c r="D7" s="56" t="str">
        <f t="shared" si="0"/>
        <v>INSTANCE-SFO_CreatedBy</v>
      </c>
      <c r="E7" s="12"/>
      <c r="F7" s="12" t="s">
        <v>13</v>
      </c>
      <c r="G7" s="12"/>
      <c r="H7" s="59"/>
    </row>
    <row r="8" spans="1:8" ht="15.95" customHeight="1" x14ac:dyDescent="0.2">
      <c r="A8" s="59">
        <v>4</v>
      </c>
      <c r="B8" s="59" t="str">
        <f>'SFO_Common Attributes'!C18</f>
        <v>SFO_CreatedOn</v>
      </c>
      <c r="C8" s="55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 "INSTANCE")</f>
        <v>INSTANCE</v>
      </c>
      <c r="D8" s="56" t="str">
        <f t="shared" si="0"/>
        <v>INSTANCE-SFO_CreatedOn</v>
      </c>
      <c r="E8" s="12"/>
      <c r="F8" s="12" t="s">
        <v>13</v>
      </c>
      <c r="G8" s="12"/>
      <c r="H8" s="59"/>
    </row>
    <row r="9" spans="1:8" ht="15.95" customHeight="1" x14ac:dyDescent="0.2">
      <c r="A9" s="59">
        <v>5</v>
      </c>
      <c r="B9" s="59" t="str">
        <f>'SFO_Common Attributes'!C19</f>
        <v>SFO_AssetClass</v>
      </c>
      <c r="C9" s="55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 "INSTANCE")</f>
        <v>TYPE</v>
      </c>
      <c r="D9" s="56" t="str">
        <f t="shared" si="0"/>
        <v>TYPE-SFO_AssetClass</v>
      </c>
      <c r="E9" s="12"/>
      <c r="F9" s="12" t="s">
        <v>13</v>
      </c>
      <c r="G9" s="12" t="s">
        <v>10</v>
      </c>
      <c r="H9" s="59" t="s">
        <v>203</v>
      </c>
    </row>
    <row r="10" spans="1:8" ht="15.95" customHeight="1" x14ac:dyDescent="0.2">
      <c r="A10" s="59">
        <v>6</v>
      </c>
      <c r="B10" s="59" t="str">
        <f>'SFO_Common Attributes'!C20</f>
        <v>SFO_AssetID</v>
      </c>
      <c r="C10" s="55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 "INSTANCE")</f>
        <v>INSTANCE</v>
      </c>
      <c r="D10" s="56" t="str">
        <f t="shared" si="0"/>
        <v>INSTANCE-SFO_AssetID</v>
      </c>
      <c r="E10" s="12"/>
      <c r="F10" s="12" t="s">
        <v>5</v>
      </c>
      <c r="G10" s="12" t="s">
        <v>10</v>
      </c>
      <c r="H10" s="59" t="s">
        <v>203</v>
      </c>
    </row>
    <row r="11" spans="1:8" ht="15.95" customHeight="1" x14ac:dyDescent="0.2">
      <c r="A11" s="59">
        <v>7</v>
      </c>
      <c r="B11" s="59" t="str">
        <f>'SFO_Common Attributes'!C21</f>
        <v>SFO_BIMUI</v>
      </c>
      <c r="C11" s="55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 "INSTANCE")</f>
        <v>INSTANCE</v>
      </c>
      <c r="D11" s="56" t="str">
        <f t="shared" si="0"/>
        <v>INSTANCE-SFO_BIMUI</v>
      </c>
      <c r="E11" s="12"/>
      <c r="F11" s="12" t="s">
        <v>13</v>
      </c>
      <c r="G11" s="12" t="s">
        <v>223</v>
      </c>
      <c r="H11" s="59" t="s">
        <v>41</v>
      </c>
    </row>
    <row r="12" spans="1:8" ht="15.95" customHeight="1" x14ac:dyDescent="0.2">
      <c r="A12" s="59">
        <v>8</v>
      </c>
      <c r="B12" s="59" t="str">
        <f>'SFO_Common Attributes'!C22</f>
        <v>SFO_Tag</v>
      </c>
      <c r="C12" s="55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 "INSTANCE")</f>
        <v>INSTANCE</v>
      </c>
      <c r="D12" s="56" t="str">
        <f t="shared" si="0"/>
        <v>INSTANCE-SFO_Tag</v>
      </c>
      <c r="E12" s="12"/>
      <c r="F12" s="12" t="s">
        <v>13</v>
      </c>
      <c r="G12" s="12"/>
      <c r="H12" s="59" t="s">
        <v>204</v>
      </c>
    </row>
    <row r="13" spans="1:8" ht="15.95" customHeight="1" x14ac:dyDescent="0.2">
      <c r="A13" s="59">
        <v>9</v>
      </c>
      <c r="B13" s="59" t="str">
        <f>'SFO_Common Attributes'!C23</f>
        <v>SFO_OmniClassT23Number</v>
      </c>
      <c r="C13" s="55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 "INSTANCE")</f>
        <v>TYPE</v>
      </c>
      <c r="D13" s="56" t="str">
        <f t="shared" si="0"/>
        <v>TYPE-SFO_OmniClassT23Number</v>
      </c>
      <c r="E13" s="12"/>
      <c r="F13" s="12" t="s">
        <v>13</v>
      </c>
      <c r="G13" s="12" t="s">
        <v>8</v>
      </c>
      <c r="H13" s="59"/>
    </row>
    <row r="14" spans="1:8" ht="15.95" customHeight="1" x14ac:dyDescent="0.2">
      <c r="A14" s="59">
        <v>10</v>
      </c>
      <c r="B14" s="59" t="str">
        <f>'SFO_Common Attributes'!C24</f>
        <v>SFO_OmniClassT23Title</v>
      </c>
      <c r="C14" s="55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 "INSTANCE")</f>
        <v>TYPE</v>
      </c>
      <c r="D14" s="56" t="str">
        <f t="shared" si="0"/>
        <v>TYPE-SFO_OmniClassT23Title</v>
      </c>
      <c r="E14" s="12"/>
      <c r="F14" s="12" t="s">
        <v>13</v>
      </c>
      <c r="G14" s="12" t="s">
        <v>8</v>
      </c>
      <c r="H14" s="59"/>
    </row>
    <row r="15" spans="1:8" ht="15.95" customHeight="1" x14ac:dyDescent="0.2">
      <c r="A15" s="59">
        <v>11</v>
      </c>
      <c r="B15" s="59" t="str">
        <f>'SFO_Common Attributes'!C25</f>
        <v>SFO_CSIMF</v>
      </c>
      <c r="C15" s="55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 "INSTANCE")</f>
        <v>TYPE</v>
      </c>
      <c r="D15" s="56" t="str">
        <f t="shared" si="0"/>
        <v>TYPE-SFO_CSIMF</v>
      </c>
      <c r="E15" s="12"/>
      <c r="F15" s="12" t="s">
        <v>13</v>
      </c>
      <c r="G15" s="12" t="s">
        <v>8</v>
      </c>
      <c r="H15" s="59" t="s">
        <v>205</v>
      </c>
    </row>
    <row r="16" spans="1:8" ht="15.95" customHeight="1" x14ac:dyDescent="0.2">
      <c r="A16" s="59">
        <v>12</v>
      </c>
      <c r="B16" s="59" t="str">
        <f>'SFO_Common Attributes'!C26</f>
        <v>SFO_AssemblyCode</v>
      </c>
      <c r="C16" s="55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 "INSTANCE")</f>
        <v>TYPE</v>
      </c>
      <c r="D16" s="56" t="str">
        <f t="shared" si="0"/>
        <v>TYPE-SFO_AssemblyCode</v>
      </c>
      <c r="E16" s="12"/>
      <c r="F16" s="12" t="s">
        <v>13</v>
      </c>
      <c r="G16" s="12" t="s">
        <v>8</v>
      </c>
      <c r="H16" s="59" t="s">
        <v>206</v>
      </c>
    </row>
    <row r="17" spans="1:8" ht="15.95" customHeight="1" x14ac:dyDescent="0.2">
      <c r="A17" s="59">
        <v>13</v>
      </c>
      <c r="B17" s="59" t="str">
        <f>'SFO_Common Attributes'!C27</f>
        <v>SFO_BuildingName</v>
      </c>
      <c r="C17" s="55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 "INSTANCE")</f>
        <v>INSTANCE</v>
      </c>
      <c r="D17" s="56" t="str">
        <f t="shared" si="0"/>
        <v>INSTANCE-SFO_BuildingName</v>
      </c>
      <c r="E17" s="12"/>
      <c r="F17" s="12" t="s">
        <v>13</v>
      </c>
      <c r="G17" s="12" t="s">
        <v>15</v>
      </c>
      <c r="H17" s="59"/>
    </row>
    <row r="18" spans="1:8" ht="15.95" customHeight="1" x14ac:dyDescent="0.2">
      <c r="A18" s="59">
        <v>14</v>
      </c>
      <c r="B18" s="59" t="str">
        <f>'SFO_Common Attributes'!C28</f>
        <v>SFO_BuildingNumber</v>
      </c>
      <c r="C18" s="55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 "INSTANCE")</f>
        <v>INSTANCE</v>
      </c>
      <c r="D18" s="56" t="str">
        <f t="shared" si="0"/>
        <v>INSTANCE-SFO_BuildingNumber</v>
      </c>
      <c r="E18" s="12"/>
      <c r="F18" s="12" t="s">
        <v>13</v>
      </c>
      <c r="G18" s="12" t="s">
        <v>15</v>
      </c>
      <c r="H18" s="59"/>
    </row>
    <row r="19" spans="1:8" ht="15.95" customHeight="1" x14ac:dyDescent="0.2">
      <c r="A19" s="59">
        <v>15</v>
      </c>
      <c r="B19" s="59" t="str">
        <f>'SFO_Common Attributes'!C29</f>
        <v>SFO_BoardingArea</v>
      </c>
      <c r="C19" s="55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 "INSTANCE")</f>
        <v>INSTANCE</v>
      </c>
      <c r="D19" s="56" t="str">
        <f t="shared" si="0"/>
        <v>INSTANCE-SFO_BoardingArea</v>
      </c>
      <c r="E19" s="12"/>
      <c r="F19" s="12" t="s">
        <v>13</v>
      </c>
      <c r="G19" s="12" t="s">
        <v>15</v>
      </c>
      <c r="H19" s="59" t="s">
        <v>207</v>
      </c>
    </row>
    <row r="20" spans="1:8" ht="15.95" customHeight="1" x14ac:dyDescent="0.2">
      <c r="A20" s="59">
        <v>16</v>
      </c>
      <c r="B20" s="59" t="str">
        <f>'SFO_Common Attributes'!C30</f>
        <v>SFO_LevelNumber</v>
      </c>
      <c r="C20" s="55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 "INSTANCE")</f>
        <v>INSTANCE</v>
      </c>
      <c r="D20" s="56" t="str">
        <f t="shared" si="0"/>
        <v>INSTANCE-SFO_LevelNumber</v>
      </c>
      <c r="E20" s="12"/>
      <c r="F20" s="12" t="s">
        <v>13</v>
      </c>
      <c r="G20" s="12" t="s">
        <v>15</v>
      </c>
      <c r="H20" s="59" t="s">
        <v>207</v>
      </c>
    </row>
    <row r="21" spans="1:8" ht="15.95" customHeight="1" x14ac:dyDescent="0.2">
      <c r="A21" s="59">
        <v>17</v>
      </c>
      <c r="B21" s="59" t="str">
        <f>'SFO_Common Attributes'!C31</f>
        <v>SFO_RoomNumber</v>
      </c>
      <c r="C21" s="55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 "INSTANCE")</f>
        <v>INSTANCE</v>
      </c>
      <c r="D21" s="56" t="str">
        <f t="shared" si="0"/>
        <v>INSTANCE-SFO_RoomNumber</v>
      </c>
      <c r="E21" s="12"/>
      <c r="F21" s="12" t="s">
        <v>13</v>
      </c>
      <c r="G21" s="12" t="s">
        <v>15</v>
      </c>
      <c r="H21" s="59"/>
    </row>
    <row r="22" spans="1:8" ht="15.95" customHeight="1" x14ac:dyDescent="0.2">
      <c r="A22" s="59">
        <v>18</v>
      </c>
      <c r="B22" s="59" t="str">
        <f>'SFO_Common Attributes'!C32</f>
        <v>SFO_RoomName</v>
      </c>
      <c r="C22" s="55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 "INSTANCE")</f>
        <v>INSTANCE</v>
      </c>
      <c r="D22" s="56" t="str">
        <f t="shared" si="0"/>
        <v>INSTANCE-SFO_RoomName</v>
      </c>
      <c r="E22" s="12"/>
      <c r="F22" s="12" t="s">
        <v>13</v>
      </c>
      <c r="G22" s="12" t="s">
        <v>15</v>
      </c>
      <c r="H22" s="59"/>
    </row>
    <row r="23" spans="1:8" ht="15.95" customHeight="1" x14ac:dyDescent="0.2">
      <c r="A23" s="59">
        <v>19</v>
      </c>
      <c r="B23" s="59" t="str">
        <f>'SFO_Common Attributes'!C33</f>
        <v>SFO_AreaServed</v>
      </c>
      <c r="C23" s="55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 "INSTANCE")</f>
        <v>INSTANCE</v>
      </c>
      <c r="D23" s="56" t="str">
        <f t="shared" si="0"/>
        <v>INSTANCE-SFO_AreaServed</v>
      </c>
      <c r="E23" s="12"/>
      <c r="F23" s="12" t="s">
        <v>13</v>
      </c>
      <c r="G23" s="12"/>
      <c r="H23" s="59"/>
    </row>
    <row r="24" spans="1:8" ht="15.95" customHeight="1" x14ac:dyDescent="0.2">
      <c r="A24" s="59">
        <v>20</v>
      </c>
      <c r="B24" s="59" t="str">
        <f>'SFO_Common Attributes'!C34</f>
        <v>SFO_AssetType</v>
      </c>
      <c r="C24" s="55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 "INSTANCE")</f>
        <v>TYPE</v>
      </c>
      <c r="D24" s="56" t="str">
        <f t="shared" si="0"/>
        <v>TYPE-SFO_AssetType</v>
      </c>
      <c r="E24" s="12"/>
      <c r="F24" s="12" t="s">
        <v>13</v>
      </c>
      <c r="G24" s="12"/>
      <c r="H24" s="59" t="s">
        <v>208</v>
      </c>
    </row>
    <row r="25" spans="1:8" ht="15.95" customHeight="1" x14ac:dyDescent="0.2">
      <c r="A25" s="59">
        <v>21</v>
      </c>
      <c r="B25" s="59" t="str">
        <f>'SFO_Common Attributes'!C35</f>
        <v>SFO_Manufacturer</v>
      </c>
      <c r="C25" s="55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 "INSTANCE")</f>
        <v>TYPE</v>
      </c>
      <c r="D25" s="56" t="str">
        <f t="shared" si="0"/>
        <v>TYPE-SFO_Manufacturer</v>
      </c>
      <c r="E25" s="12"/>
      <c r="F25" s="12" t="s">
        <v>5</v>
      </c>
      <c r="G25" s="12" t="s">
        <v>11</v>
      </c>
      <c r="H25" s="59"/>
    </row>
    <row r="26" spans="1:8" ht="15.95" customHeight="1" x14ac:dyDescent="0.2">
      <c r="A26" s="59">
        <v>22</v>
      </c>
      <c r="B26" s="59" t="str">
        <f>'SFO_Common Attributes'!C36</f>
        <v>SFO_ModelNumber</v>
      </c>
      <c r="C26" s="55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 "INSTANCE")</f>
        <v>TYPE</v>
      </c>
      <c r="D26" s="56" t="str">
        <f t="shared" si="0"/>
        <v>TYPE-SFO_ModelNumber</v>
      </c>
      <c r="E26" s="12"/>
      <c r="F26" s="12" t="s">
        <v>5</v>
      </c>
      <c r="G26" s="12" t="s">
        <v>11</v>
      </c>
      <c r="H26" s="59"/>
    </row>
    <row r="27" spans="1:8" ht="15.95" customHeight="1" x14ac:dyDescent="0.2">
      <c r="A27" s="59">
        <v>23</v>
      </c>
      <c r="B27" s="59" t="str">
        <f>'SFO_Common Attributes'!C37</f>
        <v>SFO_SerialNumber</v>
      </c>
      <c r="C27" s="55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 "INSTANCE")</f>
        <v>INSTANCE</v>
      </c>
      <c r="D27" s="56" t="str">
        <f t="shared" si="0"/>
        <v>INSTANCE-SFO_SerialNumber</v>
      </c>
      <c r="E27" s="12"/>
      <c r="F27" s="12" t="s">
        <v>5</v>
      </c>
      <c r="G27" s="12"/>
      <c r="H27" s="59"/>
    </row>
    <row r="28" spans="1:8" ht="15.95" customHeight="1" x14ac:dyDescent="0.2">
      <c r="A28" s="59">
        <v>24</v>
      </c>
      <c r="B28" s="59" t="str">
        <f>'SFO_Common Attributes'!C38</f>
        <v>SFO_ExpectedLife</v>
      </c>
      <c r="C28" s="55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 "INSTANCE")</f>
        <v>TYPE</v>
      </c>
      <c r="D28" s="56" t="str">
        <f t="shared" si="0"/>
        <v>TYPE-SFO_ExpectedLife</v>
      </c>
      <c r="E28" s="12"/>
      <c r="F28" s="12" t="s">
        <v>13</v>
      </c>
      <c r="G28" s="12" t="s">
        <v>12</v>
      </c>
      <c r="H28" s="59" t="s">
        <v>209</v>
      </c>
    </row>
    <row r="29" spans="1:8" ht="15.95" customHeight="1" x14ac:dyDescent="0.2">
      <c r="A29" s="59">
        <v>25</v>
      </c>
      <c r="B29" s="59" t="str">
        <f>'SFO_Common Attributes'!C39</f>
        <v>SFO_InstallDate</v>
      </c>
      <c r="C29" s="55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 "INSTANCE")</f>
        <v>INSTANCE</v>
      </c>
      <c r="D29" s="56" t="str">
        <f t="shared" si="0"/>
        <v>INSTANCE-SFO_InstallDate</v>
      </c>
      <c r="E29" s="12"/>
      <c r="F29" s="12" t="s">
        <v>5</v>
      </c>
      <c r="G29" s="12"/>
      <c r="H29" s="59"/>
    </row>
    <row r="30" spans="1:8" ht="15.95" customHeight="1" x14ac:dyDescent="0.2">
      <c r="A30" s="59">
        <v>26</v>
      </c>
      <c r="B30" s="59" t="str">
        <f>'SFO_Common Attributes'!C40</f>
        <v xml:space="preserve">SFO_ModelYear </v>
      </c>
      <c r="C30" s="55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 "INSTANCE")</f>
        <v>INSTANCE</v>
      </c>
      <c r="D30" s="56" t="str">
        <f t="shared" si="0"/>
        <v xml:space="preserve">INSTANCE-SFO_ModelYear </v>
      </c>
      <c r="E30" s="12"/>
      <c r="F30" s="12" t="s">
        <v>13</v>
      </c>
      <c r="G30" s="12" t="s">
        <v>12</v>
      </c>
      <c r="H30" s="59"/>
    </row>
    <row r="31" spans="1:8" ht="15.95" customHeight="1" x14ac:dyDescent="0.2">
      <c r="A31" s="59">
        <v>27</v>
      </c>
      <c r="B31" s="59" t="str">
        <f>'SFO_Common Attributes'!C41</f>
        <v xml:space="preserve">SFO_AssetHeight </v>
      </c>
      <c r="C31" s="55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 "INSTANCE")</f>
        <v>TYPE</v>
      </c>
      <c r="D31" s="56" t="str">
        <f t="shared" si="0"/>
        <v xml:space="preserve">TYPE-SFO_AssetHeight </v>
      </c>
      <c r="E31" s="12"/>
      <c r="F31" s="12" t="s">
        <v>13</v>
      </c>
      <c r="G31" s="12" t="s">
        <v>12</v>
      </c>
      <c r="H31" s="59"/>
    </row>
    <row r="32" spans="1:8" ht="15.95" customHeight="1" x14ac:dyDescent="0.2">
      <c r="A32" s="59">
        <v>28</v>
      </c>
      <c r="B32" s="59" t="str">
        <f>'SFO_Common Attributes'!C42</f>
        <v>SFO_AssetWeight</v>
      </c>
      <c r="C32" s="55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 "INSTANCE")</f>
        <v>TYPE</v>
      </c>
      <c r="D32" s="56" t="str">
        <f t="shared" si="0"/>
        <v>TYPE-SFO_AssetWeight</v>
      </c>
      <c r="E32" s="12"/>
      <c r="F32" s="12" t="s">
        <v>13</v>
      </c>
      <c r="G32" s="12" t="s">
        <v>12</v>
      </c>
      <c r="H32" s="59"/>
    </row>
    <row r="33" spans="1:8" ht="15.95" customHeight="1" x14ac:dyDescent="0.2">
      <c r="A33" s="59">
        <v>29</v>
      </c>
      <c r="B33" s="59" t="str">
        <f>'SFO_Common Attributes'!C43</f>
        <v>SFO_Barcode</v>
      </c>
      <c r="C33" s="55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 "INSTANCE")</f>
        <v>INSTANCE</v>
      </c>
      <c r="D33" s="56" t="str">
        <f t="shared" si="0"/>
        <v>INSTANCE-SFO_Barcode</v>
      </c>
      <c r="E33" s="12"/>
      <c r="F33" s="12" t="s">
        <v>5</v>
      </c>
      <c r="G33" s="12"/>
      <c r="H33" s="59" t="s">
        <v>6</v>
      </c>
    </row>
    <row r="34" spans="1:8" ht="15.95" customHeight="1" x14ac:dyDescent="0.2">
      <c r="A34" s="59">
        <v>30</v>
      </c>
      <c r="B34" s="59" t="str">
        <f>'SFO_Common Attributes'!C44</f>
        <v>SFO_RFID</v>
      </c>
      <c r="C34" s="55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 "INSTANCE")</f>
        <v>INSTANCE</v>
      </c>
      <c r="D34" s="56" t="str">
        <f t="shared" si="0"/>
        <v>INSTANCE-SFO_RFID</v>
      </c>
      <c r="E34" s="12"/>
      <c r="F34" s="12" t="s">
        <v>5</v>
      </c>
      <c r="G34" s="12"/>
      <c r="H34" s="59" t="s">
        <v>6</v>
      </c>
    </row>
    <row r="35" spans="1:8" ht="15.95" customHeight="1" x14ac:dyDescent="0.2">
      <c r="A35" s="59">
        <v>31</v>
      </c>
      <c r="B35" s="59" t="str">
        <f>'SFO_Common Attributes'!C45</f>
        <v xml:space="preserve">SFO_Contractor </v>
      </c>
      <c r="C35" s="55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 "INSTANCE")</f>
        <v>INSTANCE</v>
      </c>
      <c r="D35" s="56" t="str">
        <f t="shared" si="0"/>
        <v xml:space="preserve">INSTANCE-SFO_Contractor </v>
      </c>
      <c r="E35" s="12"/>
      <c r="F35" s="12" t="s">
        <v>13</v>
      </c>
      <c r="G35" s="12"/>
      <c r="H35" s="59" t="s">
        <v>210</v>
      </c>
    </row>
    <row r="36" spans="1:8" ht="15.95" customHeight="1" x14ac:dyDescent="0.2">
      <c r="A36" s="59">
        <v>32</v>
      </c>
      <c r="B36" s="59" t="str">
        <f>'SFO_Common Attributes'!C46</f>
        <v>SFO_ReplacementCost</v>
      </c>
      <c r="C36" s="55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 "INSTANCE")</f>
        <v>TYPE</v>
      </c>
      <c r="D36" s="56" t="str">
        <f t="shared" si="0"/>
        <v>TYPE-SFO_ReplacementCost</v>
      </c>
      <c r="E36" s="12"/>
      <c r="F36" s="12" t="s">
        <v>13</v>
      </c>
      <c r="G36" s="12" t="s">
        <v>224</v>
      </c>
      <c r="H36" s="59" t="s">
        <v>211</v>
      </c>
    </row>
    <row r="37" spans="1:8" ht="15.95" customHeight="1" x14ac:dyDescent="0.2">
      <c r="A37" s="59">
        <v>33</v>
      </c>
      <c r="B37" s="59" t="str">
        <f>'SFO_Common Attributes'!C47</f>
        <v>SFO_SubmittalItem</v>
      </c>
      <c r="C37" s="55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 "INSTANCE")</f>
        <v>INSTANCE</v>
      </c>
      <c r="D37" s="56" t="str">
        <f t="shared" si="0"/>
        <v>INSTANCE-SFO_SubmittalItem</v>
      </c>
      <c r="E37" s="12"/>
      <c r="F37" s="12" t="s">
        <v>13</v>
      </c>
      <c r="G37" s="12" t="s">
        <v>11</v>
      </c>
      <c r="H37" s="59" t="s">
        <v>212</v>
      </c>
    </row>
    <row r="38" spans="1:8" ht="15.95" customHeight="1" x14ac:dyDescent="0.2">
      <c r="A38" s="59">
        <v>34</v>
      </c>
      <c r="B38" s="59" t="str">
        <f>'SFO_Common Attributes'!C48</f>
        <v>SFO_O&amp;MManual</v>
      </c>
      <c r="C38" s="55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 "INSTANCE")</f>
        <v>TYPE</v>
      </c>
      <c r="D38" s="56" t="str">
        <f t="shared" si="0"/>
        <v>TYPE-SFO_O&amp;MManual</v>
      </c>
      <c r="E38" s="12"/>
      <c r="F38" s="12" t="s">
        <v>13</v>
      </c>
      <c r="G38" s="12" t="s">
        <v>224</v>
      </c>
      <c r="H38" s="59" t="s">
        <v>212</v>
      </c>
    </row>
    <row r="39" spans="1:8" ht="15.95" customHeight="1" x14ac:dyDescent="0.2">
      <c r="A39" s="59">
        <v>35</v>
      </c>
      <c r="B39" s="59" t="str">
        <f>'SFO_Common Attributes'!C49</f>
        <v>SFO_PartsList</v>
      </c>
      <c r="C39" s="55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 "INSTANCE")</f>
        <v>TYPE</v>
      </c>
      <c r="D39" s="56" t="str">
        <f t="shared" si="0"/>
        <v>TYPE-SFO_PartsList</v>
      </c>
      <c r="E39" s="12"/>
      <c r="F39" s="12" t="s">
        <v>13</v>
      </c>
      <c r="G39" s="12" t="s">
        <v>224</v>
      </c>
      <c r="H39" s="59" t="s">
        <v>212</v>
      </c>
    </row>
    <row r="40" spans="1:8" ht="15.95" customHeight="1" x14ac:dyDescent="0.2">
      <c r="A40" s="59">
        <v>36</v>
      </c>
      <c r="B40" s="59" t="str">
        <f>'SFO_Common Attributes'!C50</f>
        <v>SFO_CommisioningReport</v>
      </c>
      <c r="C40" s="55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 "INSTANCE")</f>
        <v>INSTANCE</v>
      </c>
      <c r="D40" s="56" t="str">
        <f t="shared" si="0"/>
        <v>INSTANCE-SFO_CommisioningReport</v>
      </c>
      <c r="E40" s="12"/>
      <c r="F40" s="12" t="s">
        <v>13</v>
      </c>
      <c r="G40" s="12" t="s">
        <v>224</v>
      </c>
      <c r="H40" s="59" t="s">
        <v>212</v>
      </c>
    </row>
    <row r="41" spans="1:8" ht="15.95" customHeight="1" x14ac:dyDescent="0.2">
      <c r="A41" s="59">
        <v>37</v>
      </c>
      <c r="B41" s="59" t="str">
        <f>'SFO_Common Attributes'!C51</f>
        <v>SFO_WarrantyGuarantorParts</v>
      </c>
      <c r="C41" s="55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 "INSTANCE")</f>
        <v>TYPE</v>
      </c>
      <c r="D41" s="56" t="str">
        <f t="shared" si="0"/>
        <v>TYPE-SFO_WarrantyGuarantorParts</v>
      </c>
      <c r="E41" s="12"/>
      <c r="F41" s="12" t="s">
        <v>13</v>
      </c>
      <c r="G41" s="12" t="s">
        <v>224</v>
      </c>
      <c r="H41" s="59"/>
    </row>
    <row r="42" spans="1:8" ht="15.95" customHeight="1" x14ac:dyDescent="0.2">
      <c r="A42" s="59">
        <v>38</v>
      </c>
      <c r="B42" s="59" t="str">
        <f>'SFO_Common Attributes'!C52</f>
        <v>SFO_WarrantyDurationParts</v>
      </c>
      <c r="C42" s="55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 "INSTANCE")</f>
        <v>TYPE</v>
      </c>
      <c r="D42" s="56" t="str">
        <f t="shared" si="0"/>
        <v>TYPE-SFO_WarrantyDurationParts</v>
      </c>
      <c r="E42" s="12"/>
      <c r="F42" s="12" t="s">
        <v>13</v>
      </c>
      <c r="G42" s="12" t="s">
        <v>224</v>
      </c>
      <c r="H42" s="59"/>
    </row>
    <row r="43" spans="1:8" ht="15.95" customHeight="1" x14ac:dyDescent="0.2">
      <c r="A43" s="59">
        <v>39</v>
      </c>
      <c r="B43" s="59" t="str">
        <f>'SFO_Common Attributes'!C53</f>
        <v>SFO_WarrantyGuarantorLabor</v>
      </c>
      <c r="C43" s="55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 "INSTANCE")</f>
        <v>TYPE</v>
      </c>
      <c r="D43" s="56" t="str">
        <f t="shared" si="0"/>
        <v>TYPE-SFO_WarrantyGuarantorLabor</v>
      </c>
      <c r="E43" s="12"/>
      <c r="F43" s="12" t="s">
        <v>13</v>
      </c>
      <c r="G43" s="12" t="s">
        <v>224</v>
      </c>
      <c r="H43" s="59"/>
    </row>
    <row r="44" spans="1:8" ht="15.95" customHeight="1" x14ac:dyDescent="0.2">
      <c r="A44" s="59">
        <v>40</v>
      </c>
      <c r="B44" s="59" t="str">
        <f>'SFO_Common Attributes'!C54</f>
        <v>SFO_WarrantyDurationLabor</v>
      </c>
      <c r="C44" s="55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 "INSTANCE")</f>
        <v>TYPE</v>
      </c>
      <c r="D44" s="56" t="str">
        <f t="shared" si="0"/>
        <v>TYPE-SFO_WarrantyDurationLabor</v>
      </c>
      <c r="E44" s="12"/>
      <c r="F44" s="12" t="s">
        <v>13</v>
      </c>
      <c r="G44" s="12" t="s">
        <v>224</v>
      </c>
      <c r="H44" s="59"/>
    </row>
    <row r="45" spans="1:8" ht="15.95" customHeight="1" x14ac:dyDescent="0.2">
      <c r="A45" s="59">
        <v>41</v>
      </c>
      <c r="B45" s="59" t="str">
        <f>'SFO_Common Attributes'!C55</f>
        <v>SFO_WarrantyDescription</v>
      </c>
      <c r="C45" s="55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 "INSTANCE")</f>
        <v>TYPE</v>
      </c>
      <c r="D45" s="56" t="str">
        <f t="shared" si="0"/>
        <v>TYPE-SFO_WarrantyDescription</v>
      </c>
      <c r="E45" s="12"/>
      <c r="F45" s="12" t="s">
        <v>13</v>
      </c>
      <c r="G45" s="12" t="s">
        <v>224</v>
      </c>
      <c r="H45" s="59"/>
    </row>
    <row r="46" spans="1:8" ht="15.95" customHeight="1" x14ac:dyDescent="0.2">
      <c r="A46" s="59">
        <v>42</v>
      </c>
      <c r="B46" s="59" t="str">
        <f>'SFO_Common Attributes'!C56</f>
        <v>SFO_WarrantyStartDate</v>
      </c>
      <c r="C46" s="55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 "INSTANCE")</f>
        <v>INSTANCE</v>
      </c>
      <c r="D46" s="56" t="str">
        <f t="shared" si="0"/>
        <v>INSTANCE-SFO_WarrantyStartDate</v>
      </c>
      <c r="E46" s="12"/>
      <c r="F46" s="12" t="s">
        <v>13</v>
      </c>
      <c r="G46" s="12" t="s">
        <v>224</v>
      </c>
      <c r="H46" s="59"/>
    </row>
    <row r="47" spans="1:8" ht="15.95" customHeight="1" x14ac:dyDescent="0.2">
      <c r="A47" s="59">
        <v>43</v>
      </c>
      <c r="B47" s="59" t="str">
        <f>'SFO_Common Attributes'!C57</f>
        <v>SFO_WarrantyEndDate</v>
      </c>
      <c r="C47" s="55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 "INSTANCE")</f>
        <v>INSTANCE</v>
      </c>
      <c r="D47" s="56" t="str">
        <f t="shared" si="0"/>
        <v>INSTANCE-SFO_WarrantyEndDate</v>
      </c>
      <c r="E47" s="12"/>
      <c r="F47" s="12" t="s">
        <v>13</v>
      </c>
      <c r="G47" s="12" t="s">
        <v>224</v>
      </c>
      <c r="H47" s="59"/>
    </row>
    <row r="48" spans="1:8" ht="15.95" customHeight="1" x14ac:dyDescent="0.2">
      <c r="A48" s="59">
        <v>44</v>
      </c>
      <c r="B48" s="59" t="str">
        <f>'SFO_Common Attributes'!C58</f>
        <v>SFO_WarrantySpecSection</v>
      </c>
      <c r="C48" s="55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 "INSTANCE")</f>
        <v>TYPE</v>
      </c>
      <c r="D48" s="56" t="str">
        <f t="shared" si="0"/>
        <v>TYPE-SFO_WarrantySpecSection</v>
      </c>
      <c r="E48" s="12"/>
      <c r="F48" s="12" t="s">
        <v>13</v>
      </c>
      <c r="G48" s="12" t="s">
        <v>224</v>
      </c>
      <c r="H48" s="59" t="s">
        <v>212</v>
      </c>
    </row>
    <row r="49" spans="1:8" ht="15.95" customHeight="1" x14ac:dyDescent="0.2">
      <c r="A49" s="59">
        <v>45</v>
      </c>
      <c r="B49" s="59" t="str">
        <f>'SFO_Common Attributes'!C59</f>
        <v>SFO_SustainabilityPerformanceSpec</v>
      </c>
      <c r="C49" s="55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 "INSTANCE")</f>
        <v>TYPE</v>
      </c>
      <c r="D49" s="56" t="str">
        <f t="shared" si="0"/>
        <v>TYPE-SFO_SustainabilityPerformanceSpec</v>
      </c>
      <c r="E49" s="12"/>
      <c r="F49" s="12" t="s">
        <v>13</v>
      </c>
      <c r="G49" s="12" t="s">
        <v>7</v>
      </c>
      <c r="H49" s="59" t="s">
        <v>212</v>
      </c>
    </row>
    <row r="50" spans="1:8" ht="15.95" customHeight="1" x14ac:dyDescent="0.2">
      <c r="A50" s="59">
        <v>46</v>
      </c>
      <c r="B50" s="59" t="str">
        <f>'SFO_Common Attributes'!C60</f>
        <v>SFO_AccessibilityPerformanceSpec</v>
      </c>
      <c r="C50" s="55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 "INSTANCE")</f>
        <v>TYPE</v>
      </c>
      <c r="D50" s="56" t="str">
        <f t="shared" si="0"/>
        <v>TYPE-SFO_AccessibilityPerformanceSpec</v>
      </c>
      <c r="E50" s="12"/>
      <c r="F50" s="12" t="s">
        <v>13</v>
      </c>
      <c r="G50" s="12" t="s">
        <v>7</v>
      </c>
      <c r="H50" s="59" t="s">
        <v>212</v>
      </c>
    </row>
    <row r="51" spans="1:8" ht="15.95" customHeight="1" x14ac:dyDescent="0.2">
      <c r="A51" s="59">
        <v>47</v>
      </c>
      <c r="B51" s="59" t="str">
        <f>'SFO_Common Attributes'!C61</f>
        <v>SFO_CodePerformanceSpec</v>
      </c>
      <c r="C51" s="55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 "INSTANCE")</f>
        <v>TYPE</v>
      </c>
      <c r="D51" s="56" t="str">
        <f t="shared" si="0"/>
        <v>TYPE-SFO_CodePerformanceSpec</v>
      </c>
      <c r="E51" s="12"/>
      <c r="F51" s="12" t="s">
        <v>13</v>
      </c>
      <c r="G51" s="12" t="s">
        <v>7</v>
      </c>
      <c r="H51" s="59" t="s">
        <v>212</v>
      </c>
    </row>
    <row r="52" spans="1:8" ht="23.1" customHeight="1" x14ac:dyDescent="0.2">
      <c r="A52" s="96" t="s">
        <v>219</v>
      </c>
      <c r="B52" s="96"/>
      <c r="C52" s="97"/>
      <c r="D52" s="98"/>
      <c r="E52" s="97"/>
      <c r="F52" s="97"/>
      <c r="G52" s="97"/>
      <c r="H52" s="99"/>
    </row>
    <row r="53" spans="1:8" ht="15.95" customHeight="1" x14ac:dyDescent="0.2">
      <c r="A53" s="59">
        <v>1</v>
      </c>
      <c r="B53" s="59" t="str">
        <f>'SFO_FM Attributes '!C7</f>
        <v>SFO_NumberofMotors</v>
      </c>
      <c r="C53" s="55" t="str">
        <f>IF(OR(VLOOKUP(B53,'SFO_FM Attributes '!$C$7:$E$36,3,FALSE)=1, VLOOKUP(B53,'SFO_FM Attributes '!$C$7:$E$36,3,FALSE)=2),"TYPE","INSTANCE")</f>
        <v>TYPE</v>
      </c>
      <c r="D53" s="56" t="str">
        <f t="shared" ref="D53:D82" si="1">CONCATENATE(C53, "-", B53)</f>
        <v>TYPE-SFO_NumberofMotors</v>
      </c>
      <c r="E53" s="12"/>
      <c r="F53" s="12" t="s">
        <v>13</v>
      </c>
      <c r="G53" s="12" t="s">
        <v>12</v>
      </c>
      <c r="H53" s="59"/>
    </row>
    <row r="54" spans="1:8" ht="15.95" customHeight="1" x14ac:dyDescent="0.2">
      <c r="A54" s="59">
        <v>2</v>
      </c>
      <c r="B54" s="59" t="str">
        <f>'SFO_FM Attributes '!C8</f>
        <v>SFO_MotorManufacturer</v>
      </c>
      <c r="C54" s="55" t="str">
        <f>IF(OR(VLOOKUP(B54,'SFO_FM Attributes '!$C$7:$E$36,3,FALSE)=1, VLOOKUP(B54,'SFO_FM Attributes '!$C$7:$E$36,3,FALSE)=2),"TYPE","INSTANCE")</f>
        <v>TYPE</v>
      </c>
      <c r="D54" s="56" t="str">
        <f t="shared" si="1"/>
        <v>TYPE-SFO_MotorManufacturer</v>
      </c>
      <c r="E54" s="12"/>
      <c r="F54" s="12" t="s">
        <v>13</v>
      </c>
      <c r="G54" s="12" t="s">
        <v>11</v>
      </c>
      <c r="H54" s="59"/>
    </row>
    <row r="55" spans="1:8" ht="15.95" customHeight="1" x14ac:dyDescent="0.2">
      <c r="A55" s="59">
        <v>3</v>
      </c>
      <c r="B55" s="59" t="str">
        <f>'SFO_FM Attributes '!C9</f>
        <v>SFO_MotorModelNo</v>
      </c>
      <c r="C55" s="55" t="str">
        <f>IF(OR(VLOOKUP(B55,'SFO_FM Attributes '!$C$7:$E$36,3,FALSE)=1, VLOOKUP(B55,'SFO_FM Attributes '!$C$7:$E$36,3,FALSE)=2),"TYPE","INSTANCE")</f>
        <v>TYPE</v>
      </c>
      <c r="D55" s="56" t="str">
        <f t="shared" si="1"/>
        <v>TYPE-SFO_MotorModelNo</v>
      </c>
      <c r="E55" s="12"/>
      <c r="F55" s="12" t="s">
        <v>13</v>
      </c>
      <c r="G55" s="12" t="s">
        <v>11</v>
      </c>
      <c r="H55" s="59"/>
    </row>
    <row r="56" spans="1:8" ht="15.95" customHeight="1" x14ac:dyDescent="0.2">
      <c r="A56" s="59">
        <v>4</v>
      </c>
      <c r="B56" s="59" t="str">
        <f>'SFO_FM Attributes '!C10</f>
        <v>SFO_ShaftSize</v>
      </c>
      <c r="C56" s="55" t="str">
        <f>IF(OR(VLOOKUP(B56,'SFO_FM Attributes '!$C$7:$E$36,3,FALSE)=1, VLOOKUP(B56,'SFO_FM Attributes '!$C$7:$E$36,3,FALSE)=2),"TYPE","INSTANCE")</f>
        <v>TYPE</v>
      </c>
      <c r="D56" s="56" t="str">
        <f t="shared" si="1"/>
        <v>TYPE-SFO_ShaftSize</v>
      </c>
      <c r="E56" s="12"/>
      <c r="F56" s="12" t="s">
        <v>13</v>
      </c>
      <c r="G56" s="12" t="s">
        <v>12</v>
      </c>
      <c r="H56" s="59"/>
    </row>
    <row r="57" spans="1:8" ht="15.95" customHeight="1" x14ac:dyDescent="0.2">
      <c r="A57" s="59">
        <v>5</v>
      </c>
      <c r="B57" s="59" t="str">
        <f>'SFO_FM Attributes '!C11</f>
        <v>SFO_Frame</v>
      </c>
      <c r="C57" s="55" t="str">
        <f>IF(OR(VLOOKUP(B57,'SFO_FM Attributes '!$C$7:$E$36,3,FALSE)=1, VLOOKUP(B57,'SFO_FM Attributes '!$C$7:$E$36,3,FALSE)=2),"TYPE","INSTANCE")</f>
        <v>TYPE</v>
      </c>
      <c r="D57" s="56" t="str">
        <f t="shared" si="1"/>
        <v>TYPE-SFO_Frame</v>
      </c>
      <c r="E57" s="12"/>
      <c r="F57" s="12" t="s">
        <v>13</v>
      </c>
      <c r="G57" s="12" t="s">
        <v>12</v>
      </c>
      <c r="H57" s="59"/>
    </row>
    <row r="58" spans="1:8" ht="15.95" customHeight="1" x14ac:dyDescent="0.2">
      <c r="A58" s="59">
        <v>6</v>
      </c>
      <c r="B58" s="59" t="str">
        <f>'SFO_FM Attributes '!C12</f>
        <v>SFO_FramePartNumber</v>
      </c>
      <c r="C58" s="55" t="str">
        <f>IF(OR(VLOOKUP(B58,'SFO_FM Attributes '!$C$7:$E$36,3,FALSE)=1, VLOOKUP(B58,'SFO_FM Attributes '!$C$7:$E$36,3,FALSE)=2),"TYPE","INSTANCE")</f>
        <v>TYPE</v>
      </c>
      <c r="D58" s="56" t="str">
        <f t="shared" si="1"/>
        <v>TYPE-SFO_FramePartNumber</v>
      </c>
      <c r="E58" s="12"/>
      <c r="F58" s="12" t="s">
        <v>13</v>
      </c>
      <c r="G58" s="12" t="s">
        <v>12</v>
      </c>
      <c r="H58" s="59"/>
    </row>
    <row r="59" spans="1:8" ht="15.95" customHeight="1" x14ac:dyDescent="0.2">
      <c r="A59" s="59">
        <v>7</v>
      </c>
      <c r="B59" s="59" t="str">
        <f>'SFO_FM Attributes '!C13</f>
        <v>SFO_Size</v>
      </c>
      <c r="C59" s="55" t="str">
        <f>IF(OR(VLOOKUP(B59,'SFO_FM Attributes '!$C$7:$E$36,3,FALSE)=1, VLOOKUP(B59,'SFO_FM Attributes '!$C$7:$E$36,3,FALSE)=2),"TYPE","INSTANCE")</f>
        <v>TYPE</v>
      </c>
      <c r="D59" s="56" t="str">
        <f t="shared" si="1"/>
        <v>TYPE-SFO_Size</v>
      </c>
      <c r="E59" s="12"/>
      <c r="F59" s="12" t="s">
        <v>13</v>
      </c>
      <c r="G59" s="12" t="s">
        <v>12</v>
      </c>
      <c r="H59" s="59"/>
    </row>
    <row r="60" spans="1:8" ht="15.95" customHeight="1" x14ac:dyDescent="0.2">
      <c r="A60" s="59">
        <v>8</v>
      </c>
      <c r="B60" s="59" t="str">
        <f>'SFO_FM Attributes '!C14</f>
        <v>SFO_Control</v>
      </c>
      <c r="C60" s="55" t="str">
        <f>IF(OR(VLOOKUP(B60,'SFO_FM Attributes '!$C$7:$E$36,3,FALSE)=1, VLOOKUP(B60,'SFO_FM Attributes '!$C$7:$E$36,3,FALSE)=2),"TYPE","INSTANCE")</f>
        <v>TYPE</v>
      </c>
      <c r="D60" s="56" t="str">
        <f t="shared" si="1"/>
        <v>TYPE-SFO_Control</v>
      </c>
      <c r="E60" s="12"/>
      <c r="F60" s="12" t="s">
        <v>13</v>
      </c>
      <c r="G60" s="12" t="s">
        <v>12</v>
      </c>
      <c r="H60" s="59"/>
    </row>
    <row r="61" spans="1:8" ht="15.95" customHeight="1" x14ac:dyDescent="0.2">
      <c r="A61" s="59">
        <v>9</v>
      </c>
      <c r="B61" s="59" t="str">
        <f>'SFO_FM Attributes '!C15</f>
        <v>SFO_Power</v>
      </c>
      <c r="C61" s="55" t="str">
        <f>IF(OR(VLOOKUP(B61,'SFO_FM Attributes '!$C$7:$E$36,3,FALSE)=1, VLOOKUP(B61,'SFO_FM Attributes '!$C$7:$E$36,3,FALSE)=2),"TYPE","INSTANCE")</f>
        <v>TYPE</v>
      </c>
      <c r="D61" s="56" t="str">
        <f t="shared" si="1"/>
        <v>TYPE-SFO_Power</v>
      </c>
      <c r="E61" s="12"/>
      <c r="F61" s="12" t="s">
        <v>13</v>
      </c>
      <c r="G61" s="12" t="s">
        <v>12</v>
      </c>
      <c r="H61" s="59"/>
    </row>
    <row r="62" spans="1:8" ht="15.95" customHeight="1" x14ac:dyDescent="0.2">
      <c r="A62" s="59">
        <v>10</v>
      </c>
      <c r="B62" s="59" t="str">
        <f>'SFO_FM Attributes '!C16</f>
        <v>SFO_Voltage</v>
      </c>
      <c r="C62" s="55" t="str">
        <f>IF(OR(VLOOKUP(B62,'SFO_FM Attributes '!$C$7:$E$36,3,FALSE)=1, VLOOKUP(B62,'SFO_FM Attributes '!$C$7:$E$36,3,FALSE)=2),"TYPE","INSTANCE")</f>
        <v>TYPE</v>
      </c>
      <c r="D62" s="56" t="str">
        <f t="shared" si="1"/>
        <v>TYPE-SFO_Voltage</v>
      </c>
      <c r="E62" s="12"/>
      <c r="F62" s="12" t="s">
        <v>13</v>
      </c>
      <c r="G62" s="12" t="s">
        <v>12</v>
      </c>
      <c r="H62" s="59"/>
    </row>
    <row r="63" spans="1:8" ht="15.95" customHeight="1" x14ac:dyDescent="0.2">
      <c r="A63" s="59">
        <v>11</v>
      </c>
      <c r="B63" s="59" t="str">
        <f>'SFO_FM Attributes '!C17</f>
        <v>SFO_Amps</v>
      </c>
      <c r="C63" s="55" t="str">
        <f>IF(OR(VLOOKUP(B63,'SFO_FM Attributes '!$C$7:$E$36,3,FALSE)=1, VLOOKUP(B63,'SFO_FM Attributes '!$C$7:$E$36,3,FALSE)=2),"TYPE","INSTANCE")</f>
        <v>TYPE</v>
      </c>
      <c r="D63" s="56" t="str">
        <f t="shared" si="1"/>
        <v>TYPE-SFO_Amps</v>
      </c>
      <c r="E63" s="12"/>
      <c r="F63" s="12" t="s">
        <v>13</v>
      </c>
      <c r="G63" s="12" t="s">
        <v>12</v>
      </c>
      <c r="H63" s="59"/>
    </row>
    <row r="64" spans="1:8" ht="15.95" customHeight="1" x14ac:dyDescent="0.2">
      <c r="A64" s="59">
        <v>12</v>
      </c>
      <c r="B64" s="59" t="str">
        <f>'SFO_FM Attributes '!C18</f>
        <v>SFO_Phase</v>
      </c>
      <c r="C64" s="55" t="str">
        <f>IF(OR(VLOOKUP(B64,'SFO_FM Attributes '!$C$7:$E$36,3,FALSE)=1, VLOOKUP(B64,'SFO_FM Attributes '!$C$7:$E$36,3,FALSE)=2),"TYPE","INSTANCE")</f>
        <v>TYPE</v>
      </c>
      <c r="D64" s="56" t="str">
        <f t="shared" si="1"/>
        <v>TYPE-SFO_Phase</v>
      </c>
      <c r="E64" s="12"/>
      <c r="F64" s="12" t="s">
        <v>13</v>
      </c>
      <c r="G64" s="12" t="s">
        <v>12</v>
      </c>
      <c r="H64" s="59"/>
    </row>
    <row r="65" spans="1:8" ht="15.95" customHeight="1" x14ac:dyDescent="0.2">
      <c r="A65" s="59">
        <v>13</v>
      </c>
      <c r="B65" s="59" t="str">
        <f>'SFO_FM Attributes '!C19</f>
        <v>SFO_PanelFedBy</v>
      </c>
      <c r="C65" s="55" t="str">
        <f>IF(OR(VLOOKUP(B65,'SFO_FM Attributes '!$C$7:$E$36,3,FALSE)=1, VLOOKUP(B65,'SFO_FM Attributes '!$C$7:$E$36,3,FALSE)=2),"TYPE","INSTANCE")</f>
        <v>INSTANCE</v>
      </c>
      <c r="D65" s="56" t="str">
        <f t="shared" si="1"/>
        <v>INSTANCE-SFO_PanelFedBy</v>
      </c>
      <c r="E65" s="12"/>
      <c r="F65" s="12" t="s">
        <v>13</v>
      </c>
      <c r="G65" s="12" t="s">
        <v>12</v>
      </c>
      <c r="H65" s="59"/>
    </row>
    <row r="66" spans="1:8" ht="15.95" customHeight="1" x14ac:dyDescent="0.2">
      <c r="A66" s="59">
        <v>14</v>
      </c>
      <c r="B66" s="59" t="str">
        <f>'SFO_FM Attributes '!C20</f>
        <v>SFO_Circuit</v>
      </c>
      <c r="C66" s="55" t="str">
        <f>IF(OR(VLOOKUP(B66,'SFO_FM Attributes '!$C$7:$E$36,3,FALSE)=1, VLOOKUP(B66,'SFO_FM Attributes '!$C$7:$E$36,3,FALSE)=2),"TYPE","INSTANCE")</f>
        <v>INSTANCE</v>
      </c>
      <c r="D66" s="56" t="str">
        <f t="shared" si="1"/>
        <v>INSTANCE-SFO_Circuit</v>
      </c>
      <c r="E66" s="12"/>
      <c r="F66" s="12" t="s">
        <v>13</v>
      </c>
      <c r="G66" s="12" t="s">
        <v>12</v>
      </c>
      <c r="H66" s="59"/>
    </row>
    <row r="67" spans="1:8" ht="15.95" customHeight="1" x14ac:dyDescent="0.2">
      <c r="A67" s="59">
        <v>15</v>
      </c>
      <c r="B67" s="59" t="str">
        <f>'SFO_FM Attributes '!C21</f>
        <v>SFO_PanelLocation</v>
      </c>
      <c r="C67" s="55" t="str">
        <f>IF(OR(VLOOKUP(B67,'SFO_FM Attributes '!$C$7:$E$36,3,FALSE)=1, VLOOKUP(B67,'SFO_FM Attributes '!$C$7:$E$36,3,FALSE)=2),"TYPE","INSTANCE")</f>
        <v>INSTANCE</v>
      </c>
      <c r="D67" s="56" t="str">
        <f t="shared" si="1"/>
        <v>INSTANCE-SFO_PanelLocation</v>
      </c>
      <c r="E67" s="12"/>
      <c r="F67" s="12" t="s">
        <v>13</v>
      </c>
      <c r="G67" s="12" t="s">
        <v>12</v>
      </c>
      <c r="H67" s="59"/>
    </row>
    <row r="68" spans="1:8" ht="15.95" customHeight="1" x14ac:dyDescent="0.2">
      <c r="A68" s="59">
        <v>16</v>
      </c>
      <c r="B68" s="59" t="str">
        <f>'SFO_FM Attributes '!C22</f>
        <v>SFO_Starter</v>
      </c>
      <c r="C68" s="55" t="str">
        <f>IF(OR(VLOOKUP(B68,'SFO_FM Attributes '!$C$7:$E$36,3,FALSE)=1, VLOOKUP(B68,'SFO_FM Attributes '!$C$7:$E$36,3,FALSE)=2),"TYPE","INSTANCE")</f>
        <v>TYPE</v>
      </c>
      <c r="D68" s="56" t="str">
        <f t="shared" si="1"/>
        <v>TYPE-SFO_Starter</v>
      </c>
      <c r="E68" s="12"/>
      <c r="F68" s="12" t="s">
        <v>13</v>
      </c>
      <c r="G68" s="12" t="s">
        <v>12</v>
      </c>
      <c r="H68" s="59"/>
    </row>
    <row r="69" spans="1:8" ht="15.95" customHeight="1" x14ac:dyDescent="0.2">
      <c r="A69" s="59">
        <v>17</v>
      </c>
      <c r="B69" s="59" t="str">
        <f>'SFO_FM Attributes '!C23</f>
        <v>SFO_FuelType</v>
      </c>
      <c r="C69" s="55" t="str">
        <f>IF(OR(VLOOKUP(B69,'SFO_FM Attributes '!$C$7:$E$36,3,FALSE)=1, VLOOKUP(B69,'SFO_FM Attributes '!$C$7:$E$36,3,FALSE)=2),"TYPE","INSTANCE")</f>
        <v>TYPE</v>
      </c>
      <c r="D69" s="56" t="str">
        <f t="shared" si="1"/>
        <v>TYPE-SFO_FuelType</v>
      </c>
      <c r="E69" s="12"/>
      <c r="F69" s="12" t="s">
        <v>13</v>
      </c>
      <c r="G69" s="12" t="s">
        <v>12</v>
      </c>
      <c r="H69" s="59"/>
    </row>
    <row r="70" spans="1:8" ht="15.95" customHeight="1" x14ac:dyDescent="0.2">
      <c r="A70" s="59">
        <v>18</v>
      </c>
      <c r="B70" s="59" t="str">
        <f>'SFO_FM Attributes '!C24</f>
        <v>SFO_DriveType</v>
      </c>
      <c r="C70" s="55" t="str">
        <f>IF(OR(VLOOKUP(B70,'SFO_FM Attributes '!$C$7:$E$36,3,FALSE)=1, VLOOKUP(B70,'SFO_FM Attributes '!$C$7:$E$36,3,FALSE)=2),"TYPE","INSTANCE")</f>
        <v>TYPE</v>
      </c>
      <c r="D70" s="56" t="str">
        <f t="shared" si="1"/>
        <v>TYPE-SFO_DriveType</v>
      </c>
      <c r="E70" s="12"/>
      <c r="F70" s="12" t="s">
        <v>13</v>
      </c>
      <c r="G70" s="12" t="s">
        <v>12</v>
      </c>
      <c r="H70" s="59"/>
    </row>
    <row r="71" spans="1:8" ht="15.95" customHeight="1" x14ac:dyDescent="0.2">
      <c r="A71" s="59">
        <v>19</v>
      </c>
      <c r="B71" s="59" t="str">
        <f>'SFO_FM Attributes '!C25</f>
        <v>SFO_DriveBeltSize</v>
      </c>
      <c r="C71" s="55" t="str">
        <f>IF(OR(VLOOKUP(B71,'SFO_FM Attributes '!$C$7:$E$36,3,FALSE)=1, VLOOKUP(B71,'SFO_FM Attributes '!$C$7:$E$36,3,FALSE)=2),"TYPE","INSTANCE")</f>
        <v>TYPE</v>
      </c>
      <c r="D71" s="56" t="str">
        <f t="shared" si="1"/>
        <v>TYPE-SFO_DriveBeltSize</v>
      </c>
      <c r="E71" s="12"/>
      <c r="F71" s="12" t="s">
        <v>13</v>
      </c>
      <c r="G71" s="12" t="s">
        <v>12</v>
      </c>
      <c r="H71" s="59"/>
    </row>
    <row r="72" spans="1:8" ht="15.95" customHeight="1" x14ac:dyDescent="0.2">
      <c r="A72" s="59">
        <v>20</v>
      </c>
      <c r="B72" s="59" t="str">
        <f>'SFO_FM Attributes '!C26</f>
        <v>SFO_DriveBeltQuantity</v>
      </c>
      <c r="C72" s="55" t="str">
        <f>IF(OR(VLOOKUP(B72,'SFO_FM Attributes '!$C$7:$E$36,3,FALSE)=1, VLOOKUP(B72,'SFO_FM Attributes '!$C$7:$E$36,3,FALSE)=2),"TYPE","INSTANCE")</f>
        <v>TYPE</v>
      </c>
      <c r="D72" s="56" t="str">
        <f t="shared" si="1"/>
        <v>TYPE-SFO_DriveBeltQuantity</v>
      </c>
      <c r="E72" s="12"/>
      <c r="F72" s="12" t="s">
        <v>13</v>
      </c>
      <c r="G72" s="12" t="s">
        <v>12</v>
      </c>
      <c r="H72" s="59"/>
    </row>
    <row r="73" spans="1:8" ht="15.95" customHeight="1" x14ac:dyDescent="0.2">
      <c r="A73" s="59">
        <v>21</v>
      </c>
      <c r="B73" s="59" t="str">
        <f>'SFO_FM Attributes '!C27</f>
        <v>SFO_DriveBeltPartNumber</v>
      </c>
      <c r="C73" s="55" t="str">
        <f>IF(OR(VLOOKUP(B73,'SFO_FM Attributes '!$C$7:$E$36,3,FALSE)=1, VLOOKUP(B73,'SFO_FM Attributes '!$C$7:$E$36,3,FALSE)=2),"TYPE","INSTANCE")</f>
        <v>TYPE</v>
      </c>
      <c r="D73" s="56" t="str">
        <f t="shared" si="1"/>
        <v>TYPE-SFO_DriveBeltPartNumber</v>
      </c>
      <c r="E73" s="12"/>
      <c r="F73" s="12" t="s">
        <v>13</v>
      </c>
      <c r="G73" s="12" t="s">
        <v>12</v>
      </c>
      <c r="H73" s="59"/>
    </row>
    <row r="74" spans="1:8" ht="15.95" customHeight="1" x14ac:dyDescent="0.2">
      <c r="A74" s="59">
        <v>22</v>
      </c>
      <c r="B74" s="59" t="str">
        <f>'SFO_FM Attributes '!C28</f>
        <v>SFO_PulleySize</v>
      </c>
      <c r="C74" s="55" t="str">
        <f>IF(OR(VLOOKUP(B74,'SFO_FM Attributes '!$C$7:$E$36,3,FALSE)=1, VLOOKUP(B74,'SFO_FM Attributes '!$C$7:$E$36,3,FALSE)=2),"TYPE","INSTANCE")</f>
        <v>TYPE</v>
      </c>
      <c r="D74" s="56" t="str">
        <f t="shared" si="1"/>
        <v>TYPE-SFO_PulleySize</v>
      </c>
      <c r="E74" s="12"/>
      <c r="F74" s="12" t="s">
        <v>13</v>
      </c>
      <c r="G74" s="12" t="s">
        <v>12</v>
      </c>
      <c r="H74" s="59"/>
    </row>
    <row r="75" spans="1:8" ht="15.95" customHeight="1" x14ac:dyDescent="0.2">
      <c r="A75" s="59">
        <v>23</v>
      </c>
      <c r="B75" s="59" t="str">
        <f>'SFO_FM Attributes '!C29</f>
        <v>SFO_FanRPM</v>
      </c>
      <c r="C75" s="55" t="str">
        <f>IF(OR(VLOOKUP(B75,'SFO_FM Attributes '!$C$7:$E$36,3,FALSE)=1, VLOOKUP(B75,'SFO_FM Attributes '!$C$7:$E$36,3,FALSE)=2),"TYPE","INSTANCE")</f>
        <v>TYPE</v>
      </c>
      <c r="D75" s="56" t="str">
        <f t="shared" si="1"/>
        <v>TYPE-SFO_FanRPM</v>
      </c>
      <c r="E75" s="12"/>
      <c r="F75" s="12" t="s">
        <v>13</v>
      </c>
      <c r="G75" s="12" t="s">
        <v>12</v>
      </c>
      <c r="H75" s="59"/>
    </row>
    <row r="76" spans="1:8" ht="15.95" customHeight="1" x14ac:dyDescent="0.2">
      <c r="A76" s="59">
        <v>24</v>
      </c>
      <c r="B76" s="59" t="str">
        <f>'SFO_FM Attributes '!C30</f>
        <v>SFO_FilterSize</v>
      </c>
      <c r="C76" s="55" t="str">
        <f>IF(OR(VLOOKUP(B76,'SFO_FM Attributes '!$C$7:$E$36,3,FALSE)=1, VLOOKUP(B76,'SFO_FM Attributes '!$C$7:$E$36,3,FALSE)=2),"TYPE","INSTANCE")</f>
        <v>TYPE</v>
      </c>
      <c r="D76" s="56" t="str">
        <f t="shared" si="1"/>
        <v>TYPE-SFO_FilterSize</v>
      </c>
      <c r="E76" s="12"/>
      <c r="F76" s="12" t="s">
        <v>13</v>
      </c>
      <c r="G76" s="12" t="s">
        <v>12</v>
      </c>
      <c r="H76" s="59"/>
    </row>
    <row r="77" spans="1:8" ht="15.95" customHeight="1" x14ac:dyDescent="0.2">
      <c r="A77" s="59">
        <v>25</v>
      </c>
      <c r="B77" s="59" t="str">
        <f>'SFO_FM Attributes '!C31</f>
        <v>SFO_FilterQuantity</v>
      </c>
      <c r="C77" s="55" t="str">
        <f>IF(OR(VLOOKUP(B77,'SFO_FM Attributes '!$C$7:$E$36,3,FALSE)=1, VLOOKUP(B77,'SFO_FM Attributes '!$C$7:$E$36,3,FALSE)=2),"TYPE","INSTANCE")</f>
        <v>TYPE</v>
      </c>
      <c r="D77" s="56" t="str">
        <f t="shared" si="1"/>
        <v>TYPE-SFO_FilterQuantity</v>
      </c>
      <c r="E77" s="12"/>
      <c r="F77" s="12" t="s">
        <v>13</v>
      </c>
      <c r="G77" s="12" t="s">
        <v>12</v>
      </c>
      <c r="H77" s="59"/>
    </row>
    <row r="78" spans="1:8" ht="15.95" customHeight="1" x14ac:dyDescent="0.2">
      <c r="A78" s="59">
        <v>26</v>
      </c>
      <c r="B78" s="59" t="str">
        <f>'SFO_FM Attributes '!C32</f>
        <v>SFO_FilterPartNumber</v>
      </c>
      <c r="C78" s="55" t="str">
        <f>IF(OR(VLOOKUP(B78,'SFO_FM Attributes '!$C$7:$E$36,3,FALSE)=1, VLOOKUP(B78,'SFO_FM Attributes '!$C$7:$E$36,3,FALSE)=2),"TYPE","INSTANCE")</f>
        <v>TYPE</v>
      </c>
      <c r="D78" s="56" t="str">
        <f t="shared" si="1"/>
        <v>TYPE-SFO_FilterPartNumber</v>
      </c>
      <c r="E78" s="12"/>
      <c r="F78" s="12" t="s">
        <v>13</v>
      </c>
      <c r="G78" s="12" t="s">
        <v>12</v>
      </c>
      <c r="H78" s="59"/>
    </row>
    <row r="79" spans="1:8" ht="15.95" customHeight="1" x14ac:dyDescent="0.2">
      <c r="A79" s="59">
        <v>27</v>
      </c>
      <c r="B79" s="59" t="str">
        <f>'SFO_FM Attributes '!C33</f>
        <v>SFO_Lubrication</v>
      </c>
      <c r="C79" s="55" t="str">
        <f>IF(OR(VLOOKUP(B79,'SFO_FM Attributes '!$C$7:$E$36,3,FALSE)=1, VLOOKUP(B79,'SFO_FM Attributes '!$C$7:$E$36,3,FALSE)=2),"TYPE","INSTANCE")</f>
        <v>TYPE</v>
      </c>
      <c r="D79" s="56" t="str">
        <f t="shared" si="1"/>
        <v>TYPE-SFO_Lubrication</v>
      </c>
      <c r="E79" s="12"/>
      <c r="F79" s="12" t="s">
        <v>13</v>
      </c>
      <c r="G79" s="12" t="s">
        <v>12</v>
      </c>
      <c r="H79" s="59"/>
    </row>
    <row r="80" spans="1:8" ht="15.95" customHeight="1" x14ac:dyDescent="0.2">
      <c r="A80" s="59">
        <v>28</v>
      </c>
      <c r="B80" s="59" t="str">
        <f>'SFO_FM Attributes '!C34</f>
        <v>SFO_Refrigerant</v>
      </c>
      <c r="C80" s="55" t="str">
        <f>IF(OR(VLOOKUP(B80,'SFO_FM Attributes '!$C$7:$E$36,3,FALSE)=1, VLOOKUP(B80,'SFO_FM Attributes '!$C$7:$E$36,3,FALSE)=2),"TYPE","INSTANCE")</f>
        <v>TYPE</v>
      </c>
      <c r="D80" s="56" t="str">
        <f t="shared" si="1"/>
        <v>TYPE-SFO_Refrigerant</v>
      </c>
      <c r="E80" s="12"/>
      <c r="F80" s="12" t="s">
        <v>13</v>
      </c>
      <c r="G80" s="12" t="s">
        <v>12</v>
      </c>
      <c r="H80" s="59"/>
    </row>
    <row r="81" spans="1:8" ht="15.95" customHeight="1" x14ac:dyDescent="0.2">
      <c r="A81" s="59">
        <v>29</v>
      </c>
      <c r="B81" s="59" t="str">
        <f>'SFO_FM Attributes '!C35</f>
        <v>SFO_Capacity</v>
      </c>
      <c r="C81" s="55" t="str">
        <f>IF(OR(VLOOKUP(B81,'SFO_FM Attributes '!$C$7:$E$36,3,FALSE)=1, VLOOKUP(B81,'SFO_FM Attributes '!$C$7:$E$36,3,FALSE)=2),"TYPE","INSTANCE")</f>
        <v>TYPE</v>
      </c>
      <c r="D81" s="56" t="str">
        <f t="shared" si="1"/>
        <v>TYPE-SFO_Capacity</v>
      </c>
      <c r="E81" s="12"/>
      <c r="F81" s="12" t="s">
        <v>13</v>
      </c>
      <c r="G81" s="12" t="s">
        <v>12</v>
      </c>
      <c r="H81" s="59"/>
    </row>
    <row r="82" spans="1:8" ht="15.95" customHeight="1" x14ac:dyDescent="0.2">
      <c r="A82" s="59">
        <v>30</v>
      </c>
      <c r="B82" s="59" t="str">
        <f>'SFO_FM Attributes '!C36</f>
        <v>SFO_ElectricalHookup</v>
      </c>
      <c r="C82" s="55" t="str">
        <f>IF(OR(VLOOKUP(B82,'SFO_FM Attributes '!$C$7:$E$36,3,FALSE)=1, VLOOKUP(B82,'SFO_FM Attributes '!$C$7:$E$36,3,FALSE)=2),"TYPE","INSTANCE")</f>
        <v>TYPE</v>
      </c>
      <c r="D82" s="56" t="str">
        <f t="shared" si="1"/>
        <v>TYPE-SFO_ElectricalHookup</v>
      </c>
      <c r="E82" s="12"/>
      <c r="F82" s="12" t="s">
        <v>13</v>
      </c>
      <c r="G82" s="12"/>
      <c r="H82" s="59"/>
    </row>
    <row r="85" spans="1:8" ht="15.95" customHeight="1" x14ac:dyDescent="0.2">
      <c r="B85" s="34" t="s">
        <v>14</v>
      </c>
    </row>
  </sheetData>
  <autoFilter ref="B1:G1">
    <filterColumn colId="4" hiddenButton="1" showButton="0"/>
  </autoFilter>
  <mergeCells count="1">
    <mergeCell ref="E1:G1"/>
  </mergeCells>
  <conditionalFormatting sqref="F5:F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7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2"/>
  <sheetViews>
    <sheetView zoomScale="124" zoomScaleNormal="124" workbookViewId="0">
      <selection activeCell="C26" sqref="C26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24</v>
      </c>
    </row>
    <row r="2" spans="1:5" x14ac:dyDescent="0.25">
      <c r="A2" t="s">
        <v>25</v>
      </c>
      <c r="B2" t="s">
        <v>26</v>
      </c>
      <c r="C2" t="s">
        <v>27</v>
      </c>
    </row>
    <row r="3" spans="1:5" x14ac:dyDescent="0.25">
      <c r="A3" t="s">
        <v>28</v>
      </c>
      <c r="B3">
        <v>1</v>
      </c>
      <c r="C3" s="36" t="s">
        <v>29</v>
      </c>
    </row>
    <row r="4" spans="1:5" x14ac:dyDescent="0.25">
      <c r="A4" t="s">
        <v>28</v>
      </c>
      <c r="B4">
        <v>2</v>
      </c>
      <c r="C4" s="36" t="s">
        <v>30</v>
      </c>
    </row>
    <row r="5" spans="1:5" x14ac:dyDescent="0.25">
      <c r="A5" t="s">
        <v>28</v>
      </c>
      <c r="B5">
        <v>3</v>
      </c>
      <c r="C5" s="37" t="s">
        <v>31</v>
      </c>
    </row>
    <row r="6" spans="1:5" x14ac:dyDescent="0.25">
      <c r="A6" t="s">
        <v>28</v>
      </c>
      <c r="B6">
        <v>4</v>
      </c>
      <c r="C6" s="35" t="s">
        <v>32</v>
      </c>
    </row>
    <row r="7" spans="1:5" x14ac:dyDescent="0.25">
      <c r="A7" t="s">
        <v>28</v>
      </c>
      <c r="B7">
        <v>5</v>
      </c>
      <c r="C7" s="38" t="s">
        <v>33</v>
      </c>
    </row>
    <row r="8" spans="1:5" x14ac:dyDescent="0.25">
      <c r="A8" t="s">
        <v>28</v>
      </c>
      <c r="B8">
        <v>6</v>
      </c>
      <c r="C8" s="38" t="s">
        <v>34</v>
      </c>
    </row>
    <row r="9" spans="1:5" x14ac:dyDescent="0.25">
      <c r="A9" t="s">
        <v>28</v>
      </c>
      <c r="B9">
        <v>7</v>
      </c>
      <c r="C9" s="39" t="s">
        <v>35</v>
      </c>
    </row>
    <row r="10" spans="1:5" x14ac:dyDescent="0.25">
      <c r="A10" t="s">
        <v>28</v>
      </c>
      <c r="B10">
        <v>8</v>
      </c>
      <c r="C10" s="39" t="s">
        <v>36</v>
      </c>
    </row>
    <row r="11" spans="1:5" x14ac:dyDescent="0.25">
      <c r="A11" t="s">
        <v>28</v>
      </c>
      <c r="B11">
        <v>9</v>
      </c>
      <c r="C11" s="40" t="s">
        <v>37</v>
      </c>
    </row>
    <row r="12" spans="1:5" x14ac:dyDescent="0.25">
      <c r="A12" t="s">
        <v>28</v>
      </c>
      <c r="B12">
        <v>10</v>
      </c>
      <c r="C12" s="40" t="s">
        <v>38</v>
      </c>
    </row>
    <row r="13" spans="1:5" x14ac:dyDescent="0.25">
      <c r="A13" t="s">
        <v>28</v>
      </c>
      <c r="B13">
        <v>11</v>
      </c>
      <c r="C13" s="41" t="s">
        <v>39</v>
      </c>
    </row>
    <row r="14" spans="1:5" x14ac:dyDescent="0.25">
      <c r="A14" t="s">
        <v>40</v>
      </c>
      <c r="B14" t="s">
        <v>41</v>
      </c>
      <c r="C14" t="s">
        <v>27</v>
      </c>
      <c r="D14" t="s">
        <v>42</v>
      </c>
      <c r="E14" t="s">
        <v>28</v>
      </c>
    </row>
    <row r="15" spans="1:5" x14ac:dyDescent="0.25">
      <c r="A15" t="s">
        <v>43</v>
      </c>
      <c r="B15" t="s">
        <v>44</v>
      </c>
      <c r="C15" s="36" t="s">
        <v>45</v>
      </c>
      <c r="D15" s="42" t="s">
        <v>9</v>
      </c>
      <c r="E15">
        <v>1</v>
      </c>
    </row>
    <row r="16" spans="1:5" x14ac:dyDescent="0.25">
      <c r="A16" t="s">
        <v>43</v>
      </c>
      <c r="B16" t="s">
        <v>46</v>
      </c>
      <c r="C16" s="36" t="s">
        <v>47</v>
      </c>
      <c r="D16" t="s">
        <v>9</v>
      </c>
      <c r="E16">
        <v>2</v>
      </c>
    </row>
    <row r="17" spans="1:5" x14ac:dyDescent="0.25">
      <c r="A17" t="s">
        <v>43</v>
      </c>
      <c r="B17" t="s">
        <v>48</v>
      </c>
      <c r="C17" s="36" t="s">
        <v>49</v>
      </c>
      <c r="D17" t="s">
        <v>9</v>
      </c>
      <c r="E17">
        <v>2</v>
      </c>
    </row>
    <row r="18" spans="1:5" x14ac:dyDescent="0.25">
      <c r="A18" t="s">
        <v>43</v>
      </c>
      <c r="B18" t="s">
        <v>50</v>
      </c>
      <c r="C18" s="36" t="s">
        <v>51</v>
      </c>
      <c r="D18" t="s">
        <v>9</v>
      </c>
      <c r="E18">
        <v>2</v>
      </c>
    </row>
    <row r="19" spans="1:5" x14ac:dyDescent="0.25">
      <c r="A19" t="s">
        <v>43</v>
      </c>
      <c r="B19" t="s">
        <v>52</v>
      </c>
      <c r="C19" s="36" t="s">
        <v>53</v>
      </c>
      <c r="D19" t="s">
        <v>9</v>
      </c>
      <c r="E19">
        <v>1</v>
      </c>
    </row>
    <row r="20" spans="1:5" x14ac:dyDescent="0.25">
      <c r="A20" t="s">
        <v>43</v>
      </c>
      <c r="B20" t="s">
        <v>54</v>
      </c>
      <c r="C20" s="36" t="s">
        <v>55</v>
      </c>
      <c r="D20" t="s">
        <v>9</v>
      </c>
      <c r="E20">
        <v>2</v>
      </c>
    </row>
    <row r="21" spans="1:5" x14ac:dyDescent="0.25">
      <c r="A21" t="s">
        <v>43</v>
      </c>
      <c r="B21" t="s">
        <v>56</v>
      </c>
      <c r="C21" s="36" t="s">
        <v>57</v>
      </c>
      <c r="D21" t="s">
        <v>9</v>
      </c>
      <c r="E21">
        <v>2</v>
      </c>
    </row>
    <row r="22" spans="1:5" x14ac:dyDescent="0.25">
      <c r="A22" t="s">
        <v>43</v>
      </c>
      <c r="B22" t="s">
        <v>58</v>
      </c>
      <c r="C22" s="43" t="s">
        <v>59</v>
      </c>
      <c r="D22" t="s">
        <v>9</v>
      </c>
      <c r="E22">
        <v>2</v>
      </c>
    </row>
    <row r="23" spans="1:5" x14ac:dyDescent="0.25">
      <c r="A23" t="s">
        <v>43</v>
      </c>
      <c r="B23" t="s">
        <v>60</v>
      </c>
      <c r="C23" s="37" t="s">
        <v>61</v>
      </c>
      <c r="D23" t="s">
        <v>9</v>
      </c>
      <c r="E23">
        <v>3</v>
      </c>
    </row>
    <row r="24" spans="1:5" x14ac:dyDescent="0.25">
      <c r="A24" t="s">
        <v>43</v>
      </c>
      <c r="B24" t="s">
        <v>62</v>
      </c>
      <c r="C24" s="37" t="s">
        <v>63</v>
      </c>
      <c r="D24" t="s">
        <v>9</v>
      </c>
      <c r="E24">
        <v>3</v>
      </c>
    </row>
    <row r="25" spans="1:5" x14ac:dyDescent="0.25">
      <c r="A25" t="s">
        <v>43</v>
      </c>
      <c r="B25" t="s">
        <v>64</v>
      </c>
      <c r="C25" s="37" t="s">
        <v>65</v>
      </c>
      <c r="D25" t="s">
        <v>9</v>
      </c>
      <c r="E25">
        <v>3</v>
      </c>
    </row>
    <row r="26" spans="1:5" x14ac:dyDescent="0.25">
      <c r="A26" t="s">
        <v>43</v>
      </c>
      <c r="B26" t="s">
        <v>66</v>
      </c>
      <c r="C26" s="44" t="s">
        <v>67</v>
      </c>
      <c r="D26" t="s">
        <v>9</v>
      </c>
      <c r="E26">
        <v>3</v>
      </c>
    </row>
    <row r="27" spans="1:5" x14ac:dyDescent="0.25">
      <c r="A27" t="s">
        <v>43</v>
      </c>
      <c r="B27" t="s">
        <v>68</v>
      </c>
      <c r="C27" s="35" t="s">
        <v>69</v>
      </c>
      <c r="D27" t="s">
        <v>9</v>
      </c>
      <c r="E27">
        <v>4</v>
      </c>
    </row>
    <row r="28" spans="1:5" x14ac:dyDescent="0.25">
      <c r="A28" t="s">
        <v>43</v>
      </c>
      <c r="B28" t="s">
        <v>70</v>
      </c>
      <c r="C28" s="35" t="s">
        <v>71</v>
      </c>
      <c r="D28" t="s">
        <v>9</v>
      </c>
      <c r="E28">
        <v>4</v>
      </c>
    </row>
    <row r="29" spans="1:5" x14ac:dyDescent="0.25">
      <c r="A29" t="s">
        <v>43</v>
      </c>
      <c r="B29" t="s">
        <v>72</v>
      </c>
      <c r="C29" s="35" t="s">
        <v>73</v>
      </c>
      <c r="D29" t="s">
        <v>9</v>
      </c>
      <c r="E29">
        <v>4</v>
      </c>
    </row>
    <row r="30" spans="1:5" x14ac:dyDescent="0.25">
      <c r="A30" t="s">
        <v>43</v>
      </c>
      <c r="B30" t="s">
        <v>74</v>
      </c>
      <c r="C30" s="35" t="s">
        <v>75</v>
      </c>
      <c r="D30" t="s">
        <v>9</v>
      </c>
      <c r="E30">
        <v>4</v>
      </c>
    </row>
    <row r="31" spans="1:5" x14ac:dyDescent="0.25">
      <c r="A31" t="s">
        <v>43</v>
      </c>
      <c r="B31" t="s">
        <v>76</v>
      </c>
      <c r="C31" s="35" t="s">
        <v>77</v>
      </c>
      <c r="D31" t="s">
        <v>9</v>
      </c>
      <c r="E31">
        <v>4</v>
      </c>
    </row>
    <row r="32" spans="1:5" x14ac:dyDescent="0.25">
      <c r="A32" t="s">
        <v>43</v>
      </c>
      <c r="B32" t="s">
        <v>78</v>
      </c>
      <c r="C32" s="35" t="s">
        <v>79</v>
      </c>
      <c r="D32" t="s">
        <v>9</v>
      </c>
      <c r="E32">
        <v>4</v>
      </c>
    </row>
    <row r="33" spans="1:5" x14ac:dyDescent="0.25">
      <c r="A33" t="s">
        <v>43</v>
      </c>
      <c r="B33" t="s">
        <v>80</v>
      </c>
      <c r="C33" s="45" t="s">
        <v>81</v>
      </c>
      <c r="D33" t="s">
        <v>9</v>
      </c>
      <c r="E33">
        <v>4</v>
      </c>
    </row>
    <row r="34" spans="1:5" x14ac:dyDescent="0.25">
      <c r="A34" t="s">
        <v>43</v>
      </c>
      <c r="B34" t="s">
        <v>82</v>
      </c>
      <c r="C34" s="38" t="s">
        <v>83</v>
      </c>
      <c r="D34" t="s">
        <v>9</v>
      </c>
      <c r="E34">
        <v>5</v>
      </c>
    </row>
    <row r="35" spans="1:5" x14ac:dyDescent="0.25">
      <c r="A35" t="s">
        <v>43</v>
      </c>
      <c r="B35" t="s">
        <v>84</v>
      </c>
      <c r="C35" s="38" t="s">
        <v>85</v>
      </c>
      <c r="D35" t="s">
        <v>9</v>
      </c>
      <c r="E35">
        <v>5</v>
      </c>
    </row>
    <row r="36" spans="1:5" x14ac:dyDescent="0.25">
      <c r="A36" t="s">
        <v>43</v>
      </c>
      <c r="B36" t="s">
        <v>86</v>
      </c>
      <c r="C36" s="38" t="s">
        <v>87</v>
      </c>
      <c r="D36" t="s">
        <v>9</v>
      </c>
      <c r="E36">
        <v>5</v>
      </c>
    </row>
    <row r="37" spans="1:5" x14ac:dyDescent="0.25">
      <c r="A37" t="s">
        <v>43</v>
      </c>
      <c r="B37" t="s">
        <v>88</v>
      </c>
      <c r="C37" s="38" t="s">
        <v>89</v>
      </c>
      <c r="D37" t="s">
        <v>9</v>
      </c>
      <c r="E37">
        <v>6</v>
      </c>
    </row>
    <row r="38" spans="1:5" x14ac:dyDescent="0.25">
      <c r="A38" t="s">
        <v>43</v>
      </c>
      <c r="B38" t="s">
        <v>90</v>
      </c>
      <c r="C38" s="38" t="s">
        <v>91</v>
      </c>
      <c r="D38" t="s">
        <v>9</v>
      </c>
      <c r="E38">
        <v>5</v>
      </c>
    </row>
    <row r="39" spans="1:5" x14ac:dyDescent="0.25">
      <c r="A39" t="s">
        <v>43</v>
      </c>
      <c r="B39" t="s">
        <v>92</v>
      </c>
      <c r="C39" s="38" t="s">
        <v>93</v>
      </c>
      <c r="D39" t="s">
        <v>9</v>
      </c>
      <c r="E39">
        <v>6</v>
      </c>
    </row>
    <row r="40" spans="1:5" x14ac:dyDescent="0.25">
      <c r="A40" t="s">
        <v>43</v>
      </c>
      <c r="B40" t="s">
        <v>94</v>
      </c>
      <c r="C40" s="38" t="s">
        <v>95</v>
      </c>
      <c r="D40" t="s">
        <v>9</v>
      </c>
      <c r="E40">
        <v>6</v>
      </c>
    </row>
    <row r="41" spans="1:5" x14ac:dyDescent="0.25">
      <c r="A41" t="s">
        <v>43</v>
      </c>
      <c r="B41" t="s">
        <v>96</v>
      </c>
      <c r="C41" s="38" t="s">
        <v>97</v>
      </c>
      <c r="D41" t="s">
        <v>9</v>
      </c>
      <c r="E41">
        <v>5</v>
      </c>
    </row>
    <row r="42" spans="1:5" x14ac:dyDescent="0.25">
      <c r="A42" t="s">
        <v>43</v>
      </c>
      <c r="B42" t="s">
        <v>98</v>
      </c>
      <c r="C42" s="38" t="s">
        <v>99</v>
      </c>
      <c r="D42" t="s">
        <v>9</v>
      </c>
      <c r="E42">
        <v>5</v>
      </c>
    </row>
    <row r="43" spans="1:5" x14ac:dyDescent="0.25">
      <c r="A43" t="s">
        <v>43</v>
      </c>
      <c r="B43" t="s">
        <v>100</v>
      </c>
      <c r="C43" s="38" t="s">
        <v>101</v>
      </c>
      <c r="D43" t="s">
        <v>9</v>
      </c>
      <c r="E43">
        <v>6</v>
      </c>
    </row>
    <row r="44" spans="1:5" x14ac:dyDescent="0.25">
      <c r="A44" t="s">
        <v>43</v>
      </c>
      <c r="B44" t="s">
        <v>102</v>
      </c>
      <c r="C44" s="46" t="s">
        <v>103</v>
      </c>
      <c r="D44" t="s">
        <v>9</v>
      </c>
      <c r="E44">
        <v>6</v>
      </c>
    </row>
    <row r="45" spans="1:5" x14ac:dyDescent="0.25">
      <c r="A45" t="s">
        <v>43</v>
      </c>
      <c r="B45" t="s">
        <v>104</v>
      </c>
      <c r="C45" s="39" t="s">
        <v>105</v>
      </c>
      <c r="D45" t="s">
        <v>9</v>
      </c>
      <c r="E45">
        <v>8</v>
      </c>
    </row>
    <row r="46" spans="1:5" x14ac:dyDescent="0.25">
      <c r="A46" t="s">
        <v>43</v>
      </c>
      <c r="B46" t="s">
        <v>106</v>
      </c>
      <c r="C46" s="39" t="s">
        <v>107</v>
      </c>
      <c r="D46" t="s">
        <v>9</v>
      </c>
      <c r="E46">
        <v>7</v>
      </c>
    </row>
    <row r="47" spans="1:5" x14ac:dyDescent="0.25">
      <c r="A47" t="s">
        <v>43</v>
      </c>
      <c r="B47" t="s">
        <v>108</v>
      </c>
      <c r="C47" s="39" t="s">
        <v>109</v>
      </c>
      <c r="D47" t="s">
        <v>9</v>
      </c>
      <c r="E47">
        <v>8</v>
      </c>
    </row>
    <row r="48" spans="1:5" x14ac:dyDescent="0.25">
      <c r="A48" t="s">
        <v>43</v>
      </c>
      <c r="B48" t="s">
        <v>110</v>
      </c>
      <c r="C48" s="39" t="s">
        <v>111</v>
      </c>
      <c r="D48" t="s">
        <v>9</v>
      </c>
      <c r="E48">
        <v>7</v>
      </c>
    </row>
    <row r="49" spans="1:5" x14ac:dyDescent="0.25">
      <c r="A49" t="s">
        <v>43</v>
      </c>
      <c r="B49" t="s">
        <v>112</v>
      </c>
      <c r="C49" s="39" t="s">
        <v>113</v>
      </c>
      <c r="D49" t="s">
        <v>9</v>
      </c>
      <c r="E49">
        <v>7</v>
      </c>
    </row>
    <row r="50" spans="1:5" x14ac:dyDescent="0.25">
      <c r="A50" t="s">
        <v>43</v>
      </c>
      <c r="B50" t="s">
        <v>114</v>
      </c>
      <c r="C50" s="47" t="s">
        <v>115</v>
      </c>
      <c r="D50" t="s">
        <v>9</v>
      </c>
      <c r="E50">
        <v>8</v>
      </c>
    </row>
    <row r="51" spans="1:5" x14ac:dyDescent="0.25">
      <c r="A51" t="s">
        <v>43</v>
      </c>
      <c r="B51" t="s">
        <v>116</v>
      </c>
      <c r="C51" s="40" t="s">
        <v>117</v>
      </c>
      <c r="D51" t="s">
        <v>9</v>
      </c>
      <c r="E51">
        <v>9</v>
      </c>
    </row>
    <row r="52" spans="1:5" x14ac:dyDescent="0.25">
      <c r="A52" t="s">
        <v>43</v>
      </c>
      <c r="B52" t="s">
        <v>118</v>
      </c>
      <c r="C52" s="40" t="s">
        <v>119</v>
      </c>
      <c r="D52" t="s">
        <v>9</v>
      </c>
      <c r="E52">
        <v>9</v>
      </c>
    </row>
    <row r="53" spans="1:5" x14ac:dyDescent="0.25">
      <c r="A53" t="s">
        <v>43</v>
      </c>
      <c r="B53" t="s">
        <v>120</v>
      </c>
      <c r="C53" s="40" t="s">
        <v>121</v>
      </c>
      <c r="D53" t="s">
        <v>9</v>
      </c>
      <c r="E53">
        <v>9</v>
      </c>
    </row>
    <row r="54" spans="1:5" x14ac:dyDescent="0.25">
      <c r="A54" t="s">
        <v>43</v>
      </c>
      <c r="B54" t="s">
        <v>122</v>
      </c>
      <c r="C54" s="40" t="s">
        <v>123</v>
      </c>
      <c r="D54" t="s">
        <v>9</v>
      </c>
      <c r="E54">
        <v>9</v>
      </c>
    </row>
    <row r="55" spans="1:5" x14ac:dyDescent="0.25">
      <c r="A55" t="s">
        <v>43</v>
      </c>
      <c r="B55" t="s">
        <v>124</v>
      </c>
      <c r="C55" s="40" t="s">
        <v>125</v>
      </c>
      <c r="D55" t="s">
        <v>9</v>
      </c>
      <c r="E55">
        <v>9</v>
      </c>
    </row>
    <row r="56" spans="1:5" x14ac:dyDescent="0.25">
      <c r="A56" t="s">
        <v>43</v>
      </c>
      <c r="B56" t="s">
        <v>126</v>
      </c>
      <c r="C56" s="40" t="s">
        <v>127</v>
      </c>
      <c r="D56" t="s">
        <v>9</v>
      </c>
      <c r="E56">
        <v>10</v>
      </c>
    </row>
    <row r="57" spans="1:5" x14ac:dyDescent="0.25">
      <c r="A57" t="s">
        <v>43</v>
      </c>
      <c r="B57" t="s">
        <v>128</v>
      </c>
      <c r="C57" s="40" t="s">
        <v>129</v>
      </c>
      <c r="D57" t="s">
        <v>9</v>
      </c>
      <c r="E57">
        <v>10</v>
      </c>
    </row>
    <row r="58" spans="1:5" x14ac:dyDescent="0.25">
      <c r="A58" t="s">
        <v>43</v>
      </c>
      <c r="B58" t="s">
        <v>130</v>
      </c>
      <c r="C58" s="48" t="s">
        <v>131</v>
      </c>
      <c r="D58" t="s">
        <v>9</v>
      </c>
      <c r="E58">
        <v>9</v>
      </c>
    </row>
    <row r="59" spans="1:5" x14ac:dyDescent="0.25">
      <c r="A59" t="s">
        <v>43</v>
      </c>
      <c r="B59" t="s">
        <v>132</v>
      </c>
      <c r="C59" s="41" t="s">
        <v>133</v>
      </c>
      <c r="D59" t="s">
        <v>9</v>
      </c>
      <c r="E59">
        <v>11</v>
      </c>
    </row>
    <row r="60" spans="1:5" x14ac:dyDescent="0.25">
      <c r="A60" t="s">
        <v>43</v>
      </c>
      <c r="B60" t="s">
        <v>134</v>
      </c>
      <c r="C60" s="41" t="s">
        <v>135</v>
      </c>
      <c r="D60" t="s">
        <v>9</v>
      </c>
      <c r="E60">
        <v>11</v>
      </c>
    </row>
    <row r="61" spans="1:5" x14ac:dyDescent="0.25">
      <c r="A61" t="s">
        <v>43</v>
      </c>
      <c r="B61" t="s">
        <v>136</v>
      </c>
      <c r="C61" s="41" t="s">
        <v>137</v>
      </c>
      <c r="D61" t="s">
        <v>9</v>
      </c>
      <c r="E61">
        <v>11</v>
      </c>
    </row>
    <row r="62" spans="1:5" x14ac:dyDescent="0.25">
      <c r="C62" s="26"/>
    </row>
  </sheetData>
  <printOptions gridLines="1"/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zoomScale="208" zoomScaleNormal="208" workbookViewId="0">
      <selection activeCell="C36" sqref="C36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24</v>
      </c>
    </row>
    <row r="2" spans="1:5" x14ac:dyDescent="0.25">
      <c r="A2" t="s">
        <v>25</v>
      </c>
      <c r="B2" t="s">
        <v>26</v>
      </c>
      <c r="C2" t="s">
        <v>27</v>
      </c>
    </row>
    <row r="3" spans="1:5" x14ac:dyDescent="0.25">
      <c r="A3" t="s">
        <v>28</v>
      </c>
      <c r="B3">
        <v>1</v>
      </c>
      <c r="C3" s="36" t="s">
        <v>138</v>
      </c>
    </row>
    <row r="4" spans="1:5" x14ac:dyDescent="0.25">
      <c r="A4" t="s">
        <v>28</v>
      </c>
      <c r="B4">
        <v>2</v>
      </c>
      <c r="C4" s="37" t="s">
        <v>139</v>
      </c>
    </row>
    <row r="5" spans="1:5" x14ac:dyDescent="0.25">
      <c r="A5" t="s">
        <v>28</v>
      </c>
      <c r="B5">
        <v>3</v>
      </c>
      <c r="C5" s="37" t="s">
        <v>140</v>
      </c>
    </row>
    <row r="6" spans="1:5" x14ac:dyDescent="0.25">
      <c r="A6" t="s">
        <v>40</v>
      </c>
      <c r="B6" t="s">
        <v>41</v>
      </c>
      <c r="C6" t="s">
        <v>27</v>
      </c>
      <c r="D6" t="s">
        <v>42</v>
      </c>
      <c r="E6" t="s">
        <v>28</v>
      </c>
    </row>
    <row r="7" spans="1:5" x14ac:dyDescent="0.25">
      <c r="A7" t="s">
        <v>43</v>
      </c>
      <c r="B7" t="s">
        <v>141</v>
      </c>
      <c r="C7" s="36" t="s">
        <v>142</v>
      </c>
      <c r="D7" s="42" t="s">
        <v>9</v>
      </c>
      <c r="E7" s="26">
        <v>1</v>
      </c>
    </row>
    <row r="8" spans="1:5" x14ac:dyDescent="0.25">
      <c r="A8" t="s">
        <v>43</v>
      </c>
      <c r="B8" t="s">
        <v>143</v>
      </c>
      <c r="C8" s="36" t="s">
        <v>144</v>
      </c>
      <c r="D8" s="42" t="s">
        <v>9</v>
      </c>
      <c r="E8" s="26">
        <v>1</v>
      </c>
    </row>
    <row r="9" spans="1:5" x14ac:dyDescent="0.25">
      <c r="A9" t="s">
        <v>43</v>
      </c>
      <c r="B9" t="s">
        <v>145</v>
      </c>
      <c r="C9" s="36" t="s">
        <v>146</v>
      </c>
      <c r="D9" s="42" t="s">
        <v>9</v>
      </c>
      <c r="E9" s="26">
        <v>1</v>
      </c>
    </row>
    <row r="10" spans="1:5" x14ac:dyDescent="0.25">
      <c r="A10" t="s">
        <v>43</v>
      </c>
      <c r="B10" t="s">
        <v>147</v>
      </c>
      <c r="C10" s="36" t="s">
        <v>148</v>
      </c>
      <c r="D10" s="42" t="s">
        <v>9</v>
      </c>
      <c r="E10" s="26">
        <v>1</v>
      </c>
    </row>
    <row r="11" spans="1:5" x14ac:dyDescent="0.25">
      <c r="A11" t="s">
        <v>43</v>
      </c>
      <c r="B11" t="s">
        <v>149</v>
      </c>
      <c r="C11" s="36" t="s">
        <v>150</v>
      </c>
      <c r="D11" s="42" t="s">
        <v>9</v>
      </c>
      <c r="E11" s="26">
        <v>1</v>
      </c>
    </row>
    <row r="12" spans="1:5" x14ac:dyDescent="0.25">
      <c r="A12" t="s">
        <v>43</v>
      </c>
      <c r="B12" t="s">
        <v>151</v>
      </c>
      <c r="C12" s="43" t="s">
        <v>152</v>
      </c>
      <c r="D12" s="42" t="s">
        <v>9</v>
      </c>
      <c r="E12" s="26">
        <v>1</v>
      </c>
    </row>
    <row r="13" spans="1:5" x14ac:dyDescent="0.25">
      <c r="A13" t="s">
        <v>43</v>
      </c>
      <c r="B13" t="s">
        <v>153</v>
      </c>
      <c r="C13" s="37" t="s">
        <v>154</v>
      </c>
      <c r="D13" s="42" t="s">
        <v>9</v>
      </c>
      <c r="E13" s="26">
        <v>2</v>
      </c>
    </row>
    <row r="14" spans="1:5" x14ac:dyDescent="0.25">
      <c r="A14" t="s">
        <v>43</v>
      </c>
      <c r="B14" t="s">
        <v>155</v>
      </c>
      <c r="C14" s="37" t="s">
        <v>156</v>
      </c>
      <c r="D14" s="42" t="s">
        <v>9</v>
      </c>
      <c r="E14" s="26">
        <v>2</v>
      </c>
    </row>
    <row r="15" spans="1:5" x14ac:dyDescent="0.25">
      <c r="A15" t="s">
        <v>43</v>
      </c>
      <c r="B15" t="s">
        <v>157</v>
      </c>
      <c r="C15" s="44" t="s">
        <v>158</v>
      </c>
      <c r="D15" s="42" t="s">
        <v>9</v>
      </c>
      <c r="E15" s="26">
        <v>2</v>
      </c>
    </row>
    <row r="16" spans="1:5" x14ac:dyDescent="0.25">
      <c r="A16" t="s">
        <v>43</v>
      </c>
      <c r="B16" t="s">
        <v>159</v>
      </c>
      <c r="C16" s="37" t="s">
        <v>160</v>
      </c>
      <c r="D16" s="42" t="s">
        <v>9</v>
      </c>
      <c r="E16" s="26">
        <v>2</v>
      </c>
    </row>
    <row r="17" spans="1:5" x14ac:dyDescent="0.25">
      <c r="A17" t="s">
        <v>43</v>
      </c>
      <c r="B17" t="s">
        <v>161</v>
      </c>
      <c r="C17" s="37" t="s">
        <v>162</v>
      </c>
      <c r="D17" s="42" t="s">
        <v>9</v>
      </c>
      <c r="E17" s="26">
        <v>2</v>
      </c>
    </row>
    <row r="18" spans="1:5" x14ac:dyDescent="0.25">
      <c r="A18" t="s">
        <v>43</v>
      </c>
      <c r="B18" t="s">
        <v>163</v>
      </c>
      <c r="C18" s="44" t="s">
        <v>164</v>
      </c>
      <c r="D18" s="42" t="s">
        <v>9</v>
      </c>
      <c r="E18" s="26">
        <v>2</v>
      </c>
    </row>
    <row r="19" spans="1:5" x14ac:dyDescent="0.25">
      <c r="A19" t="s">
        <v>43</v>
      </c>
      <c r="B19" t="s">
        <v>165</v>
      </c>
      <c r="C19" s="37" t="s">
        <v>166</v>
      </c>
      <c r="D19" s="42" t="s">
        <v>9</v>
      </c>
      <c r="E19" s="26">
        <v>3</v>
      </c>
    </row>
    <row r="20" spans="1:5" x14ac:dyDescent="0.25">
      <c r="A20" t="s">
        <v>43</v>
      </c>
      <c r="B20" t="s">
        <v>167</v>
      </c>
      <c r="C20" s="37" t="s">
        <v>168</v>
      </c>
      <c r="D20" s="42" t="s">
        <v>9</v>
      </c>
      <c r="E20" s="26">
        <v>3</v>
      </c>
    </row>
    <row r="21" spans="1:5" x14ac:dyDescent="0.25">
      <c r="A21" t="s">
        <v>43</v>
      </c>
      <c r="B21" t="s">
        <v>169</v>
      </c>
      <c r="C21" s="44" t="s">
        <v>170</v>
      </c>
      <c r="D21" s="42" t="s">
        <v>9</v>
      </c>
      <c r="E21" s="26">
        <v>3</v>
      </c>
    </row>
    <row r="22" spans="1:5" x14ac:dyDescent="0.25">
      <c r="A22" t="s">
        <v>43</v>
      </c>
      <c r="B22" t="s">
        <v>171</v>
      </c>
      <c r="C22" s="36" t="s">
        <v>172</v>
      </c>
      <c r="D22" s="42" t="s">
        <v>9</v>
      </c>
      <c r="E22" s="26">
        <v>1</v>
      </c>
    </row>
    <row r="23" spans="1:5" x14ac:dyDescent="0.25">
      <c r="A23" t="s">
        <v>43</v>
      </c>
      <c r="B23" t="s">
        <v>173</v>
      </c>
      <c r="C23" s="43" t="s">
        <v>174</v>
      </c>
      <c r="D23" s="42" t="s">
        <v>9</v>
      </c>
      <c r="E23" s="26">
        <v>1</v>
      </c>
    </row>
    <row r="24" spans="1:5" x14ac:dyDescent="0.25">
      <c r="A24" t="s">
        <v>43</v>
      </c>
      <c r="B24" t="s">
        <v>175</v>
      </c>
      <c r="C24" s="36" t="s">
        <v>176</v>
      </c>
      <c r="D24" s="42" t="s">
        <v>9</v>
      </c>
      <c r="E24" s="26">
        <v>1</v>
      </c>
    </row>
    <row r="25" spans="1:5" x14ac:dyDescent="0.25">
      <c r="A25" t="s">
        <v>43</v>
      </c>
      <c r="B25" t="s">
        <v>177</v>
      </c>
      <c r="C25" s="36" t="s">
        <v>178</v>
      </c>
      <c r="D25" s="42" t="s">
        <v>9</v>
      </c>
      <c r="E25" s="26">
        <v>1</v>
      </c>
    </row>
    <row r="26" spans="1:5" x14ac:dyDescent="0.25">
      <c r="A26" t="s">
        <v>43</v>
      </c>
      <c r="B26" t="s">
        <v>179</v>
      </c>
      <c r="C26" s="36" t="s">
        <v>180</v>
      </c>
      <c r="D26" s="42" t="s">
        <v>9</v>
      </c>
      <c r="E26" s="26">
        <v>1</v>
      </c>
    </row>
    <row r="27" spans="1:5" x14ac:dyDescent="0.25">
      <c r="A27" t="s">
        <v>43</v>
      </c>
      <c r="B27" t="s">
        <v>181</v>
      </c>
      <c r="C27" s="43" t="s">
        <v>182</v>
      </c>
      <c r="D27" s="42" t="s">
        <v>9</v>
      </c>
      <c r="E27" s="26">
        <v>1</v>
      </c>
    </row>
    <row r="28" spans="1:5" x14ac:dyDescent="0.25">
      <c r="A28" t="s">
        <v>43</v>
      </c>
      <c r="B28" t="s">
        <v>183</v>
      </c>
      <c r="C28" s="36" t="s">
        <v>184</v>
      </c>
      <c r="D28" s="42" t="s">
        <v>9</v>
      </c>
      <c r="E28" s="26">
        <v>1</v>
      </c>
    </row>
    <row r="29" spans="1:5" x14ac:dyDescent="0.25">
      <c r="A29" t="s">
        <v>43</v>
      </c>
      <c r="B29" t="s">
        <v>185</v>
      </c>
      <c r="C29" s="43" t="s">
        <v>186</v>
      </c>
      <c r="D29" s="42" t="s">
        <v>9</v>
      </c>
      <c r="E29" s="26">
        <v>1</v>
      </c>
    </row>
    <row r="30" spans="1:5" x14ac:dyDescent="0.25">
      <c r="A30" t="s">
        <v>43</v>
      </c>
      <c r="B30" t="s">
        <v>187</v>
      </c>
      <c r="C30" s="36" t="s">
        <v>188</v>
      </c>
      <c r="D30" s="42" t="s">
        <v>9</v>
      </c>
      <c r="E30" s="26">
        <v>1</v>
      </c>
    </row>
    <row r="31" spans="1:5" x14ac:dyDescent="0.25">
      <c r="A31" t="s">
        <v>43</v>
      </c>
      <c r="B31" t="s">
        <v>189</v>
      </c>
      <c r="C31" s="36" t="s">
        <v>190</v>
      </c>
      <c r="D31" s="42" t="s">
        <v>9</v>
      </c>
      <c r="E31" s="26">
        <v>1</v>
      </c>
    </row>
    <row r="32" spans="1:5" x14ac:dyDescent="0.25">
      <c r="A32" t="s">
        <v>43</v>
      </c>
      <c r="B32" t="s">
        <v>191</v>
      </c>
      <c r="C32" s="43" t="s">
        <v>192</v>
      </c>
      <c r="D32" s="42" t="s">
        <v>9</v>
      </c>
      <c r="E32" s="26">
        <v>1</v>
      </c>
    </row>
    <row r="33" spans="1:5" x14ac:dyDescent="0.25">
      <c r="A33" t="s">
        <v>43</v>
      </c>
      <c r="B33" t="s">
        <v>193</v>
      </c>
      <c r="C33" s="49" t="s">
        <v>194</v>
      </c>
      <c r="D33" s="42" t="s">
        <v>9</v>
      </c>
      <c r="E33" s="26">
        <v>1</v>
      </c>
    </row>
    <row r="34" spans="1:5" x14ac:dyDescent="0.25">
      <c r="A34" t="s">
        <v>43</v>
      </c>
      <c r="B34" t="s">
        <v>195</v>
      </c>
      <c r="C34" s="50" t="s">
        <v>196</v>
      </c>
      <c r="D34" s="42" t="s">
        <v>9</v>
      </c>
      <c r="E34" s="26">
        <v>1</v>
      </c>
    </row>
    <row r="35" spans="1:5" x14ac:dyDescent="0.25">
      <c r="A35" t="s">
        <v>43</v>
      </c>
      <c r="B35" t="s">
        <v>197</v>
      </c>
      <c r="C35" s="50" t="s">
        <v>198</v>
      </c>
      <c r="D35" s="42" t="s">
        <v>9</v>
      </c>
      <c r="E35" s="26">
        <v>1</v>
      </c>
    </row>
    <row r="36" spans="1:5" x14ac:dyDescent="0.25">
      <c r="A36" t="s">
        <v>43</v>
      </c>
      <c r="B36" t="s">
        <v>199</v>
      </c>
      <c r="C36" s="43" t="s">
        <v>200</v>
      </c>
      <c r="D36" s="42" t="s">
        <v>201</v>
      </c>
      <c r="E36" s="26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EqMatrix</vt:lpstr>
      <vt:lpstr>Attributes</vt:lpstr>
      <vt:lpstr>SFO_Common Attributes</vt:lpstr>
      <vt:lpstr>SFO_FM Attributes 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Chris Swigert</cp:lastModifiedBy>
  <cp:revision/>
  <cp:lastPrinted>2016-09-15T16:11:15Z</cp:lastPrinted>
  <dcterms:created xsi:type="dcterms:W3CDTF">2016-05-17T09:22:29Z</dcterms:created>
  <dcterms:modified xsi:type="dcterms:W3CDTF">2017-02-10T18:46:26Z</dcterms:modified>
  <cp:category/>
  <cp:contentStatus/>
</cp:coreProperties>
</file>