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ashant Gholap\Downloads\"/>
    </mc:Choice>
  </mc:AlternateContent>
  <bookViews>
    <workbookView xWindow="0" yWindow="0" windowWidth="24000" windowHeight="9735" activeTab="1"/>
  </bookViews>
  <sheets>
    <sheet name="Instructions" sheetId="10" r:id="rId1"/>
    <sheet name="EqMatrix" sheetId="1" r:id="rId2"/>
    <sheet name="Attributes" sheetId="7" r:id="rId3"/>
    <sheet name="SFO_Common Attributes" sheetId="13" r:id="rId4"/>
    <sheet name="SFO_FM Attributes " sheetId="14" r:id="rId5"/>
  </sheets>
  <externalReferences>
    <externalReference r:id="rId6"/>
  </externalReferences>
  <definedNames>
    <definedName name="Flux.Constantly">0</definedName>
    <definedName name="Flux.DataHasHeaders">1</definedName>
    <definedName name="rHFilter">[Sheet1]Sheet1!$E$1:$H$12</definedName>
    <definedName name="_xlnm.Print_Area" localSheetId="0">'Instructions'!$A$1:$E$26</definedName>
    <definedName name="_xlnm._FilterDatabase" localSheetId="1" hidden="1">'EqMatrix'!$D$2:$M$326</definedName>
    <definedName name="_xlnm._FilterDatabase" localSheetId="2" hidden="1">'Attributes'!$A$1:$J$85</definedName>
    <definedName name="_xlnm._FilterDatabase" localSheetId="3" hidden="1">'SFO_Common Attributes'!$A$1:$E$61</definedName>
  </definedNames>
  <calcPr calcId="171027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<sst xmlns="http://schemas.openxmlformats.org/spreadsheetml/2006/main" count="982" uniqueCount="982">
  <si>
    <t># Do not edit manually.</t>
  </si>
  <si>
    <t>*GROUP</t>
  </si>
  <si>
    <t>ID</t>
  </si>
  <si>
    <t>NAME</t>
  </si>
  <si>
    <t>GROUP</t>
  </si>
  <si>
    <t>Identity - type</t>
  </si>
  <si>
    <t>Identity - instance</t>
  </si>
  <si>
    <t>Classification - type</t>
  </si>
  <si>
    <t>Location - instance</t>
  </si>
  <si>
    <t>InstalledAsset - type</t>
  </si>
  <si>
    <t>InstalledAsset - instance</t>
  </si>
  <si>
    <t>Contract - type</t>
  </si>
  <si>
    <t>Contract - instance</t>
  </si>
  <si>
    <t>Warranty - type</t>
  </si>
  <si>
    <t>Warranty - instance</t>
  </si>
  <si>
    <t>Specifications - type</t>
  </si>
  <si>
    <t>*PARAM</t>
  </si>
  <si>
    <t>GUID</t>
  </si>
  <si>
    <t>DATATYPE</t>
  </si>
  <si>
    <t>PARAM</t>
  </si>
  <si>
    <t>7D4C2370-9205-4327-9D8B-376D635E5ECA</t>
  </si>
  <si>
    <t xml:space="preserve">SFO_TypeDescription </t>
  </si>
  <si>
    <t>Text</t>
  </si>
  <si>
    <t>3FE212B9-AABA-48F8-A212-09B7E10B0315</t>
  </si>
  <si>
    <t>SFO_ParentChild</t>
  </si>
  <si>
    <t>C3DEA0BC-7BB7-429E-B4B1-397DA55DE363</t>
  </si>
  <si>
    <t>SFO_CreatedBy</t>
  </si>
  <si>
    <t>49A21CD3-BA1E-45A9-B9BD-7711976F36C4</t>
  </si>
  <si>
    <t>SFO_CreatedOn</t>
  </si>
  <si>
    <t>D2290BD5-7FC9-43DC-885D-D607E567C002</t>
  </si>
  <si>
    <t>SFO_AssetClass</t>
  </si>
  <si>
    <t>550D3C74-5339-4833-B2B7-07067C1E47FD</t>
  </si>
  <si>
    <t>SFO_AssetID</t>
  </si>
  <si>
    <t>6FE9932E-E8F6-441A-AB5E-9914E74744E5</t>
  </si>
  <si>
    <t>SFO_BIMUI</t>
  </si>
  <si>
    <t>A955826A-9565-41B3-BE66-83297EDFE76C</t>
  </si>
  <si>
    <t>SFO_Tag</t>
  </si>
  <si>
    <t>2B175FB9-6A26-4912-BA34-BB497C446310</t>
  </si>
  <si>
    <t>SFO_OmniClassT23Number</t>
  </si>
  <si>
    <t>43A24B04-9B4E-493F-8CF8-94BDCE7363F8</t>
  </si>
  <si>
    <t>SFO_OmniClassT23Title</t>
  </si>
  <si>
    <t>EBA72771-6A28-4335-80FF-6CD1022DEC74</t>
  </si>
  <si>
    <t>SFO_CSIMF</t>
  </si>
  <si>
    <t>C20B28D8-1640-4F0F-8806-C70FF97C8D91</t>
  </si>
  <si>
    <t>SFO_AssemblyCode</t>
  </si>
  <si>
    <t>32848038-8B25-4948-8637-337DDBBD8F36</t>
  </si>
  <si>
    <t>SFO_BuildingName</t>
  </si>
  <si>
    <t>9EF8FCC5-648F-4CEF-B605-D3804FDBD24E</t>
  </si>
  <si>
    <t>SFO_BuildingNumber</t>
  </si>
  <si>
    <t>B2053E21-0C18-4B1A-A01C-3A4FD7FDD90A</t>
  </si>
  <si>
    <t>SFO_BoardingArea</t>
  </si>
  <si>
    <t>C7A443D9-CCBB-4E64-BC02-5B662D20EB11</t>
  </si>
  <si>
    <t>SFO_LevelNumber</t>
  </si>
  <si>
    <t>765F0337-1880-4480-BD77-0B2FE83AACDD</t>
  </si>
  <si>
    <t>SFO_RoomNumber</t>
  </si>
  <si>
    <t>3B14A0AF-86B4-4859-95E1-04F5F397ABF3</t>
  </si>
  <si>
    <t>SFO_RoomName</t>
  </si>
  <si>
    <t>2F450F91-6038-4DE6-9709-CD61875BA2AF</t>
  </si>
  <si>
    <t>SFO_AreaServed</t>
  </si>
  <si>
    <t>2094418A-B5C0-4660-98BD-FB697F14B403</t>
  </si>
  <si>
    <t>SFO_AssetType</t>
  </si>
  <si>
    <t>CF0EEAD7-416F-43C9-A8F3-83220B46D528</t>
  </si>
  <si>
    <t>SFO_Manufacturer</t>
  </si>
  <si>
    <t>96F61C70-20F2-4F28-AD76-3AD09017416E</t>
  </si>
  <si>
    <t>SFO_ModelNumber</t>
  </si>
  <si>
    <t>FDB401A5-383B-4C52-8CCA-FC4CD84CAC36</t>
  </si>
  <si>
    <t>SFO_SerialNumber</t>
  </si>
  <si>
    <t>5599078E-00CF-4333-96F2-4B7A5CB405E5</t>
  </si>
  <si>
    <t>SFO_ExpectedLife</t>
  </si>
  <si>
    <t>3DDA61D3-303A-4635-B8DE-93670280629B</t>
  </si>
  <si>
    <t>SFO_InstallDate</t>
  </si>
  <si>
    <t>C9E4D66F-7DC9-4D94-983B-8CF650896F26</t>
  </si>
  <si>
    <t xml:space="preserve">SFO_ModelYear </t>
  </si>
  <si>
    <t>58CB8F87-FA00-484C-B747-1176C4CA7C42</t>
  </si>
  <si>
    <t xml:space="preserve">SFO_AssetHeight </t>
  </si>
  <si>
    <t>5080A2A8-30DB-4E6B-A997-17CA8C2DBE8B</t>
  </si>
  <si>
    <t>SFO_AssetWeight</t>
  </si>
  <si>
    <t>D71851A6-38A3-4BE8-882B-86BE4E1588C3</t>
  </si>
  <si>
    <t>SFO_Barcode</t>
  </si>
  <si>
    <t>98A56591-AE72-4218-A326-FCDF803E93D3</t>
  </si>
  <si>
    <t>SFO_RFID</t>
  </si>
  <si>
    <t>DD80C316-C775-4CFB-9A4D-2CA14F6ACFC3</t>
  </si>
  <si>
    <t xml:space="preserve">SFO_Contractor </t>
  </si>
  <si>
    <t>22286F0C-C5C6-4EC6-A051-436F72B6272F</t>
  </si>
  <si>
    <t>SFO_ReplacementCost</t>
  </si>
  <si>
    <t>60608A39-ACDB-46B3-A379-F4CF0448026F</t>
  </si>
  <si>
    <t>SFO_SubmittalItem</t>
  </si>
  <si>
    <t>A3C35DE4-C9B8-4FC9-BC14-6CDBAD16BDC4</t>
  </si>
  <si>
    <t>SFO_O&amp;MManual</t>
  </si>
  <si>
    <t>C1E864D2-3FE3-4F81-A210-5DE398A1B9A5</t>
  </si>
  <si>
    <t>SFO_PartsList</t>
  </si>
  <si>
    <t>B8707E04-ADCC-47CF-809E-EC4C597F89FC</t>
  </si>
  <si>
    <t>SFO_CommisioningReport</t>
  </si>
  <si>
    <t>5DCB0649-3A0E-4336-8EB9-AFC213A7786F</t>
  </si>
  <si>
    <t>SFO_WarrantyGuarantorParts</t>
  </si>
  <si>
    <t>BEB66383-D14A-495F-B0D8-83A35BD403E1</t>
  </si>
  <si>
    <t>SFO_WarrantyDurationParts</t>
  </si>
  <si>
    <t>BF7BB53D-DE53-45EB-AA8A-EEB066EA2A66</t>
  </si>
  <si>
    <t>SFO_WarrantyGuarantorLabor</t>
  </si>
  <si>
    <t>D2B78EB4-C961-4BC1-BF0E-2BCE3511FE8A</t>
  </si>
  <si>
    <t>SFO_WarrantyDurationLabor</t>
  </si>
  <si>
    <t>61D60CC5-12B6-409F-8112-919A1AFF183B</t>
  </si>
  <si>
    <t>SFO_WarrantyDescription</t>
  </si>
  <si>
    <t>76D8970E-C2E0-4718-A13A-CD06DD7C220B</t>
  </si>
  <si>
    <t>SFO_WarrantyStartDate</t>
  </si>
  <si>
    <t>29878CBE-6FFF-456B-8598-339CD28ED73C</t>
  </si>
  <si>
    <t>SFO_WarrantyEndDate</t>
  </si>
  <si>
    <t>9F84BFEA-65E1-45D0-8917-07E10B2F788F</t>
  </si>
  <si>
    <t>SFO_WarrantySpecSection</t>
  </si>
  <si>
    <t>47169BD9-D4A1-4DFA-A76D-91E3107B0B6D</t>
  </si>
  <si>
    <t>SFO_SustainabilityPerformanceSpec</t>
  </si>
  <si>
    <t>BA1907EE-C643-4157-AD6E-A62D3350E1E6</t>
  </si>
  <si>
    <t>SFO_AccessibilityPerformanceSpec</t>
  </si>
  <si>
    <t>D3DCCF36-8B42-4915-BC82-257F57B4EA78</t>
  </si>
  <si>
    <t>SFO_CodePerformanceSpec</t>
  </si>
  <si>
    <t>SFO Data View Definitions Matrix</t>
  </si>
  <si>
    <t>KEY</t>
  </si>
  <si>
    <r xmlns="http://schemas.openxmlformats.org/spreadsheetml/2006/main">
      <rPr>
        <sz val="12"/>
        <color theme="1"/>
        <rFont val="Arial"/>
        <family val="2"/>
      </rPr>
      <t xml:space="preserve">Cells marked orange, Contractor to </t>
    </r>
    <r xmlns="http://schemas.openxmlformats.org/spreadsheetml/2006/main">
      <rPr>
        <b/>
        <sz val="12"/>
        <color theme="1"/>
        <rFont val="Arial"/>
        <family val="2"/>
      </rPr>
      <t>Review</t>
    </r>
  </si>
  <si>
    <r xmlns="http://schemas.openxmlformats.org/spreadsheetml/2006/main">
      <rPr>
        <sz val="12"/>
        <color theme="1"/>
        <rFont val="Arial"/>
        <family val="2"/>
      </rPr>
      <t>Cells marked green; Contractor to</t>
    </r>
    <r xmlns="http://schemas.openxmlformats.org/spreadsheetml/2006/main">
      <rPr>
        <b/>
        <sz val="12"/>
        <color theme="1"/>
        <rFont val="Arial"/>
        <family val="2"/>
      </rPr>
      <t xml:space="preserve"> Edit</t>
    </r>
  </si>
  <si>
    <t>STEP 1:</t>
  </si>
  <si>
    <t>Worksheet: EqMatrix</t>
  </si>
  <si>
    <t xml:space="preserve">Identify which equipment are included in the project's scope and 
which model will the equipment + data be shown in</t>
  </si>
  <si>
    <t>STEP 2:</t>
  </si>
  <si>
    <t>Worksheet: Attributes</t>
  </si>
  <si>
    <t>Assign ownership of data and data source</t>
  </si>
  <si>
    <t>STEP 3:</t>
  </si>
  <si>
    <t xml:space="preserve">Worksheet: EqMatrix </t>
  </si>
  <si>
    <t>Identify when data is populated by contractors and checked by SFO</t>
  </si>
  <si>
    <t>Table: Data Verification Milestones</t>
  </si>
  <si>
    <t>NO.</t>
  </si>
  <si>
    <t>DATA MILESTONE</t>
  </si>
  <si>
    <t>DATE</t>
  </si>
  <si>
    <t>2nd T1 Data Deliverable</t>
  </si>
  <si>
    <t>Procurement</t>
  </si>
  <si>
    <t xml:space="preserve">- LOD 300 - System Buyout    02/15/2017
- Full Buyout    05/31/2017</t>
  </si>
  <si>
    <t>3rd T1 Data Deliverable</t>
  </si>
  <si>
    <t>Field Verification (Installation Start /Commissioning)</t>
  </si>
  <si>
    <t xml:space="preserve">Stage I   : ( 01/15/2018 / 08/17/2018)
Stage II  :  (08/01/2018 / 03/21/2019)
Stage III :  (02/15/2020 / 06/16/2020)</t>
  </si>
  <si>
    <t>Substantial Completion</t>
  </si>
  <si>
    <t xml:space="preserve">Stage I   : 01/25/2019
Stage II  : 08/23/2019
Stage III : 11/18/2020</t>
  </si>
  <si>
    <t>ATTRIBUTE</t>
  </si>
  <si>
    <t xml:space="preserve">Target SFO Stakeholder </t>
  </si>
  <si>
    <t>REVIT PROPERTY</t>
  </si>
  <si>
    <t>DO NOT EDIT</t>
  </si>
  <si>
    <t xml:space="preserve">DATA SOURCE </t>
  </si>
  <si>
    <t>DESCRIPTION</t>
  </si>
  <si>
    <t>Group</t>
  </si>
  <si>
    <t xml:space="preserve">Autodesk Revit ® 
Type or Instance property</t>
  </si>
  <si>
    <r xmlns="http://schemas.openxmlformats.org/spreadsheetml/2006/main">
      <t xml:space="preserve">Data Entry
Office or Field
</t>
    </r>
    <r xmlns="http://schemas.openxmlformats.org/spreadsheetml/2006/main">
      <rPr>
        <i/>
        <sz val="8"/>
        <rFont val="Arial"/>
        <family val="2"/>
      </rPr>
      <t>(as applicable)</t>
    </r>
  </si>
  <si>
    <r xmlns="http://schemas.openxmlformats.org/spreadsheetml/2006/main">
      <t xml:space="preserve">Field Data Verification Required?
</t>
    </r>
    <r xmlns="http://schemas.openxmlformats.org/spreadsheetml/2006/main">
      <rPr>
        <i/>
        <sz val="8"/>
        <rFont val="Arial"/>
        <family val="2"/>
      </rPr>
      <t>(as applicable)</t>
    </r>
  </si>
  <si>
    <t>Project document supplying data</t>
  </si>
  <si>
    <t>COMMON ATTRIBUTES</t>
  </si>
  <si>
    <t>All</t>
  </si>
  <si>
    <t>Office</t>
  </si>
  <si>
    <t>N/A</t>
  </si>
  <si>
    <t>Design Specifications</t>
  </si>
  <si>
    <t>Description of type, can use Omniclass Table 23 Name if applicable</t>
  </si>
  <si>
    <t>FS, Maintenance</t>
  </si>
  <si>
    <t>Number of equipment in hierarchy, if applicable</t>
  </si>
  <si>
    <t>FS, AM</t>
  </si>
  <si>
    <t>SFO</t>
  </si>
  <si>
    <t>To be provided by SFO</t>
  </si>
  <si>
    <t>Yes</t>
  </si>
  <si>
    <t>Revit auto-generated</t>
  </si>
  <si>
    <t>Drawing Tag</t>
  </si>
  <si>
    <t>PD&amp;C</t>
  </si>
  <si>
    <t>Classification</t>
  </si>
  <si>
    <t>MasterFormat Number</t>
  </si>
  <si>
    <t>Uniformat Number</t>
  </si>
  <si>
    <t>SFO BIM Guide</t>
  </si>
  <si>
    <t>Include in Room Number</t>
  </si>
  <si>
    <t>Maintenance</t>
  </si>
  <si>
    <t>FS</t>
  </si>
  <si>
    <t>Equipment, Facility, Vehicles, Infrastructure, Sewer, Electric Structure</t>
  </si>
  <si>
    <t>Approved Submittal</t>
  </si>
  <si>
    <t>Field</t>
  </si>
  <si>
    <t>Catalog</t>
  </si>
  <si>
    <t>Usable life per manufacturer's specification and warranty start date</t>
  </si>
  <si>
    <t>If applicable</t>
  </si>
  <si>
    <t>FS, AM, PM</t>
  </si>
  <si>
    <t>Contractor installing the equipment</t>
  </si>
  <si>
    <t>AM</t>
  </si>
  <si>
    <t xml:space="preserve">Turnover  Documents</t>
  </si>
  <si>
    <t>Unit Cost</t>
  </si>
  <si>
    <t>URL to PDF, specify location of document as applicable</t>
  </si>
  <si>
    <t>PM</t>
  </si>
  <si>
    <t>Specifications</t>
  </si>
  <si>
    <t>FACILITY MAINTENANCE (FM) ATTRIBUTES</t>
  </si>
  <si>
    <t>FS, Maintenance, PD&amp;C</t>
  </si>
  <si>
    <t>Note: current values are suggestions only</t>
  </si>
  <si>
    <r xmlns="http://schemas.openxmlformats.org/spreadsheetml/2006/main">
      <rPr>
        <b/>
        <sz val="11"/>
        <color theme="1"/>
        <rFont val="Arial"/>
        <family val="2"/>
      </rPr>
      <t xml:space="preserve">SYSTEM
</t>
    </r>
    <r xmlns="http://schemas.openxmlformats.org/spreadsheetml/2006/main">
      <rPr>
        <i/>
        <sz val="10"/>
        <color theme="1"/>
        <rFont val="Arial"/>
        <family val="2"/>
      </rPr>
      <t>(Uniformat)</t>
    </r>
  </si>
  <si>
    <r xmlns="http://schemas.openxmlformats.org/spreadsheetml/2006/main">
      <t xml:space="preserve">UNIFORMAT </t>
    </r>
    <r xmlns="http://schemas.openxmlformats.org/spreadsheetml/2006/main">
      <rPr>
        <b/>
        <vertAlign val="superscript"/>
        <sz val="10"/>
        <color theme="1"/>
        <rFont val="Arial"/>
        <family val="2"/>
      </rPr>
      <t>1</t>
    </r>
  </si>
  <si>
    <r xmlns="http://schemas.openxmlformats.org/spreadsheetml/2006/main">
      <t xml:space="preserve">CSI MASTERFORMAT </t>
    </r>
    <r xmlns="http://schemas.openxmlformats.org/spreadsheetml/2006/main">
      <rPr>
        <b/>
        <vertAlign val="superscript"/>
        <sz val="10"/>
        <color theme="1"/>
        <rFont val="Arial"/>
        <family val="2"/>
      </rPr>
      <t>1</t>
    </r>
  </si>
  <si>
    <t>OMNICLASS TABLE 23</t>
  </si>
  <si>
    <r xmlns="http://schemas.openxmlformats.org/spreadsheetml/2006/main">
      <t xml:space="preserve">EQUIPMENT 
</t>
    </r>
    <r xmlns="http://schemas.openxmlformats.org/spreadsheetml/2006/main">
      <rPr>
        <i/>
        <sz val="10"/>
        <color theme="1"/>
        <rFont val="Arial"/>
        <family val="2"/>
      </rPr>
      <t>(from Equipment Inventory Spec Doc 01.78.23 23)</t>
    </r>
  </si>
  <si>
    <r xmlns="http://schemas.openxmlformats.org/spreadsheetml/2006/main">
      <t xml:space="preserve">MODEL STRUCTURE
</t>
    </r>
    <r xmlns="http://schemas.openxmlformats.org/spreadsheetml/2006/main">
      <rPr>
        <i/>
        <sz val="10"/>
        <color theme="1"/>
        <rFont val="Arial"/>
        <family val="2"/>
      </rPr>
      <t>(Unit or Assembly)</t>
    </r>
  </si>
  <si>
    <r xmlns="http://schemas.openxmlformats.org/spreadsheetml/2006/main">
      <t xml:space="preserve">DETAILS </t>
    </r>
    <r xmlns="http://schemas.openxmlformats.org/spreadsheetml/2006/main">
      <rPr>
        <b/>
        <vertAlign val="superscript"/>
        <sz val="11"/>
        <color theme="1"/>
        <rFont val="Arial"/>
        <family val="2"/>
      </rPr>
      <t>3</t>
    </r>
    <r xmlns="http://schemas.openxmlformats.org/spreadsheetml/2006/main">
      <rPr>
        <b/>
        <sz val="11"/>
        <color theme="1"/>
        <rFont val="Arial"/>
        <family val="2"/>
      </rPr>
      <t xml:space="preserve">
</t>
    </r>
    <r xmlns="http://schemas.openxmlformats.org/spreadsheetml/2006/main">
      <rPr>
        <i/>
        <sz val="8"/>
        <color theme="1"/>
        <rFont val="Arial"/>
        <family val="2"/>
      </rPr>
      <t>(T: Types &amp; Subtypes, A: Additional attributes, D: Further details and/or included components)</t>
    </r>
  </si>
  <si>
    <r xmlns="http://schemas.openxmlformats.org/spreadsheetml/2006/main">
      <t xml:space="preserve">IN SCOPE?
</t>
    </r>
    <r xmlns="http://schemas.openxmlformats.org/spreadsheetml/2006/main">
      <rPr>
        <i/>
        <sz val="10"/>
        <color theme="1"/>
        <rFont val="Arial"/>
        <family val="2"/>
      </rPr>
      <t xml:space="preserve"> (Yes or No)</t>
    </r>
  </si>
  <si>
    <r xmlns="http://schemas.openxmlformats.org/spreadsheetml/2006/main">
      <t xml:space="preserve">MODEL FILE NAME
</t>
    </r>
    <r xmlns="http://schemas.openxmlformats.org/spreadsheetml/2006/main">
      <rPr>
        <i/>
        <sz val="9"/>
        <color theme="1"/>
        <rFont val="Arial"/>
        <family val="2"/>
      </rPr>
      <t xml:space="preserve">(See Key Below) </t>
    </r>
    <r xmlns="http://schemas.openxmlformats.org/spreadsheetml/2006/main">
      <rPr>
        <b/>
        <sz val="11"/>
        <color theme="1"/>
        <rFont val="Arial"/>
        <family val="2"/>
      </rPr>
      <t xml:space="preserve"> </t>
    </r>
  </si>
  <si>
    <t>FACILITY ATTRIBUTES</t>
  </si>
  <si>
    <t>C10 Interior Construction</t>
  </si>
  <si>
    <t>23-17 11 00</t>
  </si>
  <si>
    <t>Doors</t>
  </si>
  <si>
    <t>Unit</t>
  </si>
  <si>
    <t>T: Motorized, Automatic</t>
  </si>
  <si>
    <t>A/DM</t>
  </si>
  <si>
    <t>2888246</t>
  </si>
  <si>
    <t>14561</t>
  </si>
  <si>
    <t>3'-0" x 7'-0" - Exterior</t>
  </si>
  <si>
    <t xml:space="preserve">Single - Plain Panel - Hollow Metal Frame </t>
  </si>
  <si>
    <t>2888247</t>
  </si>
  <si>
    <t>14562</t>
  </si>
  <si>
    <t>2888288</t>
  </si>
  <si>
    <t>14582</t>
  </si>
  <si>
    <t>28(w)x84(h)</t>
  </si>
  <si>
    <t xml:space="preserve">DRi3_WB_Swing_Plain_Sgl </t>
  </si>
  <si>
    <t>2888386</t>
  </si>
  <si>
    <t>14619</t>
  </si>
  <si>
    <t>2888464</t>
  </si>
  <si>
    <t>14621</t>
  </si>
  <si>
    <t>2888465</t>
  </si>
  <si>
    <t>14622</t>
  </si>
  <si>
    <t>2888507</t>
  </si>
  <si>
    <t>14639</t>
  </si>
  <si>
    <t>2888788</t>
  </si>
  <si>
    <t>14656</t>
  </si>
  <si>
    <t>48(w)x96(h) - 4" frame</t>
  </si>
  <si>
    <t>3041753</t>
  </si>
  <si>
    <t>14975</t>
  </si>
  <si>
    <t>3'-0" x 8'-0" - Interior</t>
  </si>
  <si>
    <t>3041755</t>
  </si>
  <si>
    <t>14977</t>
  </si>
  <si>
    <t>36(w)x84(h)</t>
  </si>
  <si>
    <t>3041762</t>
  </si>
  <si>
    <t>14978</t>
  </si>
  <si>
    <t>3044573</t>
  </si>
  <si>
    <t>15026</t>
  </si>
  <si>
    <t>4'-0" x 7'-0" - Exterior</t>
  </si>
  <si>
    <t>3044576</t>
  </si>
  <si>
    <t>15029</t>
  </si>
  <si>
    <t>36/36(w)x84(h) - 4" frame</t>
  </si>
  <si>
    <t xml:space="preserve">DRi3_WB_Swing_Plain_Dbl </t>
  </si>
  <si>
    <t>3044577</t>
  </si>
  <si>
    <t>15030</t>
  </si>
  <si>
    <t>3044578</t>
  </si>
  <si>
    <t>15031</t>
  </si>
  <si>
    <t>3044579</t>
  </si>
  <si>
    <t>15032</t>
  </si>
  <si>
    <t>3045400</t>
  </si>
  <si>
    <t>15037</t>
  </si>
  <si>
    <t>3055266</t>
  </si>
  <si>
    <t>15065</t>
  </si>
  <si>
    <t>36/36(w)x84(h) - offset</t>
  </si>
  <si>
    <t>3224651</t>
  </si>
  <si>
    <t>15843</t>
  </si>
  <si>
    <t>3284376</t>
  </si>
  <si>
    <t>16013</t>
  </si>
  <si>
    <t>36/36(w)x84(h)</t>
  </si>
  <si>
    <t>3669322</t>
  </si>
  <si>
    <t>19522</t>
  </si>
  <si>
    <t>3883991</t>
  </si>
  <si>
    <t>20185</t>
  </si>
  <si>
    <t>4168925</t>
  </si>
  <si>
    <t>21611</t>
  </si>
  <si>
    <t>8'Wx8'H</t>
  </si>
  <si>
    <t xml:space="preserve">Garage - Rolling - Service </t>
  </si>
  <si>
    <t>4168939</t>
  </si>
  <si>
    <t>21614</t>
  </si>
  <si>
    <t>8'-8"Wx8'H</t>
  </si>
  <si>
    <t>4192221</t>
  </si>
  <si>
    <t>21744</t>
  </si>
  <si>
    <t>4'-0" x 9'-0"</t>
  </si>
  <si>
    <t>4655182</t>
  </si>
  <si>
    <t>23841</t>
  </si>
  <si>
    <t>4713890</t>
  </si>
  <si>
    <t>23859</t>
  </si>
  <si>
    <t>4713891</t>
  </si>
  <si>
    <t>23860</t>
  </si>
  <si>
    <t>4715338</t>
  </si>
  <si>
    <t>23862</t>
  </si>
  <si>
    <t>4715339</t>
  </si>
  <si>
    <t>23863</t>
  </si>
  <si>
    <t>4715340</t>
  </si>
  <si>
    <t>23864</t>
  </si>
  <si>
    <t>4774772</t>
  </si>
  <si>
    <t>23933</t>
  </si>
  <si>
    <t>5050937</t>
  </si>
  <si>
    <t>25267</t>
  </si>
  <si>
    <t>6'-0" x 7'-0" - Exterior</t>
  </si>
  <si>
    <t xml:space="preserve">Double - Plain Panel - Hollow Metal Frame </t>
  </si>
  <si>
    <t>5330780</t>
  </si>
  <si>
    <t>25783</t>
  </si>
  <si>
    <t>Front / Rear</t>
  </si>
  <si>
    <t xml:space="preserve">Elevator_Service </t>
  </si>
  <si>
    <t>5707091</t>
  </si>
  <si>
    <t>27256</t>
  </si>
  <si>
    <t>5884901</t>
  </si>
  <si>
    <t>28199</t>
  </si>
  <si>
    <t>4'-0" x 8'-0" - Interior</t>
  </si>
  <si>
    <t>5905882</t>
  </si>
  <si>
    <t>28320</t>
  </si>
  <si>
    <t>5923601</t>
  </si>
  <si>
    <t>28348</t>
  </si>
  <si>
    <t>5923603</t>
  </si>
  <si>
    <t>28349</t>
  </si>
  <si>
    <t>6000040</t>
  </si>
  <si>
    <t>28637</t>
  </si>
  <si>
    <t>3'-0" x 9'-0" - Interior</t>
  </si>
  <si>
    <t>6032905</t>
  </si>
  <si>
    <t>28765</t>
  </si>
  <si>
    <t>2'-6" x 7'-0" - Interior</t>
  </si>
  <si>
    <t>6108691</t>
  </si>
  <si>
    <t>28917</t>
  </si>
  <si>
    <t>6108692</t>
  </si>
  <si>
    <t>28918</t>
  </si>
  <si>
    <t>6108722</t>
  </si>
  <si>
    <t>28934</t>
  </si>
  <si>
    <t>6108723</t>
  </si>
  <si>
    <t>28935</t>
  </si>
  <si>
    <t>6174613</t>
  </si>
  <si>
    <t>29374</t>
  </si>
  <si>
    <t>6174614</t>
  </si>
  <si>
    <t>29376</t>
  </si>
  <si>
    <t>48(w)x96(h)</t>
  </si>
  <si>
    <t>6207564</t>
  </si>
  <si>
    <t>29606</t>
  </si>
  <si>
    <t>6211235</t>
  </si>
  <si>
    <t>29847</t>
  </si>
  <si>
    <t>Fence_Chainlink</t>
  </si>
  <si>
    <t xml:space="preserve">Fence_Chainlink </t>
  </si>
  <si>
    <t>6291545</t>
  </si>
  <si>
    <t>31052</t>
  </si>
  <si>
    <t>6510851</t>
  </si>
  <si>
    <t>31966</t>
  </si>
  <si>
    <t>6585667</t>
  </si>
  <si>
    <t>32598</t>
  </si>
  <si>
    <t>6'-0" x 7'-0" - Interior</t>
  </si>
  <si>
    <t>6741618</t>
  </si>
  <si>
    <t>33658</t>
  </si>
  <si>
    <t>3'-0" x 7'-0" - Interior</t>
  </si>
  <si>
    <t>7240177</t>
  </si>
  <si>
    <t>36405</t>
  </si>
  <si>
    <t>4'-0" x 7'-0" - 1-Hr</t>
  </si>
  <si>
    <t>9523394</t>
  </si>
  <si>
    <t>61699</t>
  </si>
  <si>
    <t>6'-0" x 8'-0" - Interior</t>
  </si>
  <si>
    <t>9734057</t>
  </si>
  <si>
    <t>62464</t>
  </si>
  <si>
    <t>9734058</t>
  </si>
  <si>
    <t>62465</t>
  </si>
  <si>
    <t>9973040</t>
  </si>
  <si>
    <t>63697</t>
  </si>
  <si>
    <t>9973043</t>
  </si>
  <si>
    <t>63700</t>
  </si>
  <si>
    <t>9973047</t>
  </si>
  <si>
    <t>63702</t>
  </si>
  <si>
    <t>9973048</t>
  </si>
  <si>
    <t>63703</t>
  </si>
  <si>
    <t>10156066</t>
  </si>
  <si>
    <t>65044</t>
  </si>
  <si>
    <t>10162054</t>
  </si>
  <si>
    <t>65070</t>
  </si>
  <si>
    <t>10403437</t>
  </si>
  <si>
    <t>72189</t>
  </si>
  <si>
    <t>4'-0" x 7'-0" Interior</t>
  </si>
  <si>
    <t>10403529</t>
  </si>
  <si>
    <t>72190</t>
  </si>
  <si>
    <t>10419376</t>
  </si>
  <si>
    <t>72498</t>
  </si>
  <si>
    <t>10426421</t>
  </si>
  <si>
    <t>72521</t>
  </si>
  <si>
    <t>10426440</t>
  </si>
  <si>
    <t>72524</t>
  </si>
  <si>
    <t>10426450</t>
  </si>
  <si>
    <t>72528</t>
  </si>
  <si>
    <t>10426507</t>
  </si>
  <si>
    <t>72532</t>
  </si>
  <si>
    <t>3'-0" x 7'-0" - 1-Hr</t>
  </si>
  <si>
    <t>10426635</t>
  </si>
  <si>
    <t>72553</t>
  </si>
  <si>
    <t>10442959</t>
  </si>
  <si>
    <t>72674</t>
  </si>
  <si>
    <t>10444312</t>
  </si>
  <si>
    <t>72735</t>
  </si>
  <si>
    <t>10444380</t>
  </si>
  <si>
    <t>72746</t>
  </si>
  <si>
    <t>10885565</t>
  </si>
  <si>
    <t>90938</t>
  </si>
  <si>
    <t>10885731</t>
  </si>
  <si>
    <t>90967</t>
  </si>
  <si>
    <t>10949186</t>
  </si>
  <si>
    <t>91932</t>
  </si>
  <si>
    <t>10981390</t>
  </si>
  <si>
    <t>92498</t>
  </si>
  <si>
    <t>11042370</t>
  </si>
  <si>
    <t>92827</t>
  </si>
  <si>
    <t>11114947</t>
  </si>
  <si>
    <t>94410</t>
  </si>
  <si>
    <t>11246362</t>
  </si>
  <si>
    <t>96629</t>
  </si>
  <si>
    <t>11617000</t>
  </si>
  <si>
    <t>112567</t>
  </si>
  <si>
    <t>11724666</t>
  </si>
  <si>
    <t>112652</t>
  </si>
  <si>
    <t>11919149</t>
  </si>
  <si>
    <t>114827</t>
  </si>
  <si>
    <t>11919151</t>
  </si>
  <si>
    <t>114829</t>
  </si>
  <si>
    <t>11979872</t>
  </si>
  <si>
    <t>115653</t>
  </si>
  <si>
    <t>11979874</t>
  </si>
  <si>
    <t>115654</t>
  </si>
  <si>
    <t>12161855</t>
  </si>
  <si>
    <t>122220</t>
  </si>
  <si>
    <t>12161865</t>
  </si>
  <si>
    <t>122221</t>
  </si>
  <si>
    <t>12167627</t>
  </si>
  <si>
    <t>122256</t>
  </si>
  <si>
    <t>12167699</t>
  </si>
  <si>
    <t>122301</t>
  </si>
  <si>
    <t>12170175</t>
  </si>
  <si>
    <t>122303</t>
  </si>
  <si>
    <t>12208503</t>
  </si>
  <si>
    <t>122930</t>
  </si>
  <si>
    <t>12215662</t>
  </si>
  <si>
    <t>122945</t>
  </si>
  <si>
    <t>12238036</t>
  </si>
  <si>
    <t>123167</t>
  </si>
  <si>
    <t>12238161</t>
  </si>
  <si>
    <t>123168</t>
  </si>
  <si>
    <t>12262508</t>
  </si>
  <si>
    <t>123586</t>
  </si>
  <si>
    <t>12453159</t>
  </si>
  <si>
    <t>126101</t>
  </si>
  <si>
    <t>12453160</t>
  </si>
  <si>
    <t>126102</t>
  </si>
  <si>
    <t>12453161</t>
  </si>
  <si>
    <t>126103</t>
  </si>
  <si>
    <t>12453162</t>
  </si>
  <si>
    <t>126104</t>
  </si>
  <si>
    <t>12453163</t>
  </si>
  <si>
    <t>126105</t>
  </si>
  <si>
    <t>12453164</t>
  </si>
  <si>
    <t>126106</t>
  </si>
  <si>
    <t>12453167</t>
  </si>
  <si>
    <t>126109</t>
  </si>
  <si>
    <t>12453168</t>
  </si>
  <si>
    <t>126110</t>
  </si>
  <si>
    <t>12453169</t>
  </si>
  <si>
    <t>126111</t>
  </si>
  <si>
    <t>12453172</t>
  </si>
  <si>
    <t>126112</t>
  </si>
  <si>
    <t>12453192</t>
  </si>
  <si>
    <t>126115</t>
  </si>
  <si>
    <t>12453193</t>
  </si>
  <si>
    <t>126116</t>
  </si>
  <si>
    <t>12453217</t>
  </si>
  <si>
    <t>126120</t>
  </si>
  <si>
    <t>12453222</t>
  </si>
  <si>
    <t>126121</t>
  </si>
  <si>
    <t>12453233</t>
  </si>
  <si>
    <t>126122</t>
  </si>
  <si>
    <t>12453234</t>
  </si>
  <si>
    <t>126123</t>
  </si>
  <si>
    <t>12459741</t>
  </si>
  <si>
    <t>126150</t>
  </si>
  <si>
    <t>12504482</t>
  </si>
  <si>
    <t>126723</t>
  </si>
  <si>
    <t>12526118</t>
  </si>
  <si>
    <t>126819</t>
  </si>
  <si>
    <t>12561761</t>
  </si>
  <si>
    <t>127574</t>
  </si>
  <si>
    <t>12561840</t>
  </si>
  <si>
    <t>127575</t>
  </si>
  <si>
    <t>12644469</t>
  </si>
  <si>
    <t>128223</t>
  </si>
  <si>
    <t>12801625</t>
  </si>
  <si>
    <t>133508</t>
  </si>
  <si>
    <t>12912067</t>
  </si>
  <si>
    <t>135091</t>
  </si>
  <si>
    <t>12924780</t>
  </si>
  <si>
    <t>135170</t>
  </si>
  <si>
    <t>12924787</t>
  </si>
  <si>
    <t>135174</t>
  </si>
  <si>
    <t>4'-0" x 7'-0" - Exterior 2</t>
  </si>
  <si>
    <t>12924801</t>
  </si>
  <si>
    <t>135179</t>
  </si>
  <si>
    <t>12924804</t>
  </si>
  <si>
    <t>135183</t>
  </si>
  <si>
    <t>4'-0" x 7'-0" Interior 2</t>
  </si>
  <si>
    <t>12924810</t>
  </si>
  <si>
    <t>135184</t>
  </si>
  <si>
    <t>12924814</t>
  </si>
  <si>
    <t>135187</t>
  </si>
  <si>
    <t>12924815</t>
  </si>
  <si>
    <t>135188</t>
  </si>
  <si>
    <t>12924868</t>
  </si>
  <si>
    <t>135201</t>
  </si>
  <si>
    <t>12932450</t>
  </si>
  <si>
    <t>135316</t>
  </si>
  <si>
    <t>12980320</t>
  </si>
  <si>
    <t>136608</t>
  </si>
  <si>
    <t>Type1</t>
  </si>
  <si>
    <t xml:space="preserve">Security_Turnstile </t>
  </si>
  <si>
    <t>12980323</t>
  </si>
  <si>
    <t>136611</t>
  </si>
  <si>
    <t>12992100</t>
  </si>
  <si>
    <t>136743</t>
  </si>
  <si>
    <t>13080538</t>
  </si>
  <si>
    <t>138527</t>
  </si>
  <si>
    <t>13080600</t>
  </si>
  <si>
    <t>138529</t>
  </si>
  <si>
    <t>13357276</t>
  </si>
  <si>
    <t>142892</t>
  </si>
  <si>
    <t>13517833</t>
  </si>
  <si>
    <t>145499</t>
  </si>
  <si>
    <t>13713598</t>
  </si>
  <si>
    <t>149413</t>
  </si>
  <si>
    <t>14211410</t>
  </si>
  <si>
    <t>170355</t>
  </si>
  <si>
    <t>14211419</t>
  </si>
  <si>
    <t>170358</t>
  </si>
  <si>
    <t>6'-0" x 7'-0" - Interior 2</t>
  </si>
  <si>
    <t xml:space="preserve">Double - Plain Panel - Hollow Metal Frame1 </t>
  </si>
  <si>
    <t>14211453</t>
  </si>
  <si>
    <t>170364</t>
  </si>
  <si>
    <t>14223965</t>
  </si>
  <si>
    <t>170450</t>
  </si>
  <si>
    <t>14260248</t>
  </si>
  <si>
    <t>177468</t>
  </si>
  <si>
    <t>14260249</t>
  </si>
  <si>
    <t>177469</t>
  </si>
  <si>
    <t>14260274</t>
  </si>
  <si>
    <t>177481</t>
  </si>
  <si>
    <t>14260279</t>
  </si>
  <si>
    <t>177484</t>
  </si>
  <si>
    <t>14260281</t>
  </si>
  <si>
    <t>177487</t>
  </si>
  <si>
    <t>6'-0" x 7'-0" - 2-Hr</t>
  </si>
  <si>
    <t>14260283</t>
  </si>
  <si>
    <t>177489</t>
  </si>
  <si>
    <t>14260289</t>
  </si>
  <si>
    <t>177494</t>
  </si>
  <si>
    <t>14260329</t>
  </si>
  <si>
    <t>177523</t>
  </si>
  <si>
    <t>14260399</t>
  </si>
  <si>
    <t>177526</t>
  </si>
  <si>
    <t>14260402</t>
  </si>
  <si>
    <t>177529</t>
  </si>
  <si>
    <t>14260414</t>
  </si>
  <si>
    <t>177538</t>
  </si>
  <si>
    <t>14651700</t>
  </si>
  <si>
    <t>185975</t>
  </si>
  <si>
    <t>14734170</t>
  </si>
  <si>
    <t>198124</t>
  </si>
  <si>
    <t>14734187</t>
  </si>
  <si>
    <t>198125</t>
  </si>
  <si>
    <t>14949849</t>
  </si>
  <si>
    <t>205448</t>
  </si>
  <si>
    <t>14949863</t>
  </si>
  <si>
    <t>205450</t>
  </si>
  <si>
    <t>15007634</t>
  </si>
  <si>
    <t>205930</t>
  </si>
  <si>
    <t>15016719</t>
  </si>
  <si>
    <t>205945</t>
  </si>
  <si>
    <t>15016806</t>
  </si>
  <si>
    <t>205963</t>
  </si>
  <si>
    <t>15029815</t>
  </si>
  <si>
    <t>205995</t>
  </si>
  <si>
    <t>15195673</t>
  </si>
  <si>
    <t>208320</t>
  </si>
  <si>
    <t>15196161</t>
  </si>
  <si>
    <t>208322</t>
  </si>
  <si>
    <t>15196187</t>
  </si>
  <si>
    <t>208323</t>
  </si>
  <si>
    <t>15196234</t>
  </si>
  <si>
    <t>208324</t>
  </si>
  <si>
    <t>15197750</t>
  </si>
  <si>
    <t>208357</t>
  </si>
  <si>
    <t>15197796</t>
  </si>
  <si>
    <t>208358</t>
  </si>
  <si>
    <t>15326180</t>
  </si>
  <si>
    <t>209869</t>
  </si>
  <si>
    <t>15326181</t>
  </si>
  <si>
    <t>209870</t>
  </si>
  <si>
    <t>15387651</t>
  </si>
  <si>
    <t>212174</t>
  </si>
  <si>
    <t>15429122</t>
  </si>
  <si>
    <t>212456</t>
  </si>
  <si>
    <t>15436295</t>
  </si>
  <si>
    <t>212497</t>
  </si>
  <si>
    <t>15602488</t>
  </si>
  <si>
    <t>219581</t>
  </si>
  <si>
    <t>15602692</t>
  </si>
  <si>
    <t>219582</t>
  </si>
  <si>
    <t>15603032</t>
  </si>
  <si>
    <t>219583</t>
  </si>
  <si>
    <t>15616307</t>
  </si>
  <si>
    <t>219639</t>
  </si>
  <si>
    <t>15616385</t>
  </si>
  <si>
    <t>219640</t>
  </si>
  <si>
    <t>15721996</t>
  </si>
  <si>
    <t>220435</t>
  </si>
  <si>
    <t>15721997</t>
  </si>
  <si>
    <t>220436</t>
  </si>
  <si>
    <t>15825770</t>
  </si>
  <si>
    <t>221306</t>
  </si>
  <si>
    <t>16008230</t>
  </si>
  <si>
    <t>224352</t>
  </si>
  <si>
    <t>16026568</t>
  </si>
  <si>
    <t>224669</t>
  </si>
  <si>
    <t>Store Front Double Door</t>
  </si>
  <si>
    <t xml:space="preserve">M_Curtain Wall-Store Front-Dbl </t>
  </si>
  <si>
    <t>16037553</t>
  </si>
  <si>
    <t>224717</t>
  </si>
  <si>
    <t>16113165</t>
  </si>
  <si>
    <t>225221</t>
  </si>
  <si>
    <t>16120188</t>
  </si>
  <si>
    <t>225528</t>
  </si>
  <si>
    <t>16120675</t>
  </si>
  <si>
    <t>225531</t>
  </si>
  <si>
    <t>16123075</t>
  </si>
  <si>
    <t>225536</t>
  </si>
  <si>
    <t>16154654</t>
  </si>
  <si>
    <t>226098</t>
  </si>
  <si>
    <t>16324506</t>
  </si>
  <si>
    <t>228155</t>
  </si>
  <si>
    <t>36/36(w)x84(h) - 4" frame - offset</t>
  </si>
  <si>
    <t>16451458</t>
  </si>
  <si>
    <t>233821</t>
  </si>
  <si>
    <t>16460396</t>
  </si>
  <si>
    <t>233914</t>
  </si>
  <si>
    <t>Baggage Lift</t>
  </si>
  <si>
    <t>16597174</t>
  </si>
  <si>
    <t>236677</t>
  </si>
  <si>
    <t>16597179</t>
  </si>
  <si>
    <t>236679</t>
  </si>
  <si>
    <t>16599793</t>
  </si>
  <si>
    <t>236782</t>
  </si>
  <si>
    <t>16857438</t>
  </si>
  <si>
    <t>239153</t>
  </si>
  <si>
    <t>16897540</t>
  </si>
  <si>
    <t>241197</t>
  </si>
  <si>
    <t>16898955</t>
  </si>
  <si>
    <t>241216</t>
  </si>
  <si>
    <t>16898956</t>
  </si>
  <si>
    <t>241217</t>
  </si>
  <si>
    <t>16938295</t>
  </si>
  <si>
    <t>242113</t>
  </si>
  <si>
    <t>16980830</t>
  </si>
  <si>
    <t>242221</t>
  </si>
  <si>
    <t>17263260</t>
  </si>
  <si>
    <t>246418</t>
  </si>
  <si>
    <t>2'-2" x 8'-0" - Interior</t>
  </si>
  <si>
    <t>17269585</t>
  </si>
  <si>
    <t>246485</t>
  </si>
  <si>
    <t>17398179</t>
  </si>
  <si>
    <t>247641</t>
  </si>
  <si>
    <t>17403257</t>
  </si>
  <si>
    <t>247849</t>
  </si>
  <si>
    <t>17419569</t>
  </si>
  <si>
    <t>248250</t>
  </si>
  <si>
    <t>17439321</t>
  </si>
  <si>
    <t>248709</t>
  </si>
  <si>
    <t>P1/P5</t>
  </si>
  <si>
    <t xml:space="preserve">Elevator_Passenger </t>
  </si>
  <si>
    <t>17439328</t>
  </si>
  <si>
    <t>248715</t>
  </si>
  <si>
    <t>17443397</t>
  </si>
  <si>
    <t>248955</t>
  </si>
  <si>
    <t>17443468</t>
  </si>
  <si>
    <t>249014</t>
  </si>
  <si>
    <t>17444058</t>
  </si>
  <si>
    <t>249069</t>
  </si>
  <si>
    <t>17445890</t>
  </si>
  <si>
    <t>249213</t>
  </si>
  <si>
    <t>17451013</t>
  </si>
  <si>
    <t>249392</t>
  </si>
  <si>
    <t>3'-0" x 8'-0" - Exterior</t>
  </si>
  <si>
    <t>17506085</t>
  </si>
  <si>
    <t>250065</t>
  </si>
  <si>
    <t>17507189</t>
  </si>
  <si>
    <t>250073</t>
  </si>
  <si>
    <t>17514302</t>
  </si>
  <si>
    <t>250136</t>
  </si>
  <si>
    <t>17575590</t>
  </si>
  <si>
    <t>251483</t>
  </si>
  <si>
    <t>17688720</t>
  </si>
  <si>
    <t>252599</t>
  </si>
  <si>
    <t>17814845</t>
  </si>
  <si>
    <t>254023</t>
  </si>
  <si>
    <t>17854053</t>
  </si>
  <si>
    <t>254893</t>
  </si>
  <si>
    <t>Sliding Gate</t>
  </si>
  <si>
    <t xml:space="preserve">Chainlink Gate </t>
  </si>
  <si>
    <t>17856419</t>
  </si>
  <si>
    <t>254895</t>
  </si>
  <si>
    <t>17894920</t>
  </si>
  <si>
    <t>255603</t>
  </si>
  <si>
    <t>17894921</t>
  </si>
  <si>
    <t>255604</t>
  </si>
  <si>
    <t>17894924</t>
  </si>
  <si>
    <t>255606</t>
  </si>
  <si>
    <t>17894928</t>
  </si>
  <si>
    <t>255609</t>
  </si>
  <si>
    <t>17894929</t>
  </si>
  <si>
    <t>255610</t>
  </si>
  <si>
    <t>17907770</t>
  </si>
  <si>
    <t>255777</t>
  </si>
  <si>
    <t>17911328</t>
  </si>
  <si>
    <t>255927</t>
  </si>
  <si>
    <t>6'-0" x 9'-0" - Interior</t>
  </si>
  <si>
    <t>17916561</t>
  </si>
  <si>
    <t>256001</t>
  </si>
  <si>
    <t>17917366</t>
  </si>
  <si>
    <t>256052</t>
  </si>
  <si>
    <t>17917367</t>
  </si>
  <si>
    <t>256053</t>
  </si>
  <si>
    <t>17922077</t>
  </si>
  <si>
    <t>256146</t>
  </si>
  <si>
    <t>17922158</t>
  </si>
  <si>
    <t>256150</t>
  </si>
  <si>
    <t>17922510</t>
  </si>
  <si>
    <t>256171</t>
  </si>
  <si>
    <t>17922548</t>
  </si>
  <si>
    <t>256172</t>
  </si>
  <si>
    <t>17924008</t>
  </si>
  <si>
    <t>256227</t>
  </si>
  <si>
    <t>17975154</t>
  </si>
  <si>
    <t>256644</t>
  </si>
  <si>
    <t>17980713</t>
  </si>
  <si>
    <t>256668</t>
  </si>
  <si>
    <t>17993394</t>
  </si>
  <si>
    <t>257174</t>
  </si>
  <si>
    <t>18005698</t>
  </si>
  <si>
    <t>257680</t>
  </si>
  <si>
    <t>18006090</t>
  </si>
  <si>
    <t>257682</t>
  </si>
  <si>
    <t>18015276</t>
  </si>
  <si>
    <t>257695</t>
  </si>
  <si>
    <t>18015277</t>
  </si>
  <si>
    <t>257696</t>
  </si>
  <si>
    <t>18174939</t>
  </si>
  <si>
    <t>259642</t>
  </si>
  <si>
    <t>18208748</t>
  </si>
  <si>
    <t>260424</t>
  </si>
  <si>
    <t>18261720</t>
  </si>
  <si>
    <t>261944</t>
  </si>
  <si>
    <t>18269776</t>
  </si>
  <si>
    <t>262045</t>
  </si>
  <si>
    <t>18300060</t>
  </si>
  <si>
    <t>262365</t>
  </si>
  <si>
    <t>18300064</t>
  </si>
  <si>
    <t>262366</t>
  </si>
  <si>
    <t>18365001</t>
  </si>
  <si>
    <t>263559</t>
  </si>
  <si>
    <t>18408316</t>
  </si>
  <si>
    <t>264120</t>
  </si>
  <si>
    <t>18411119</t>
  </si>
  <si>
    <t>264266</t>
  </si>
  <si>
    <t>18411120</t>
  </si>
  <si>
    <t>264267</t>
  </si>
  <si>
    <t>18416400</t>
  </si>
  <si>
    <t>264440</t>
  </si>
  <si>
    <t>18416402</t>
  </si>
  <si>
    <t>264441</t>
  </si>
  <si>
    <t>18453542</t>
  </si>
  <si>
    <t>264831</t>
  </si>
  <si>
    <t>18453543</t>
  </si>
  <si>
    <t>264832</t>
  </si>
  <si>
    <t>18473492</t>
  </si>
  <si>
    <t>264888</t>
  </si>
  <si>
    <t>18473504</t>
  </si>
  <si>
    <t>264891</t>
  </si>
  <si>
    <t>18509308</t>
  </si>
  <si>
    <t>265288</t>
  </si>
  <si>
    <t>18510324</t>
  </si>
  <si>
    <t>265401</t>
  </si>
  <si>
    <t>18510338</t>
  </si>
  <si>
    <t>265415</t>
  </si>
  <si>
    <t>18540489</t>
  </si>
  <si>
    <t>266658</t>
  </si>
  <si>
    <t>18570250</t>
  </si>
  <si>
    <t>267417</t>
  </si>
  <si>
    <t>18570443</t>
  </si>
  <si>
    <t>267480</t>
  </si>
  <si>
    <t>18594426</t>
  </si>
  <si>
    <t>267663</t>
  </si>
  <si>
    <t>18615494</t>
  </si>
  <si>
    <t>267854</t>
  </si>
  <si>
    <t>48/48(w)x84(h)</t>
  </si>
  <si>
    <t>18740897</t>
  </si>
  <si>
    <t>268583</t>
  </si>
  <si>
    <t>18764399</t>
  </si>
  <si>
    <t>268852</t>
  </si>
  <si>
    <t>18765191</t>
  </si>
  <si>
    <t>269149</t>
  </si>
  <si>
    <t>18765193</t>
  </si>
  <si>
    <t>269150</t>
  </si>
  <si>
    <t>18765234</t>
  </si>
  <si>
    <t>269182</t>
  </si>
  <si>
    <t>18765238</t>
  </si>
  <si>
    <t>269186</t>
  </si>
  <si>
    <t>18765273</t>
  </si>
  <si>
    <t>269207</t>
  </si>
  <si>
    <t>18771068</t>
  </si>
  <si>
    <t>269232</t>
  </si>
  <si>
    <t>18774770</t>
  </si>
  <si>
    <t>269439</t>
  </si>
  <si>
    <t>18774891</t>
  </si>
  <si>
    <t>269440</t>
  </si>
  <si>
    <t>18791808</t>
  </si>
  <si>
    <t>269643</t>
  </si>
  <si>
    <t>18791813</t>
  </si>
  <si>
    <t>269647</t>
  </si>
  <si>
    <t>18916274</t>
  </si>
  <si>
    <t>272679</t>
  </si>
  <si>
    <t>19012280</t>
  </si>
  <si>
    <t>274700</t>
  </si>
  <si>
    <t>19089410</t>
  </si>
  <si>
    <t>276967</t>
  </si>
  <si>
    <t>19137883</t>
  </si>
  <si>
    <t>281051</t>
  </si>
  <si>
    <t>19146267</t>
  </si>
  <si>
    <t>281421</t>
  </si>
  <si>
    <t>19146269</t>
  </si>
  <si>
    <t>281422</t>
  </si>
  <si>
    <t>19146425</t>
  </si>
  <si>
    <t>281457</t>
  </si>
  <si>
    <t>19146426</t>
  </si>
  <si>
    <t>281458</t>
  </si>
  <si>
    <t>19146427</t>
  </si>
  <si>
    <t>281459</t>
  </si>
  <si>
    <t>19149063</t>
  </si>
  <si>
    <t>281623</t>
  </si>
  <si>
    <t>19152952</t>
  </si>
  <si>
    <t>281681</t>
  </si>
  <si>
    <t>19168145</t>
  </si>
  <si>
    <t>282012</t>
  </si>
  <si>
    <t>19172314</t>
  </si>
  <si>
    <t>282045</t>
  </si>
  <si>
    <t>19172384</t>
  </si>
  <si>
    <t>282062</t>
  </si>
  <si>
    <t>19243466</t>
  </si>
  <si>
    <t>287104</t>
  </si>
  <si>
    <t>19329075</t>
  </si>
  <si>
    <t>292174</t>
  </si>
  <si>
    <t>19415875</t>
  </si>
  <si>
    <t>297058</t>
  </si>
  <si>
    <t>19415910</t>
  </si>
  <si>
    <t>297093</t>
  </si>
  <si>
    <t>19415995</t>
  </si>
  <si>
    <t>297174</t>
  </si>
  <si>
    <t>19415997</t>
  </si>
  <si>
    <t>297176</t>
  </si>
  <si>
    <t>19416050</t>
  </si>
  <si>
    <t>297183</t>
  </si>
  <si>
    <t>19448306</t>
  </si>
  <si>
    <t>298932</t>
  </si>
  <si>
    <t>19448308</t>
  </si>
  <si>
    <t>298934</t>
  </si>
  <si>
    <t>19448318</t>
  </si>
  <si>
    <t>298937</t>
  </si>
  <si>
    <t>19448324</t>
  </si>
  <si>
    <t>298939</t>
  </si>
  <si>
    <t>19448383</t>
  </si>
  <si>
    <t>298940</t>
  </si>
  <si>
    <t>19449037</t>
  </si>
  <si>
    <t>298944</t>
  </si>
  <si>
    <t>19455902</t>
  </si>
  <si>
    <t>299983</t>
  </si>
  <si>
    <t>19455903</t>
  </si>
  <si>
    <t>299984</t>
  </si>
  <si>
    <t>19775318</t>
  </si>
  <si>
    <t>308888</t>
  </si>
  <si>
    <t>19775319</t>
  </si>
  <si>
    <t>308889</t>
  </si>
  <si>
    <t>19775321</t>
  </si>
  <si>
    <t>308891</t>
  </si>
  <si>
    <t>19775423</t>
  </si>
  <si>
    <t>308933</t>
  </si>
  <si>
    <t>19775424</t>
  </si>
  <si>
    <t>308934</t>
  </si>
  <si>
    <t>19775442</t>
  </si>
  <si>
    <t>308940</t>
  </si>
  <si>
    <t>19776491</t>
  </si>
  <si>
    <t>309759</t>
  </si>
  <si>
    <t>20106217</t>
  </si>
  <si>
    <t>321801</t>
  </si>
  <si>
    <t>20106364</t>
  </si>
  <si>
    <t>321901</t>
  </si>
  <si>
    <t>D10 Conveying</t>
  </si>
  <si>
    <t>D1010</t>
  </si>
  <si>
    <t>14 20 00</t>
  </si>
  <si>
    <t>23-23 11 11</t>
  </si>
  <si>
    <t>Elevators</t>
  </si>
  <si>
    <t>Assembly</t>
  </si>
  <si>
    <t>D: Panels only, Additional attributes in People Mover spec doc</t>
  </si>
  <si>
    <t>A/Elev</t>
  </si>
  <si>
    <t>D1030</t>
  </si>
  <si>
    <t>14 31 00</t>
  </si>
  <si>
    <t>23-23 11 13</t>
  </si>
  <si>
    <t>Escalators</t>
  </si>
  <si>
    <t>A/Esc</t>
  </si>
  <si>
    <t>14 32 00</t>
  </si>
  <si>
    <t>23-23 15 13</t>
  </si>
  <si>
    <t>E-walks</t>
  </si>
  <si>
    <t>A/E-Walks</t>
  </si>
  <si>
    <t>G20 Site Improvements</t>
  </si>
  <si>
    <t>G4020</t>
  </si>
  <si>
    <t>26 56 00</t>
  </si>
  <si>
    <t>23-35 47 11 21 23</t>
  </si>
  <si>
    <t>Gate</t>
  </si>
  <si>
    <t>T: Automatic, Motorized</t>
  </si>
  <si>
    <t>A/Gate Manufacturer</t>
  </si>
  <si>
    <t>23-11 25 15</t>
  </si>
  <si>
    <t>Lighting, High mast</t>
  </si>
  <si>
    <t>E</t>
  </si>
  <si>
    <t>Mechanical - type</t>
  </si>
  <si>
    <t>Electrical - type</t>
  </si>
  <si>
    <t>Electrical - instance</t>
  </si>
  <si>
    <t>12DF8275-DF0B-47F0-A13F-CCEA96F34994</t>
  </si>
  <si>
    <t>SFO_NumberofMotors</t>
  </si>
  <si>
    <t>87E36D6F-4196-4E34-932E-CEB89298C8D0</t>
  </si>
  <si>
    <t>SFO_MotorManufacturer</t>
  </si>
  <si>
    <t>2427589D-C737-4EBD-A9E7-15BB259BA57C</t>
  </si>
  <si>
    <t>SFO_MotorModelNo</t>
  </si>
  <si>
    <t>99AE5EAC-79E1-48C3-8FEE-567C1CF6F2F6</t>
  </si>
  <si>
    <t>SFO_ShaftSize</t>
  </si>
  <si>
    <t>75603846-C964-4245-8AAC-F7CBA16C5275</t>
  </si>
  <si>
    <t>SFO_Frame</t>
  </si>
  <si>
    <t>BE8C728A-2040-4EC7-BFD3-3F1E4695E09E</t>
  </si>
  <si>
    <t>SFO_FramePartNumber</t>
  </si>
  <si>
    <t>667695B4-CC2D-4E9E-9BC1-EAE3F4CDE267</t>
  </si>
  <si>
    <t>SFO_Size</t>
  </si>
  <si>
    <t>8220FA0E-513D-404D-A949-E309016C2A79</t>
  </si>
  <si>
    <t>SFO_Control</t>
  </si>
  <si>
    <t>6F5BA411-4924-4315-9A66-4C96686B4070</t>
  </si>
  <si>
    <t>SFO_Power</t>
  </si>
  <si>
    <t>52352919-CF4A-4304-BA16-5D4C5E618F68</t>
  </si>
  <si>
    <t>SFO_Voltage</t>
  </si>
  <si>
    <t>4E3B2086-1F65-4272-9C8D-E8760342F880</t>
  </si>
  <si>
    <t>SFO_Amps</t>
  </si>
  <si>
    <t>F6BFB3F0-406D-4204-B9D9-ACE019B43923</t>
  </si>
  <si>
    <t>SFO_Phase</t>
  </si>
  <si>
    <t>299DE310-8E42-4CE1-890B-C0E5A31B19C7</t>
  </si>
  <si>
    <t>SFO_PanelFedBy</t>
  </si>
  <si>
    <t>6B3BEB69-1A05-434C-B4BC-F798BC531E94</t>
  </si>
  <si>
    <t>SFO_Circuit</t>
  </si>
  <si>
    <t>D7CD58B7-F7E6-4724-8062-D766DD5CCA73</t>
  </si>
  <si>
    <t>SFO_PanelLocation</t>
  </si>
  <si>
    <t>1C574051-CF8C-466E-9821-B030AF1CF838</t>
  </si>
  <si>
    <t>SFO_Starter</t>
  </si>
  <si>
    <t>2696CA6D-A9D4-4CB7-AF28-C5B11247FEC1</t>
  </si>
  <si>
    <t>SFO_FuelType</t>
  </si>
  <si>
    <t>DED2692A-4DF1-47E7-B192-85FEB332FADF</t>
  </si>
  <si>
    <t>SFO_DriveType</t>
  </si>
  <si>
    <t>C152C452-7AD0-4D29-8304-7C2A1FA58464</t>
  </si>
  <si>
    <t>SFO_DriveBeltSize</t>
  </si>
  <si>
    <t>AD53D6F3-9B27-4218-8358-BA87D4010D3D</t>
  </si>
  <si>
    <t>SFO_DriveBeltQuantity</t>
  </si>
  <si>
    <t>E7528CD0-D2C6-44E4-B5C8-0A637A3D67F9</t>
  </si>
  <si>
    <t>SFO_DriveBeltPartNumber</t>
  </si>
  <si>
    <t>33CEDDAC-CCF9-4AF0-B5D4-7AFC6F72B9C9</t>
  </si>
  <si>
    <t>SFO_PulleySize</t>
  </si>
  <si>
    <t>096292E1-4A94-412B-91D9-BDA4357F1CDA</t>
  </si>
  <si>
    <t>SFO_FanRPM</t>
  </si>
  <si>
    <t>BE509558-20A4-438C-811A-C45468F765DD</t>
  </si>
  <si>
    <t>SFO_FilterSize</t>
  </si>
  <si>
    <t>F8ADAF51-0619-4260-AFB3-FF616B2C425E</t>
  </si>
  <si>
    <t>SFO_FilterQuantity</t>
  </si>
  <si>
    <t>96F1690D-63CE-48AE-8920-DF3D9BBD95FE</t>
  </si>
  <si>
    <t>SFO_FilterPartNumber</t>
  </si>
  <si>
    <t>E973D467-26CE-45F8-9B4D-20121C7022F6</t>
  </si>
  <si>
    <t>SFO_Lubrication</t>
  </si>
  <si>
    <t>0264597C-A8C8-4E6B-8CDB-09E955C92908</t>
  </si>
  <si>
    <t>SFO_Refrigerant</t>
  </si>
  <si>
    <t>F6E12BDC-11FE-442C-8F3B-FFEBF4FB2827</t>
  </si>
  <si>
    <t>SFO_Capacity</t>
  </si>
  <si>
    <t>06F08E6E-A731-4840-83C8-DFDFEB1F2870</t>
  </si>
  <si>
    <t>SFO_ElectricalHookup</t>
  </si>
  <si>
    <t>YESNO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</si>
</sst>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b/>
      <sz val="10"/>
      <color theme="1"/>
      <name val="Arial"/>
      <family val="2"/>
    </font>
    <font>
      <sz val="12"/>
      <color rgb="FFC00000"/>
      <name val="Arial"/>
      <family val="2"/>
    </font>
    <font>
      <sz val="10"/>
      <color rgb="FF222222"/>
      <name val="Arial Unicode MS"/>
      <family val="2"/>
    </font>
    <font>
      <b/>
      <sz val="11"/>
      <name val="Arial"/>
      <family val="2"/>
    </font>
    <font>
      <b/>
      <sz val="12"/>
      <color rgb="FF000000"/>
      <name val="Arial"/>
      <family val="2"/>
    </font>
    <font>
      <sz val="12"/>
      <color theme="1" tint="0.499984740745262"/>
      <name val="Arial"/>
      <family val="2"/>
    </font>
    <font>
      <sz val="11"/>
      <color theme="1" tint="0.499984740745262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12"/>
      <color theme="1"/>
      <name val="Arial"/>
      <family val="2"/>
    </font>
    <font>
      <b/>
      <u/>
      <sz val="22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09997863704336680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lightDown"/>
    </fill>
    <fill>
      <patternFill patternType="solid">
        <fgColor theme="0"/>
        <bgColor indexed="64"/>
      </patternFill>
    </fill>
    <fill>
      <patternFill patternType="solid">
        <fgColor rgb="FFFFFF00" tint="0"/>
      </patternFill>
    </fill>
    <fill>
      <patternFill patternType="solid">
        <fgColor rgb="FFFF0000" tint="0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808080" tint="0"/>
      </left>
      <right style="thin">
        <color rgb="FF808080" tint="0"/>
      </right>
      <top style="thin">
        <color rgb="FF808080" tint="0"/>
      </top>
      <bottom style="thin">
        <color rgb="FF808080" tint="0"/>
      </bottom>
      <diagonal/>
    </border>
  </borders>
  <cellStyleXfs count="3">
    <xf numFmtId="0" fontId="0" fillId="0" borderId="0"/>
    <xf numFmtId="0" fontId="1" fillId="3" borderId="4">
      <alignment horizontal="center" vertical="center"/>
    </xf>
    <xf numFmtId="0" fontId="3" fillId="4" borderId="1"/>
  </cellStyleXfs>
  <cellXfs count="194">
    <xf numFmtId="0" applyNumberFormat="1" fontId="0" applyFont="1" fillId="0" applyFill="1" borderId="0" applyBorder="1" xfId="0"/>
    <xf numFmtId="0" applyNumberFormat="1" fontId="1" applyFont="1" fillId="3" applyFill="1" borderId="4" applyBorder="1" xfId="1">
      <alignment horizontal="center" vertical="center"/>
    </xf>
    <xf numFmtId="0" applyNumberFormat="1" fontId="3" applyFont="1" fillId="4" applyFill="1" borderId="1" applyBorder="1" xfId="2"/>
    <xf numFmtId="0" applyNumberFormat="1" fontId="1" applyFont="1" fillId="0" applyFill="1" borderId="0" applyBorder="1" xfId="0"/>
    <xf numFmtId="0" applyNumberFormat="1" fontId="2" applyFont="1" fillId="0" applyFill="1" borderId="0" applyBorder="1" xfId="0">
      <alignment horizontal="center" wrapText="1"/>
    </xf>
    <xf numFmtId="0" applyNumberFormat="1" fontId="1" applyFont="1" fillId="0" applyFill="1" borderId="0" applyBorder="1" xfId="0">
      <alignment horizontal="center" vertical="center"/>
    </xf>
    <xf numFmtId="0" applyNumberFormat="1" fontId="3" applyFont="1" fillId="0" applyFill="1" borderId="2" applyBorder="1" xfId="0">
      <alignment horizontal="center" wrapText="1" textRotation="90"/>
    </xf>
    <xf numFmtId="0" applyNumberFormat="1" fontId="1" applyFont="1" fillId="0" applyFill="1" borderId="0" applyBorder="1" xfId="0">
      <alignment horizontal="left" vertical="center"/>
    </xf>
    <xf numFmtId="0" applyNumberFormat="1" fontId="4" applyFont="1" fillId="0" applyFill="1" borderId="0" applyBorder="1" xfId="0"/>
    <xf numFmtId="0" applyNumberFormat="1" fontId="4" applyFont="1" fillId="0" applyFill="1" borderId="0" applyBorder="1" xfId="0"/>
    <xf numFmtId="0" applyNumberFormat="1" fontId="6" applyFont="1" fillId="0" applyFill="1" borderId="0" applyBorder="1" xfId="0">
      <alignment vertical="top"/>
    </xf>
    <xf numFmtId="0" applyNumberFormat="1" fontId="4" applyFont="1" fillId="0" applyFill="1" borderId="0" applyBorder="1" xfId="0">
      <alignment vertical="top"/>
    </xf>
    <xf numFmtId="0" applyNumberFormat="1" fontId="4" applyFont="1" fillId="0" applyFill="1" borderId="0" applyBorder="1" xfId="0">
      <alignment vertical="top"/>
    </xf>
    <xf numFmtId="0" applyNumberFormat="1" fontId="3" applyFont="1" fillId="3" applyFill="1" borderId="1" applyBorder="1" xfId="0"/>
    <xf numFmtId="0" applyNumberFormat="1" fontId="4" applyFont="1" fillId="0" applyFill="1" borderId="0" applyBorder="1" xfId="0"/>
    <xf numFmtId="0" applyNumberFormat="1" fontId="4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vertical="top" wrapText="1"/>
    </xf>
    <xf numFmtId="0" applyNumberFormat="1" fontId="4" applyFont="1" fillId="0" applyFill="1" borderId="1" applyBorder="1" xfId="0">
      <alignment vertical="top" wrapText="1"/>
    </xf>
    <xf numFmtId="0" applyNumberFormat="1" fontId="10" applyFont="1" fillId="0" applyFill="1" borderId="0" applyBorder="1" xfId="0">
      <alignment vertical="top"/>
    </xf>
    <xf numFmtId="0" applyNumberFormat="1" fontId="2" applyFont="1" fillId="0" applyFill="1" borderId="0" applyBorder="1" xfId="1">
      <alignment horizontal="center" vertical="top" wrapText="1"/>
    </xf>
    <xf numFmtId="0" applyNumberFormat="1" fontId="4" applyFont="1" fillId="0" applyFill="1" borderId="0" applyBorder="1" xfId="1">
      <alignment horizontal="left" wrapText="1"/>
    </xf>
    <xf numFmtId="0" applyNumberFormat="1" fontId="4" applyFont="1" fillId="0" applyFill="1" borderId="0" applyBorder="1" xfId="1">
      <alignment vertical="top" wrapText="1"/>
    </xf>
    <xf numFmtId="0" applyNumberFormat="1" fontId="4" applyFont="1" fillId="0" applyFill="1" borderId="0" applyBorder="1" xfId="0">
      <alignment vertical="top" wrapText="1"/>
    </xf>
    <xf numFmtId="0" applyNumberFormat="1" fontId="4" applyFont="1" fillId="0" applyFill="1" borderId="0" applyBorder="1" xfId="0">
      <alignment vertical="center"/>
    </xf>
    <xf numFmtId="0" applyNumberFormat="1" fontId="9" applyFont="1" fillId="0" applyFill="1" borderId="0" applyBorder="1" xfId="0">
      <alignment vertical="center"/>
    </xf>
    <xf numFmtId="0" applyNumberFormat="1" fontId="10" applyFont="1" fillId="0" applyFill="1" borderId="0" applyBorder="1" xfId="0">
      <alignment vertical="top" wrapText="1"/>
    </xf>
    <xf numFmtId="0" applyNumberFormat="1" fontId="4" applyFont="1" fillId="0" applyFill="1" borderId="1" applyBorder="1" xfId="0">
      <alignment vertical="top"/>
    </xf>
    <xf numFmtId="0" applyNumberFormat="1" fontId="0" applyFont="1" fillId="0" applyFill="1" borderId="0" applyBorder="1" xfId="0"/>
    <xf numFmtId="0" applyNumberFormat="1" fontId="4" applyFont="1" fillId="0" applyFill="1" borderId="0" applyBorder="1" xfId="0">
      <alignment vertical="center"/>
    </xf>
    <xf numFmtId="0" applyNumberFormat="1" fontId="10" applyFont="1" fillId="0" applyFill="1" borderId="0" applyBorder="1" xfId="0">
      <alignment vertical="top"/>
    </xf>
    <xf numFmtId="0" applyNumberFormat="1" fontId="9" applyFont="1" fillId="0" applyFill="1" borderId="0" applyBorder="1" xfId="0">
      <alignment vertical="center"/>
    </xf>
    <xf numFmtId="0" applyNumberFormat="1" fontId="7" applyFont="1" fillId="0" applyFill="1" borderId="0" applyBorder="1" xfId="0">
      <alignment vertical="center"/>
    </xf>
    <xf numFmtId="0" applyNumberFormat="1" fontId="4" applyFont="1" fillId="0" applyFill="1" borderId="0" applyBorder="1" xfId="0">
      <alignment vertical="center" wrapText="1"/>
    </xf>
    <xf numFmtId="0" applyNumberFormat="1" fontId="10" applyFont="1" fillId="0" applyFill="1" borderId="0" applyBorder="1" xfId="0">
      <alignment vertical="top" wrapText="1"/>
    </xf>
    <xf numFmtId="0" applyNumberFormat="1" fontId="7" applyFont="1" fillId="0" applyFill="1" borderId="0" applyBorder="1" xfId="0">
      <alignment vertical="top"/>
    </xf>
    <xf numFmtId="0" applyNumberFormat="1" fontId="12" applyFont="1" fillId="0" applyFill="1" borderId="0" applyBorder="1" xfId="0">
      <alignment vertical="top"/>
    </xf>
    <xf numFmtId="0" applyNumberFormat="1" fontId="0" applyFont="1" fillId="6" applyFill="1" borderId="0" applyBorder="1" xfId="0"/>
    <xf numFmtId="0" applyNumberFormat="1" fontId="0" applyFont="1" fillId="5" applyFill="1" borderId="0" applyBorder="1" xfId="0"/>
    <xf numFmtId="0" applyNumberFormat="1" fontId="0" applyFont="1" fillId="7" applyFill="1" borderId="0" applyBorder="1" xfId="0"/>
    <xf numFmtId="0" applyNumberFormat="1" fontId="0" applyFont="1" fillId="4" applyFill="1" borderId="0" applyBorder="1" xfId="0"/>
    <xf numFmtId="0" applyNumberFormat="1" fontId="0" applyFont="1" fillId="8" applyFill="1" borderId="0" applyBorder="1" xfId="0"/>
    <xf numFmtId="0" applyNumberFormat="1" fontId="0" applyFont="1" fillId="9" applyFill="1" borderId="0" applyBorder="1" xfId="0"/>
    <xf numFmtId="0" applyNumberFormat="1" fontId="0" applyFont="1" fillId="10" applyFill="1" borderId="0" applyBorder="1" xfId="0"/>
    <xf numFmtId="0" applyNumberFormat="1" fontId="13" applyFont="1" fillId="0" applyFill="1" borderId="0" applyBorder="1" xfId="0">
      <alignment horizontal="left" vertical="center"/>
    </xf>
    <xf numFmtId="0" applyNumberFormat="1" fontId="0" applyFont="1" fillId="5" applyFill="1" borderId="3" applyBorder="1" xfId="0"/>
    <xf numFmtId="0" applyNumberFormat="1" fontId="0" applyFont="1" fillId="7" applyFill="1" borderId="3" applyBorder="1" xfId="0"/>
    <xf numFmtId="0" applyNumberFormat="1" fontId="0" applyFont="1" fillId="6" applyFill="1" borderId="3" applyBorder="1" xfId="0"/>
    <xf numFmtId="0" applyNumberFormat="1" fontId="0" applyFont="1" fillId="4" applyFill="1" borderId="3" applyBorder="1" xfId="0"/>
    <xf numFmtId="0" applyNumberFormat="1" fontId="0" applyFont="1" fillId="8" applyFill="1" borderId="3" applyBorder="1" xfId="0"/>
    <xf numFmtId="0" applyNumberFormat="1" fontId="0" applyFont="1" fillId="9" applyFill="1" borderId="3" applyBorder="1" xfId="0"/>
    <xf numFmtId="0" applyNumberFormat="1" fontId="0" applyFont="1" fillId="5" applyFill="1" borderId="6" applyBorder="1" xfId="0"/>
    <xf numFmtId="0" applyNumberFormat="1" fontId="0" applyFont="1" fillId="5" applyFill="1" borderId="0" applyBorder="1" xfId="0"/>
    <xf numFmtId="0" applyNumberFormat="1" fontId="2" applyFont="1" fillId="0" applyFill="1" borderId="0" applyBorder="1" xfId="0">
      <alignment horizontal="center" wrapText="1" textRotation="90"/>
    </xf>
    <xf numFmtId="0" applyNumberFormat="1" fontId="1" applyFont="1" fillId="0" applyFill="1" borderId="0" applyBorder="1" xfId="0">
      <alignment textRotation="90"/>
    </xf>
    <xf numFmtId="0" applyNumberFormat="1" fontId="1" applyFont="1" fillId="0" applyFill="1" borderId="0" applyBorder="1" xfId="0">
      <alignment vertical="center" textRotation="90"/>
    </xf>
    <xf numFmtId="0" applyNumberFormat="1" fontId="8" applyFont="1" fillId="0" applyFill="1" borderId="0" applyBorder="1" xfId="0">
      <alignment horizontal="center" vertical="center"/>
    </xf>
    <xf numFmtId="0" applyNumberFormat="1" fontId="3" applyFont="1" fillId="4" applyFill="1" borderId="1" applyBorder="1" xfId="2">
      <alignment horizontal="center"/>
    </xf>
    <xf numFmtId="0" applyNumberFormat="1" fontId="17" applyFont="1" fillId="0" applyFill="1" borderId="1" applyBorder="1" xfId="0"/>
    <xf numFmtId="0" applyNumberFormat="1" fontId="17" applyFont="1" fillId="0" applyFill="1" borderId="0" applyBorder="1" xfId="0"/>
    <xf numFmtId="0" applyNumberFormat="1" fontId="17" applyFont="1" fillId="0" applyFill="1" borderId="0" applyBorder="1" xfId="0"/>
    <xf numFmtId="0" applyNumberFormat="1" fontId="18" applyFont="1" fillId="0" applyFill="1" borderId="0" applyBorder="1" xfId="0">
      <alignment horizontal="center" vertical="center"/>
    </xf>
    <xf numFmtId="0" applyNumberFormat="1" fontId="14" applyFont="1" fillId="2" applyFill="1" borderId="1" applyBorder="1" xfId="0">
      <alignment horizontal="right" vertical="center" wrapText="1" textRotation="90"/>
    </xf>
    <xf numFmtId="0" applyNumberFormat="1" fontId="1" applyFont="1" fillId="3" applyFill="1" borderId="1" applyBorder="1" xfId="1">
      <alignment horizontal="center" vertical="center"/>
    </xf>
    <xf numFmtId="0" applyNumberFormat="1" fontId="3" applyFont="1" fillId="4" applyFill="1" borderId="1" applyBorder="1" xfId="2"/>
    <xf numFmtId="0" applyNumberFormat="1" fontId="1" applyFont="1" fillId="3" applyFill="1" borderId="9" applyBorder="1" xfId="1">
      <alignment horizontal="center" vertical="center"/>
    </xf>
    <xf numFmtId="0" applyNumberFormat="1" fontId="3" applyFont="1" fillId="4" applyFill="1" borderId="9" applyBorder="1" xfId="2"/>
    <xf numFmtId="0" applyNumberFormat="1" fontId="1" applyFont="1" fillId="3" applyFill="1" borderId="5" applyBorder="1" xfId="1">
      <alignment horizontal="center" vertical="center"/>
    </xf>
    <xf numFmtId="0" applyNumberFormat="1" fontId="3" applyFont="1" fillId="4" applyFill="1" borderId="5" applyBorder="1" xfId="2"/>
    <xf numFmtId="0" applyNumberFormat="1" fontId="3" applyFont="1" fillId="4" applyFill="1" borderId="1" applyBorder="1" xfId="2">
      <alignment vertical="center"/>
    </xf>
    <xf numFmtId="0" applyNumberFormat="1" fontId="1" applyFont="1" fillId="0" applyFill="1" borderId="0" applyBorder="1" xfId="0">
      <alignment vertical="center" textRotation="90"/>
    </xf>
    <xf numFmtId="0" applyNumberFormat="1" fontId="1" applyFont="1" fillId="0" applyFill="1" borderId="0" applyBorder="1" xfId="0">
      <alignment vertical="center"/>
    </xf>
    <xf numFmtId="0" applyNumberFormat="1" fontId="3" applyFont="1" fillId="4" applyFill="1" borderId="5" applyBorder="1" xfId="2">
      <alignment vertical="center"/>
    </xf>
    <xf numFmtId="0" applyNumberFormat="1" fontId="3" applyFont="1" fillId="4" applyFill="1" borderId="9" applyBorder="1" xfId="2">
      <alignment vertical="center"/>
    </xf>
    <xf numFmtId="0" applyNumberFormat="1" fontId="1" applyFont="1" fillId="0" applyFill="1" borderId="0" applyBorder="1" xfId="0">
      <alignment vertical="center"/>
    </xf>
    <xf numFmtId="0" applyNumberFormat="1" fontId="19" applyFont="1" fillId="4" applyFill="1" borderId="1" applyBorder="1" xfId="2"/>
    <xf numFmtId="0" applyNumberFormat="1" fontId="3" applyFont="1" fillId="4" applyFill="1" borderId="11" applyBorder="1" xfId="2"/>
    <xf numFmtId="0" applyNumberFormat="1" fontId="1" applyFont="1" fillId="3" applyFill="1" borderId="11" applyBorder="1" xfId="1">
      <alignment horizontal="center" vertical="center"/>
    </xf>
    <xf numFmtId="0" applyNumberFormat="1" fontId="3" applyFont="1" fillId="4" applyFill="1" borderId="11" applyBorder="1" xfId="2">
      <alignment vertical="center"/>
    </xf>
    <xf numFmtId="0" applyNumberFormat="1" fontId="19" applyFont="1" fillId="4" applyFill="1" borderId="10" applyBorder="1" xfId="2"/>
    <xf numFmtId="0" applyNumberFormat="1" fontId="3" applyFont="1" fillId="4" applyFill="1" borderId="10" applyBorder="1" xfId="2"/>
    <xf numFmtId="0" applyNumberFormat="1" fontId="1" applyFont="1" fillId="3" applyFill="1" borderId="10" applyBorder="1" xfId="1">
      <alignment horizontal="center" vertical="center"/>
    </xf>
    <xf numFmtId="0" applyNumberFormat="1" fontId="3" applyFont="1" fillId="4" applyFill="1" borderId="10" applyBorder="1" xfId="2">
      <alignment vertical="center"/>
    </xf>
    <xf numFmtId="0" applyNumberFormat="1" fontId="19" applyFont="1" fillId="4" applyFill="1" borderId="11" applyBorder="1" xfId="2"/>
    <xf numFmtId="0" applyNumberFormat="1" fontId="19" applyFont="1" fillId="4" applyFill="1" borderId="5" applyBorder="1" xfId="2"/>
    <xf numFmtId="0" applyNumberFormat="1" fontId="19" applyFont="1" fillId="4" applyFill="1" borderId="9" applyBorder="1" xfId="2"/>
    <xf numFmtId="0" applyNumberFormat="1" fontId="20" applyFont="1" fillId="11" applyFill="1" borderId="7" applyBorder="1" xfId="0">
      <alignment horizontal="center" vertical="center"/>
    </xf>
    <xf numFmtId="0" applyNumberFormat="1" fontId="21" applyFont="1" fillId="11" applyFill="1" borderId="1" applyBorder="1" xfId="0">
      <alignment horizontal="center" vertical="center" wrapText="1"/>
    </xf>
    <xf numFmtId="0" applyNumberFormat="1" fontId="20" applyFont="1" fillId="11" applyFill="1" borderId="1" applyBorder="1" xfId="0">
      <alignment horizontal="center" vertical="center"/>
    </xf>
    <xf numFmtId="0" applyNumberFormat="1" fontId="21" applyFont="1" fillId="11" applyFill="1" borderId="1" applyBorder="1" xfId="0">
      <alignment horizontal="center" vertical="center"/>
    </xf>
    <xf numFmtId="0" applyNumberFormat="1" fontId="22" applyFont="1" fillId="11" applyFill="1" borderId="7" applyBorder="1" xfId="0">
      <alignment horizontal="center" vertical="center"/>
    </xf>
    <xf numFmtId="0" applyNumberFormat="1" fontId="23" applyFont="1" fillId="11" applyFill="1" borderId="2" applyBorder="1" xfId="0">
      <alignment horizontal="center" vertical="center"/>
    </xf>
    <xf numFmtId="0" applyNumberFormat="1" fontId="23" applyFont="1" fillId="11" applyFill="1" borderId="1" applyBorder="1" xfId="0">
      <alignment horizontal="center" vertical="center" wrapText="1"/>
    </xf>
    <xf numFmtId="0" applyNumberFormat="1" fontId="22" applyFont="1" fillId="11" applyFill="1" borderId="1" applyBorder="1" xfId="0">
      <alignment horizontal="center" vertical="center"/>
    </xf>
    <xf numFmtId="0" applyNumberFormat="1" fontId="23" applyFont="1" fillId="11" applyFill="1" borderId="1" applyBorder="1" xfId="0">
      <alignment horizontal="center" vertical="center"/>
    </xf>
    <xf numFmtId="0" applyNumberFormat="1" fontId="6" applyFont="1" fillId="2" applyFill="1" borderId="1" applyBorder="1" xfId="0">
      <alignment horizontal="left" vertical="center"/>
    </xf>
    <xf numFmtId="0" applyNumberFormat="1" fontId="6" applyFont="1" fillId="2" applyFill="1" borderId="1" applyBorder="1" xfId="0">
      <alignment horizontal="center" vertical="center" wrapText="1"/>
    </xf>
    <xf numFmtId="0" applyNumberFormat="1" fontId="16" applyFont="1" fillId="2" applyFill="1" borderId="1" applyBorder="1" xfId="0">
      <alignment horizontal="center" vertical="center"/>
    </xf>
    <xf numFmtId="0" applyNumberFormat="1" fontId="15" applyFont="1" fillId="2" applyFill="1" borderId="1" applyBorder="1" xfId="0">
      <alignment horizontal="center" vertical="center" wrapText="1"/>
    </xf>
    <xf numFmtId="0" applyNumberFormat="1" fontId="11" applyFont="1" fillId="11" applyFill="1" borderId="1" applyBorder="1" xfId="0">
      <alignment horizontal="center" wrapText="1"/>
    </xf>
    <xf numFmtId="0" applyNumberFormat="1" fontId="2" applyFont="1" fillId="11" applyFill="1" borderId="1" applyBorder="1" xfId="0">
      <alignment horizontal="center" wrapText="1"/>
    </xf>
    <xf numFmtId="0" applyNumberFormat="1" fontId="1" applyFont="1" fillId="0" applyFill="1" borderId="12" applyBorder="1" xfId="0">
      <alignment horizontal="center" vertical="center" textRotation="90"/>
    </xf>
    <xf numFmtId="0" applyNumberFormat="1" fontId="1" applyFont="1" fillId="0" applyFill="1" borderId="12" applyBorder="1" xfId="0">
      <alignment vertical="center" textRotation="90"/>
    </xf>
    <xf numFmtId="0" applyNumberFormat="1" fontId="1" applyFont="1" fillId="12" applyFill="1" borderId="12" applyBorder="1" xfId="0">
      <alignment horizontal="center" vertical="center" textRotation="90"/>
    </xf>
    <xf numFmtId="0" applyNumberFormat="1" fontId="1" applyFont="1" fillId="12" applyFill="1" borderId="18" applyBorder="1" xfId="0">
      <alignment horizontal="center" vertical="center" textRotation="90"/>
    </xf>
    <xf numFmtId="0" applyNumberFormat="1" fontId="1" applyFont="1" fillId="0" applyFill="1" borderId="18" applyBorder="1" xfId="0">
      <alignment horizontal="center" vertical="center" textRotation="90"/>
    </xf>
    <xf numFmtId="0" applyNumberFormat="1" fontId="1" applyFont="1" fillId="0" applyFill="1" borderId="18" applyBorder="1" xfId="0">
      <alignment vertical="center" textRotation="90"/>
    </xf>
    <xf numFmtId="0" applyNumberFormat="1" fontId="1" applyFont="1" fillId="0" applyFill="1" borderId="19" applyBorder="1" xfId="0">
      <alignment horizontal="center" vertical="center" textRotation="90"/>
    </xf>
    <xf numFmtId="0" applyNumberFormat="1" fontId="1" applyFont="1" fillId="12" applyFill="1" borderId="19" applyBorder="1" xfId="0">
      <alignment horizontal="center" vertical="center" textRotation="90"/>
    </xf>
    <xf numFmtId="0" applyNumberFormat="1" fontId="1" applyFont="1" fillId="0" applyFill="1" borderId="19" applyBorder="1" xfId="0">
      <alignment vertical="center" textRotation="90"/>
    </xf>
    <xf numFmtId="0" applyNumberFormat="1" fontId="3" applyFont="1" fillId="0" applyFill="1" borderId="22" applyBorder="1" xfId="0">
      <alignment horizontal="center" wrapText="1" textRotation="90"/>
    </xf>
    <xf numFmtId="0" applyNumberFormat="1" fontId="1" applyFont="1" fillId="12" applyFill="1" borderId="19" applyBorder="1" xfId="0">
      <alignment vertical="center" textRotation="90"/>
    </xf>
    <xf numFmtId="0" applyNumberFormat="1" fontId="1" applyFont="1" fillId="0" applyFill="1" borderId="23" applyBorder="1" xfId="0">
      <alignment vertical="center" textRotation="90"/>
    </xf>
    <xf numFmtId="0" applyNumberFormat="1" fontId="3" applyFont="1" fillId="12" applyFill="1" borderId="22" applyBorder="1" xfId="0">
      <alignment horizontal="center" wrapText="1" textRotation="90"/>
    </xf>
    <xf numFmtId="0" applyNumberFormat="1" fontId="1" applyFont="1" fillId="3" applyFill="1" borderId="4" applyBorder="1" xfId="1">
      <alignment vertical="top"/>
    </xf>
    <xf numFmtId="0" applyNumberFormat="1" fontId="5" applyFont="1" fillId="0" applyFill="1" borderId="0" applyBorder="1" xfId="0">
      <alignment vertical="top"/>
    </xf>
    <xf numFmtId="0" applyNumberFormat="1" fontId="4" applyFont="1" fillId="0" applyFill="1" borderId="0" applyBorder="1" xfId="1">
      <alignment horizontal="center" vertical="top" wrapText="1"/>
    </xf>
    <xf numFmtId="0" applyNumberFormat="1" fontId="5" applyFont="1" fillId="0" applyFill="1" borderId="0" applyBorder="1" xfId="0">
      <alignment vertical="center"/>
    </xf>
    <xf numFmtId="0" applyNumberFormat="1" fontId="2" applyFont="1" fillId="0" applyFill="1" borderId="0" applyBorder="1" xfId="0">
      <alignment vertical="top" wrapText="1"/>
    </xf>
    <xf numFmtId="0" applyNumberFormat="1" fontId="8" applyFont="1" fillId="0" applyFill="1" borderId="0" applyBorder="1" xfId="0">
      <alignment vertical="center"/>
    </xf>
    <xf numFmtId="0" applyNumberFormat="1" fontId="4" applyFont="1" fillId="0" applyFill="1" borderId="0" applyBorder="1" xfId="0">
      <alignment vertical="top" wrapText="1"/>
    </xf>
    <xf numFmtId="0" applyNumberFormat="1" fontId="7" applyFont="1" fillId="0" applyFill="1" borderId="0" applyBorder="1" xfId="0">
      <alignment horizontal="right" vertical="center"/>
    </xf>
    <xf numFmtId="0" applyNumberFormat="1" fontId="2" applyFont="1" fillId="11" applyFill="1" borderId="1" applyBorder="1" xfId="0">
      <alignment horizontal="center" vertical="center" wrapText="1"/>
    </xf>
    <xf numFmtId="0" applyNumberFormat="1" fontId="4" applyFont="1" fillId="0" applyFill="1" borderId="1" applyBorder="1" xfId="0">
      <alignment vertical="top"/>
    </xf>
    <xf numFmtId="0" applyNumberFormat="1" fontId="24" applyFont="1" fillId="0" applyFill="1" borderId="0" applyBorder="1" xfId="0">
      <alignment vertical="center"/>
    </xf>
    <xf numFmtId="0" applyNumberFormat="1" fontId="25" applyFont="1" fillId="0" applyFill="1" borderId="0" applyBorder="1" xfId="0">
      <alignment vertical="top"/>
    </xf>
    <xf numFmtId="0" applyNumberFormat="1" fontId="4" applyFont="1" fillId="0" applyFill="1" borderId="0" applyBorder="1" xfId="0">
      <alignment horizontal="left" vertical="center" wrapText="1"/>
    </xf>
    <xf numFmtId="0" applyNumberFormat="1" fontId="2" applyFont="1" fillId="0" applyFill="1" borderId="0" applyBorder="1" xfId="0">
      <alignment horizontal="center" vertical="center" wrapText="1"/>
    </xf>
    <xf numFmtId="0" applyNumberFormat="1" fontId="1" applyFont="1" fillId="0" applyFill="1" borderId="30" applyBorder="1" xfId="0">
      <alignment horizontal="center" vertical="center" textRotation="90"/>
    </xf>
    <xf numFmtId="0" applyNumberFormat="1" fontId="1" applyFont="1" fillId="12" applyFill="1" borderId="30" applyBorder="1" xfId="0">
      <alignment horizontal="center" vertical="center" textRotation="90"/>
    </xf>
    <xf numFmtId="0" applyNumberFormat="1" fontId="1" applyFont="1" fillId="12" applyFill="1" borderId="30" applyBorder="1" xfId="0">
      <alignment vertical="center" textRotation="90"/>
    </xf>
    <xf numFmtId="0" applyNumberFormat="1" fontId="1" applyFont="1" fillId="0" applyFill="1" borderId="30" applyBorder="1" xfId="0">
      <alignment vertical="center" textRotation="90"/>
    </xf>
    <xf numFmtId="0" applyNumberFormat="1" fontId="14" applyFont="1" fillId="2" applyFill="1" borderId="24" applyBorder="1" xfId="0">
      <alignment horizontal="right" vertical="center" wrapText="1" textRotation="90"/>
    </xf>
    <xf numFmtId="0" applyNumberFormat="1" fontId="1" applyFont="1" fillId="2" applyFill="1" borderId="0" applyBorder="1" xfId="0">
      <alignment vertical="center" textRotation="90"/>
    </xf>
    <xf numFmtId="0" applyNumberFormat="1" fontId="1" applyFont="1" fillId="2" applyFill="1" borderId="25" applyBorder="1" xfId="0">
      <alignment vertical="center" textRotation="90"/>
    </xf>
    <xf numFmtId="0" applyNumberFormat="1" fontId="1" applyFont="1" fillId="2" applyFill="1" borderId="0" applyBorder="1" xfId="0">
      <alignment vertical="center" textRotation="90"/>
    </xf>
    <xf numFmtId="0" applyNumberFormat="1" fontId="1" applyFont="1" fillId="2" applyFill="1" borderId="17" applyBorder="1" xfId="0">
      <alignment vertical="center" textRotation="90"/>
    </xf>
    <xf numFmtId="0" applyNumberFormat="1" fontId="1" applyFont="1" fillId="2" applyFill="1" borderId="0" applyBorder="1" xfId="0">
      <alignment textRotation="90"/>
    </xf>
    <xf numFmtId="0" applyNumberFormat="1" fontId="14" applyFont="1" fillId="2" applyFill="1" borderId="29" applyBorder="1" xfId="0">
      <alignment horizontal="right" vertical="center" wrapText="1" textRotation="90"/>
    </xf>
    <xf numFmtId="0" applyNumberFormat="1" fontId="1" applyFont="1" fillId="2" applyFill="1" borderId="26" applyBorder="1" xfId="0">
      <alignment horizontal="left" vertical="center" textRotation="90"/>
    </xf>
    <xf numFmtId="0" applyNumberFormat="1" fontId="1" applyFont="1" fillId="2" applyFill="1" borderId="27" applyBorder="1" xfId="0">
      <alignment horizontal="left" vertical="center" textRotation="90"/>
    </xf>
    <xf numFmtId="0" applyNumberFormat="1" fontId="1" applyFont="1" fillId="2" applyFill="1" borderId="28" applyBorder="1" xfId="0">
      <alignment horizontal="left" vertical="center" textRotation="90"/>
    </xf>
    <xf numFmtId="0" applyNumberFormat="1" fontId="1" applyFont="1" fillId="2" applyFill="1" borderId="0" applyBorder="1" xfId="0">
      <alignment horizontal="left" vertical="center" textRotation="90"/>
    </xf>
    <xf numFmtId="0" applyNumberFormat="1" fontId="1" applyFont="1" fillId="0" applyFill="1" borderId="0" applyBorder="1" xfId="0">
      <alignment horizontal="left" vertical="center" textRotation="90"/>
    </xf>
    <xf numFmtId="0" applyNumberFormat="1" fontId="1" applyFont="1" fillId="0" applyFill="1" borderId="0" applyBorder="1" xfId="0">
      <alignment textRotation="90"/>
    </xf>
    <xf numFmtId="0" applyNumberFormat="1" fontId="3" applyFont="1" fillId="0" applyFill="1" borderId="22" applyBorder="1" xfId="0">
      <alignment horizontal="center" wrapText="1"/>
    </xf>
    <xf numFmtId="0" applyNumberFormat="1" fontId="1" applyFont="1" fillId="0" applyFill="1" borderId="16" applyBorder="1" xfId="0">
      <alignment horizontal="center" vertical="center"/>
    </xf>
    <xf numFmtId="0" applyNumberFormat="1" fontId="1" applyFont="1" fillId="0" applyFill="1" borderId="12" applyBorder="1" xfId="0">
      <alignment horizontal="center" vertical="center"/>
    </xf>
    <xf numFmtId="0" applyNumberFormat="1" fontId="1" applyFont="1" fillId="0" applyFill="1" borderId="19" applyBorder="1" xfId="0">
      <alignment horizontal="center" vertical="center"/>
    </xf>
    <xf numFmtId="0" applyNumberFormat="1" fontId="1" applyFont="1" fillId="0" applyFill="1" borderId="15" applyBorder="1" xfId="0">
      <alignment horizontal="center" vertical="center"/>
    </xf>
    <xf numFmtId="0" applyNumberFormat="1" fontId="21" applyFont="1" fillId="11" applyFill="1" borderId="2" applyBorder="1" xfId="0">
      <alignment horizontal="center" vertical="center" wrapText="1"/>
    </xf>
    <xf numFmtId="0" applyNumberFormat="1" fontId="3" applyFont="1" fillId="4" applyFill="1" borderId="9" applyBorder="1" xfId="2">
      <alignment horizontal="center"/>
    </xf>
    <xf numFmtId="0" applyNumberFormat="1" fontId="17" applyFont="1" fillId="0" applyFill="1" borderId="9" applyBorder="1" xfId="0"/>
    <xf numFmtId="0" applyNumberFormat="1" fontId="3" applyFont="1" fillId="3" applyFill="1" borderId="9" applyBorder="1" xfId="0"/>
    <xf numFmtId="0" applyNumberFormat="1" fontId="3" applyFont="1" fillId="4" applyFill="1" borderId="5" applyBorder="1" xfId="2">
      <alignment horizontal="center"/>
    </xf>
    <xf numFmtId="0" applyNumberFormat="1" fontId="17" applyFont="1" fillId="0" applyFill="1" borderId="5" applyBorder="1" xfId="0"/>
    <xf numFmtId="0" applyNumberFormat="1" fontId="3" applyFont="1" fillId="3" applyFill="1" borderId="5" applyBorder="1" xfId="0"/>
    <xf numFmtId="0" applyNumberFormat="1" fontId="11" applyFont="1" fillId="11" applyFill="1" borderId="1" applyBorder="1" xfId="0">
      <alignment horizontal="center" wrapText="1" textRotation="90"/>
    </xf>
    <xf numFmtId="0" applyNumberFormat="1" fontId="3" applyFont="1" fillId="4" applyFill="1" borderId="5" applyBorder="1" xfId="2"/>
    <xf numFmtId="0" applyNumberFormat="1" fontId="3" applyFont="1" fillId="4" applyFill="1" borderId="9" applyBorder="1" xfId="2"/>
    <xf numFmtId="0" applyNumberFormat="1" fontId="3" applyFont="1" fillId="4" applyFill="1" borderId="1" applyBorder="1" xfId="2"/>
    <xf numFmtId="0" applyNumberFormat="1" fontId="3" applyFont="1" fillId="4" applyFill="1" borderId="11" applyBorder="1" xfId="2"/>
    <xf numFmtId="0" applyNumberFormat="1" fontId="2" applyFont="1" fillId="11" applyFill="1" borderId="2" applyBorder="1" xfId="0">
      <alignment horizontal="center" wrapText="1"/>
    </xf>
    <xf numFmtId="0" applyNumberFormat="1" fontId="1" applyFont="1" fillId="0" applyFill="1" borderId="6" applyBorder="1" xfId="0">
      <alignment horizontal="center" vertical="center"/>
    </xf>
    <xf numFmtId="0" applyNumberFormat="1" fontId="1" applyFont="1" fillId="2" applyFill="1" borderId="31" applyBorder="1" xfId="0">
      <alignment horizontal="left" vertical="center" textRotation="90"/>
    </xf>
    <xf numFmtId="0" applyNumberFormat="1" fontId="1" applyFont="1" fillId="0" applyFill="1" borderId="6" applyBorder="1" xfId="0">
      <alignment textRotation="90"/>
    </xf>
    <xf numFmtId="0" applyNumberFormat="1" fontId="20" applyFont="1" fillId="11" applyFill="1" borderId="2" applyBorder="1" xfId="0">
      <alignment horizontal="center" vertical="center"/>
    </xf>
    <xf numFmtId="0" applyNumberFormat="1" fontId="22" applyFont="1" fillId="11" applyFill="1" borderId="2" applyBorder="1" xfId="0">
      <alignment horizontal="center" vertical="center"/>
    </xf>
    <xf numFmtId="0" applyNumberFormat="1" fontId="8" applyFont="1" fillId="2" applyFill="1" borderId="1" applyBorder="1" xfId="0">
      <alignment horizontal="left" vertical="center"/>
    </xf>
    <xf numFmtId="0" applyNumberFormat="1" fontId="4" applyFont="1" fillId="0" applyFill="1" borderId="1" applyBorder="1" xfId="0">
      <alignment horizontal="center"/>
    </xf>
    <xf numFmtId="0" applyNumberFormat="1" fontId="4" applyFont="1" fillId="0" applyFill="1" borderId="0" applyBorder="1" xfId="0">
      <alignment horizontal="center"/>
    </xf>
    <xf numFmtId="14" applyNumberFormat="1" fontId="4" applyFont="1" fillId="0" applyFill="1" borderId="1" applyBorder="1" xfId="0">
      <alignment vertical="top"/>
    </xf>
    <xf numFmtId="49" applyNumberFormat="1" fontId="4" applyFont="1" fillId="0" applyFill="1" borderId="1" applyBorder="1" xfId="0">
      <alignment horizontal="right" vertical="top" wrapText="1"/>
    </xf>
    <xf numFmtId="0" applyNumberFormat="1" fontId="4" applyFont="1" fillId="0" applyFill="1" borderId="1" applyBorder="1" xfId="0">
      <alignment horizontal="right" vertical="top" wrapText="1"/>
    </xf>
    <xf numFmtId="0" applyNumberFormat="1" fontId="1" applyFont="1" fillId="13" applyFill="1" borderId="0" applyBorder="1" xfId="0">
      <alignment wrapText="1"/>
    </xf>
    <xf numFmtId="0" applyNumberFormat="1" fontId="3" applyFont="1" fillId="13" applyFill="1" borderId="5" applyBorder="1" xfId="2"/>
    <xf numFmtId="0" applyNumberFormat="1" fontId="3" applyFont="1" fillId="13" applyFill="1" borderId="9" applyBorder="1" xfId="2"/>
    <xf numFmtId="0" applyNumberFormat="1" fontId="3" applyFont="1" fillId="13" applyFill="1" borderId="1" applyBorder="1" xfId="2"/>
    <xf numFmtId="0" applyNumberFormat="1" fontId="3" applyFont="1" fillId="13" applyFill="1" borderId="11" applyBorder="1" xfId="2"/>
    <xf numFmtId="0" applyNumberFormat="1" fontId="3" applyFont="1" fillId="13" applyFill="1" borderId="10" applyBorder="1" xfId="2"/>
    <xf numFmtId="0" applyNumberFormat="1" fontId="3" applyFont="1" fillId="13" applyFill="1" borderId="1" applyBorder="1" xfId="2"/>
    <xf numFmtId="0" applyNumberFormat="1" fontId="4" applyFont="1" fillId="0" applyFill="1" borderId="0" applyBorder="1" xfId="0">
      <alignment horizontal="left" vertical="center" wrapText="1"/>
    </xf>
    <xf numFmtId="0" applyNumberFormat="1" fontId="1" applyFont="1" fillId="12" applyFill="1" borderId="13" applyBorder="1" xfId="0">
      <alignment horizontal="center" vertical="center" textRotation="90"/>
    </xf>
    <xf numFmtId="0" applyNumberFormat="1" fontId="1" applyFont="1" fillId="12" applyFill="1" borderId="14" applyBorder="1" xfId="0">
      <alignment horizontal="center" vertical="center" textRotation="90"/>
    </xf>
    <xf numFmtId="0" applyNumberFormat="1" fontId="1" applyFont="1" fillId="12" applyFill="1" borderId="18" applyBorder="1" xfId="0">
      <alignment horizontal="center" vertical="center" textRotation="90"/>
    </xf>
    <xf numFmtId="0" applyNumberFormat="1" fontId="1" applyFont="1" fillId="12" applyFill="1" borderId="20" applyBorder="1" xfId="0">
      <alignment horizontal="center" vertical="center" textRotation="90"/>
    </xf>
    <xf numFmtId="0" applyNumberFormat="1" fontId="1" applyFont="1" fillId="12" applyFill="1" borderId="21" applyBorder="1" xfId="0">
      <alignment horizontal="center" vertical="center" textRotation="90"/>
    </xf>
    <xf numFmtId="0" applyNumberFormat="1" fontId="21" applyFont="1" fillId="11" applyFill="1" borderId="7" applyBorder="1" xfId="0">
      <alignment horizontal="center" vertical="center" wrapText="1"/>
    </xf>
    <xf numFmtId="0" applyNumberFormat="1" fontId="21" applyFont="1" fillId="11" applyFill="1" borderId="8" applyBorder="1" xfId="0">
      <alignment horizontal="center" vertical="center" wrapText="1"/>
    </xf>
    <xf numFmtId="0" applyNumberFormat="1" fontId="21" applyFont="1" fillId="11" applyFill="1" borderId="2" applyBorder="1" xfId="0">
      <alignment horizontal="center" vertical="center" wrapText="1"/>
    </xf>
    <xf numFmtId="0" applyNumberFormat="1" fontId="0" applyFont="1" fillId="0" applyFill="1" borderId="32" applyBorder="1" xfId="0"/>
    <xf numFmtId="0" applyNumberFormat="1" fontId="1" applyFont="1" fillId="0" applyFill="1" borderId="32" applyBorder="1" xfId="0"/>
    <xf numFmtId="0" applyNumberFormat="1" fontId="1" applyFont="1" fillId="14" applyFill="1" borderId="32" applyBorder="1" xfId="0">
      <alignment textRotation="90"/>
    </xf>
    <xf numFmtId="0" applyNumberFormat="1" fontId="1" applyFont="1" fillId="15" applyFill="1" borderId="32" applyBorder="1" xfId="0">
      <alignment textRotation="90"/>
    </xf>
    <xf numFmtId="0" applyNumberFormat="1" fontId="1" applyFont="1" fillId="16" applyFill="1" borderId="32" applyBorder="1" xfId="0">
      <alignment textRotation="90"/>
    </xf>
  </cellXfs>
  <cellStyles count="3">
    <cellStyle name="Contractor-Edit" xfId="1"/>
    <cellStyle name="Do not Edit" xfId="2"/>
    <cellStyle name="Normal" xfId="0" builtinId="0"/>
  </cellStyles>
  <dxfs count="31">
    <dxf>
      <font>
        <color theme="2" tint="-0.24994659260841701"/>
      </font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1C3058"/>
      <color rgb="FF254075"/>
      <color rgb="FF2B6CA7"/>
      <color rgb="FF2D70AD"/>
      <color rgb="FF3078BA"/>
      <color rgb="FF70A8DA"/>
      <color rgb="FFD7E7F5"/>
      <color rgb="FFC2DAF0"/>
      <color rgb="FFEAF3FA"/>
      <color rgb="FF121F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51954</xdr:colOff>
      <xdr:row>8</xdr:row>
      <xdr:rowOff>751727</xdr:rowOff>
    </xdr:from>
    <xdr:to>
      <xdr:col>4</xdr:col>
      <xdr:colOff>9525</xdr:colOff>
      <xdr:row>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08" b="32978"/>
        <a:stretch/>
      </xdr:blipFill>
      <xdr:spPr>
        <a:xfrm>
          <a:off x="366279" y="2742452"/>
          <a:ext cx="8006196" cy="1516954"/>
        </a:xfrm>
        <a:prstGeom prst="rect">
          <a:avLst/>
        </a:prstGeom>
      </xdr:spPr>
    </xdr:pic>
    <xdr:clientData/>
  </xdr:twoCellAnchor>
  <xdr:twoCellAnchor>
    <xdr:from>
      <xdr:col>3</xdr:col>
      <xdr:colOff>288154</xdr:colOff>
      <xdr:row>8</xdr:row>
      <xdr:rowOff>690802</xdr:rowOff>
    </xdr:from>
    <xdr:to>
      <xdr:col>3</xdr:col>
      <xdr:colOff>1676400</xdr:colOff>
      <xdr:row>8</xdr:row>
      <xdr:rowOff>1409700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>
          <a:stCxn id="7" idx="2"/>
        </xdr:cNvCxnSpPr>
      </xdr:nvCxnSpPr>
      <xdr:spPr>
        <a:xfrm>
          <a:off x="4764904" y="2614852"/>
          <a:ext cx="1388246" cy="7188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3007397</xdr:colOff>
      <xdr:row>8</xdr:row>
      <xdr:rowOff>84666</xdr:rowOff>
    </xdr:from>
    <xdr:to>
      <xdr:col>3</xdr:col>
      <xdr:colOff>1064586</xdr:colOff>
      <xdr:row>8</xdr:row>
      <xdr:rowOff>690802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3988472" y="2008716"/>
          <a:ext cx="1552864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with Yes or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No if the equipment is in the project's scope. 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2060960</xdr:colOff>
      <xdr:row>8</xdr:row>
      <xdr:rowOff>691187</xdr:rowOff>
    </xdr:from>
    <xdr:to>
      <xdr:col>3</xdr:col>
      <xdr:colOff>2486025</xdr:colOff>
      <xdr:row>8</xdr:row>
      <xdr:rowOff>1333500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stCxn id="12" idx="2"/>
        </xdr:cNvCxnSpPr>
      </xdr:nvCxnSpPr>
      <xdr:spPr>
        <a:xfrm>
          <a:off x="6537710" y="2615237"/>
          <a:ext cx="425065" cy="6423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1187161</xdr:colOff>
      <xdr:row>8</xdr:row>
      <xdr:rowOff>85051</xdr:rowOff>
    </xdr:from>
    <xdr:to>
      <xdr:col>3</xdr:col>
      <xdr:colOff>2934758</xdr:colOff>
      <xdr:row>8</xdr:row>
      <xdr:rowOff>691187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5663911" y="2009101"/>
          <a:ext cx="174759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Identify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the file name in which the equipment and data will be modeled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17319</xdr:colOff>
      <xdr:row>12</xdr:row>
      <xdr:rowOff>831271</xdr:rowOff>
    </xdr:from>
    <xdr:to>
      <xdr:col>4</xdr:col>
      <xdr:colOff>0</xdr:colOff>
      <xdr:row>12</xdr:row>
      <xdr:rowOff>1936171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315" r="1549" b="4028"/>
        <a:stretch/>
      </xdr:blipFill>
      <xdr:spPr>
        <a:xfrm>
          <a:off x="331644" y="5803321"/>
          <a:ext cx="8031306" cy="1106207"/>
        </a:xfrm>
        <a:prstGeom prst="rect">
          <a:avLst/>
        </a:prstGeom>
      </xdr:spPr>
    </xdr:pic>
    <xdr:clientData/>
  </xdr:twoCellAnchor>
  <xdr:twoCellAnchor>
    <xdr:from>
      <xdr:col>2</xdr:col>
      <xdr:colOff>103909</xdr:colOff>
      <xdr:row>12</xdr:row>
      <xdr:rowOff>736021</xdr:rowOff>
    </xdr:from>
    <xdr:to>
      <xdr:col>2</xdr:col>
      <xdr:colOff>2060864</xdr:colOff>
      <xdr:row>12</xdr:row>
      <xdr:rowOff>1636567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stCxn id="21" idx="2"/>
        </xdr:cNvCxnSpPr>
      </xdr:nvCxnSpPr>
      <xdr:spPr>
        <a:xfrm>
          <a:off x="1255568" y="5645726"/>
          <a:ext cx="1956955" cy="9005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199158</xdr:colOff>
      <xdr:row>12</xdr:row>
      <xdr:rowOff>129885</xdr:rowOff>
    </xdr:from>
    <xdr:to>
      <xdr:col>2</xdr:col>
      <xdr:colOff>883227</xdr:colOff>
      <xdr:row>12</xdr:row>
      <xdr:rowOff>736021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476249" y="5039590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WHO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is authoring the DATA in the model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1814948</xdr:colOff>
      <xdr:row>12</xdr:row>
      <xdr:rowOff>749875</xdr:rowOff>
    </xdr:from>
    <xdr:to>
      <xdr:col>2</xdr:col>
      <xdr:colOff>2900796</xdr:colOff>
      <xdr:row>12</xdr:row>
      <xdr:rowOff>1610590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>
          <a:stCxn id="24" idx="2"/>
        </xdr:cNvCxnSpPr>
      </xdr:nvCxnSpPr>
      <xdr:spPr>
        <a:xfrm>
          <a:off x="2966607" y="5659580"/>
          <a:ext cx="1085848" cy="8607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1035629</xdr:colOff>
      <xdr:row>12</xdr:row>
      <xdr:rowOff>143739</xdr:rowOff>
    </xdr:from>
    <xdr:to>
      <xdr:col>2</xdr:col>
      <xdr:colOff>2594266</xdr:colOff>
      <xdr:row>12</xdr:row>
      <xdr:rowOff>749875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2187288" y="5053444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WHO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is verifying the DATA in the field (if applicable)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45029</xdr:colOff>
      <xdr:row>12</xdr:row>
      <xdr:rowOff>746411</xdr:rowOff>
    </xdr:from>
    <xdr:to>
      <xdr:col>3</xdr:col>
      <xdr:colOff>329045</xdr:colOff>
      <xdr:row>12</xdr:row>
      <xdr:rowOff>1610590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>
          <a:stCxn id="30" idx="2"/>
        </xdr:cNvCxnSpPr>
      </xdr:nvCxnSpPr>
      <xdr:spPr>
        <a:xfrm>
          <a:off x="4694961" y="5656116"/>
          <a:ext cx="284016" cy="8641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2763983</xdr:colOff>
      <xdr:row>12</xdr:row>
      <xdr:rowOff>140275</xdr:rowOff>
    </xdr:from>
    <xdr:to>
      <xdr:col>3</xdr:col>
      <xdr:colOff>824347</xdr:colOff>
      <xdr:row>12</xdr:row>
      <xdr:rowOff>746411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3915642" y="5049980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the original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source (document) of the data as applicable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</xdr:col>
      <xdr:colOff>697442</xdr:colOff>
      <xdr:row>12</xdr:row>
      <xdr:rowOff>1893358</xdr:rowOff>
    </xdr:from>
    <xdr:to>
      <xdr:col>4</xdr:col>
      <xdr:colOff>38100</xdr:colOff>
      <xdr:row>16</xdr:row>
      <xdr:rowOff>619125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2548" b="32978"/>
        <a:stretch/>
      </xdr:blipFill>
      <xdr:spPr>
        <a:xfrm>
          <a:off x="5385859" y="6867525"/>
          <a:ext cx="3014290" cy="1516955"/>
        </a:xfrm>
        <a:prstGeom prst="rect">
          <a:avLst/>
        </a:prstGeom>
      </xdr:spPr>
    </xdr:pic>
    <xdr:clientData/>
  </xdr:twoCellAnchor>
  <xdr:twoCellAnchor>
    <xdr:from>
      <xdr:col>2</xdr:col>
      <xdr:colOff>1199092</xdr:colOff>
      <xdr:row>12</xdr:row>
      <xdr:rowOff>2036231</xdr:rowOff>
    </xdr:from>
    <xdr:to>
      <xdr:col>3</xdr:col>
      <xdr:colOff>490010</xdr:colOff>
      <xdr:row>16</xdr:row>
      <xdr:rowOff>300567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2395009" y="7010398"/>
          <a:ext cx="2783418" cy="10583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Expand the columns: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"Common Attributes" and "FM Attributes"</a:t>
          </a:r>
        </a:p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Assign dates to each Data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Milestone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Identify by numbers (as applicable) in the blank cells in which phase SFO can verify the data in the model for each equipment.</a:t>
          </a:r>
        </a:p>
      </xdr:txBody>
    </xdr:sp>
    <xdr:clientData/>
  </xdr:twoCellAnchor>
  <xdr:twoCellAnchor>
    <xdr:from>
      <xdr:col>3</xdr:col>
      <xdr:colOff>490010</xdr:colOff>
      <xdr:row>13</xdr:row>
      <xdr:rowOff>194735</xdr:rowOff>
    </xdr:from>
    <xdr:to>
      <xdr:col>3</xdr:col>
      <xdr:colOff>3250142</xdr:colOff>
      <xdr:row>14</xdr:row>
      <xdr:rowOff>184149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>
          <a:stCxn id="37" idx="3"/>
        </xdr:cNvCxnSpPr>
      </xdr:nvCxnSpPr>
      <xdr:spPr>
        <a:xfrm flipV="1">
          <a:off x="5178427" y="7296152"/>
          <a:ext cx="2760132" cy="2434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2299828</xdr:colOff>
      <xdr:row>0</xdr:row>
      <xdr:rowOff>0</xdr:rowOff>
    </xdr:from>
    <xdr:to>
      <xdr:col>3</xdr:col>
      <xdr:colOff>3667125</xdr:colOff>
      <xdr:row>2</xdr:row>
      <xdr:rowOff>238125</xdr:rowOff>
    </xdr:to>
    <xdr:pic>
      <xdr:nvPicPr>
        <xdr:cNvPr id="25" name="Picture 24" descr="https://sfoconnect.com/sites/default/files/legacy/sfo3dsig-h.jpe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539"/>
        <a:stretch/>
      </xdr:blipFill>
      <xdr:spPr bwMode="auto">
        <a:xfrm>
          <a:off x="6986128" y="0"/>
          <a:ext cx="1370473" cy="7884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4</xdr:col>
      <xdr:colOff>1</xdr:colOff>
      <xdr:row>1</xdr:row>
      <xdr:rowOff>251113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362076" y="161925"/>
          <a:ext cx="2143125" cy="251113"/>
        </a:xfrm>
        <a:prstGeom prst="rect">
          <a:avLst/>
        </a:prstGeom>
        <a:solidFill>
          <a:schemeClr val="bg2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CLASSIFICATION</a:t>
          </a:r>
        </a:p>
      </xdr:txBody>
    </xdr:sp>
    <xdr:clientData/>
  </xdr:twoCellAnchor>
  <xdr:twoCellAnchor>
    <xdr:from>
      <xdr:col>8</xdr:col>
      <xdr:colOff>190500</xdr:colOff>
      <xdr:row>0</xdr:row>
      <xdr:rowOff>247650</xdr:rowOff>
    </xdr:from>
    <xdr:to>
      <xdr:col>8</xdr:col>
      <xdr:colOff>628650</xdr:colOff>
      <xdr:row>0</xdr:row>
      <xdr:rowOff>685800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12449175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9</xdr:col>
      <xdr:colOff>514350</xdr:colOff>
      <xdr:row>0</xdr:row>
      <xdr:rowOff>247650</xdr:rowOff>
    </xdr:from>
    <xdr:to>
      <xdr:col>9</xdr:col>
      <xdr:colOff>952500</xdr:colOff>
      <xdr:row>0</xdr:row>
      <xdr:rowOff>685800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3611225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  <xdr:twoCellAnchor>
    <xdr:from>
      <xdr:col>11</xdr:col>
      <xdr:colOff>188114</xdr:colOff>
      <xdr:row>0</xdr:row>
      <xdr:rowOff>247650</xdr:rowOff>
    </xdr:from>
    <xdr:to>
      <xdr:col>13</xdr:col>
      <xdr:colOff>130964</xdr:colOff>
      <xdr:row>0</xdr:row>
      <xdr:rowOff>685800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14932814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</xdr:row>
      <xdr:rowOff>76200</xdr:rowOff>
    </xdr:from>
    <xdr:to>
      <xdr:col>5</xdr:col>
      <xdr:colOff>742950</xdr:colOff>
      <xdr:row>2</xdr:row>
      <xdr:rowOff>514350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792665" y="1094642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twoCellAnchor>
  <xdr:twoCellAnchor>
    <xdr:from>
      <xdr:col>6</xdr:col>
      <xdr:colOff>314325</xdr:colOff>
      <xdr:row>2</xdr:row>
      <xdr:rowOff>76200</xdr:rowOff>
    </xdr:from>
    <xdr:to>
      <xdr:col>6</xdr:col>
      <xdr:colOff>752475</xdr:colOff>
      <xdr:row>2</xdr:row>
      <xdr:rowOff>514350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362575" y="1323975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twoCellAnchor>
  <xdr:twoCellAnchor>
    <xdr:from>
      <xdr:col>7</xdr:col>
      <xdr:colOff>419100</xdr:colOff>
      <xdr:row>2</xdr:row>
      <xdr:rowOff>76200</xdr:rowOff>
    </xdr:from>
    <xdr:to>
      <xdr:col>7</xdr:col>
      <xdr:colOff>857250</xdr:colOff>
      <xdr:row>2</xdr:row>
      <xdr:rowOff>514350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572250" y="1323975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xdr:txBody>
    </xdr:sp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30"/>
  <sheetViews>
    <sheetView showGridLines="0" view="pageBreakPreview" topLeftCell="A16" zoomScale="80" zoomScaleNormal="100" zoomScaleSheetLayoutView="80" workbookViewId="0">
      <selection activeCell="C27" sqref="C27"/>
    </sheetView>
  </sheetViews>
  <sheetFormatPr defaultRowHeight="14.25" x14ac:dyDescent="0.25"/>
  <cols>
    <col min="1" max="1" width="4.7109375" customWidth="1" style="11"/>
    <col min="2" max="2" width="13.140625" customWidth="1" style="11"/>
    <col min="3" max="3" width="52.42578125" customWidth="1" style="11"/>
    <col min="4" max="4" width="55.140625" customWidth="1" style="11"/>
    <col min="5" max="5" width="3.7109375" customWidth="1" style="11"/>
    <col min="6" max="6" width="14.42578125" customWidth="1" style="11"/>
    <col min="7" max="7" width="9.140625" customWidth="1" style="11"/>
    <col min="8" max="8" width="3.85546875" customWidth="1" style="11"/>
    <col min="9" max="16384" width="9.140625" customWidth="1" style="11"/>
  </cols>
  <sheetData>
    <row r="1" ht="27.75">
      <c r="B1" s="124" t="s">
        <v>115</v>
      </c>
      <c r="C1" s="10"/>
    </row>
    <row r="2" ht="15.75">
      <c r="B2" s="12"/>
      <c r="C2" s="10"/>
    </row>
    <row r="3" ht="20.25">
      <c r="A3" s="12"/>
      <c r="B3" s="114" t="s">
        <v>116</v>
      </c>
      <c r="C3" s="10"/>
    </row>
    <row r="4" ht="15.75">
      <c r="B4" s="2"/>
      <c r="C4" s="10" t="s">
        <v>117</v>
      </c>
    </row>
    <row r="5" ht="15.75">
      <c r="B5" s="113"/>
      <c r="C5" s="10" t="s">
        <v>118</v>
      </c>
    </row>
    <row r="6" ht="15.75">
      <c r="C6" s="10"/>
    </row>
    <row r="7" ht="20.25" s="18" customFormat="1">
      <c r="A7" s="29"/>
      <c r="B7" s="114" t="s">
        <v>119</v>
      </c>
      <c r="C7" s="114" t="s">
        <v>120</v>
      </c>
      <c r="D7" s="29"/>
      <c r="E7" s="29"/>
      <c r="F7" s="29"/>
    </row>
    <row r="8" ht="25.5" customHeight="1" s="18" customFormat="1">
      <c r="A8" s="29"/>
      <c r="B8" s="120"/>
      <c r="C8" s="180" t="s">
        <v>121</v>
      </c>
      <c r="D8" s="180"/>
      <c r="E8" s="125"/>
      <c r="F8" s="29"/>
    </row>
    <row r="9" ht="181.5" customHeight="1" s="15" customFormat="1">
      <c r="B9" s="115"/>
      <c r="C9" s="21"/>
      <c r="D9" s="21"/>
      <c r="E9" s="21"/>
      <c r="F9" s="21"/>
    </row>
    <row r="10" ht="15" s="15" customFormat="1">
      <c r="B10" s="117"/>
      <c r="C10" s="16"/>
    </row>
    <row r="11" ht="20.25" s="24" customFormat="1">
      <c r="A11" s="30"/>
      <c r="B11" s="116" t="s">
        <v>122</v>
      </c>
      <c r="C11" s="116" t="s">
        <v>123</v>
      </c>
      <c r="D11" s="30"/>
      <c r="E11" s="30"/>
      <c r="F11" s="30"/>
    </row>
    <row r="12" ht="18" s="24" customFormat="1">
      <c r="A12" s="30"/>
      <c r="B12" s="120"/>
      <c r="C12" s="28" t="s">
        <v>124</v>
      </c>
      <c r="D12" s="30"/>
      <c r="E12" s="30"/>
      <c r="F12" s="30"/>
    </row>
    <row r="13" ht="167.25" customHeight="1" s="22" customFormat="1">
      <c r="B13" s="19"/>
      <c r="C13" s="20"/>
      <c r="D13" s="21"/>
      <c r="E13" s="21"/>
      <c r="F13" s="21"/>
    </row>
    <row r="14" ht="20.25" s="25" customFormat="1">
      <c r="A14" s="33"/>
      <c r="B14" s="114" t="s">
        <v>125</v>
      </c>
      <c r="C14" s="114" t="s">
        <v>126</v>
      </c>
      <c r="D14" s="33"/>
      <c r="E14" s="33"/>
      <c r="F14" s="33"/>
      <c r="G14" s="33"/>
    </row>
    <row r="15" ht="18" customHeight="1" s="25" customFormat="1">
      <c r="A15" s="33"/>
      <c r="B15" s="120"/>
      <c r="C15" s="28" t="s">
        <v>127</v>
      </c>
      <c r="D15" s="33"/>
      <c r="E15" s="33"/>
      <c r="F15" s="33"/>
      <c r="G15" s="33"/>
    </row>
    <row r="16">
      <c r="A16" s="12"/>
      <c r="B16" s="31"/>
      <c r="C16" s="32"/>
      <c r="D16" s="12"/>
      <c r="E16" s="12"/>
      <c r="F16" s="12"/>
      <c r="G16" s="12"/>
    </row>
    <row r="17" ht="114.75" customHeight="1" s="23" customFormat="1">
      <c r="B17" s="118"/>
      <c r="C17" s="28"/>
      <c r="D17" s="28"/>
      <c r="E17" s="28"/>
      <c r="F17" s="28"/>
      <c r="G17" s="28"/>
    </row>
    <row r="18" ht="21" customHeight="1" s="23" customFormat="1">
      <c r="B18" s="123" t="s">
        <v>128</v>
      </c>
      <c r="C18" s="28"/>
      <c r="D18" s="28"/>
      <c r="E18" s="28"/>
      <c r="F18" s="28"/>
      <c r="G18" s="28"/>
    </row>
    <row r="19" ht="30" customHeight="1" s="23" customFormat="1">
      <c r="B19" s="121" t="s">
        <v>129</v>
      </c>
      <c r="C19" s="121" t="s">
        <v>130</v>
      </c>
      <c r="D19" s="121" t="s">
        <v>131</v>
      </c>
      <c r="E19" s="126"/>
      <c r="F19" s="28"/>
      <c r="G19" s="28"/>
    </row>
    <row r="20" ht="18" customHeight="1">
      <c r="B20" s="26">
        <v>1</v>
      </c>
      <c r="C20" s="26"/>
      <c r="D20" s="170">
        <v>42704</v>
      </c>
      <c r="E20" s="12"/>
      <c r="F20" s="12"/>
      <c r="G20" s="12"/>
    </row>
    <row r="21" ht="18" customHeight="1">
      <c r="B21" s="26">
        <v>2</v>
      </c>
      <c r="C21" s="122" t="s">
        <v>132</v>
      </c>
      <c r="D21" s="170">
        <v>42811</v>
      </c>
      <c r="E21" s="12"/>
      <c r="F21" s="12"/>
      <c r="G21" s="12"/>
    </row>
    <row r="22" ht="33.75" customHeight="1">
      <c r="B22" s="26">
        <v>3</v>
      </c>
      <c r="C22" s="26" t="s">
        <v>133</v>
      </c>
      <c r="D22" s="171" t="s">
        <v>134</v>
      </c>
      <c r="E22" s="12"/>
      <c r="F22" s="12"/>
      <c r="G22" s="12"/>
    </row>
    <row r="23" ht="29.25" customHeight="1">
      <c r="B23" s="26">
        <v>4</v>
      </c>
      <c r="C23" s="122" t="s">
        <v>135</v>
      </c>
      <c r="D23" s="170">
        <v>42944</v>
      </c>
      <c r="E23" s="12"/>
      <c r="F23" s="12"/>
      <c r="G23" s="12"/>
    </row>
    <row r="24" ht="48.75" customHeight="1">
      <c r="B24" s="26">
        <v>5</v>
      </c>
      <c r="C24" s="17" t="s">
        <v>136</v>
      </c>
      <c r="D24" s="172" t="s">
        <v>137</v>
      </c>
      <c r="E24" s="119"/>
      <c r="F24" s="12"/>
      <c r="G24" s="12"/>
    </row>
    <row r="25" ht="46.5" customHeight="1">
      <c r="B25" s="26">
        <v>6</v>
      </c>
      <c r="C25" s="26" t="s">
        <v>138</v>
      </c>
      <c r="D25" s="172" t="s">
        <v>139</v>
      </c>
      <c r="E25" s="119"/>
      <c r="F25" s="12"/>
      <c r="G25" s="12"/>
    </row>
    <row r="26" ht="18" customHeight="1">
      <c r="B26" s="12"/>
      <c r="C26" s="12"/>
      <c r="D26" s="119"/>
      <c r="E26" s="119"/>
      <c r="F26" s="12"/>
      <c r="G26" s="12"/>
    </row>
    <row r="27" ht="18" customHeight="1">
      <c r="B27" s="12"/>
      <c r="D27" s="12"/>
      <c r="E27" s="12"/>
      <c r="F27" s="12"/>
      <c r="G27" s="12"/>
    </row>
    <row r="28">
      <c r="B28" s="12"/>
      <c r="C28" s="12"/>
      <c r="D28" s="12"/>
      <c r="E28" s="12"/>
      <c r="F28" s="12"/>
      <c r="G28" s="12"/>
    </row>
    <row r="29">
      <c r="B29" s="12"/>
      <c r="C29" s="34"/>
      <c r="D29" s="12"/>
      <c r="E29" s="12"/>
      <c r="F29" s="12"/>
      <c r="G29" s="12"/>
    </row>
    <row r="30">
      <c r="B30" s="12"/>
      <c r="C30" s="12"/>
      <c r="D30" s="12"/>
      <c r="E30" s="12"/>
      <c r="F30" s="12"/>
      <c r="G30" s="12"/>
    </row>
  </sheetData>
  <mergeCells>
    <mergeCell ref="C8:D8"/>
  </mergeCells>
  <pageMargins left="0.25" right="0.25" top="0.75" bottom="0.75" header="0.3" footer="0.3"/>
  <pageSetup scale="71" fitToWidth="0" orientation="portrait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  <pageSetUpPr fitToPage="1"/>
  </sheetPr>
  <dimension ref="A2:CP341"/>
  <sheetViews>
    <sheetView showGridLines="0" tabSelected="1" zoomScale="85" zoomScaleNormal="85" zoomScaleSheetLayoutView="100" workbookViewId="0">
      <pane xSplit="6" ySplit="2" topLeftCell="G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9.140625" defaultRowHeight="12.75" outlineLevelCol="1" x14ac:dyDescent="0.2"/>
  <cols>
    <col min="4" max="4" bestFit="1" width="25" customWidth="1" style="3"/>
    <col min="5" max="5" width="10.7109375" customWidth="1" style="3"/>
    <col min="6" max="6" width="10.7109375" customWidth="1" style="3"/>
    <col min="7" max="7" width="10.7109375" customWidth="1" style="3"/>
    <col min="8" max="8" bestFit="1" width="3" customWidth="1" style="3"/>
    <col min="9" max="9" width="30.7109375" customWidth="1" style="173"/>
    <col min="10" max="10" width="16.5703125" customWidth="1" style="3"/>
    <col min="11" max="11" bestFit="1" width="77.7109375" customWidth="1" style="7"/>
    <col min="12" max="12" bestFit="1" width="12.5703125" customWidth="1" style="5"/>
    <col min="13" max="13" bestFit="1" width="21" customWidth="1" style="5"/>
    <col min="14" max="14" width="3.7109375" customWidth="1" style="141"/>
    <col min="15" max="60" width="3.7109375" customWidth="1" outlineLevel="1" style="53"/>
    <col min="61" max="61" width="3.7109375" customWidth="1" outlineLevel="1" style="53"/>
    <col min="62" max="62" width="3.7109375" customWidth="1" style="136"/>
    <col min="63" max="92" width="3.7109375" customWidth="1" outlineLevel="1" style="53"/>
    <col min="93" max="93" width="3.7109375" customWidth="1" style="53"/>
    <col min="94" max="94" width="9.140625" customWidth="1" style="53"/>
    <col min="95" max="16384" width="9.140625" customWidth="1" style="3"/>
  </cols>
  <sheetData>
    <row r="1" ht="74.25" customHeight="1"/>
    <row r="2" ht="200.25" s="4" customFormat="1">
      <c r="D2" s="98" t="s">
        <v>190</v>
      </c>
      <c r="E2" s="156" t="s">
        <v>191</v>
      </c>
      <c r="F2" s="156" t="s">
        <v>192</v>
      </c>
      <c r="G2" s="156" t="s">
        <v>193</v>
      </c>
      <c r="H2" s="98"/>
      <c r="I2" s="99" t="s">
        <v>194</v>
      </c>
      <c r="J2" s="99" t="s">
        <v>195</v>
      </c>
      <c r="K2" s="161" t="s">
        <v>196</v>
      </c>
      <c r="L2" s="99" t="s">
        <v>197</v>
      </c>
      <c r="M2" s="99" t="s">
        <v>198</v>
      </c>
      <c r="N2" s="61" t="s">
        <v>151</v>
      </c>
      <c r="O2" s="6" t="str">
        <f>INDEX(ATTRIBUTES!$E$5:$E$82,COLUMN()-11)</f>
        <v>TYPE-SFO_TypeDescription </v>
      </c>
      <c r="P2" s="6" t="str">
        <f>INDEX(ATTRIBUTES!$E$5:$E$82,COLUMN()-11)</f>
        <v>INSTANCE-SFO_ParentChild</v>
      </c>
      <c r="Q2" s="6" t="str">
        <f>INDEX(ATTRIBUTES!$E$5:$E$82,COLUMN()-11)</f>
        <v>INSTANCE-SFO_CreatedBy</v>
      </c>
      <c r="R2" s="6" t="str">
        <f>INDEX(ATTRIBUTES!$E$5:$E$82,COLUMN()-11)</f>
        <v>INSTANCE-SFO_CreatedOn</v>
      </c>
      <c r="S2" s="6" t="str">
        <f>INDEX(ATTRIBUTES!$E$5:$E$82,COLUMN()-11)</f>
        <v>TYPE-SFO_AssetClass</v>
      </c>
      <c r="T2" s="6" t="str">
        <f>INDEX(ATTRIBUTES!$E$5:$E$82,COLUMN()-11)</f>
        <v>INSTANCE-SFO_AssetID</v>
      </c>
      <c r="U2" s="6" t="str">
        <f>INDEX(ATTRIBUTES!$E$5:$E$82,COLUMN()-11)</f>
        <v>INSTANCE-SFO_BIMUI</v>
      </c>
      <c r="V2" s="6" t="str">
        <f>INDEX(ATTRIBUTES!$E$5:$E$82,COLUMN()-11)</f>
        <v>INSTANCE-SFO_Tag</v>
      </c>
      <c r="W2" s="6" t="str">
        <f>INDEX(ATTRIBUTES!$E$5:$E$82,COLUMN()-11)</f>
        <v>TYPE-SFO_OmniClassT23Number</v>
      </c>
      <c r="X2" s="6" t="str">
        <f>INDEX(ATTRIBUTES!$E$5:$E$82,COLUMN()-11)</f>
        <v>TYPE-SFO_OmniClassT23Title</v>
      </c>
      <c r="Y2" s="6" t="str">
        <f>INDEX(ATTRIBUTES!$E$5:$E$82,COLUMN()-11)</f>
        <v>TYPE-SFO_CSIMF</v>
      </c>
      <c r="Z2" s="6" t="str">
        <f>INDEX(ATTRIBUTES!$E$5:$E$82,COLUMN()-11)</f>
        <v>TYPE-SFO_AssemblyCode</v>
      </c>
      <c r="AA2" s="6" t="str">
        <f>INDEX(ATTRIBUTES!$E$5:$E$82,COLUMN()-11)</f>
        <v>INSTANCE-SFO_BuildingName</v>
      </c>
      <c r="AB2" s="6" t="str">
        <f>INDEX(ATTRIBUTES!$E$5:$E$82,COLUMN()-11)</f>
        <v>INSTANCE-SFO_BuildingNumber</v>
      </c>
      <c r="AC2" s="6" t="str">
        <f>INDEX(ATTRIBUTES!$E$5:$E$82,COLUMN()-11)</f>
        <v>INSTANCE-SFO_BoardingArea</v>
      </c>
      <c r="AD2" s="6" t="str">
        <f>INDEX(ATTRIBUTES!$E$5:$E$82,COLUMN()-11)</f>
        <v>INSTANCE-SFO_LevelNumber</v>
      </c>
      <c r="AE2" s="6" t="str">
        <f>INDEX(ATTRIBUTES!$E$5:$E$82,COLUMN()-11)</f>
        <v>INSTANCE-SFO_RoomNumber</v>
      </c>
      <c r="AF2" s="6" t="str">
        <f>INDEX(ATTRIBUTES!$E$5:$E$82,COLUMN()-11)</f>
        <v>INSTANCE-SFO_RoomName</v>
      </c>
      <c r="AG2" s="6" t="str">
        <f>INDEX(ATTRIBUTES!$E$5:$E$82,COLUMN()-11)</f>
        <v>INSTANCE-SFO_AreaServed</v>
      </c>
      <c r="AH2" s="6" t="str">
        <f>INDEX(ATTRIBUTES!$E$5:$E$82,COLUMN()-11)</f>
        <v>TYPE-SFO_AssetType</v>
      </c>
      <c r="AI2" s="6" t="str">
        <f>INDEX(ATTRIBUTES!$E$5:$E$82,COLUMN()-11)</f>
        <v>TYPE-SFO_Manufacturer</v>
      </c>
      <c r="AJ2" s="6" t="str">
        <f>INDEX(ATTRIBUTES!$E$5:$E$82,COLUMN()-11)</f>
        <v>TYPE-SFO_ModelNumber</v>
      </c>
      <c r="AK2" s="6" t="str">
        <f>INDEX(ATTRIBUTES!$E$5:$E$82,COLUMN()-11)</f>
        <v>INSTANCE-SFO_SerialNumber</v>
      </c>
      <c r="AL2" s="6" t="str">
        <f>INDEX(ATTRIBUTES!$E$5:$E$82,COLUMN()-11)</f>
        <v>TYPE-SFO_ExpectedLife</v>
      </c>
      <c r="AM2" s="6" t="str">
        <f>INDEX(ATTRIBUTES!$E$5:$E$82,COLUMN()-11)</f>
        <v>INSTANCE-SFO_InstallDate</v>
      </c>
      <c r="AN2" s="6" t="str">
        <f>INDEX(ATTRIBUTES!$E$5:$E$82,COLUMN()-11)</f>
        <v>INSTANCE-SFO_ModelYear </v>
      </c>
      <c r="AO2" s="6" t="str">
        <f>INDEX(ATTRIBUTES!$E$5:$E$82,COLUMN()-11)</f>
        <v>TYPE-SFO_AssetHeight </v>
      </c>
      <c r="AP2" s="6" t="str">
        <f>INDEX(ATTRIBUTES!$E$5:$E$82,COLUMN()-11)</f>
        <v>TYPE-SFO_AssetWeight</v>
      </c>
      <c r="AQ2" s="6" t="str">
        <f>INDEX(ATTRIBUTES!$E$5:$E$82,COLUMN()-11)</f>
        <v>INSTANCE-SFO_Barcode</v>
      </c>
      <c r="AR2" s="6" t="str">
        <f>INDEX(ATTRIBUTES!$E$5:$E$82,COLUMN()-11)</f>
        <v>INSTANCE-SFO_RFID</v>
      </c>
      <c r="AS2" s="6" t="str">
        <f>INDEX(ATTRIBUTES!$E$5:$E$82,COLUMN()-11)</f>
        <v>INSTANCE-SFO_Contractor </v>
      </c>
      <c r="AT2" s="6" t="str">
        <f>INDEX(ATTRIBUTES!$E$5:$E$82,COLUMN()-11)</f>
        <v>TYPE-SFO_ReplacementCost</v>
      </c>
      <c r="AU2" s="6" t="str">
        <f>INDEX(ATTRIBUTES!$E$5:$E$82,COLUMN()-11)</f>
        <v>INSTANCE-SFO_SubmittalItem</v>
      </c>
      <c r="AV2" s="6" t="str">
        <f>INDEX(ATTRIBUTES!$E$5:$E$82,COLUMN()-11)</f>
        <v>TYPE-SFO_O&amp;MManual</v>
      </c>
      <c r="AW2" s="6" t="str">
        <f>INDEX(ATTRIBUTES!$E$5:$E$82,COLUMN()-11)</f>
        <v>TYPE-SFO_PartsList</v>
      </c>
      <c r="AX2" s="6" t="str">
        <f>INDEX(ATTRIBUTES!$E$5:$E$82,COLUMN()-11)</f>
        <v>INSTANCE-SFO_CommisioningReport</v>
      </c>
      <c r="AY2" s="6" t="str">
        <f>INDEX(ATTRIBUTES!$E$5:$E$82,COLUMN()-11)</f>
        <v>TYPE-SFO_WarrantyGuarantorParts</v>
      </c>
      <c r="AZ2" s="6" t="str">
        <f>INDEX(ATTRIBUTES!$E$5:$E$82,COLUMN()-11)</f>
        <v>TYPE-SFO_WarrantyDurationParts</v>
      </c>
      <c r="BA2" s="6" t="str">
        <f>INDEX(ATTRIBUTES!$E$5:$E$82,COLUMN()-11)</f>
        <v>TYPE-SFO_WarrantyGuarantorLabor</v>
      </c>
      <c r="BB2" s="6" t="str">
        <f>INDEX(ATTRIBUTES!$E$5:$E$82,COLUMN()-11)</f>
        <v>TYPE-SFO_WarrantyDurationLabor</v>
      </c>
      <c r="BC2" s="6" t="str">
        <f>INDEX(ATTRIBUTES!$E$5:$E$82,COLUMN()-11)</f>
        <v>TYPE-SFO_WarrantyDescription</v>
      </c>
      <c r="BD2" s="6" t="str">
        <f>INDEX(ATTRIBUTES!$E$5:$E$82,COLUMN()-11)</f>
        <v>INSTANCE-SFO_WarrantyStartDate</v>
      </c>
      <c r="BE2" s="6" t="str">
        <f>INDEX(ATTRIBUTES!$E$5:$E$82,COLUMN()-11)</f>
        <v>INSTANCE-SFO_WarrantyEndDate</v>
      </c>
      <c r="BF2" s="6" t="str">
        <f>INDEX(ATTRIBUTES!$E$5:$E$82,COLUMN()-11)</f>
        <v>TYPE-SFO_WarrantySpecSection</v>
      </c>
      <c r="BG2" s="6" t="str">
        <f>INDEX(ATTRIBUTES!$E$5:$E$82,COLUMN()-11)</f>
        <v>TYPE-SFO_SustainabilityPerformanceSpec</v>
      </c>
      <c r="BH2" s="6" t="str">
        <f>INDEX(ATTRIBUTES!$E$5:$E$82,COLUMN()-11)</f>
        <v>TYPE-SFO_AccessibilityPerformanceSpec</v>
      </c>
      <c r="BI2" s="6" t="str">
        <f>INDEX(ATTRIBUTES!$E$5:$E$82,COLUMN()-11)</f>
        <v>TYPE-SFO_CodePerformanceSpec</v>
      </c>
      <c r="BJ2" s="61" t="s">
        <v>199</v>
      </c>
      <c r="BK2" s="6" t="str">
        <f>INDEX(ATTRIBUTES!$E$5:$E$82,COLUMN()-11)</f>
        <v>TYPE-SFO_NumberofMotors</v>
      </c>
      <c r="BL2" s="6" t="str">
        <f>INDEX(ATTRIBUTES!$E$5:$E$82,COLUMN()-11)</f>
        <v>TYPE-SFO_MotorManufacturer</v>
      </c>
      <c r="BM2" s="6" t="str">
        <f>INDEX(ATTRIBUTES!$E$5:$E$82,COLUMN()-11)</f>
        <v>TYPE-SFO_MotorModelNo</v>
      </c>
      <c r="BN2" s="6" t="str">
        <f>INDEX(ATTRIBUTES!$E$5:$E$82,COLUMN()-11)</f>
        <v>TYPE-SFO_ShaftSize</v>
      </c>
      <c r="BO2" s="6" t="str">
        <f>INDEX(ATTRIBUTES!$E$5:$E$82,COLUMN()-11)</f>
        <v>TYPE-SFO_Frame</v>
      </c>
      <c r="BP2" s="6" t="str">
        <f>INDEX(ATTRIBUTES!$E$5:$E$82,COLUMN()-11)</f>
        <v>TYPE-SFO_FramePartNumber</v>
      </c>
      <c r="BQ2" s="6" t="str">
        <f>INDEX(ATTRIBUTES!$E$5:$E$82,COLUMN()-11)</f>
        <v>TYPE-SFO_Size</v>
      </c>
      <c r="BR2" s="6" t="str">
        <f>INDEX(ATTRIBUTES!$E$5:$E$82,COLUMN()-11)</f>
        <v>TYPE-SFO_Control</v>
      </c>
      <c r="BS2" s="6" t="str">
        <f>INDEX(ATTRIBUTES!$E$5:$E$82,COLUMN()-11)</f>
        <v>TYPE-SFO_Power</v>
      </c>
      <c r="BT2" s="6" t="str">
        <f>INDEX(ATTRIBUTES!$E$5:$E$82,COLUMN()-11)</f>
        <v>TYPE-SFO_Voltage</v>
      </c>
      <c r="BU2" s="6" t="str">
        <f>INDEX(ATTRIBUTES!$E$5:$E$82,COLUMN()-11)</f>
        <v>TYPE-SFO_Amps</v>
      </c>
      <c r="BV2" s="6" t="str">
        <f>INDEX(ATTRIBUTES!$E$5:$E$82,COLUMN()-11)</f>
        <v>TYPE-SFO_Phase</v>
      </c>
      <c r="BW2" s="6" t="str">
        <f>INDEX(ATTRIBUTES!$E$5:$E$82,COLUMN()-11)</f>
        <v>INSTANCE-SFO_PanelFedBy</v>
      </c>
      <c r="BX2" s="6" t="str">
        <f>INDEX(ATTRIBUTES!$E$5:$E$82,COLUMN()-11)</f>
        <v>INSTANCE-SFO_Circuit</v>
      </c>
      <c r="BY2" s="6" t="str">
        <f>INDEX(ATTRIBUTES!$E$5:$E$82,COLUMN()-11)</f>
        <v>INSTANCE-SFO_PanelLocation</v>
      </c>
      <c r="BZ2" s="6" t="str">
        <f>INDEX(ATTRIBUTES!$E$5:$E$82,COLUMN()-11)</f>
        <v>TYPE-SFO_Starter</v>
      </c>
      <c r="CA2" s="6" t="str">
        <f>INDEX(ATTRIBUTES!$E$5:$E$82,COLUMN()-11)</f>
        <v>TYPE-SFO_FuelType</v>
      </c>
      <c r="CB2" s="6" t="str">
        <f>INDEX(ATTRIBUTES!$E$5:$E$82,COLUMN()-11)</f>
        <v>TYPE-SFO_DriveType</v>
      </c>
      <c r="CC2" s="6" t="str">
        <f>INDEX(ATTRIBUTES!$E$5:$E$82,COLUMN()-11)</f>
        <v>TYPE-SFO_DriveBeltSize</v>
      </c>
      <c r="CD2" s="6" t="str">
        <f>INDEX(ATTRIBUTES!$E$5:$E$82,COLUMN()-11)</f>
        <v>TYPE-SFO_DriveBeltQuantity</v>
      </c>
      <c r="CE2" s="6" t="str">
        <f>INDEX(ATTRIBUTES!$E$5:$E$82,COLUMN()-11)</f>
        <v>TYPE-SFO_DriveBeltPartNumber</v>
      </c>
      <c r="CF2" s="6" t="str">
        <f>INDEX(ATTRIBUTES!$E$5:$E$82,COLUMN()-11)</f>
        <v>TYPE-SFO_PulleySize</v>
      </c>
      <c r="CG2" s="6" t="str">
        <f>INDEX(ATTRIBUTES!$E$5:$E$82,COLUMN()-11)</f>
        <v>TYPE-SFO_FanRPM</v>
      </c>
      <c r="CH2" s="6" t="str">
        <f>INDEX(ATTRIBUTES!$E$5:$E$82,COLUMN()-11)</f>
        <v>TYPE-SFO_FilterSize</v>
      </c>
      <c r="CI2" s="6" t="str">
        <f>INDEX(ATTRIBUTES!$E$5:$E$82,COLUMN()-11)</f>
        <v>TYPE-SFO_FilterQuantity</v>
      </c>
      <c r="CJ2" s="6" t="str">
        <f>INDEX(ATTRIBUTES!$E$5:$E$82,COLUMN()-11)</f>
        <v>TYPE-SFO_FilterPartNumber</v>
      </c>
      <c r="CK2" s="6" t="str">
        <f>INDEX(ATTRIBUTES!$E$5:$E$82,COLUMN()-11)</f>
        <v>TYPE-SFO_Lubrication</v>
      </c>
      <c r="CL2" s="6" t="str">
        <f>INDEX(ATTRIBUTES!$E$5:$E$82,COLUMN()-11)</f>
        <v>TYPE-SFO_Refrigerant</v>
      </c>
      <c r="CM2" s="6" t="str">
        <f>INDEX(ATTRIBUTES!$E$5:$E$82,COLUMN()-11)</f>
        <v>TYPE-SFO_Capacity</v>
      </c>
      <c r="CN2" s="6" t="str">
        <f>INDEX(ATTRIBUTES!$E$5:$E$82,COLUMN()-11)</f>
        <v>TYPE-SFO_ElectricalHookup</v>
      </c>
      <c r="CO2" s="52"/>
      <c r="CP2" s="52"/>
    </row>
    <row r="3" ht="15.75" s="4" customFormat="1">
      <c r="D3" s="83" t="s">
        <v>200</v>
      </c>
      <c r="E3" s="83"/>
      <c r="F3" s="83"/>
      <c r="G3" s="157" t="s">
        <v>201</v>
      </c>
      <c r="H3" s="67">
        <v>1</v>
      </c>
      <c r="I3" s="174" t="s">
        <v>202</v>
      </c>
      <c r="J3" s="71" t="s">
        <v>203</v>
      </c>
      <c r="K3" s="67" t="s">
        <v>204</v>
      </c>
      <c r="L3" s="66" t="s">
        <v>162</v>
      </c>
      <c r="M3" s="66" t="s">
        <v>205</v>
      </c>
      <c r="N3" s="137"/>
      <c r="O3" s="144">
        <v>1</v>
      </c>
      <c r="P3" s="144">
        <v>1</v>
      </c>
      <c r="Q3" s="144">
        <v>1</v>
      </c>
      <c r="R3" s="144">
        <v>1</v>
      </c>
      <c r="S3" s="144">
        <v>1</v>
      </c>
      <c r="T3" s="144">
        <v>1</v>
      </c>
      <c r="U3" s="144">
        <v>1</v>
      </c>
      <c r="V3" s="144">
        <v>1</v>
      </c>
      <c r="W3" s="144">
        <v>2</v>
      </c>
      <c r="X3" s="144">
        <v>1</v>
      </c>
      <c r="Y3" s="144">
        <v>1</v>
      </c>
      <c r="Z3" s="144">
        <v>1</v>
      </c>
      <c r="AA3" s="144">
        <v>1</v>
      </c>
      <c r="AB3" s="144">
        <v>1</v>
      </c>
      <c r="AC3" s="144">
        <v>1</v>
      </c>
      <c r="AD3" s="144">
        <v>1</v>
      </c>
      <c r="AE3" s="144">
        <v>1</v>
      </c>
      <c r="AF3" s="144">
        <v>1</v>
      </c>
      <c r="AG3" s="144">
        <v>1</v>
      </c>
      <c r="AH3" s="144">
        <v>1</v>
      </c>
      <c r="AI3" s="144">
        <v>5</v>
      </c>
      <c r="AJ3" s="144">
        <v>5</v>
      </c>
      <c r="AK3" s="144">
        <v>5</v>
      </c>
      <c r="AL3" s="144">
        <v>5</v>
      </c>
      <c r="AM3" s="144">
        <v>5</v>
      </c>
      <c r="AN3" s="144">
        <v>5</v>
      </c>
      <c r="AO3" s="144">
        <v>5</v>
      </c>
      <c r="AP3" s="144">
        <v>5</v>
      </c>
      <c r="AQ3" s="144">
        <v>6</v>
      </c>
      <c r="AR3" s="144">
        <v>6</v>
      </c>
      <c r="AS3" s="144">
        <v>4</v>
      </c>
      <c r="AT3" s="144">
        <v>5</v>
      </c>
      <c r="AU3" s="144">
        <v>5</v>
      </c>
      <c r="AV3" s="144">
        <v>7</v>
      </c>
      <c r="AW3" s="144">
        <v>7</v>
      </c>
      <c r="AX3" s="144">
        <v>7</v>
      </c>
      <c r="AY3" s="144">
        <v>5</v>
      </c>
      <c r="AZ3" s="144">
        <v>5</v>
      </c>
      <c r="BA3" s="144">
        <v>5</v>
      </c>
      <c r="BB3" s="144">
        <v>5</v>
      </c>
      <c r="BC3" s="144">
        <v>5</v>
      </c>
      <c r="BD3" s="144">
        <v>6</v>
      </c>
      <c r="BE3" s="144">
        <v>6</v>
      </c>
      <c r="BF3" s="144">
        <v>5</v>
      </c>
      <c r="BG3" s="144">
        <v>1</v>
      </c>
      <c r="BH3" s="144">
        <v>1</v>
      </c>
      <c r="BI3" s="144">
        <v>1</v>
      </c>
      <c r="BJ3" s="131"/>
      <c r="BK3" s="109">
        <v>5</v>
      </c>
      <c r="BL3" s="109">
        <v>5</v>
      </c>
      <c r="BM3" s="109">
        <v>5</v>
      </c>
      <c r="BN3" s="109">
        <v>5</v>
      </c>
      <c r="BO3" s="109">
        <v>5</v>
      </c>
      <c r="BP3" s="109">
        <v>5</v>
      </c>
      <c r="BQ3" s="109">
        <v>5</v>
      </c>
      <c r="BR3" s="109">
        <v>5</v>
      </c>
      <c r="BS3" s="109">
        <v>5</v>
      </c>
      <c r="BT3" s="109">
        <v>5</v>
      </c>
      <c r="BU3" s="109">
        <v>5</v>
      </c>
      <c r="BV3" s="109">
        <v>6</v>
      </c>
      <c r="BW3" s="109">
        <v>6</v>
      </c>
      <c r="BX3" s="109">
        <v>6</v>
      </c>
      <c r="BY3" s="109">
        <v>6</v>
      </c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09">
        <v>2</v>
      </c>
      <c r="CO3" s="52"/>
      <c r="CP3" s="52"/>
    </row>
    <row r="4">
      <c r="A4" s="189" t="s">
        <v>206</v>
      </c>
      <c r="B4" s="189" t="s">
        <v>207</v>
      </c>
      <c r="C4" s="189" t="s">
        <v>208</v>
      </c>
      <c r="F4" s="190" t="s">
        <v>209</v>
      </c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2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  <c r="BJ4" s="193"/>
      <c r="BK4" s="191"/>
      <c r="BL4" s="191"/>
      <c r="BM4" s="191"/>
      <c r="BN4" s="191"/>
      <c r="BO4" s="191"/>
      <c r="BP4" s="191"/>
      <c r="BQ4" s="191"/>
      <c r="BR4" s="191"/>
      <c r="BS4" s="191"/>
      <c r="BT4" s="191"/>
      <c r="BU4" s="191"/>
      <c r="BV4" s="191"/>
      <c r="BW4" s="191"/>
      <c r="BX4" s="191"/>
      <c r="BY4" s="191"/>
      <c r="BZ4" s="192"/>
      <c r="CA4" s="192"/>
      <c r="CB4" s="192"/>
      <c r="CC4" s="192"/>
      <c r="CD4" s="192"/>
      <c r="CE4" s="192"/>
      <c r="CF4" s="192"/>
      <c r="CG4" s="192"/>
      <c r="CH4" s="192"/>
      <c r="CI4" s="192"/>
      <c r="CJ4" s="192"/>
      <c r="CK4" s="192"/>
      <c r="CL4" s="192"/>
      <c r="CM4" s="192"/>
    </row>
    <row r="5">
      <c r="A5" s="189" t="s">
        <v>210</v>
      </c>
      <c r="B5" s="189" t="s">
        <v>211</v>
      </c>
      <c r="C5" s="189" t="s">
        <v>208</v>
      </c>
      <c r="F5" s="190" t="s">
        <v>209</v>
      </c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2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  <c r="BJ5" s="193"/>
      <c r="BK5" s="191"/>
      <c r="BL5" s="191"/>
      <c r="BM5" s="191"/>
      <c r="BN5" s="191"/>
      <c r="BO5" s="191"/>
      <c r="BP5" s="191"/>
      <c r="BQ5" s="191"/>
      <c r="BR5" s="191"/>
      <c r="BS5" s="191"/>
      <c r="BT5" s="191"/>
      <c r="BU5" s="191"/>
      <c r="BV5" s="191"/>
      <c r="BW5" s="191"/>
      <c r="BX5" s="191"/>
      <c r="BY5" s="191"/>
      <c r="BZ5" s="192"/>
      <c r="CA5" s="192"/>
      <c r="CB5" s="192"/>
      <c r="CC5" s="192"/>
      <c r="CD5" s="192"/>
      <c r="CE5" s="192"/>
      <c r="CF5" s="192"/>
      <c r="CG5" s="192"/>
      <c r="CH5" s="192"/>
      <c r="CI5" s="192"/>
      <c r="CJ5" s="192"/>
      <c r="CK5" s="192"/>
      <c r="CL5" s="192"/>
      <c r="CM5" s="192"/>
    </row>
    <row r="6">
      <c r="A6" s="189" t="s">
        <v>212</v>
      </c>
      <c r="B6" s="189" t="s">
        <v>213</v>
      </c>
      <c r="C6" s="189" t="s">
        <v>214</v>
      </c>
      <c r="F6" s="190" t="s">
        <v>215</v>
      </c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2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  <c r="BJ6" s="193"/>
      <c r="BK6" s="191"/>
      <c r="BL6" s="191"/>
      <c r="BM6" s="191"/>
      <c r="BN6" s="191"/>
      <c r="BO6" s="191"/>
      <c r="BP6" s="191"/>
      <c r="BQ6" s="191"/>
      <c r="BR6" s="191"/>
      <c r="BS6" s="191"/>
      <c r="BT6" s="191"/>
      <c r="BU6" s="191"/>
      <c r="BV6" s="191"/>
      <c r="BW6" s="191"/>
      <c r="BX6" s="191"/>
      <c r="BY6" s="191"/>
      <c r="BZ6" s="192"/>
      <c r="CA6" s="192"/>
      <c r="CB6" s="192"/>
      <c r="CC6" s="192"/>
      <c r="CD6" s="192"/>
      <c r="CE6" s="192"/>
      <c r="CF6" s="192"/>
      <c r="CG6" s="192"/>
      <c r="CH6" s="192"/>
      <c r="CI6" s="192"/>
      <c r="CJ6" s="192"/>
      <c r="CK6" s="192"/>
      <c r="CL6" s="192"/>
      <c r="CM6" s="192"/>
    </row>
    <row r="7">
      <c r="A7" s="189" t="s">
        <v>216</v>
      </c>
      <c r="B7" s="189" t="s">
        <v>217</v>
      </c>
      <c r="C7" s="189" t="s">
        <v>214</v>
      </c>
      <c r="F7" s="190" t="s">
        <v>215</v>
      </c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2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  <c r="BJ7" s="193"/>
      <c r="BK7" s="191"/>
      <c r="BL7" s="191"/>
      <c r="BM7" s="191"/>
      <c r="BN7" s="191"/>
      <c r="BO7" s="191"/>
      <c r="BP7" s="191"/>
      <c r="BQ7" s="191"/>
      <c r="BR7" s="191"/>
      <c r="BS7" s="191"/>
      <c r="BT7" s="191"/>
      <c r="BU7" s="191"/>
      <c r="BV7" s="191"/>
      <c r="BW7" s="191"/>
      <c r="BX7" s="191"/>
      <c r="BY7" s="191"/>
      <c r="BZ7" s="192"/>
      <c r="CA7" s="192"/>
      <c r="CB7" s="192"/>
      <c r="CC7" s="192"/>
      <c r="CD7" s="192"/>
      <c r="CE7" s="192"/>
      <c r="CF7" s="192"/>
      <c r="CG7" s="192"/>
      <c r="CH7" s="192"/>
      <c r="CI7" s="192"/>
      <c r="CJ7" s="192"/>
      <c r="CK7" s="192"/>
      <c r="CL7" s="192"/>
      <c r="CM7" s="192"/>
    </row>
    <row r="8">
      <c r="A8" s="189" t="s">
        <v>218</v>
      </c>
      <c r="B8" s="189" t="s">
        <v>219</v>
      </c>
      <c r="C8" s="189" t="s">
        <v>208</v>
      </c>
      <c r="F8" s="190" t="s">
        <v>209</v>
      </c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2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  <c r="BJ8" s="193"/>
      <c r="BK8" s="191"/>
      <c r="BL8" s="191"/>
      <c r="BM8" s="191"/>
      <c r="BN8" s="191"/>
      <c r="BO8" s="191"/>
      <c r="BP8" s="191"/>
      <c r="BQ8" s="191"/>
      <c r="BR8" s="191"/>
      <c r="BS8" s="191"/>
      <c r="BT8" s="191"/>
      <c r="BU8" s="191"/>
      <c r="BV8" s="191"/>
      <c r="BW8" s="191"/>
      <c r="BX8" s="191"/>
      <c r="BY8" s="191"/>
      <c r="BZ8" s="192"/>
      <c r="CA8" s="192"/>
      <c r="CB8" s="192"/>
      <c r="CC8" s="192"/>
      <c r="CD8" s="192"/>
      <c r="CE8" s="192"/>
      <c r="CF8" s="192"/>
      <c r="CG8" s="192"/>
      <c r="CH8" s="192"/>
      <c r="CI8" s="192"/>
      <c r="CJ8" s="192"/>
      <c r="CK8" s="192"/>
      <c r="CL8" s="192"/>
      <c r="CM8" s="192"/>
    </row>
    <row r="9">
      <c r="A9" s="189" t="s">
        <v>220</v>
      </c>
      <c r="B9" s="189" t="s">
        <v>221</v>
      </c>
      <c r="C9" s="189" t="s">
        <v>208</v>
      </c>
      <c r="F9" s="190" t="s">
        <v>209</v>
      </c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2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  <c r="BJ9" s="193"/>
      <c r="BK9" s="191"/>
      <c r="BL9" s="191"/>
      <c r="BM9" s="191"/>
      <c r="BN9" s="191"/>
      <c r="BO9" s="191"/>
      <c r="BP9" s="191"/>
      <c r="BQ9" s="191"/>
      <c r="BR9" s="191"/>
      <c r="BS9" s="191"/>
      <c r="BT9" s="191"/>
      <c r="BU9" s="191"/>
      <c r="BV9" s="191"/>
      <c r="BW9" s="191"/>
      <c r="BX9" s="191"/>
      <c r="BY9" s="191"/>
      <c r="BZ9" s="192"/>
      <c r="CA9" s="192"/>
      <c r="CB9" s="192"/>
      <c r="CC9" s="192"/>
      <c r="CD9" s="192"/>
      <c r="CE9" s="192"/>
      <c r="CF9" s="192"/>
      <c r="CG9" s="192"/>
      <c r="CH9" s="192"/>
      <c r="CI9" s="192"/>
      <c r="CJ9" s="192"/>
      <c r="CK9" s="192"/>
      <c r="CL9" s="192"/>
      <c r="CM9" s="192"/>
    </row>
    <row r="10">
      <c r="A10" s="189" t="s">
        <v>222</v>
      </c>
      <c r="B10" s="189" t="s">
        <v>223</v>
      </c>
      <c r="C10" s="189" t="s">
        <v>214</v>
      </c>
      <c r="F10" s="190" t="s">
        <v>215</v>
      </c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2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  <c r="BJ10" s="193"/>
      <c r="BK10" s="191"/>
      <c r="BL10" s="191"/>
      <c r="BM10" s="191"/>
      <c r="BN10" s="191"/>
      <c r="BO10" s="191"/>
      <c r="BP10" s="191"/>
      <c r="BQ10" s="191"/>
      <c r="BR10" s="191"/>
      <c r="BS10" s="191"/>
      <c r="BT10" s="191"/>
      <c r="BU10" s="191"/>
      <c r="BV10" s="191"/>
      <c r="BW10" s="191"/>
      <c r="BX10" s="191"/>
      <c r="BY10" s="191"/>
      <c r="BZ10" s="192"/>
      <c r="CA10" s="192"/>
      <c r="CB10" s="192"/>
      <c r="CC10" s="192"/>
      <c r="CD10" s="192"/>
      <c r="CE10" s="192"/>
      <c r="CF10" s="192"/>
      <c r="CG10" s="192"/>
      <c r="CH10" s="192"/>
      <c r="CI10" s="192"/>
      <c r="CJ10" s="192"/>
      <c r="CK10" s="192"/>
      <c r="CL10" s="192"/>
      <c r="CM10" s="192"/>
    </row>
    <row r="11">
      <c r="A11" s="189" t="s">
        <v>224</v>
      </c>
      <c r="B11" s="189" t="s">
        <v>225</v>
      </c>
      <c r="C11" s="189" t="s">
        <v>226</v>
      </c>
      <c r="F11" s="190" t="s">
        <v>215</v>
      </c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2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  <c r="BJ11" s="193"/>
      <c r="BK11" s="191"/>
      <c r="BL11" s="191"/>
      <c r="BM11" s="191"/>
      <c r="BN11" s="191"/>
      <c r="BO11" s="191"/>
      <c r="BP11" s="191"/>
      <c r="BQ11" s="191"/>
      <c r="BR11" s="191"/>
      <c r="BS11" s="191"/>
      <c r="BT11" s="191"/>
      <c r="BU11" s="191"/>
      <c r="BV11" s="191"/>
      <c r="BW11" s="191"/>
      <c r="BX11" s="191"/>
      <c r="BY11" s="191"/>
      <c r="BZ11" s="192"/>
      <c r="CA11" s="192"/>
      <c r="CB11" s="192"/>
      <c r="CC11" s="192"/>
      <c r="CD11" s="192"/>
      <c r="CE11" s="192"/>
      <c r="CF11" s="192"/>
      <c r="CG11" s="192"/>
      <c r="CH11" s="192"/>
      <c r="CI11" s="192"/>
      <c r="CJ11" s="192"/>
      <c r="CK11" s="192"/>
      <c r="CL11" s="192"/>
      <c r="CM11" s="192"/>
    </row>
    <row r="12">
      <c r="A12" s="189" t="s">
        <v>227</v>
      </c>
      <c r="B12" s="189" t="s">
        <v>228</v>
      </c>
      <c r="C12" s="189" t="s">
        <v>229</v>
      </c>
      <c r="F12" s="190" t="s">
        <v>209</v>
      </c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2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  <c r="BJ12" s="193"/>
      <c r="BK12" s="191"/>
      <c r="BL12" s="191"/>
      <c r="BM12" s="191"/>
      <c r="BN12" s="191"/>
      <c r="BO12" s="191"/>
      <c r="BP12" s="191"/>
      <c r="BQ12" s="191"/>
      <c r="BR12" s="191"/>
      <c r="BS12" s="191"/>
      <c r="BT12" s="191"/>
      <c r="BU12" s="191"/>
      <c r="BV12" s="191"/>
      <c r="BW12" s="191"/>
      <c r="BX12" s="191"/>
      <c r="BY12" s="191"/>
      <c r="BZ12" s="192"/>
      <c r="CA12" s="192"/>
      <c r="CB12" s="192"/>
      <c r="CC12" s="192"/>
      <c r="CD12" s="192"/>
      <c r="CE12" s="192"/>
      <c r="CF12" s="192"/>
      <c r="CG12" s="192"/>
      <c r="CH12" s="192"/>
      <c r="CI12" s="192"/>
      <c r="CJ12" s="192"/>
      <c r="CK12" s="192"/>
      <c r="CL12" s="192"/>
      <c r="CM12" s="192"/>
    </row>
    <row r="13">
      <c r="A13" s="189" t="s">
        <v>230</v>
      </c>
      <c r="B13" s="189" t="s">
        <v>231</v>
      </c>
      <c r="C13" s="189" t="s">
        <v>232</v>
      </c>
      <c r="F13" s="190" t="s">
        <v>215</v>
      </c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2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  <c r="BJ13" s="193"/>
      <c r="BK13" s="191"/>
      <c r="BL13" s="191"/>
      <c r="BM13" s="191"/>
      <c r="BN13" s="191"/>
      <c r="BO13" s="191"/>
      <c r="BP13" s="191"/>
      <c r="BQ13" s="191"/>
      <c r="BR13" s="191"/>
      <c r="BS13" s="191"/>
      <c r="BT13" s="191"/>
      <c r="BU13" s="191"/>
      <c r="BV13" s="191"/>
      <c r="BW13" s="191"/>
      <c r="BX13" s="191"/>
      <c r="BY13" s="191"/>
      <c r="BZ13" s="192"/>
      <c r="CA13" s="192"/>
      <c r="CB13" s="192"/>
      <c r="CC13" s="192"/>
      <c r="CD13" s="192"/>
      <c r="CE13" s="192"/>
      <c r="CF13" s="192"/>
      <c r="CG13" s="192"/>
      <c r="CH13" s="192"/>
      <c r="CI13" s="192"/>
      <c r="CJ13" s="192"/>
      <c r="CK13" s="192"/>
      <c r="CL13" s="192"/>
      <c r="CM13" s="192"/>
    </row>
    <row r="14">
      <c r="A14" s="189" t="s">
        <v>233</v>
      </c>
      <c r="B14" s="189" t="s">
        <v>234</v>
      </c>
      <c r="C14" s="189" t="s">
        <v>232</v>
      </c>
      <c r="F14" s="190" t="s">
        <v>215</v>
      </c>
      <c r="O14" s="191"/>
      <c r="P14" s="191"/>
      <c r="Q14" s="191"/>
      <c r="R14" s="191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2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  <c r="BJ14" s="193"/>
      <c r="BK14" s="191"/>
      <c r="BL14" s="191"/>
      <c r="BM14" s="191"/>
      <c r="BN14" s="191"/>
      <c r="BO14" s="191"/>
      <c r="BP14" s="191"/>
      <c r="BQ14" s="191"/>
      <c r="BR14" s="191"/>
      <c r="BS14" s="191"/>
      <c r="BT14" s="191"/>
      <c r="BU14" s="191"/>
      <c r="BV14" s="191"/>
      <c r="BW14" s="191"/>
      <c r="BX14" s="191"/>
      <c r="BY14" s="191"/>
      <c r="BZ14" s="192"/>
      <c r="CA14" s="192"/>
      <c r="CB14" s="192"/>
      <c r="CC14" s="192"/>
      <c r="CD14" s="192"/>
      <c r="CE14" s="192"/>
      <c r="CF14" s="192"/>
      <c r="CG14" s="192"/>
      <c r="CH14" s="192"/>
      <c r="CI14" s="192"/>
      <c r="CJ14" s="192"/>
      <c r="CK14" s="192"/>
      <c r="CL14" s="192"/>
      <c r="CM14" s="192"/>
    </row>
    <row r="15">
      <c r="A15" s="189" t="s">
        <v>235</v>
      </c>
      <c r="B15" s="189" t="s">
        <v>236</v>
      </c>
      <c r="C15" s="189" t="s">
        <v>237</v>
      </c>
      <c r="F15" s="190" t="s">
        <v>209</v>
      </c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2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  <c r="BJ15" s="193"/>
      <c r="BK15" s="191"/>
      <c r="BL15" s="191"/>
      <c r="BM15" s="191"/>
      <c r="BN15" s="191"/>
      <c r="BO15" s="191"/>
      <c r="BP15" s="191"/>
      <c r="BQ15" s="191"/>
      <c r="BR15" s="191"/>
      <c r="BS15" s="191"/>
      <c r="BT15" s="191"/>
      <c r="BU15" s="191"/>
      <c r="BV15" s="191"/>
      <c r="BW15" s="191"/>
      <c r="BX15" s="191"/>
      <c r="BY15" s="191"/>
      <c r="BZ15" s="192"/>
      <c r="CA15" s="192"/>
      <c r="CB15" s="192"/>
      <c r="CC15" s="192"/>
      <c r="CD15" s="192"/>
      <c r="CE15" s="192"/>
      <c r="CF15" s="192"/>
      <c r="CG15" s="192"/>
      <c r="CH15" s="192"/>
      <c r="CI15" s="192"/>
      <c r="CJ15" s="192"/>
      <c r="CK15" s="192"/>
      <c r="CL15" s="192"/>
      <c r="CM15" s="192"/>
    </row>
    <row r="16">
      <c r="A16" s="189" t="s">
        <v>238</v>
      </c>
      <c r="B16" s="189" t="s">
        <v>239</v>
      </c>
      <c r="C16" s="189" t="s">
        <v>240</v>
      </c>
      <c r="F16" s="190" t="s">
        <v>241</v>
      </c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2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  <c r="BJ16" s="193"/>
      <c r="BK16" s="191"/>
      <c r="BL16" s="191"/>
      <c r="BM16" s="191"/>
      <c r="BN16" s="191"/>
      <c r="BO16" s="191"/>
      <c r="BP16" s="191"/>
      <c r="BQ16" s="191"/>
      <c r="BR16" s="191"/>
      <c r="BS16" s="191"/>
      <c r="BT16" s="191"/>
      <c r="BU16" s="191"/>
      <c r="BV16" s="191"/>
      <c r="BW16" s="191"/>
      <c r="BX16" s="191"/>
      <c r="BY16" s="191"/>
      <c r="BZ16" s="192"/>
      <c r="CA16" s="192"/>
      <c r="CB16" s="192"/>
      <c r="CC16" s="192"/>
      <c r="CD16" s="192"/>
      <c r="CE16" s="192"/>
      <c r="CF16" s="192"/>
      <c r="CG16" s="192"/>
      <c r="CH16" s="192"/>
      <c r="CI16" s="192"/>
      <c r="CJ16" s="192"/>
      <c r="CK16" s="192"/>
      <c r="CL16" s="192"/>
      <c r="CM16" s="192"/>
    </row>
    <row r="17">
      <c r="A17" s="189" t="s">
        <v>242</v>
      </c>
      <c r="B17" s="189" t="s">
        <v>243</v>
      </c>
      <c r="C17" s="189" t="s">
        <v>240</v>
      </c>
      <c r="F17" s="190" t="s">
        <v>241</v>
      </c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2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  <c r="BJ17" s="193"/>
      <c r="BK17" s="191"/>
      <c r="BL17" s="191"/>
      <c r="BM17" s="191"/>
      <c r="BN17" s="191"/>
      <c r="BO17" s="191"/>
      <c r="BP17" s="191"/>
      <c r="BQ17" s="191"/>
      <c r="BR17" s="191"/>
      <c r="BS17" s="191"/>
      <c r="BT17" s="191"/>
      <c r="BU17" s="191"/>
      <c r="BV17" s="191"/>
      <c r="BW17" s="191"/>
      <c r="BX17" s="191"/>
      <c r="BY17" s="191"/>
      <c r="BZ17" s="192"/>
      <c r="CA17" s="192"/>
      <c r="CB17" s="192"/>
      <c r="CC17" s="192"/>
      <c r="CD17" s="192"/>
      <c r="CE17" s="192"/>
      <c r="CF17" s="192"/>
      <c r="CG17" s="192"/>
      <c r="CH17" s="192"/>
      <c r="CI17" s="192"/>
      <c r="CJ17" s="192"/>
      <c r="CK17" s="192"/>
      <c r="CL17" s="192"/>
      <c r="CM17" s="192"/>
    </row>
    <row r="18">
      <c r="A18" s="189" t="s">
        <v>244</v>
      </c>
      <c r="B18" s="189" t="s">
        <v>245</v>
      </c>
      <c r="C18" s="189" t="s">
        <v>240</v>
      </c>
      <c r="F18" s="190" t="s">
        <v>241</v>
      </c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2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  <c r="BJ18" s="193"/>
      <c r="BK18" s="191"/>
      <c r="BL18" s="191"/>
      <c r="BM18" s="191"/>
      <c r="BN18" s="191"/>
      <c r="BO18" s="191"/>
      <c r="BP18" s="191"/>
      <c r="BQ18" s="191"/>
      <c r="BR18" s="191"/>
      <c r="BS18" s="191"/>
      <c r="BT18" s="191"/>
      <c r="BU18" s="191"/>
      <c r="BV18" s="191"/>
      <c r="BW18" s="191"/>
      <c r="BX18" s="191"/>
      <c r="BY18" s="191"/>
      <c r="BZ18" s="192"/>
      <c r="CA18" s="192"/>
      <c r="CB18" s="192"/>
      <c r="CC18" s="192"/>
      <c r="CD18" s="192"/>
      <c r="CE18" s="192"/>
      <c r="CF18" s="192"/>
      <c r="CG18" s="192"/>
      <c r="CH18" s="192"/>
      <c r="CI18" s="192"/>
      <c r="CJ18" s="192"/>
      <c r="CK18" s="192"/>
      <c r="CL18" s="192"/>
      <c r="CM18" s="192"/>
    </row>
    <row r="19">
      <c r="A19" s="189" t="s">
        <v>246</v>
      </c>
      <c r="B19" s="189" t="s">
        <v>247</v>
      </c>
      <c r="C19" s="189" t="s">
        <v>232</v>
      </c>
      <c r="F19" s="190" t="s">
        <v>215</v>
      </c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2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  <c r="BJ19" s="193"/>
      <c r="BK19" s="191"/>
      <c r="BL19" s="191"/>
      <c r="BM19" s="191"/>
      <c r="BN19" s="191"/>
      <c r="BO19" s="191"/>
      <c r="BP19" s="191"/>
      <c r="BQ19" s="191"/>
      <c r="BR19" s="191"/>
      <c r="BS19" s="191"/>
      <c r="BT19" s="191"/>
      <c r="BU19" s="191"/>
      <c r="BV19" s="191"/>
      <c r="BW19" s="191"/>
      <c r="BX19" s="191"/>
      <c r="BY19" s="191"/>
      <c r="BZ19" s="192"/>
      <c r="CA19" s="192"/>
      <c r="CB19" s="192"/>
      <c r="CC19" s="192"/>
      <c r="CD19" s="192"/>
      <c r="CE19" s="192"/>
      <c r="CF19" s="192"/>
      <c r="CG19" s="192"/>
      <c r="CH19" s="192"/>
      <c r="CI19" s="192"/>
      <c r="CJ19" s="192"/>
      <c r="CK19" s="192"/>
      <c r="CL19" s="192"/>
      <c r="CM19" s="192"/>
    </row>
    <row r="20">
      <c r="A20" s="189" t="s">
        <v>248</v>
      </c>
      <c r="B20" s="189" t="s">
        <v>249</v>
      </c>
      <c r="C20" s="189" t="s">
        <v>232</v>
      </c>
      <c r="F20" s="190" t="s">
        <v>215</v>
      </c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2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  <c r="BJ20" s="193"/>
      <c r="BK20" s="191"/>
      <c r="BL20" s="191"/>
      <c r="BM20" s="191"/>
      <c r="BN20" s="191"/>
      <c r="BO20" s="191"/>
      <c r="BP20" s="191"/>
      <c r="BQ20" s="191"/>
      <c r="BR20" s="191"/>
      <c r="BS20" s="191"/>
      <c r="BT20" s="191"/>
      <c r="BU20" s="191"/>
      <c r="BV20" s="191"/>
      <c r="BW20" s="191"/>
      <c r="BX20" s="191"/>
      <c r="BY20" s="191"/>
      <c r="BZ20" s="192"/>
      <c r="CA20" s="192"/>
      <c r="CB20" s="192"/>
      <c r="CC20" s="192"/>
      <c r="CD20" s="192"/>
      <c r="CE20" s="192"/>
      <c r="CF20" s="192"/>
      <c r="CG20" s="192"/>
      <c r="CH20" s="192"/>
      <c r="CI20" s="192"/>
      <c r="CJ20" s="192"/>
      <c r="CK20" s="192"/>
      <c r="CL20" s="192"/>
      <c r="CM20" s="192"/>
    </row>
    <row r="21">
      <c r="A21" s="189" t="s">
        <v>250</v>
      </c>
      <c r="B21" s="189" t="s">
        <v>251</v>
      </c>
      <c r="C21" s="189" t="s">
        <v>252</v>
      </c>
      <c r="F21" s="190" t="s">
        <v>241</v>
      </c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2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  <c r="BJ21" s="193"/>
      <c r="BK21" s="191"/>
      <c r="BL21" s="191"/>
      <c r="BM21" s="191"/>
      <c r="BN21" s="191"/>
      <c r="BO21" s="191"/>
      <c r="BP21" s="191"/>
      <c r="BQ21" s="191"/>
      <c r="BR21" s="191"/>
      <c r="BS21" s="191"/>
      <c r="BT21" s="191"/>
      <c r="BU21" s="191"/>
      <c r="BV21" s="191"/>
      <c r="BW21" s="191"/>
      <c r="BX21" s="191"/>
      <c r="BY21" s="191"/>
      <c r="BZ21" s="192"/>
      <c r="CA21" s="192"/>
      <c r="CB21" s="192"/>
      <c r="CC21" s="192"/>
      <c r="CD21" s="192"/>
      <c r="CE21" s="192"/>
      <c r="CF21" s="192"/>
      <c r="CG21" s="192"/>
      <c r="CH21" s="192"/>
      <c r="CI21" s="192"/>
      <c r="CJ21" s="192"/>
      <c r="CK21" s="192"/>
      <c r="CL21" s="192"/>
      <c r="CM21" s="192"/>
    </row>
    <row r="22">
      <c r="A22" s="189" t="s">
        <v>253</v>
      </c>
      <c r="B22" s="189" t="s">
        <v>254</v>
      </c>
      <c r="C22" s="189" t="s">
        <v>232</v>
      </c>
      <c r="F22" s="190" t="s">
        <v>215</v>
      </c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2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  <c r="BJ22" s="193"/>
      <c r="BK22" s="191"/>
      <c r="BL22" s="191"/>
      <c r="BM22" s="191"/>
      <c r="BN22" s="191"/>
      <c r="BO22" s="191"/>
      <c r="BP22" s="191"/>
      <c r="BQ22" s="191"/>
      <c r="BR22" s="191"/>
      <c r="BS22" s="191"/>
      <c r="BT22" s="191"/>
      <c r="BU22" s="191"/>
      <c r="BV22" s="191"/>
      <c r="BW22" s="191"/>
      <c r="BX22" s="191"/>
      <c r="BY22" s="191"/>
      <c r="BZ22" s="192"/>
      <c r="CA22" s="192"/>
      <c r="CB22" s="192"/>
      <c r="CC22" s="192"/>
      <c r="CD22" s="192"/>
      <c r="CE22" s="192"/>
      <c r="CF22" s="192"/>
      <c r="CG22" s="192"/>
      <c r="CH22" s="192"/>
      <c r="CI22" s="192"/>
      <c r="CJ22" s="192"/>
      <c r="CK22" s="192"/>
      <c r="CL22" s="192"/>
      <c r="CM22" s="192"/>
    </row>
    <row r="23">
      <c r="A23" s="189" t="s">
        <v>255</v>
      </c>
      <c r="B23" s="189" t="s">
        <v>256</v>
      </c>
      <c r="C23" s="189" t="s">
        <v>257</v>
      </c>
      <c r="F23" s="190" t="s">
        <v>241</v>
      </c>
      <c r="O23" s="191"/>
      <c r="P23" s="191"/>
      <c r="Q23" s="191"/>
      <c r="R23" s="191"/>
      <c r="S23" s="191"/>
      <c r="T23" s="191"/>
      <c r="U23" s="191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2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  <c r="BJ23" s="193"/>
      <c r="BK23" s="191"/>
      <c r="BL23" s="191"/>
      <c r="BM23" s="191"/>
      <c r="BN23" s="191"/>
      <c r="BO23" s="191"/>
      <c r="BP23" s="191"/>
      <c r="BQ23" s="191"/>
      <c r="BR23" s="191"/>
      <c r="BS23" s="191"/>
      <c r="BT23" s="191"/>
      <c r="BU23" s="191"/>
      <c r="BV23" s="191"/>
      <c r="BW23" s="191"/>
      <c r="BX23" s="191"/>
      <c r="BY23" s="191"/>
      <c r="BZ23" s="192"/>
      <c r="CA23" s="192"/>
      <c r="CB23" s="192"/>
      <c r="CC23" s="192"/>
      <c r="CD23" s="192"/>
      <c r="CE23" s="192"/>
      <c r="CF23" s="192"/>
      <c r="CG23" s="192"/>
      <c r="CH23" s="192"/>
      <c r="CI23" s="192"/>
      <c r="CJ23" s="192"/>
      <c r="CK23" s="192"/>
      <c r="CL23" s="192"/>
      <c r="CM23" s="192"/>
    </row>
    <row r="24">
      <c r="A24" s="189" t="s">
        <v>258</v>
      </c>
      <c r="B24" s="189" t="s">
        <v>259</v>
      </c>
      <c r="C24" s="189" t="s">
        <v>232</v>
      </c>
      <c r="F24" s="190" t="s">
        <v>215</v>
      </c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2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  <c r="BJ24" s="193"/>
      <c r="BK24" s="191"/>
      <c r="BL24" s="191"/>
      <c r="BM24" s="191"/>
      <c r="BN24" s="191"/>
      <c r="BO24" s="191"/>
      <c r="BP24" s="191"/>
      <c r="BQ24" s="191"/>
      <c r="BR24" s="191"/>
      <c r="BS24" s="191"/>
      <c r="BT24" s="191"/>
      <c r="BU24" s="191"/>
      <c r="BV24" s="191"/>
      <c r="BW24" s="191"/>
      <c r="BX24" s="191"/>
      <c r="BY24" s="191"/>
      <c r="BZ24" s="192"/>
      <c r="CA24" s="192"/>
      <c r="CB24" s="192"/>
      <c r="CC24" s="192"/>
      <c r="CD24" s="192"/>
      <c r="CE24" s="192"/>
      <c r="CF24" s="192"/>
      <c r="CG24" s="192"/>
      <c r="CH24" s="192"/>
      <c r="CI24" s="192"/>
      <c r="CJ24" s="192"/>
      <c r="CK24" s="192"/>
      <c r="CL24" s="192"/>
      <c r="CM24" s="192"/>
    </row>
    <row r="25">
      <c r="A25" s="189" t="s">
        <v>260</v>
      </c>
      <c r="B25" s="189" t="s">
        <v>261</v>
      </c>
      <c r="C25" s="189" t="s">
        <v>208</v>
      </c>
      <c r="F25" s="190" t="s">
        <v>209</v>
      </c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2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  <c r="BJ25" s="193"/>
      <c r="BK25" s="191"/>
      <c r="BL25" s="191"/>
      <c r="BM25" s="191"/>
      <c r="BN25" s="191"/>
      <c r="BO25" s="191"/>
      <c r="BP25" s="191"/>
      <c r="BQ25" s="191"/>
      <c r="BR25" s="191"/>
      <c r="BS25" s="191"/>
      <c r="BT25" s="191"/>
      <c r="BU25" s="191"/>
      <c r="BV25" s="191"/>
      <c r="BW25" s="191"/>
      <c r="BX25" s="191"/>
      <c r="BY25" s="191"/>
      <c r="BZ25" s="192"/>
      <c r="CA25" s="192"/>
      <c r="CB25" s="192"/>
      <c r="CC25" s="192"/>
      <c r="CD25" s="192"/>
      <c r="CE25" s="192"/>
      <c r="CF25" s="192"/>
      <c r="CG25" s="192"/>
      <c r="CH25" s="192"/>
      <c r="CI25" s="192"/>
      <c r="CJ25" s="192"/>
      <c r="CK25" s="192"/>
      <c r="CL25" s="192"/>
      <c r="CM25" s="192"/>
    </row>
    <row r="26">
      <c r="A26" s="189" t="s">
        <v>262</v>
      </c>
      <c r="B26" s="189" t="s">
        <v>263</v>
      </c>
      <c r="C26" s="189" t="s">
        <v>264</v>
      </c>
      <c r="F26" s="190" t="s">
        <v>265</v>
      </c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2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  <c r="BJ26" s="193"/>
      <c r="BK26" s="191"/>
      <c r="BL26" s="191"/>
      <c r="BM26" s="191"/>
      <c r="BN26" s="191"/>
      <c r="BO26" s="191"/>
      <c r="BP26" s="191"/>
      <c r="BQ26" s="191"/>
      <c r="BR26" s="191"/>
      <c r="BS26" s="191"/>
      <c r="BT26" s="191"/>
      <c r="BU26" s="191"/>
      <c r="BV26" s="191"/>
      <c r="BW26" s="191"/>
      <c r="BX26" s="191"/>
      <c r="BY26" s="191"/>
      <c r="BZ26" s="192"/>
      <c r="CA26" s="192"/>
      <c r="CB26" s="192"/>
      <c r="CC26" s="192"/>
      <c r="CD26" s="192"/>
      <c r="CE26" s="192"/>
      <c r="CF26" s="192"/>
      <c r="CG26" s="192"/>
      <c r="CH26" s="192"/>
      <c r="CI26" s="192"/>
      <c r="CJ26" s="192"/>
      <c r="CK26" s="192"/>
      <c r="CL26" s="192"/>
      <c r="CM26" s="192"/>
    </row>
    <row r="27">
      <c r="A27" s="189" t="s">
        <v>266</v>
      </c>
      <c r="B27" s="189" t="s">
        <v>267</v>
      </c>
      <c r="C27" s="189" t="s">
        <v>268</v>
      </c>
      <c r="F27" s="190" t="s">
        <v>265</v>
      </c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2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  <c r="BJ27" s="193"/>
      <c r="BK27" s="191"/>
      <c r="BL27" s="191"/>
      <c r="BM27" s="191"/>
      <c r="BN27" s="191"/>
      <c r="BO27" s="191"/>
      <c r="BP27" s="191"/>
      <c r="BQ27" s="191"/>
      <c r="BR27" s="191"/>
      <c r="BS27" s="191"/>
      <c r="BT27" s="191"/>
      <c r="BU27" s="191"/>
      <c r="BV27" s="191"/>
      <c r="BW27" s="191"/>
      <c r="BX27" s="191"/>
      <c r="BY27" s="191"/>
      <c r="BZ27" s="192"/>
      <c r="CA27" s="192"/>
      <c r="CB27" s="192"/>
      <c r="CC27" s="192"/>
      <c r="CD27" s="192"/>
      <c r="CE27" s="192"/>
      <c r="CF27" s="192"/>
      <c r="CG27" s="192"/>
      <c r="CH27" s="192"/>
      <c r="CI27" s="192"/>
      <c r="CJ27" s="192"/>
      <c r="CK27" s="192"/>
      <c r="CL27" s="192"/>
      <c r="CM27" s="192"/>
    </row>
    <row r="28">
      <c r="A28" s="189" t="s">
        <v>269</v>
      </c>
      <c r="B28" s="189" t="s">
        <v>270</v>
      </c>
      <c r="C28" s="189" t="s">
        <v>271</v>
      </c>
      <c r="F28" s="190" t="s">
        <v>209</v>
      </c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2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  <c r="BJ28" s="193"/>
      <c r="BK28" s="191"/>
      <c r="BL28" s="191"/>
      <c r="BM28" s="191"/>
      <c r="BN28" s="191"/>
      <c r="BO28" s="191"/>
      <c r="BP28" s="191"/>
      <c r="BQ28" s="191"/>
      <c r="BR28" s="191"/>
      <c r="BS28" s="191"/>
      <c r="BT28" s="191"/>
      <c r="BU28" s="191"/>
      <c r="BV28" s="191"/>
      <c r="BW28" s="191"/>
      <c r="BX28" s="191"/>
      <c r="BY28" s="191"/>
      <c r="BZ28" s="192"/>
      <c r="CA28" s="192"/>
      <c r="CB28" s="192"/>
      <c r="CC28" s="192"/>
      <c r="CD28" s="192"/>
      <c r="CE28" s="192"/>
      <c r="CF28" s="192"/>
      <c r="CG28" s="192"/>
      <c r="CH28" s="192"/>
      <c r="CI28" s="192"/>
      <c r="CJ28" s="192"/>
      <c r="CK28" s="192"/>
      <c r="CL28" s="192"/>
      <c r="CM28" s="192"/>
    </row>
    <row r="29">
      <c r="A29" s="189" t="s">
        <v>272</v>
      </c>
      <c r="B29" s="189" t="s">
        <v>273</v>
      </c>
      <c r="C29" s="189" t="s">
        <v>208</v>
      </c>
      <c r="F29" s="190" t="s">
        <v>209</v>
      </c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2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  <c r="BJ29" s="193"/>
      <c r="BK29" s="191"/>
      <c r="BL29" s="191"/>
      <c r="BM29" s="191"/>
      <c r="BN29" s="191"/>
      <c r="BO29" s="191"/>
      <c r="BP29" s="191"/>
      <c r="BQ29" s="191"/>
      <c r="BR29" s="191"/>
      <c r="BS29" s="191"/>
      <c r="BT29" s="191"/>
      <c r="BU29" s="191"/>
      <c r="BV29" s="191"/>
      <c r="BW29" s="191"/>
      <c r="BX29" s="191"/>
      <c r="BY29" s="191"/>
      <c r="BZ29" s="192"/>
      <c r="CA29" s="192"/>
      <c r="CB29" s="192"/>
      <c r="CC29" s="192"/>
      <c r="CD29" s="192"/>
      <c r="CE29" s="192"/>
      <c r="CF29" s="192"/>
      <c r="CG29" s="192"/>
      <c r="CH29" s="192"/>
      <c r="CI29" s="192"/>
      <c r="CJ29" s="192"/>
      <c r="CK29" s="192"/>
      <c r="CL29" s="192"/>
      <c r="CM29" s="192"/>
    </row>
    <row r="30">
      <c r="A30" s="189" t="s">
        <v>274</v>
      </c>
      <c r="B30" s="189" t="s">
        <v>275</v>
      </c>
      <c r="C30" s="189" t="s">
        <v>232</v>
      </c>
      <c r="F30" s="190" t="s">
        <v>215</v>
      </c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2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  <c r="BJ30" s="193"/>
      <c r="BK30" s="191"/>
      <c r="BL30" s="191"/>
      <c r="BM30" s="191"/>
      <c r="BN30" s="191"/>
      <c r="BO30" s="191"/>
      <c r="BP30" s="191"/>
      <c r="BQ30" s="191"/>
      <c r="BR30" s="191"/>
      <c r="BS30" s="191"/>
      <c r="BT30" s="191"/>
      <c r="BU30" s="191"/>
      <c r="BV30" s="191"/>
      <c r="BW30" s="191"/>
      <c r="BX30" s="191"/>
      <c r="BY30" s="191"/>
      <c r="BZ30" s="192"/>
      <c r="CA30" s="192"/>
      <c r="CB30" s="192"/>
      <c r="CC30" s="192"/>
      <c r="CD30" s="192"/>
      <c r="CE30" s="192"/>
      <c r="CF30" s="192"/>
      <c r="CG30" s="192"/>
      <c r="CH30" s="192"/>
      <c r="CI30" s="192"/>
      <c r="CJ30" s="192"/>
      <c r="CK30" s="192"/>
      <c r="CL30" s="192"/>
      <c r="CM30" s="192"/>
    </row>
    <row r="31">
      <c r="A31" s="189" t="s">
        <v>276</v>
      </c>
      <c r="B31" s="189" t="s">
        <v>277</v>
      </c>
      <c r="C31" s="189" t="s">
        <v>232</v>
      </c>
      <c r="F31" s="190" t="s">
        <v>215</v>
      </c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2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  <c r="BJ31" s="193"/>
      <c r="BK31" s="191"/>
      <c r="BL31" s="191"/>
      <c r="BM31" s="191"/>
      <c r="BN31" s="191"/>
      <c r="BO31" s="191"/>
      <c r="BP31" s="191"/>
      <c r="BQ31" s="191"/>
      <c r="BR31" s="191"/>
      <c r="BS31" s="191"/>
      <c r="BT31" s="191"/>
      <c r="BU31" s="191"/>
      <c r="BV31" s="191"/>
      <c r="BW31" s="191"/>
      <c r="BX31" s="191"/>
      <c r="BY31" s="191"/>
      <c r="BZ31" s="192"/>
      <c r="CA31" s="192"/>
      <c r="CB31" s="192"/>
      <c r="CC31" s="192"/>
      <c r="CD31" s="192"/>
      <c r="CE31" s="192"/>
      <c r="CF31" s="192"/>
      <c r="CG31" s="192"/>
      <c r="CH31" s="192"/>
      <c r="CI31" s="192"/>
      <c r="CJ31" s="192"/>
      <c r="CK31" s="192"/>
      <c r="CL31" s="192"/>
      <c r="CM31" s="192"/>
    </row>
    <row r="32">
      <c r="A32" s="189" t="s">
        <v>278</v>
      </c>
      <c r="B32" s="189" t="s">
        <v>279</v>
      </c>
      <c r="C32" s="189" t="s">
        <v>240</v>
      </c>
      <c r="F32" s="190" t="s">
        <v>241</v>
      </c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2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  <c r="BJ32" s="193"/>
      <c r="BK32" s="191"/>
      <c r="BL32" s="191"/>
      <c r="BM32" s="191"/>
      <c r="BN32" s="191"/>
      <c r="BO32" s="191"/>
      <c r="BP32" s="191"/>
      <c r="BQ32" s="191"/>
      <c r="BR32" s="191"/>
      <c r="BS32" s="191"/>
      <c r="BT32" s="191"/>
      <c r="BU32" s="191"/>
      <c r="BV32" s="191"/>
      <c r="BW32" s="191"/>
      <c r="BX32" s="191"/>
      <c r="BY32" s="191"/>
      <c r="BZ32" s="192"/>
      <c r="CA32" s="192"/>
      <c r="CB32" s="192"/>
      <c r="CC32" s="192"/>
      <c r="CD32" s="192"/>
      <c r="CE32" s="192"/>
      <c r="CF32" s="192"/>
      <c r="CG32" s="192"/>
      <c r="CH32" s="192"/>
      <c r="CI32" s="192"/>
      <c r="CJ32" s="192"/>
      <c r="CK32" s="192"/>
      <c r="CL32" s="192"/>
      <c r="CM32" s="192"/>
    </row>
    <row r="33">
      <c r="A33" s="189" t="s">
        <v>280</v>
      </c>
      <c r="B33" s="189" t="s">
        <v>281</v>
      </c>
      <c r="C33" s="189" t="s">
        <v>240</v>
      </c>
      <c r="F33" s="190" t="s">
        <v>241</v>
      </c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2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  <c r="BJ33" s="193"/>
      <c r="BK33" s="191"/>
      <c r="BL33" s="191"/>
      <c r="BM33" s="191"/>
      <c r="BN33" s="191"/>
      <c r="BO33" s="191"/>
      <c r="BP33" s="191"/>
      <c r="BQ33" s="191"/>
      <c r="BR33" s="191"/>
      <c r="BS33" s="191"/>
      <c r="BT33" s="191"/>
      <c r="BU33" s="191"/>
      <c r="BV33" s="191"/>
      <c r="BW33" s="191"/>
      <c r="BX33" s="191"/>
      <c r="BY33" s="191"/>
      <c r="BZ33" s="192"/>
      <c r="CA33" s="192"/>
      <c r="CB33" s="192"/>
      <c r="CC33" s="192"/>
      <c r="CD33" s="192"/>
      <c r="CE33" s="192"/>
      <c r="CF33" s="192"/>
      <c r="CG33" s="192"/>
      <c r="CH33" s="192"/>
      <c r="CI33" s="192"/>
      <c r="CJ33" s="192"/>
      <c r="CK33" s="192"/>
      <c r="CL33" s="192"/>
      <c r="CM33" s="192"/>
    </row>
    <row r="34">
      <c r="A34" s="189" t="s">
        <v>282</v>
      </c>
      <c r="B34" s="189" t="s">
        <v>283</v>
      </c>
      <c r="C34" s="189" t="s">
        <v>240</v>
      </c>
      <c r="F34" s="190" t="s">
        <v>241</v>
      </c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2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  <c r="BJ34" s="193"/>
      <c r="BK34" s="191"/>
      <c r="BL34" s="191"/>
      <c r="BM34" s="191"/>
      <c r="BN34" s="191"/>
      <c r="BO34" s="191"/>
      <c r="BP34" s="191"/>
      <c r="BQ34" s="191"/>
      <c r="BR34" s="191"/>
      <c r="BS34" s="191"/>
      <c r="BT34" s="191"/>
      <c r="BU34" s="191"/>
      <c r="BV34" s="191"/>
      <c r="BW34" s="191"/>
      <c r="BX34" s="191"/>
      <c r="BY34" s="191"/>
      <c r="BZ34" s="192"/>
      <c r="CA34" s="192"/>
      <c r="CB34" s="192"/>
      <c r="CC34" s="192"/>
      <c r="CD34" s="192"/>
      <c r="CE34" s="192"/>
      <c r="CF34" s="192"/>
      <c r="CG34" s="192"/>
      <c r="CH34" s="192"/>
      <c r="CI34" s="192"/>
      <c r="CJ34" s="192"/>
      <c r="CK34" s="192"/>
      <c r="CL34" s="192"/>
      <c r="CM34" s="192"/>
    </row>
    <row r="35">
      <c r="A35" s="189" t="s">
        <v>284</v>
      </c>
      <c r="B35" s="189" t="s">
        <v>285</v>
      </c>
      <c r="C35" s="189" t="s">
        <v>232</v>
      </c>
      <c r="F35" s="190" t="s">
        <v>215</v>
      </c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2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  <c r="BJ35" s="193"/>
      <c r="BK35" s="191"/>
      <c r="BL35" s="191"/>
      <c r="BM35" s="191"/>
      <c r="BN35" s="191"/>
      <c r="BO35" s="191"/>
      <c r="BP35" s="191"/>
      <c r="BQ35" s="191"/>
      <c r="BR35" s="191"/>
      <c r="BS35" s="191"/>
      <c r="BT35" s="191"/>
      <c r="BU35" s="191"/>
      <c r="BV35" s="191"/>
      <c r="BW35" s="191"/>
      <c r="BX35" s="191"/>
      <c r="BY35" s="191"/>
      <c r="BZ35" s="192"/>
      <c r="CA35" s="192"/>
      <c r="CB35" s="192"/>
      <c r="CC35" s="192"/>
      <c r="CD35" s="192"/>
      <c r="CE35" s="192"/>
      <c r="CF35" s="192"/>
      <c r="CG35" s="192"/>
      <c r="CH35" s="192"/>
      <c r="CI35" s="192"/>
      <c r="CJ35" s="192"/>
      <c r="CK35" s="192"/>
      <c r="CL35" s="192"/>
      <c r="CM35" s="192"/>
    </row>
    <row r="36">
      <c r="A36" s="189" t="s">
        <v>286</v>
      </c>
      <c r="B36" s="189" t="s">
        <v>287</v>
      </c>
      <c r="C36" s="189" t="s">
        <v>288</v>
      </c>
      <c r="F36" s="190" t="s">
        <v>289</v>
      </c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2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  <c r="BJ36" s="193"/>
      <c r="BK36" s="191"/>
      <c r="BL36" s="191"/>
      <c r="BM36" s="191"/>
      <c r="BN36" s="191"/>
      <c r="BO36" s="191"/>
      <c r="BP36" s="191"/>
      <c r="BQ36" s="191"/>
      <c r="BR36" s="191"/>
      <c r="BS36" s="191"/>
      <c r="BT36" s="191"/>
      <c r="BU36" s="191"/>
      <c r="BV36" s="191"/>
      <c r="BW36" s="191"/>
      <c r="BX36" s="191"/>
      <c r="BY36" s="191"/>
      <c r="BZ36" s="192"/>
      <c r="CA36" s="192"/>
      <c r="CB36" s="192"/>
      <c r="CC36" s="192"/>
      <c r="CD36" s="192"/>
      <c r="CE36" s="192"/>
      <c r="CF36" s="192"/>
      <c r="CG36" s="192"/>
      <c r="CH36" s="192"/>
      <c r="CI36" s="192"/>
      <c r="CJ36" s="192"/>
      <c r="CK36" s="192"/>
      <c r="CL36" s="192"/>
      <c r="CM36" s="192"/>
    </row>
    <row r="37">
      <c r="A37" s="189" t="s">
        <v>290</v>
      </c>
      <c r="B37" s="189" t="s">
        <v>291</v>
      </c>
      <c r="C37" s="189" t="s">
        <v>292</v>
      </c>
      <c r="F37" s="190" t="s">
        <v>293</v>
      </c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2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  <c r="BJ37" s="193"/>
      <c r="BK37" s="191"/>
      <c r="BL37" s="191"/>
      <c r="BM37" s="191"/>
      <c r="BN37" s="191"/>
      <c r="BO37" s="191"/>
      <c r="BP37" s="191"/>
      <c r="BQ37" s="191"/>
      <c r="BR37" s="191"/>
      <c r="BS37" s="191"/>
      <c r="BT37" s="191"/>
      <c r="BU37" s="191"/>
      <c r="BV37" s="191"/>
      <c r="BW37" s="191"/>
      <c r="BX37" s="191"/>
      <c r="BY37" s="191"/>
      <c r="BZ37" s="192"/>
      <c r="CA37" s="192"/>
      <c r="CB37" s="192"/>
      <c r="CC37" s="192"/>
      <c r="CD37" s="192"/>
      <c r="CE37" s="192"/>
      <c r="CF37" s="192"/>
      <c r="CG37" s="192"/>
      <c r="CH37" s="192"/>
      <c r="CI37" s="192"/>
      <c r="CJ37" s="192"/>
      <c r="CK37" s="192"/>
      <c r="CL37" s="192"/>
      <c r="CM37" s="192"/>
    </row>
    <row r="38">
      <c r="A38" s="189" t="s">
        <v>294</v>
      </c>
      <c r="B38" s="189" t="s">
        <v>295</v>
      </c>
      <c r="C38" s="189" t="s">
        <v>237</v>
      </c>
      <c r="F38" s="190" t="s">
        <v>209</v>
      </c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2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  <c r="BJ38" s="193"/>
      <c r="BK38" s="191"/>
      <c r="BL38" s="191"/>
      <c r="BM38" s="191"/>
      <c r="BN38" s="191"/>
      <c r="BO38" s="191"/>
      <c r="BP38" s="191"/>
      <c r="BQ38" s="191"/>
      <c r="BR38" s="191"/>
      <c r="BS38" s="191"/>
      <c r="BT38" s="191"/>
      <c r="BU38" s="191"/>
      <c r="BV38" s="191"/>
      <c r="BW38" s="191"/>
      <c r="BX38" s="191"/>
      <c r="BY38" s="191"/>
      <c r="BZ38" s="192"/>
      <c r="CA38" s="192"/>
      <c r="CB38" s="192"/>
      <c r="CC38" s="192"/>
      <c r="CD38" s="192"/>
      <c r="CE38" s="192"/>
      <c r="CF38" s="192"/>
      <c r="CG38" s="192"/>
      <c r="CH38" s="192"/>
      <c r="CI38" s="192"/>
      <c r="CJ38" s="192"/>
      <c r="CK38" s="192"/>
      <c r="CL38" s="192"/>
      <c r="CM38" s="192"/>
    </row>
    <row r="39">
      <c r="A39" s="189" t="s">
        <v>296</v>
      </c>
      <c r="B39" s="189" t="s">
        <v>297</v>
      </c>
      <c r="C39" s="189" t="s">
        <v>298</v>
      </c>
      <c r="F39" s="190" t="s">
        <v>209</v>
      </c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2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  <c r="BJ39" s="193"/>
      <c r="BK39" s="191"/>
      <c r="BL39" s="191"/>
      <c r="BM39" s="191"/>
      <c r="BN39" s="191"/>
      <c r="BO39" s="191"/>
      <c r="BP39" s="191"/>
      <c r="BQ39" s="191"/>
      <c r="BR39" s="191"/>
      <c r="BS39" s="191"/>
      <c r="BT39" s="191"/>
      <c r="BU39" s="191"/>
      <c r="BV39" s="191"/>
      <c r="BW39" s="191"/>
      <c r="BX39" s="191"/>
      <c r="BY39" s="191"/>
      <c r="BZ39" s="192"/>
      <c r="CA39" s="192"/>
      <c r="CB39" s="192"/>
      <c r="CC39" s="192"/>
      <c r="CD39" s="192"/>
      <c r="CE39" s="192"/>
      <c r="CF39" s="192"/>
      <c r="CG39" s="192"/>
      <c r="CH39" s="192"/>
      <c r="CI39" s="192"/>
      <c r="CJ39" s="192"/>
      <c r="CK39" s="192"/>
      <c r="CL39" s="192"/>
      <c r="CM39" s="192"/>
    </row>
    <row r="40">
      <c r="A40" s="189" t="s">
        <v>299</v>
      </c>
      <c r="B40" s="189" t="s">
        <v>300</v>
      </c>
      <c r="C40" s="189" t="s">
        <v>298</v>
      </c>
      <c r="F40" s="190" t="s">
        <v>209</v>
      </c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2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  <c r="BJ40" s="193"/>
      <c r="BK40" s="191"/>
      <c r="BL40" s="191"/>
      <c r="BM40" s="191"/>
      <c r="BN40" s="191"/>
      <c r="BO40" s="191"/>
      <c r="BP40" s="191"/>
      <c r="BQ40" s="191"/>
      <c r="BR40" s="191"/>
      <c r="BS40" s="191"/>
      <c r="BT40" s="191"/>
      <c r="BU40" s="191"/>
      <c r="BV40" s="191"/>
      <c r="BW40" s="191"/>
      <c r="BX40" s="191"/>
      <c r="BY40" s="191"/>
      <c r="BZ40" s="192"/>
      <c r="CA40" s="192"/>
      <c r="CB40" s="192"/>
      <c r="CC40" s="192"/>
      <c r="CD40" s="192"/>
      <c r="CE40" s="192"/>
      <c r="CF40" s="192"/>
      <c r="CG40" s="192"/>
      <c r="CH40" s="192"/>
      <c r="CI40" s="192"/>
      <c r="CJ40" s="192"/>
      <c r="CK40" s="192"/>
      <c r="CL40" s="192"/>
      <c r="CM40" s="192"/>
    </row>
    <row r="41">
      <c r="A41" s="189" t="s">
        <v>301</v>
      </c>
      <c r="B41" s="189" t="s">
        <v>302</v>
      </c>
      <c r="C41" s="189" t="s">
        <v>232</v>
      </c>
      <c r="F41" s="190" t="s">
        <v>215</v>
      </c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2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  <c r="BJ41" s="193"/>
      <c r="BK41" s="191"/>
      <c r="BL41" s="191"/>
      <c r="BM41" s="191"/>
      <c r="BN41" s="191"/>
      <c r="BO41" s="191"/>
      <c r="BP41" s="191"/>
      <c r="BQ41" s="191"/>
      <c r="BR41" s="191"/>
      <c r="BS41" s="191"/>
      <c r="BT41" s="191"/>
      <c r="BU41" s="191"/>
      <c r="BV41" s="191"/>
      <c r="BW41" s="191"/>
      <c r="BX41" s="191"/>
      <c r="BY41" s="191"/>
      <c r="BZ41" s="192"/>
      <c r="CA41" s="192"/>
      <c r="CB41" s="192"/>
      <c r="CC41" s="192"/>
      <c r="CD41" s="192"/>
      <c r="CE41" s="192"/>
      <c r="CF41" s="192"/>
      <c r="CG41" s="192"/>
      <c r="CH41" s="192"/>
      <c r="CI41" s="192"/>
      <c r="CJ41" s="192"/>
      <c r="CK41" s="192"/>
      <c r="CL41" s="192"/>
      <c r="CM41" s="192"/>
    </row>
    <row r="42">
      <c r="A42" s="189" t="s">
        <v>303</v>
      </c>
      <c r="B42" s="189" t="s">
        <v>304</v>
      </c>
      <c r="C42" s="189" t="s">
        <v>298</v>
      </c>
      <c r="F42" s="190" t="s">
        <v>209</v>
      </c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2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  <c r="BJ42" s="193"/>
      <c r="BK42" s="191"/>
      <c r="BL42" s="191"/>
      <c r="BM42" s="191"/>
      <c r="BN42" s="191"/>
      <c r="BO42" s="191"/>
      <c r="BP42" s="191"/>
      <c r="BQ42" s="191"/>
      <c r="BR42" s="191"/>
      <c r="BS42" s="191"/>
      <c r="BT42" s="191"/>
      <c r="BU42" s="191"/>
      <c r="BV42" s="191"/>
      <c r="BW42" s="191"/>
      <c r="BX42" s="191"/>
      <c r="BY42" s="191"/>
      <c r="BZ42" s="192"/>
      <c r="CA42" s="192"/>
      <c r="CB42" s="192"/>
      <c r="CC42" s="192"/>
      <c r="CD42" s="192"/>
      <c r="CE42" s="192"/>
      <c r="CF42" s="192"/>
      <c r="CG42" s="192"/>
      <c r="CH42" s="192"/>
      <c r="CI42" s="192"/>
      <c r="CJ42" s="192"/>
      <c r="CK42" s="192"/>
      <c r="CL42" s="192"/>
      <c r="CM42" s="192"/>
    </row>
    <row r="43">
      <c r="A43" s="189" t="s">
        <v>305</v>
      </c>
      <c r="B43" s="189" t="s">
        <v>306</v>
      </c>
      <c r="C43" s="189" t="s">
        <v>307</v>
      </c>
      <c r="F43" s="190" t="s">
        <v>209</v>
      </c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2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  <c r="BJ43" s="193"/>
      <c r="BK43" s="191"/>
      <c r="BL43" s="191"/>
      <c r="BM43" s="191"/>
      <c r="BN43" s="191"/>
      <c r="BO43" s="191"/>
      <c r="BP43" s="191"/>
      <c r="BQ43" s="191"/>
      <c r="BR43" s="191"/>
      <c r="BS43" s="191"/>
      <c r="BT43" s="191"/>
      <c r="BU43" s="191"/>
      <c r="BV43" s="191"/>
      <c r="BW43" s="191"/>
      <c r="BX43" s="191"/>
      <c r="BY43" s="191"/>
      <c r="BZ43" s="192"/>
      <c r="CA43" s="192"/>
      <c r="CB43" s="192"/>
      <c r="CC43" s="192"/>
      <c r="CD43" s="192"/>
      <c r="CE43" s="192"/>
      <c r="CF43" s="192"/>
      <c r="CG43" s="192"/>
      <c r="CH43" s="192"/>
      <c r="CI43" s="192"/>
      <c r="CJ43" s="192"/>
      <c r="CK43" s="192"/>
      <c r="CL43" s="192"/>
      <c r="CM43" s="192"/>
    </row>
    <row r="44">
      <c r="A44" s="189" t="s">
        <v>308</v>
      </c>
      <c r="B44" s="189" t="s">
        <v>309</v>
      </c>
      <c r="C44" s="189" t="s">
        <v>310</v>
      </c>
      <c r="F44" s="190" t="s">
        <v>209</v>
      </c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2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  <c r="BJ44" s="193"/>
      <c r="BK44" s="191"/>
      <c r="BL44" s="191"/>
      <c r="BM44" s="191"/>
      <c r="BN44" s="191"/>
      <c r="BO44" s="191"/>
      <c r="BP44" s="191"/>
      <c r="BQ44" s="191"/>
      <c r="BR44" s="191"/>
      <c r="BS44" s="191"/>
      <c r="BT44" s="191"/>
      <c r="BU44" s="191"/>
      <c r="BV44" s="191"/>
      <c r="BW44" s="191"/>
      <c r="BX44" s="191"/>
      <c r="BY44" s="191"/>
      <c r="BZ44" s="192"/>
      <c r="CA44" s="192"/>
      <c r="CB44" s="192"/>
      <c r="CC44" s="192"/>
      <c r="CD44" s="192"/>
      <c r="CE44" s="192"/>
      <c r="CF44" s="192"/>
      <c r="CG44" s="192"/>
      <c r="CH44" s="192"/>
      <c r="CI44" s="192"/>
      <c r="CJ44" s="192"/>
      <c r="CK44" s="192"/>
      <c r="CL44" s="192"/>
      <c r="CM44" s="192"/>
    </row>
    <row r="45">
      <c r="A45" s="189" t="s">
        <v>311</v>
      </c>
      <c r="B45" s="189" t="s">
        <v>312</v>
      </c>
      <c r="C45" s="189" t="s">
        <v>232</v>
      </c>
      <c r="F45" s="190" t="s">
        <v>215</v>
      </c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2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  <c r="BJ45" s="193"/>
      <c r="BK45" s="191"/>
      <c r="BL45" s="191"/>
      <c r="BM45" s="191"/>
      <c r="BN45" s="191"/>
      <c r="BO45" s="191"/>
      <c r="BP45" s="191"/>
      <c r="BQ45" s="191"/>
      <c r="BR45" s="191"/>
      <c r="BS45" s="191"/>
      <c r="BT45" s="191"/>
      <c r="BU45" s="191"/>
      <c r="BV45" s="191"/>
      <c r="BW45" s="191"/>
      <c r="BX45" s="191"/>
      <c r="BY45" s="191"/>
      <c r="BZ45" s="192"/>
      <c r="CA45" s="192"/>
      <c r="CB45" s="192"/>
      <c r="CC45" s="192"/>
      <c r="CD45" s="192"/>
      <c r="CE45" s="192"/>
      <c r="CF45" s="192"/>
      <c r="CG45" s="192"/>
      <c r="CH45" s="192"/>
      <c r="CI45" s="192"/>
      <c r="CJ45" s="192"/>
      <c r="CK45" s="192"/>
      <c r="CL45" s="192"/>
      <c r="CM45" s="192"/>
    </row>
    <row r="46">
      <c r="A46" s="189" t="s">
        <v>313</v>
      </c>
      <c r="B46" s="189" t="s">
        <v>314</v>
      </c>
      <c r="C46" s="189" t="s">
        <v>214</v>
      </c>
      <c r="F46" s="190" t="s">
        <v>215</v>
      </c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2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  <c r="BJ46" s="193"/>
      <c r="BK46" s="191"/>
      <c r="BL46" s="191"/>
      <c r="BM46" s="191"/>
      <c r="BN46" s="191"/>
      <c r="BO46" s="191"/>
      <c r="BP46" s="191"/>
      <c r="BQ46" s="191"/>
      <c r="BR46" s="191"/>
      <c r="BS46" s="191"/>
      <c r="BT46" s="191"/>
      <c r="BU46" s="191"/>
      <c r="BV46" s="191"/>
      <c r="BW46" s="191"/>
      <c r="BX46" s="191"/>
      <c r="BY46" s="191"/>
      <c r="BZ46" s="192"/>
      <c r="CA46" s="192"/>
      <c r="CB46" s="192"/>
      <c r="CC46" s="192"/>
      <c r="CD46" s="192"/>
      <c r="CE46" s="192"/>
      <c r="CF46" s="192"/>
      <c r="CG46" s="192"/>
      <c r="CH46" s="192"/>
      <c r="CI46" s="192"/>
      <c r="CJ46" s="192"/>
      <c r="CK46" s="192"/>
      <c r="CL46" s="192"/>
      <c r="CM46" s="192"/>
    </row>
    <row r="47">
      <c r="A47" s="189" t="s">
        <v>315</v>
      </c>
      <c r="B47" s="189" t="s">
        <v>316</v>
      </c>
      <c r="C47" s="189" t="s">
        <v>208</v>
      </c>
      <c r="F47" s="190" t="s">
        <v>209</v>
      </c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191"/>
      <c r="AL47" s="191"/>
      <c r="AM47" s="191"/>
      <c r="AN47" s="191"/>
      <c r="AO47" s="191"/>
      <c r="AP47" s="191"/>
      <c r="AQ47" s="191"/>
      <c r="AR47" s="191"/>
      <c r="AS47" s="191"/>
      <c r="AT47" s="191"/>
      <c r="AU47" s="191"/>
      <c r="AV47" s="192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  <c r="BJ47" s="193"/>
      <c r="BK47" s="191"/>
      <c r="BL47" s="191"/>
      <c r="BM47" s="191"/>
      <c r="BN47" s="191"/>
      <c r="BO47" s="191"/>
      <c r="BP47" s="191"/>
      <c r="BQ47" s="191"/>
      <c r="BR47" s="191"/>
      <c r="BS47" s="191"/>
      <c r="BT47" s="191"/>
      <c r="BU47" s="191"/>
      <c r="BV47" s="191"/>
      <c r="BW47" s="191"/>
      <c r="BX47" s="191"/>
      <c r="BY47" s="191"/>
      <c r="BZ47" s="192"/>
      <c r="CA47" s="192"/>
      <c r="CB47" s="192"/>
      <c r="CC47" s="192"/>
      <c r="CD47" s="192"/>
      <c r="CE47" s="192"/>
      <c r="CF47" s="192"/>
      <c r="CG47" s="192"/>
      <c r="CH47" s="192"/>
      <c r="CI47" s="192"/>
      <c r="CJ47" s="192"/>
      <c r="CK47" s="192"/>
      <c r="CL47" s="192"/>
      <c r="CM47" s="192"/>
    </row>
    <row r="48">
      <c r="A48" s="189" t="s">
        <v>317</v>
      </c>
      <c r="B48" s="189" t="s">
        <v>318</v>
      </c>
      <c r="C48" s="189" t="s">
        <v>208</v>
      </c>
      <c r="F48" s="190" t="s">
        <v>209</v>
      </c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2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  <c r="BJ48" s="193"/>
      <c r="BK48" s="191"/>
      <c r="BL48" s="191"/>
      <c r="BM48" s="191"/>
      <c r="BN48" s="191"/>
      <c r="BO48" s="191"/>
      <c r="BP48" s="191"/>
      <c r="BQ48" s="191"/>
      <c r="BR48" s="191"/>
      <c r="BS48" s="191"/>
      <c r="BT48" s="191"/>
      <c r="BU48" s="191"/>
      <c r="BV48" s="191"/>
      <c r="BW48" s="191"/>
      <c r="BX48" s="191"/>
      <c r="BY48" s="191"/>
      <c r="BZ48" s="192"/>
      <c r="CA48" s="192"/>
      <c r="CB48" s="192"/>
      <c r="CC48" s="192"/>
      <c r="CD48" s="192"/>
      <c r="CE48" s="192"/>
      <c r="CF48" s="192"/>
      <c r="CG48" s="192"/>
      <c r="CH48" s="192"/>
      <c r="CI48" s="192"/>
      <c r="CJ48" s="192"/>
      <c r="CK48" s="192"/>
      <c r="CL48" s="192"/>
      <c r="CM48" s="192"/>
    </row>
    <row r="49">
      <c r="A49" s="189" t="s">
        <v>319</v>
      </c>
      <c r="B49" s="189" t="s">
        <v>320</v>
      </c>
      <c r="C49" s="189" t="s">
        <v>298</v>
      </c>
      <c r="F49" s="190" t="s">
        <v>209</v>
      </c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2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  <c r="BJ49" s="193"/>
      <c r="BK49" s="191"/>
      <c r="BL49" s="191"/>
      <c r="BM49" s="191"/>
      <c r="BN49" s="191"/>
      <c r="BO49" s="191"/>
      <c r="BP49" s="191"/>
      <c r="BQ49" s="191"/>
      <c r="BR49" s="191"/>
      <c r="BS49" s="191"/>
      <c r="BT49" s="191"/>
      <c r="BU49" s="191"/>
      <c r="BV49" s="191"/>
      <c r="BW49" s="191"/>
      <c r="BX49" s="191"/>
      <c r="BY49" s="191"/>
      <c r="BZ49" s="192"/>
      <c r="CA49" s="192"/>
      <c r="CB49" s="192"/>
      <c r="CC49" s="192"/>
      <c r="CD49" s="192"/>
      <c r="CE49" s="192"/>
      <c r="CF49" s="192"/>
      <c r="CG49" s="192"/>
      <c r="CH49" s="192"/>
      <c r="CI49" s="192"/>
      <c r="CJ49" s="192"/>
      <c r="CK49" s="192"/>
      <c r="CL49" s="192"/>
      <c r="CM49" s="192"/>
    </row>
    <row r="50">
      <c r="A50" s="189" t="s">
        <v>321</v>
      </c>
      <c r="B50" s="189" t="s">
        <v>322</v>
      </c>
      <c r="C50" s="189" t="s">
        <v>323</v>
      </c>
      <c r="F50" s="190" t="s">
        <v>215</v>
      </c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2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  <c r="BJ50" s="193"/>
      <c r="BK50" s="191"/>
      <c r="BL50" s="191"/>
      <c r="BM50" s="191"/>
      <c r="BN50" s="191"/>
      <c r="BO50" s="191"/>
      <c r="BP50" s="191"/>
      <c r="BQ50" s="191"/>
      <c r="BR50" s="191"/>
      <c r="BS50" s="191"/>
      <c r="BT50" s="191"/>
      <c r="BU50" s="191"/>
      <c r="BV50" s="191"/>
      <c r="BW50" s="191"/>
      <c r="BX50" s="191"/>
      <c r="BY50" s="191"/>
      <c r="BZ50" s="192"/>
      <c r="CA50" s="192"/>
      <c r="CB50" s="192"/>
      <c r="CC50" s="192"/>
      <c r="CD50" s="192"/>
      <c r="CE50" s="192"/>
      <c r="CF50" s="192"/>
      <c r="CG50" s="192"/>
      <c r="CH50" s="192"/>
      <c r="CI50" s="192"/>
      <c r="CJ50" s="192"/>
      <c r="CK50" s="192"/>
      <c r="CL50" s="192"/>
      <c r="CM50" s="192"/>
    </row>
    <row r="51">
      <c r="A51" s="189" t="s">
        <v>324</v>
      </c>
      <c r="B51" s="189" t="s">
        <v>325</v>
      </c>
      <c r="C51" s="189" t="s">
        <v>271</v>
      </c>
      <c r="F51" s="190" t="s">
        <v>209</v>
      </c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2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  <c r="BJ51" s="193"/>
      <c r="BK51" s="191"/>
      <c r="BL51" s="191"/>
      <c r="BM51" s="191"/>
      <c r="BN51" s="191"/>
      <c r="BO51" s="191"/>
      <c r="BP51" s="191"/>
      <c r="BQ51" s="191"/>
      <c r="BR51" s="191"/>
      <c r="BS51" s="191"/>
      <c r="BT51" s="191"/>
      <c r="BU51" s="191"/>
      <c r="BV51" s="191"/>
      <c r="BW51" s="191"/>
      <c r="BX51" s="191"/>
      <c r="BY51" s="191"/>
      <c r="BZ51" s="192"/>
      <c r="CA51" s="192"/>
      <c r="CB51" s="192"/>
      <c r="CC51" s="192"/>
      <c r="CD51" s="192"/>
      <c r="CE51" s="192"/>
      <c r="CF51" s="192"/>
      <c r="CG51" s="192"/>
      <c r="CH51" s="192"/>
      <c r="CI51" s="192"/>
      <c r="CJ51" s="192"/>
      <c r="CK51" s="192"/>
      <c r="CL51" s="192"/>
      <c r="CM51" s="192"/>
    </row>
    <row r="52">
      <c r="A52" s="189" t="s">
        <v>326</v>
      </c>
      <c r="B52" s="189" t="s">
        <v>327</v>
      </c>
      <c r="C52" s="189" t="s">
        <v>328</v>
      </c>
      <c r="F52" s="190" t="s">
        <v>329</v>
      </c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2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  <c r="BJ52" s="193"/>
      <c r="BK52" s="191"/>
      <c r="BL52" s="191"/>
      <c r="BM52" s="191"/>
      <c r="BN52" s="191"/>
      <c r="BO52" s="191"/>
      <c r="BP52" s="191"/>
      <c r="BQ52" s="191"/>
      <c r="BR52" s="191"/>
      <c r="BS52" s="191"/>
      <c r="BT52" s="191"/>
      <c r="BU52" s="191"/>
      <c r="BV52" s="191"/>
      <c r="BW52" s="191"/>
      <c r="BX52" s="191"/>
      <c r="BY52" s="191"/>
      <c r="BZ52" s="192"/>
      <c r="CA52" s="192"/>
      <c r="CB52" s="192"/>
      <c r="CC52" s="192"/>
      <c r="CD52" s="192"/>
      <c r="CE52" s="192"/>
      <c r="CF52" s="192"/>
      <c r="CG52" s="192"/>
      <c r="CH52" s="192"/>
      <c r="CI52" s="192"/>
      <c r="CJ52" s="192"/>
      <c r="CK52" s="192"/>
      <c r="CL52" s="192"/>
      <c r="CM52" s="192"/>
    </row>
    <row r="53">
      <c r="A53" s="189" t="s">
        <v>330</v>
      </c>
      <c r="B53" s="189" t="s">
        <v>331</v>
      </c>
      <c r="C53" s="189" t="s">
        <v>292</v>
      </c>
      <c r="F53" s="190" t="s">
        <v>293</v>
      </c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191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2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  <c r="BJ53" s="193"/>
      <c r="BK53" s="191"/>
      <c r="BL53" s="191"/>
      <c r="BM53" s="191"/>
      <c r="BN53" s="191"/>
      <c r="BO53" s="191"/>
      <c r="BP53" s="191"/>
      <c r="BQ53" s="191"/>
      <c r="BR53" s="191"/>
      <c r="BS53" s="191"/>
      <c r="BT53" s="191"/>
      <c r="BU53" s="191"/>
      <c r="BV53" s="191"/>
      <c r="BW53" s="191"/>
      <c r="BX53" s="191"/>
      <c r="BY53" s="191"/>
      <c r="BZ53" s="192"/>
      <c r="CA53" s="192"/>
      <c r="CB53" s="192"/>
      <c r="CC53" s="192"/>
      <c r="CD53" s="192"/>
      <c r="CE53" s="192"/>
      <c r="CF53" s="192"/>
      <c r="CG53" s="192"/>
      <c r="CH53" s="192"/>
      <c r="CI53" s="192"/>
      <c r="CJ53" s="192"/>
      <c r="CK53" s="192"/>
      <c r="CL53" s="192"/>
      <c r="CM53" s="192"/>
    </row>
    <row r="54">
      <c r="A54" s="189" t="s">
        <v>332</v>
      </c>
      <c r="B54" s="189" t="s">
        <v>333</v>
      </c>
      <c r="C54" s="189" t="s">
        <v>292</v>
      </c>
      <c r="F54" s="190" t="s">
        <v>293</v>
      </c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2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  <c r="BJ54" s="193"/>
      <c r="BK54" s="191"/>
      <c r="BL54" s="191"/>
      <c r="BM54" s="191"/>
      <c r="BN54" s="191"/>
      <c r="BO54" s="191"/>
      <c r="BP54" s="191"/>
      <c r="BQ54" s="191"/>
      <c r="BR54" s="191"/>
      <c r="BS54" s="191"/>
      <c r="BT54" s="191"/>
      <c r="BU54" s="191"/>
      <c r="BV54" s="191"/>
      <c r="BW54" s="191"/>
      <c r="BX54" s="191"/>
      <c r="BY54" s="191"/>
      <c r="BZ54" s="192"/>
      <c r="CA54" s="192"/>
      <c r="CB54" s="192"/>
      <c r="CC54" s="192"/>
      <c r="CD54" s="192"/>
      <c r="CE54" s="192"/>
      <c r="CF54" s="192"/>
      <c r="CG54" s="192"/>
      <c r="CH54" s="192"/>
      <c r="CI54" s="192"/>
      <c r="CJ54" s="192"/>
      <c r="CK54" s="192"/>
      <c r="CL54" s="192"/>
      <c r="CM54" s="192"/>
    </row>
    <row r="55">
      <c r="A55" s="189" t="s">
        <v>334</v>
      </c>
      <c r="B55" s="189" t="s">
        <v>335</v>
      </c>
      <c r="C55" s="189" t="s">
        <v>336</v>
      </c>
      <c r="F55" s="190" t="s">
        <v>289</v>
      </c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2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  <c r="BJ55" s="193"/>
      <c r="BK55" s="191"/>
      <c r="BL55" s="191"/>
      <c r="BM55" s="191"/>
      <c r="BN55" s="191"/>
      <c r="BO55" s="191"/>
      <c r="BP55" s="191"/>
      <c r="BQ55" s="191"/>
      <c r="BR55" s="191"/>
      <c r="BS55" s="191"/>
      <c r="BT55" s="191"/>
      <c r="BU55" s="191"/>
      <c r="BV55" s="191"/>
      <c r="BW55" s="191"/>
      <c r="BX55" s="191"/>
      <c r="BY55" s="191"/>
      <c r="BZ55" s="192"/>
      <c r="CA55" s="192"/>
      <c r="CB55" s="192"/>
      <c r="CC55" s="192"/>
      <c r="CD55" s="192"/>
      <c r="CE55" s="192"/>
      <c r="CF55" s="192"/>
      <c r="CG55" s="192"/>
      <c r="CH55" s="192"/>
      <c r="CI55" s="192"/>
      <c r="CJ55" s="192"/>
      <c r="CK55" s="192"/>
      <c r="CL55" s="192"/>
      <c r="CM55" s="192"/>
    </row>
    <row r="56">
      <c r="A56" s="189" t="s">
        <v>337</v>
      </c>
      <c r="B56" s="189" t="s">
        <v>338</v>
      </c>
      <c r="C56" s="189" t="s">
        <v>339</v>
      </c>
      <c r="F56" s="190" t="s">
        <v>209</v>
      </c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2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  <c r="BJ56" s="193"/>
      <c r="BK56" s="191"/>
      <c r="BL56" s="191"/>
      <c r="BM56" s="191"/>
      <c r="BN56" s="191"/>
      <c r="BO56" s="191"/>
      <c r="BP56" s="191"/>
      <c r="BQ56" s="191"/>
      <c r="BR56" s="191"/>
      <c r="BS56" s="191"/>
      <c r="BT56" s="191"/>
      <c r="BU56" s="191"/>
      <c r="BV56" s="191"/>
      <c r="BW56" s="191"/>
      <c r="BX56" s="191"/>
      <c r="BY56" s="191"/>
      <c r="BZ56" s="192"/>
      <c r="CA56" s="192"/>
      <c r="CB56" s="192"/>
      <c r="CC56" s="192"/>
      <c r="CD56" s="192"/>
      <c r="CE56" s="192"/>
      <c r="CF56" s="192"/>
      <c r="CG56" s="192"/>
      <c r="CH56" s="192"/>
      <c r="CI56" s="192"/>
      <c r="CJ56" s="192"/>
      <c r="CK56" s="192"/>
      <c r="CL56" s="192"/>
      <c r="CM56" s="192"/>
    </row>
    <row r="57">
      <c r="A57" s="189" t="s">
        <v>340</v>
      </c>
      <c r="B57" s="189" t="s">
        <v>341</v>
      </c>
      <c r="C57" s="189" t="s">
        <v>342</v>
      </c>
      <c r="F57" s="190" t="s">
        <v>209</v>
      </c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2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  <c r="BJ57" s="193"/>
      <c r="BK57" s="191"/>
      <c r="BL57" s="191"/>
      <c r="BM57" s="191"/>
      <c r="BN57" s="191"/>
      <c r="BO57" s="191"/>
      <c r="BP57" s="191"/>
      <c r="BQ57" s="191"/>
      <c r="BR57" s="191"/>
      <c r="BS57" s="191"/>
      <c r="BT57" s="191"/>
      <c r="BU57" s="191"/>
      <c r="BV57" s="191"/>
      <c r="BW57" s="191"/>
      <c r="BX57" s="191"/>
      <c r="BY57" s="191"/>
      <c r="BZ57" s="192"/>
      <c r="CA57" s="192"/>
      <c r="CB57" s="192"/>
      <c r="CC57" s="192"/>
      <c r="CD57" s="192"/>
      <c r="CE57" s="192"/>
      <c r="CF57" s="192"/>
      <c r="CG57" s="192"/>
      <c r="CH57" s="192"/>
      <c r="CI57" s="192"/>
      <c r="CJ57" s="192"/>
      <c r="CK57" s="192"/>
      <c r="CL57" s="192"/>
      <c r="CM57" s="192"/>
    </row>
    <row r="58">
      <c r="A58" s="189" t="s">
        <v>343</v>
      </c>
      <c r="B58" s="189" t="s">
        <v>344</v>
      </c>
      <c r="C58" s="189" t="s">
        <v>345</v>
      </c>
      <c r="F58" s="190" t="s">
        <v>289</v>
      </c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2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  <c r="BJ58" s="193"/>
      <c r="BK58" s="191"/>
      <c r="BL58" s="191"/>
      <c r="BM58" s="191"/>
      <c r="BN58" s="191"/>
      <c r="BO58" s="191"/>
      <c r="BP58" s="191"/>
      <c r="BQ58" s="191"/>
      <c r="BR58" s="191"/>
      <c r="BS58" s="191"/>
      <c r="BT58" s="191"/>
      <c r="BU58" s="191"/>
      <c r="BV58" s="191"/>
      <c r="BW58" s="191"/>
      <c r="BX58" s="191"/>
      <c r="BY58" s="191"/>
      <c r="BZ58" s="192"/>
      <c r="CA58" s="192"/>
      <c r="CB58" s="192"/>
      <c r="CC58" s="192"/>
      <c r="CD58" s="192"/>
      <c r="CE58" s="192"/>
      <c r="CF58" s="192"/>
      <c r="CG58" s="192"/>
      <c r="CH58" s="192"/>
      <c r="CI58" s="192"/>
      <c r="CJ58" s="192"/>
      <c r="CK58" s="192"/>
      <c r="CL58" s="192"/>
      <c r="CM58" s="192"/>
    </row>
    <row r="59">
      <c r="A59" s="189" t="s">
        <v>346</v>
      </c>
      <c r="B59" s="189" t="s">
        <v>347</v>
      </c>
      <c r="C59" s="189" t="s">
        <v>292</v>
      </c>
      <c r="F59" s="190" t="s">
        <v>293</v>
      </c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2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  <c r="BJ59" s="193"/>
      <c r="BK59" s="191"/>
      <c r="BL59" s="191"/>
      <c r="BM59" s="191"/>
      <c r="BN59" s="191"/>
      <c r="BO59" s="191"/>
      <c r="BP59" s="191"/>
      <c r="BQ59" s="191"/>
      <c r="BR59" s="191"/>
      <c r="BS59" s="191"/>
      <c r="BT59" s="191"/>
      <c r="BU59" s="191"/>
      <c r="BV59" s="191"/>
      <c r="BW59" s="191"/>
      <c r="BX59" s="191"/>
      <c r="BY59" s="191"/>
      <c r="BZ59" s="192"/>
      <c r="CA59" s="192"/>
      <c r="CB59" s="192"/>
      <c r="CC59" s="192"/>
      <c r="CD59" s="192"/>
      <c r="CE59" s="192"/>
      <c r="CF59" s="192"/>
      <c r="CG59" s="192"/>
      <c r="CH59" s="192"/>
      <c r="CI59" s="192"/>
      <c r="CJ59" s="192"/>
      <c r="CK59" s="192"/>
      <c r="CL59" s="192"/>
      <c r="CM59" s="192"/>
    </row>
    <row r="60">
      <c r="A60" s="189" t="s">
        <v>348</v>
      </c>
      <c r="B60" s="189" t="s">
        <v>349</v>
      </c>
      <c r="C60" s="189" t="s">
        <v>292</v>
      </c>
      <c r="F60" s="190" t="s">
        <v>293</v>
      </c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2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  <c r="BJ60" s="193"/>
      <c r="BK60" s="191"/>
      <c r="BL60" s="191"/>
      <c r="BM60" s="191"/>
      <c r="BN60" s="191"/>
      <c r="BO60" s="191"/>
      <c r="BP60" s="191"/>
      <c r="BQ60" s="191"/>
      <c r="BR60" s="191"/>
      <c r="BS60" s="191"/>
      <c r="BT60" s="191"/>
      <c r="BU60" s="191"/>
      <c r="BV60" s="191"/>
      <c r="BW60" s="191"/>
      <c r="BX60" s="191"/>
      <c r="BY60" s="191"/>
      <c r="BZ60" s="192"/>
      <c r="CA60" s="192"/>
      <c r="CB60" s="192"/>
      <c r="CC60" s="192"/>
      <c r="CD60" s="192"/>
      <c r="CE60" s="192"/>
      <c r="CF60" s="192"/>
      <c r="CG60" s="192"/>
      <c r="CH60" s="192"/>
      <c r="CI60" s="192"/>
      <c r="CJ60" s="192"/>
      <c r="CK60" s="192"/>
      <c r="CL60" s="192"/>
      <c r="CM60" s="192"/>
    </row>
    <row r="61">
      <c r="A61" s="189" t="s">
        <v>350</v>
      </c>
      <c r="B61" s="189" t="s">
        <v>351</v>
      </c>
      <c r="C61" s="189" t="s">
        <v>232</v>
      </c>
      <c r="F61" s="190" t="s">
        <v>215</v>
      </c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2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  <c r="BJ61" s="193"/>
      <c r="BK61" s="191"/>
      <c r="BL61" s="191"/>
      <c r="BM61" s="191"/>
      <c r="BN61" s="191"/>
      <c r="BO61" s="191"/>
      <c r="BP61" s="191"/>
      <c r="BQ61" s="191"/>
      <c r="BR61" s="191"/>
      <c r="BS61" s="191"/>
      <c r="BT61" s="191"/>
      <c r="BU61" s="191"/>
      <c r="BV61" s="191"/>
      <c r="BW61" s="191"/>
      <c r="BX61" s="191"/>
      <c r="BY61" s="191"/>
      <c r="BZ61" s="192"/>
      <c r="CA61" s="192"/>
      <c r="CB61" s="192"/>
      <c r="CC61" s="192"/>
      <c r="CD61" s="192"/>
      <c r="CE61" s="192"/>
      <c r="CF61" s="192"/>
      <c r="CG61" s="192"/>
      <c r="CH61" s="192"/>
      <c r="CI61" s="192"/>
      <c r="CJ61" s="192"/>
      <c r="CK61" s="192"/>
      <c r="CL61" s="192"/>
      <c r="CM61" s="192"/>
    </row>
    <row r="62">
      <c r="A62" s="189" t="s">
        <v>352</v>
      </c>
      <c r="B62" s="189" t="s">
        <v>353</v>
      </c>
      <c r="C62" s="189" t="s">
        <v>226</v>
      </c>
      <c r="F62" s="190" t="s">
        <v>215</v>
      </c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2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  <c r="BJ62" s="193"/>
      <c r="BK62" s="191"/>
      <c r="BL62" s="191"/>
      <c r="BM62" s="191"/>
      <c r="BN62" s="191"/>
      <c r="BO62" s="191"/>
      <c r="BP62" s="191"/>
      <c r="BQ62" s="191"/>
      <c r="BR62" s="191"/>
      <c r="BS62" s="191"/>
      <c r="BT62" s="191"/>
      <c r="BU62" s="191"/>
      <c r="BV62" s="191"/>
      <c r="BW62" s="191"/>
      <c r="BX62" s="191"/>
      <c r="BY62" s="191"/>
      <c r="BZ62" s="192"/>
      <c r="CA62" s="192"/>
      <c r="CB62" s="192"/>
      <c r="CC62" s="192"/>
      <c r="CD62" s="192"/>
      <c r="CE62" s="192"/>
      <c r="CF62" s="192"/>
      <c r="CG62" s="192"/>
      <c r="CH62" s="192"/>
      <c r="CI62" s="192"/>
      <c r="CJ62" s="192"/>
      <c r="CK62" s="192"/>
      <c r="CL62" s="192"/>
      <c r="CM62" s="192"/>
    </row>
    <row r="63">
      <c r="A63" s="189" t="s">
        <v>354</v>
      </c>
      <c r="B63" s="189" t="s">
        <v>355</v>
      </c>
      <c r="C63" s="189" t="s">
        <v>298</v>
      </c>
      <c r="F63" s="190" t="s">
        <v>209</v>
      </c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2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  <c r="BJ63" s="193"/>
      <c r="BK63" s="191"/>
      <c r="BL63" s="191"/>
      <c r="BM63" s="191"/>
      <c r="BN63" s="191"/>
      <c r="BO63" s="191"/>
      <c r="BP63" s="191"/>
      <c r="BQ63" s="191"/>
      <c r="BR63" s="191"/>
      <c r="BS63" s="191"/>
      <c r="BT63" s="191"/>
      <c r="BU63" s="191"/>
      <c r="BV63" s="191"/>
      <c r="BW63" s="191"/>
      <c r="BX63" s="191"/>
      <c r="BY63" s="191"/>
      <c r="BZ63" s="192"/>
      <c r="CA63" s="192"/>
      <c r="CB63" s="192"/>
      <c r="CC63" s="192"/>
      <c r="CD63" s="192"/>
      <c r="CE63" s="192"/>
      <c r="CF63" s="192"/>
      <c r="CG63" s="192"/>
      <c r="CH63" s="192"/>
      <c r="CI63" s="192"/>
      <c r="CJ63" s="192"/>
      <c r="CK63" s="192"/>
      <c r="CL63" s="192"/>
      <c r="CM63" s="192"/>
    </row>
    <row r="64">
      <c r="A64" s="189" t="s">
        <v>356</v>
      </c>
      <c r="B64" s="189" t="s">
        <v>357</v>
      </c>
      <c r="C64" s="189" t="s">
        <v>232</v>
      </c>
      <c r="F64" s="190" t="s">
        <v>215</v>
      </c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2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  <c r="BJ64" s="193"/>
      <c r="BK64" s="191"/>
      <c r="BL64" s="191"/>
      <c r="BM64" s="191"/>
      <c r="BN64" s="191"/>
      <c r="BO64" s="191"/>
      <c r="BP64" s="191"/>
      <c r="BQ64" s="191"/>
      <c r="BR64" s="191"/>
      <c r="BS64" s="191"/>
      <c r="BT64" s="191"/>
      <c r="BU64" s="191"/>
      <c r="BV64" s="191"/>
      <c r="BW64" s="191"/>
      <c r="BX64" s="191"/>
      <c r="BY64" s="191"/>
      <c r="BZ64" s="192"/>
      <c r="CA64" s="192"/>
      <c r="CB64" s="192"/>
      <c r="CC64" s="192"/>
      <c r="CD64" s="192"/>
      <c r="CE64" s="192"/>
      <c r="CF64" s="192"/>
      <c r="CG64" s="192"/>
      <c r="CH64" s="192"/>
      <c r="CI64" s="192"/>
      <c r="CJ64" s="192"/>
      <c r="CK64" s="192"/>
      <c r="CL64" s="192"/>
      <c r="CM64" s="192"/>
    </row>
    <row r="65">
      <c r="A65" s="189" t="s">
        <v>358</v>
      </c>
      <c r="B65" s="189" t="s">
        <v>359</v>
      </c>
      <c r="C65" s="189" t="s">
        <v>310</v>
      </c>
      <c r="F65" s="190" t="s">
        <v>209</v>
      </c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2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  <c r="BJ65" s="193"/>
      <c r="BK65" s="191"/>
      <c r="BL65" s="191"/>
      <c r="BM65" s="191"/>
      <c r="BN65" s="191"/>
      <c r="BO65" s="191"/>
      <c r="BP65" s="191"/>
      <c r="BQ65" s="191"/>
      <c r="BR65" s="191"/>
      <c r="BS65" s="191"/>
      <c r="BT65" s="191"/>
      <c r="BU65" s="191"/>
      <c r="BV65" s="191"/>
      <c r="BW65" s="191"/>
      <c r="BX65" s="191"/>
      <c r="BY65" s="191"/>
      <c r="BZ65" s="192"/>
      <c r="CA65" s="192"/>
      <c r="CB65" s="192"/>
      <c r="CC65" s="192"/>
      <c r="CD65" s="192"/>
      <c r="CE65" s="192"/>
      <c r="CF65" s="192"/>
      <c r="CG65" s="192"/>
      <c r="CH65" s="192"/>
      <c r="CI65" s="192"/>
      <c r="CJ65" s="192"/>
      <c r="CK65" s="192"/>
      <c r="CL65" s="192"/>
      <c r="CM65" s="192"/>
    </row>
    <row r="66">
      <c r="A66" s="189" t="s">
        <v>360</v>
      </c>
      <c r="B66" s="189" t="s">
        <v>361</v>
      </c>
      <c r="C66" s="189" t="s">
        <v>310</v>
      </c>
      <c r="F66" s="190" t="s">
        <v>209</v>
      </c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2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  <c r="BJ66" s="193"/>
      <c r="BK66" s="191"/>
      <c r="BL66" s="191"/>
      <c r="BM66" s="191"/>
      <c r="BN66" s="191"/>
      <c r="BO66" s="191"/>
      <c r="BP66" s="191"/>
      <c r="BQ66" s="191"/>
      <c r="BR66" s="191"/>
      <c r="BS66" s="191"/>
      <c r="BT66" s="191"/>
      <c r="BU66" s="191"/>
      <c r="BV66" s="191"/>
      <c r="BW66" s="191"/>
      <c r="BX66" s="191"/>
      <c r="BY66" s="191"/>
      <c r="BZ66" s="192"/>
      <c r="CA66" s="192"/>
      <c r="CB66" s="192"/>
      <c r="CC66" s="192"/>
      <c r="CD66" s="192"/>
      <c r="CE66" s="192"/>
      <c r="CF66" s="192"/>
      <c r="CG66" s="192"/>
      <c r="CH66" s="192"/>
      <c r="CI66" s="192"/>
      <c r="CJ66" s="192"/>
      <c r="CK66" s="192"/>
      <c r="CL66" s="192"/>
      <c r="CM66" s="192"/>
    </row>
    <row r="67">
      <c r="A67" s="189" t="s">
        <v>362</v>
      </c>
      <c r="B67" s="189" t="s">
        <v>363</v>
      </c>
      <c r="C67" s="189" t="s">
        <v>364</v>
      </c>
      <c r="F67" s="190" t="s">
        <v>209</v>
      </c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2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  <c r="BJ67" s="193"/>
      <c r="BK67" s="191"/>
      <c r="BL67" s="191"/>
      <c r="BM67" s="191"/>
      <c r="BN67" s="191"/>
      <c r="BO67" s="191"/>
      <c r="BP67" s="191"/>
      <c r="BQ67" s="191"/>
      <c r="BR67" s="191"/>
      <c r="BS67" s="191"/>
      <c r="BT67" s="191"/>
      <c r="BU67" s="191"/>
      <c r="BV67" s="191"/>
      <c r="BW67" s="191"/>
      <c r="BX67" s="191"/>
      <c r="BY67" s="191"/>
      <c r="BZ67" s="192"/>
      <c r="CA67" s="192"/>
      <c r="CB67" s="192"/>
      <c r="CC67" s="192"/>
      <c r="CD67" s="192"/>
      <c r="CE67" s="192"/>
      <c r="CF67" s="192"/>
      <c r="CG67" s="192"/>
      <c r="CH67" s="192"/>
      <c r="CI67" s="192"/>
      <c r="CJ67" s="192"/>
      <c r="CK67" s="192"/>
      <c r="CL67" s="192"/>
      <c r="CM67" s="192"/>
    </row>
    <row r="68">
      <c r="A68" s="189" t="s">
        <v>365</v>
      </c>
      <c r="B68" s="189" t="s">
        <v>366</v>
      </c>
      <c r="C68" s="189" t="s">
        <v>364</v>
      </c>
      <c r="F68" s="190" t="s">
        <v>209</v>
      </c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2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  <c r="BJ68" s="193"/>
      <c r="BK68" s="191"/>
      <c r="BL68" s="191"/>
      <c r="BM68" s="191"/>
      <c r="BN68" s="191"/>
      <c r="BO68" s="191"/>
      <c r="BP68" s="191"/>
      <c r="BQ68" s="191"/>
      <c r="BR68" s="191"/>
      <c r="BS68" s="191"/>
      <c r="BT68" s="191"/>
      <c r="BU68" s="191"/>
      <c r="BV68" s="191"/>
      <c r="BW68" s="191"/>
      <c r="BX68" s="191"/>
      <c r="BY68" s="191"/>
      <c r="BZ68" s="192"/>
      <c r="CA68" s="192"/>
      <c r="CB68" s="192"/>
      <c r="CC68" s="192"/>
      <c r="CD68" s="192"/>
      <c r="CE68" s="192"/>
      <c r="CF68" s="192"/>
      <c r="CG68" s="192"/>
      <c r="CH68" s="192"/>
      <c r="CI68" s="192"/>
      <c r="CJ68" s="192"/>
      <c r="CK68" s="192"/>
      <c r="CL68" s="192"/>
      <c r="CM68" s="192"/>
    </row>
    <row r="69">
      <c r="A69" s="189" t="s">
        <v>367</v>
      </c>
      <c r="B69" s="189" t="s">
        <v>368</v>
      </c>
      <c r="C69" s="189" t="s">
        <v>307</v>
      </c>
      <c r="F69" s="190" t="s">
        <v>209</v>
      </c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2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  <c r="BJ69" s="193"/>
      <c r="BK69" s="191"/>
      <c r="BL69" s="191"/>
      <c r="BM69" s="191"/>
      <c r="BN69" s="191"/>
      <c r="BO69" s="191"/>
      <c r="BP69" s="191"/>
      <c r="BQ69" s="191"/>
      <c r="BR69" s="191"/>
      <c r="BS69" s="191"/>
      <c r="BT69" s="191"/>
      <c r="BU69" s="191"/>
      <c r="BV69" s="191"/>
      <c r="BW69" s="191"/>
      <c r="BX69" s="191"/>
      <c r="BY69" s="191"/>
      <c r="BZ69" s="192"/>
      <c r="CA69" s="192"/>
      <c r="CB69" s="192"/>
      <c r="CC69" s="192"/>
      <c r="CD69" s="192"/>
      <c r="CE69" s="192"/>
      <c r="CF69" s="192"/>
      <c r="CG69" s="192"/>
      <c r="CH69" s="192"/>
      <c r="CI69" s="192"/>
      <c r="CJ69" s="192"/>
      <c r="CK69" s="192"/>
      <c r="CL69" s="192"/>
      <c r="CM69" s="192"/>
    </row>
    <row r="70">
      <c r="A70" s="189" t="s">
        <v>369</v>
      </c>
      <c r="B70" s="189" t="s">
        <v>370</v>
      </c>
      <c r="C70" s="189" t="s">
        <v>292</v>
      </c>
      <c r="F70" s="190" t="s">
        <v>293</v>
      </c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2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  <c r="BJ70" s="193"/>
      <c r="BK70" s="191"/>
      <c r="BL70" s="191"/>
      <c r="BM70" s="191"/>
      <c r="BN70" s="191"/>
      <c r="BO70" s="191"/>
      <c r="BP70" s="191"/>
      <c r="BQ70" s="191"/>
      <c r="BR70" s="191"/>
      <c r="BS70" s="191"/>
      <c r="BT70" s="191"/>
      <c r="BU70" s="191"/>
      <c r="BV70" s="191"/>
      <c r="BW70" s="191"/>
      <c r="BX70" s="191"/>
      <c r="BY70" s="191"/>
      <c r="BZ70" s="192"/>
      <c r="CA70" s="192"/>
      <c r="CB70" s="192"/>
      <c r="CC70" s="192"/>
      <c r="CD70" s="192"/>
      <c r="CE70" s="192"/>
      <c r="CF70" s="192"/>
      <c r="CG70" s="192"/>
      <c r="CH70" s="192"/>
      <c r="CI70" s="192"/>
      <c r="CJ70" s="192"/>
      <c r="CK70" s="192"/>
      <c r="CL70" s="192"/>
      <c r="CM70" s="192"/>
    </row>
    <row r="71">
      <c r="A71" s="189" t="s">
        <v>371</v>
      </c>
      <c r="B71" s="189" t="s">
        <v>372</v>
      </c>
      <c r="C71" s="189" t="s">
        <v>307</v>
      </c>
      <c r="F71" s="190" t="s">
        <v>209</v>
      </c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2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  <c r="BJ71" s="193"/>
      <c r="BK71" s="191"/>
      <c r="BL71" s="191"/>
      <c r="BM71" s="191"/>
      <c r="BN71" s="191"/>
      <c r="BO71" s="191"/>
      <c r="BP71" s="191"/>
      <c r="BQ71" s="191"/>
      <c r="BR71" s="191"/>
      <c r="BS71" s="191"/>
      <c r="BT71" s="191"/>
      <c r="BU71" s="191"/>
      <c r="BV71" s="191"/>
      <c r="BW71" s="191"/>
      <c r="BX71" s="191"/>
      <c r="BY71" s="191"/>
      <c r="BZ71" s="192"/>
      <c r="CA71" s="192"/>
      <c r="CB71" s="192"/>
      <c r="CC71" s="192"/>
      <c r="CD71" s="192"/>
      <c r="CE71" s="192"/>
      <c r="CF71" s="192"/>
      <c r="CG71" s="192"/>
      <c r="CH71" s="192"/>
      <c r="CI71" s="192"/>
      <c r="CJ71" s="192"/>
      <c r="CK71" s="192"/>
      <c r="CL71" s="192"/>
      <c r="CM71" s="192"/>
    </row>
    <row r="72">
      <c r="A72" s="189" t="s">
        <v>373</v>
      </c>
      <c r="B72" s="189" t="s">
        <v>374</v>
      </c>
      <c r="C72" s="189" t="s">
        <v>292</v>
      </c>
      <c r="F72" s="190" t="s">
        <v>293</v>
      </c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2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  <c r="BJ72" s="193"/>
      <c r="BK72" s="191"/>
      <c r="BL72" s="191"/>
      <c r="BM72" s="191"/>
      <c r="BN72" s="191"/>
      <c r="BO72" s="191"/>
      <c r="BP72" s="191"/>
      <c r="BQ72" s="191"/>
      <c r="BR72" s="191"/>
      <c r="BS72" s="191"/>
      <c r="BT72" s="191"/>
      <c r="BU72" s="191"/>
      <c r="BV72" s="191"/>
      <c r="BW72" s="191"/>
      <c r="BX72" s="191"/>
      <c r="BY72" s="191"/>
      <c r="BZ72" s="192"/>
      <c r="CA72" s="192"/>
      <c r="CB72" s="192"/>
      <c r="CC72" s="192"/>
      <c r="CD72" s="192"/>
      <c r="CE72" s="192"/>
      <c r="CF72" s="192"/>
      <c r="CG72" s="192"/>
      <c r="CH72" s="192"/>
      <c r="CI72" s="192"/>
      <c r="CJ72" s="192"/>
      <c r="CK72" s="192"/>
      <c r="CL72" s="192"/>
      <c r="CM72" s="192"/>
    </row>
    <row r="73">
      <c r="A73" s="189" t="s">
        <v>375</v>
      </c>
      <c r="B73" s="189" t="s">
        <v>376</v>
      </c>
      <c r="C73" s="189" t="s">
        <v>377</v>
      </c>
      <c r="F73" s="190" t="s">
        <v>209</v>
      </c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2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  <c r="BJ73" s="193"/>
      <c r="BK73" s="191"/>
      <c r="BL73" s="191"/>
      <c r="BM73" s="191"/>
      <c r="BN73" s="191"/>
      <c r="BO73" s="191"/>
      <c r="BP73" s="191"/>
      <c r="BQ73" s="191"/>
      <c r="BR73" s="191"/>
      <c r="BS73" s="191"/>
      <c r="BT73" s="191"/>
      <c r="BU73" s="191"/>
      <c r="BV73" s="191"/>
      <c r="BW73" s="191"/>
      <c r="BX73" s="191"/>
      <c r="BY73" s="191"/>
      <c r="BZ73" s="192"/>
      <c r="CA73" s="192"/>
      <c r="CB73" s="192"/>
      <c r="CC73" s="192"/>
      <c r="CD73" s="192"/>
      <c r="CE73" s="192"/>
      <c r="CF73" s="192"/>
      <c r="CG73" s="192"/>
      <c r="CH73" s="192"/>
      <c r="CI73" s="192"/>
      <c r="CJ73" s="192"/>
      <c r="CK73" s="192"/>
      <c r="CL73" s="192"/>
      <c r="CM73" s="192"/>
    </row>
    <row r="74">
      <c r="A74" s="189" t="s">
        <v>378</v>
      </c>
      <c r="B74" s="189" t="s">
        <v>379</v>
      </c>
      <c r="C74" s="189" t="s">
        <v>307</v>
      </c>
      <c r="F74" s="190" t="s">
        <v>209</v>
      </c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2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  <c r="BJ74" s="193"/>
      <c r="BK74" s="191"/>
      <c r="BL74" s="191"/>
      <c r="BM74" s="191"/>
      <c r="BN74" s="191"/>
      <c r="BO74" s="191"/>
      <c r="BP74" s="191"/>
      <c r="BQ74" s="191"/>
      <c r="BR74" s="191"/>
      <c r="BS74" s="191"/>
      <c r="BT74" s="191"/>
      <c r="BU74" s="191"/>
      <c r="BV74" s="191"/>
      <c r="BW74" s="191"/>
      <c r="BX74" s="191"/>
      <c r="BY74" s="191"/>
      <c r="BZ74" s="192"/>
      <c r="CA74" s="192"/>
      <c r="CB74" s="192"/>
      <c r="CC74" s="192"/>
      <c r="CD74" s="192"/>
      <c r="CE74" s="192"/>
      <c r="CF74" s="192"/>
      <c r="CG74" s="192"/>
      <c r="CH74" s="192"/>
      <c r="CI74" s="192"/>
      <c r="CJ74" s="192"/>
      <c r="CK74" s="192"/>
      <c r="CL74" s="192"/>
      <c r="CM74" s="192"/>
    </row>
    <row r="75">
      <c r="A75" s="189" t="s">
        <v>380</v>
      </c>
      <c r="B75" s="189" t="s">
        <v>381</v>
      </c>
      <c r="C75" s="189" t="s">
        <v>364</v>
      </c>
      <c r="F75" s="190" t="s">
        <v>209</v>
      </c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2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  <c r="BJ75" s="193"/>
      <c r="BK75" s="191"/>
      <c r="BL75" s="191"/>
      <c r="BM75" s="191"/>
      <c r="BN75" s="191"/>
      <c r="BO75" s="191"/>
      <c r="BP75" s="191"/>
      <c r="BQ75" s="191"/>
      <c r="BR75" s="191"/>
      <c r="BS75" s="191"/>
      <c r="BT75" s="191"/>
      <c r="BU75" s="191"/>
      <c r="BV75" s="191"/>
      <c r="BW75" s="191"/>
      <c r="BX75" s="191"/>
      <c r="BY75" s="191"/>
      <c r="BZ75" s="192"/>
      <c r="CA75" s="192"/>
      <c r="CB75" s="192"/>
      <c r="CC75" s="192"/>
      <c r="CD75" s="192"/>
      <c r="CE75" s="192"/>
      <c r="CF75" s="192"/>
      <c r="CG75" s="192"/>
      <c r="CH75" s="192"/>
      <c r="CI75" s="192"/>
      <c r="CJ75" s="192"/>
      <c r="CK75" s="192"/>
      <c r="CL75" s="192"/>
      <c r="CM75" s="192"/>
    </row>
    <row r="76">
      <c r="A76" s="189" t="s">
        <v>382</v>
      </c>
      <c r="B76" s="189" t="s">
        <v>383</v>
      </c>
      <c r="C76" s="189" t="s">
        <v>240</v>
      </c>
      <c r="F76" s="190" t="s">
        <v>241</v>
      </c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2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  <c r="BJ76" s="193"/>
      <c r="BK76" s="191"/>
      <c r="BL76" s="191"/>
      <c r="BM76" s="191"/>
      <c r="BN76" s="191"/>
      <c r="BO76" s="191"/>
      <c r="BP76" s="191"/>
      <c r="BQ76" s="191"/>
      <c r="BR76" s="191"/>
      <c r="BS76" s="191"/>
      <c r="BT76" s="191"/>
      <c r="BU76" s="191"/>
      <c r="BV76" s="191"/>
      <c r="BW76" s="191"/>
      <c r="BX76" s="191"/>
      <c r="BY76" s="191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</row>
    <row r="77">
      <c r="A77" s="189" t="s">
        <v>384</v>
      </c>
      <c r="B77" s="189" t="s">
        <v>385</v>
      </c>
      <c r="C77" s="189" t="s">
        <v>298</v>
      </c>
      <c r="F77" s="190" t="s">
        <v>209</v>
      </c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2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  <c r="BJ77" s="193"/>
      <c r="BK77" s="191"/>
      <c r="BL77" s="191"/>
      <c r="BM77" s="191"/>
      <c r="BN77" s="191"/>
      <c r="BO77" s="191"/>
      <c r="BP77" s="191"/>
      <c r="BQ77" s="191"/>
      <c r="BR77" s="191"/>
      <c r="BS77" s="191"/>
      <c r="BT77" s="191"/>
      <c r="BU77" s="191"/>
      <c r="BV77" s="191"/>
      <c r="BW77" s="191"/>
      <c r="BX77" s="191"/>
      <c r="BY77" s="191"/>
      <c r="BZ77" s="192"/>
      <c r="CA77" s="192"/>
      <c r="CB77" s="192"/>
      <c r="CC77" s="192"/>
      <c r="CD77" s="192"/>
      <c r="CE77" s="192"/>
      <c r="CF77" s="192"/>
      <c r="CG77" s="192"/>
      <c r="CH77" s="192"/>
      <c r="CI77" s="192"/>
      <c r="CJ77" s="192"/>
      <c r="CK77" s="192"/>
      <c r="CL77" s="192"/>
      <c r="CM77" s="192"/>
    </row>
    <row r="78">
      <c r="A78" s="189" t="s">
        <v>386</v>
      </c>
      <c r="B78" s="189" t="s">
        <v>387</v>
      </c>
      <c r="C78" s="189" t="s">
        <v>310</v>
      </c>
      <c r="F78" s="190" t="s">
        <v>209</v>
      </c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2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  <c r="BJ78" s="193"/>
      <c r="BK78" s="191"/>
      <c r="BL78" s="191"/>
      <c r="BM78" s="191"/>
      <c r="BN78" s="191"/>
      <c r="BO78" s="191"/>
      <c r="BP78" s="191"/>
      <c r="BQ78" s="191"/>
      <c r="BR78" s="191"/>
      <c r="BS78" s="191"/>
      <c r="BT78" s="191"/>
      <c r="BU78" s="191"/>
      <c r="BV78" s="191"/>
      <c r="BW78" s="191"/>
      <c r="BX78" s="191"/>
      <c r="BY78" s="191"/>
      <c r="BZ78" s="192"/>
      <c r="CA78" s="192"/>
      <c r="CB78" s="192"/>
      <c r="CC78" s="192"/>
      <c r="CD78" s="192"/>
      <c r="CE78" s="192"/>
      <c r="CF78" s="192"/>
      <c r="CG78" s="192"/>
      <c r="CH78" s="192"/>
      <c r="CI78" s="192"/>
      <c r="CJ78" s="192"/>
      <c r="CK78" s="192"/>
      <c r="CL78" s="192"/>
      <c r="CM78" s="192"/>
    </row>
    <row r="79">
      <c r="A79" s="189" t="s">
        <v>388</v>
      </c>
      <c r="B79" s="189" t="s">
        <v>389</v>
      </c>
      <c r="C79" s="189" t="s">
        <v>339</v>
      </c>
      <c r="F79" s="190" t="s">
        <v>209</v>
      </c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2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  <c r="BJ79" s="193"/>
      <c r="BK79" s="191"/>
      <c r="BL79" s="191"/>
      <c r="BM79" s="191"/>
      <c r="BN79" s="191"/>
      <c r="BO79" s="191"/>
      <c r="BP79" s="191"/>
      <c r="BQ79" s="191"/>
      <c r="BR79" s="191"/>
      <c r="BS79" s="191"/>
      <c r="BT79" s="191"/>
      <c r="BU79" s="191"/>
      <c r="BV79" s="191"/>
      <c r="BW79" s="191"/>
      <c r="BX79" s="191"/>
      <c r="BY79" s="191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</row>
    <row r="80">
      <c r="A80" s="189" t="s">
        <v>390</v>
      </c>
      <c r="B80" s="189" t="s">
        <v>391</v>
      </c>
      <c r="C80" s="189" t="s">
        <v>271</v>
      </c>
      <c r="F80" s="190" t="s">
        <v>209</v>
      </c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2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  <c r="BJ80" s="193"/>
      <c r="BK80" s="191"/>
      <c r="BL80" s="191"/>
      <c r="BM80" s="191"/>
      <c r="BN80" s="191"/>
      <c r="BO80" s="191"/>
      <c r="BP80" s="191"/>
      <c r="BQ80" s="191"/>
      <c r="BR80" s="191"/>
      <c r="BS80" s="191"/>
      <c r="BT80" s="191"/>
      <c r="BU80" s="191"/>
      <c r="BV80" s="191"/>
      <c r="BW80" s="191"/>
      <c r="BX80" s="191"/>
      <c r="BY80" s="191"/>
      <c r="BZ80" s="192"/>
      <c r="CA80" s="192"/>
      <c r="CB80" s="192"/>
      <c r="CC80" s="192"/>
      <c r="CD80" s="192"/>
      <c r="CE80" s="192"/>
      <c r="CF80" s="192"/>
      <c r="CG80" s="192"/>
      <c r="CH80" s="192"/>
      <c r="CI80" s="192"/>
      <c r="CJ80" s="192"/>
      <c r="CK80" s="192"/>
      <c r="CL80" s="192"/>
      <c r="CM80" s="192"/>
    </row>
    <row r="81">
      <c r="A81" s="189" t="s">
        <v>392</v>
      </c>
      <c r="B81" s="189" t="s">
        <v>393</v>
      </c>
      <c r="C81" s="189" t="s">
        <v>339</v>
      </c>
      <c r="F81" s="190" t="s">
        <v>209</v>
      </c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2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  <c r="BJ81" s="193"/>
      <c r="BK81" s="191"/>
      <c r="BL81" s="191"/>
      <c r="BM81" s="191"/>
      <c r="BN81" s="191"/>
      <c r="BO81" s="191"/>
      <c r="BP81" s="191"/>
      <c r="BQ81" s="191"/>
      <c r="BR81" s="191"/>
      <c r="BS81" s="191"/>
      <c r="BT81" s="191"/>
      <c r="BU81" s="191"/>
      <c r="BV81" s="191"/>
      <c r="BW81" s="191"/>
      <c r="BX81" s="191"/>
      <c r="BY81" s="191"/>
      <c r="BZ81" s="192"/>
      <c r="CA81" s="192"/>
      <c r="CB81" s="192"/>
      <c r="CC81" s="192"/>
      <c r="CD81" s="192"/>
      <c r="CE81" s="192"/>
      <c r="CF81" s="192"/>
      <c r="CG81" s="192"/>
      <c r="CH81" s="192"/>
      <c r="CI81" s="192"/>
      <c r="CJ81" s="192"/>
      <c r="CK81" s="192"/>
      <c r="CL81" s="192"/>
      <c r="CM81" s="192"/>
    </row>
    <row r="82">
      <c r="A82" s="189" t="s">
        <v>394</v>
      </c>
      <c r="B82" s="189" t="s">
        <v>395</v>
      </c>
      <c r="C82" s="189" t="s">
        <v>364</v>
      </c>
      <c r="F82" s="190" t="s">
        <v>209</v>
      </c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2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  <c r="BJ82" s="193"/>
      <c r="BK82" s="191"/>
      <c r="BL82" s="191"/>
      <c r="BM82" s="191"/>
      <c r="BN82" s="191"/>
      <c r="BO82" s="191"/>
      <c r="BP82" s="191"/>
      <c r="BQ82" s="191"/>
      <c r="BR82" s="191"/>
      <c r="BS82" s="191"/>
      <c r="BT82" s="191"/>
      <c r="BU82" s="191"/>
      <c r="BV82" s="191"/>
      <c r="BW82" s="191"/>
      <c r="BX82" s="191"/>
      <c r="BY82" s="191"/>
      <c r="BZ82" s="192"/>
      <c r="CA82" s="192"/>
      <c r="CB82" s="192"/>
      <c r="CC82" s="192"/>
      <c r="CD82" s="192"/>
      <c r="CE82" s="192"/>
      <c r="CF82" s="192"/>
      <c r="CG82" s="192"/>
      <c r="CH82" s="192"/>
      <c r="CI82" s="192"/>
      <c r="CJ82" s="192"/>
      <c r="CK82" s="192"/>
      <c r="CL82" s="192"/>
      <c r="CM82" s="192"/>
    </row>
    <row r="83">
      <c r="A83" s="189" t="s">
        <v>396</v>
      </c>
      <c r="B83" s="189" t="s">
        <v>397</v>
      </c>
      <c r="C83" s="189" t="s">
        <v>232</v>
      </c>
      <c r="F83" s="190" t="s">
        <v>215</v>
      </c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2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  <c r="BJ83" s="193"/>
      <c r="BK83" s="191"/>
      <c r="BL83" s="191"/>
      <c r="BM83" s="191"/>
      <c r="BN83" s="191"/>
      <c r="BO83" s="191"/>
      <c r="BP83" s="191"/>
      <c r="BQ83" s="191"/>
      <c r="BR83" s="191"/>
      <c r="BS83" s="191"/>
      <c r="BT83" s="191"/>
      <c r="BU83" s="191"/>
      <c r="BV83" s="191"/>
      <c r="BW83" s="191"/>
      <c r="BX83" s="191"/>
      <c r="BY83" s="191"/>
      <c r="BZ83" s="192"/>
      <c r="CA83" s="192"/>
      <c r="CB83" s="192"/>
      <c r="CC83" s="192"/>
      <c r="CD83" s="192"/>
      <c r="CE83" s="192"/>
      <c r="CF83" s="192"/>
      <c r="CG83" s="192"/>
      <c r="CH83" s="192"/>
      <c r="CI83" s="192"/>
      <c r="CJ83" s="192"/>
      <c r="CK83" s="192"/>
      <c r="CL83" s="192"/>
      <c r="CM83" s="192"/>
    </row>
    <row r="84">
      <c r="A84" s="189" t="s">
        <v>398</v>
      </c>
      <c r="B84" s="189" t="s">
        <v>399</v>
      </c>
      <c r="C84" s="189" t="s">
        <v>232</v>
      </c>
      <c r="F84" s="190" t="s">
        <v>215</v>
      </c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2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  <c r="BJ84" s="193"/>
      <c r="BK84" s="191"/>
      <c r="BL84" s="191"/>
      <c r="BM84" s="191"/>
      <c r="BN84" s="191"/>
      <c r="BO84" s="191"/>
      <c r="BP84" s="191"/>
      <c r="BQ84" s="191"/>
      <c r="BR84" s="191"/>
      <c r="BS84" s="191"/>
      <c r="BT84" s="191"/>
      <c r="BU84" s="191"/>
      <c r="BV84" s="191"/>
      <c r="BW84" s="191"/>
      <c r="BX84" s="191"/>
      <c r="BY84" s="191"/>
      <c r="BZ84" s="192"/>
      <c r="CA84" s="192"/>
      <c r="CB84" s="192"/>
      <c r="CC84" s="192"/>
      <c r="CD84" s="192"/>
      <c r="CE84" s="192"/>
      <c r="CF84" s="192"/>
      <c r="CG84" s="192"/>
      <c r="CH84" s="192"/>
      <c r="CI84" s="192"/>
      <c r="CJ84" s="192"/>
      <c r="CK84" s="192"/>
      <c r="CL84" s="192"/>
      <c r="CM84" s="192"/>
    </row>
    <row r="85">
      <c r="A85" s="189" t="s">
        <v>400</v>
      </c>
      <c r="B85" s="189" t="s">
        <v>401</v>
      </c>
      <c r="C85" s="189" t="s">
        <v>364</v>
      </c>
      <c r="F85" s="190" t="s">
        <v>209</v>
      </c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2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  <c r="BJ85" s="193"/>
      <c r="BK85" s="191"/>
      <c r="BL85" s="191"/>
      <c r="BM85" s="191"/>
      <c r="BN85" s="191"/>
      <c r="BO85" s="191"/>
      <c r="BP85" s="191"/>
      <c r="BQ85" s="191"/>
      <c r="BR85" s="191"/>
      <c r="BS85" s="191"/>
      <c r="BT85" s="191"/>
      <c r="BU85" s="191"/>
      <c r="BV85" s="191"/>
      <c r="BW85" s="191"/>
      <c r="BX85" s="191"/>
      <c r="BY85" s="191"/>
      <c r="BZ85" s="192"/>
      <c r="CA85" s="192"/>
      <c r="CB85" s="192"/>
      <c r="CC85" s="192"/>
      <c r="CD85" s="192"/>
      <c r="CE85" s="192"/>
      <c r="CF85" s="192"/>
      <c r="CG85" s="192"/>
      <c r="CH85" s="192"/>
      <c r="CI85" s="192"/>
      <c r="CJ85" s="192"/>
      <c r="CK85" s="192"/>
      <c r="CL85" s="192"/>
      <c r="CM85" s="192"/>
    </row>
    <row r="86">
      <c r="A86" s="189" t="s">
        <v>402</v>
      </c>
      <c r="B86" s="189" t="s">
        <v>403</v>
      </c>
      <c r="C86" s="189" t="s">
        <v>298</v>
      </c>
      <c r="F86" s="190" t="s">
        <v>209</v>
      </c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2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  <c r="BJ86" s="193"/>
      <c r="BK86" s="191"/>
      <c r="BL86" s="191"/>
      <c r="BM86" s="191"/>
      <c r="BN86" s="191"/>
      <c r="BO86" s="191"/>
      <c r="BP86" s="191"/>
      <c r="BQ86" s="191"/>
      <c r="BR86" s="191"/>
      <c r="BS86" s="191"/>
      <c r="BT86" s="191"/>
      <c r="BU86" s="191"/>
      <c r="BV86" s="191"/>
      <c r="BW86" s="191"/>
      <c r="BX86" s="191"/>
      <c r="BY86" s="191"/>
      <c r="BZ86" s="192"/>
      <c r="CA86" s="192"/>
      <c r="CB86" s="192"/>
      <c r="CC86" s="192"/>
      <c r="CD86" s="192"/>
      <c r="CE86" s="192"/>
      <c r="CF86" s="192"/>
      <c r="CG86" s="192"/>
      <c r="CH86" s="192"/>
      <c r="CI86" s="192"/>
      <c r="CJ86" s="192"/>
      <c r="CK86" s="192"/>
      <c r="CL86" s="192"/>
      <c r="CM86" s="192"/>
    </row>
    <row r="87">
      <c r="A87" s="189" t="s">
        <v>404</v>
      </c>
      <c r="B87" s="189" t="s">
        <v>405</v>
      </c>
      <c r="C87" s="189" t="s">
        <v>339</v>
      </c>
      <c r="F87" s="190" t="s">
        <v>209</v>
      </c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2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  <c r="BJ87" s="193"/>
      <c r="BK87" s="191"/>
      <c r="BL87" s="191"/>
      <c r="BM87" s="191"/>
      <c r="BN87" s="191"/>
      <c r="BO87" s="191"/>
      <c r="BP87" s="191"/>
      <c r="BQ87" s="191"/>
      <c r="BR87" s="191"/>
      <c r="BS87" s="191"/>
      <c r="BT87" s="191"/>
      <c r="BU87" s="191"/>
      <c r="BV87" s="191"/>
      <c r="BW87" s="191"/>
      <c r="BX87" s="191"/>
      <c r="BY87" s="191"/>
      <c r="BZ87" s="192"/>
      <c r="CA87" s="192"/>
      <c r="CB87" s="192"/>
      <c r="CC87" s="192"/>
      <c r="CD87" s="192"/>
      <c r="CE87" s="192"/>
      <c r="CF87" s="192"/>
      <c r="CG87" s="192"/>
      <c r="CH87" s="192"/>
      <c r="CI87" s="192"/>
      <c r="CJ87" s="192"/>
      <c r="CK87" s="192"/>
      <c r="CL87" s="192"/>
      <c r="CM87" s="192"/>
    </row>
    <row r="88">
      <c r="A88" s="189" t="s">
        <v>406</v>
      </c>
      <c r="B88" s="189" t="s">
        <v>407</v>
      </c>
      <c r="C88" s="189" t="s">
        <v>339</v>
      </c>
      <c r="F88" s="190" t="s">
        <v>209</v>
      </c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2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  <c r="BJ88" s="193"/>
      <c r="BK88" s="191"/>
      <c r="BL88" s="191"/>
      <c r="BM88" s="191"/>
      <c r="BN88" s="191"/>
      <c r="BO88" s="191"/>
      <c r="BP88" s="191"/>
      <c r="BQ88" s="191"/>
      <c r="BR88" s="191"/>
      <c r="BS88" s="191"/>
      <c r="BT88" s="191"/>
      <c r="BU88" s="191"/>
      <c r="BV88" s="191"/>
      <c r="BW88" s="191"/>
      <c r="BX88" s="191"/>
      <c r="BY88" s="191"/>
      <c r="BZ88" s="192"/>
      <c r="CA88" s="192"/>
      <c r="CB88" s="192"/>
      <c r="CC88" s="192"/>
      <c r="CD88" s="192"/>
      <c r="CE88" s="192"/>
      <c r="CF88" s="192"/>
      <c r="CG88" s="192"/>
      <c r="CH88" s="192"/>
      <c r="CI88" s="192"/>
      <c r="CJ88" s="192"/>
      <c r="CK88" s="192"/>
      <c r="CL88" s="192"/>
      <c r="CM88" s="192"/>
    </row>
    <row r="89">
      <c r="A89" s="189" t="s">
        <v>408</v>
      </c>
      <c r="B89" s="189" t="s">
        <v>409</v>
      </c>
      <c r="C89" s="189" t="s">
        <v>339</v>
      </c>
      <c r="F89" s="190" t="s">
        <v>209</v>
      </c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2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  <c r="BJ89" s="193"/>
      <c r="BK89" s="191"/>
      <c r="BL89" s="191"/>
      <c r="BM89" s="191"/>
      <c r="BN89" s="191"/>
      <c r="BO89" s="191"/>
      <c r="BP89" s="191"/>
      <c r="BQ89" s="191"/>
      <c r="BR89" s="191"/>
      <c r="BS89" s="191"/>
      <c r="BT89" s="191"/>
      <c r="BU89" s="191"/>
      <c r="BV89" s="191"/>
      <c r="BW89" s="191"/>
      <c r="BX89" s="191"/>
      <c r="BY89" s="191"/>
      <c r="BZ89" s="192"/>
      <c r="CA89" s="192"/>
      <c r="CB89" s="192"/>
      <c r="CC89" s="192"/>
      <c r="CD89" s="192"/>
      <c r="CE89" s="192"/>
      <c r="CF89" s="192"/>
      <c r="CG89" s="192"/>
      <c r="CH89" s="192"/>
      <c r="CI89" s="192"/>
      <c r="CJ89" s="192"/>
      <c r="CK89" s="192"/>
      <c r="CL89" s="192"/>
      <c r="CM89" s="192"/>
    </row>
    <row r="90">
      <c r="A90" s="189" t="s">
        <v>410</v>
      </c>
      <c r="B90" s="189" t="s">
        <v>411</v>
      </c>
      <c r="C90" s="189" t="s">
        <v>339</v>
      </c>
      <c r="F90" s="190" t="s">
        <v>209</v>
      </c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2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  <c r="BJ90" s="193"/>
      <c r="BK90" s="191"/>
      <c r="BL90" s="191"/>
      <c r="BM90" s="191"/>
      <c r="BN90" s="191"/>
      <c r="BO90" s="191"/>
      <c r="BP90" s="191"/>
      <c r="BQ90" s="191"/>
      <c r="BR90" s="191"/>
      <c r="BS90" s="191"/>
      <c r="BT90" s="191"/>
      <c r="BU90" s="191"/>
      <c r="BV90" s="191"/>
      <c r="BW90" s="191"/>
      <c r="BX90" s="191"/>
      <c r="BY90" s="191"/>
      <c r="BZ90" s="192"/>
      <c r="CA90" s="192"/>
      <c r="CB90" s="192"/>
      <c r="CC90" s="192"/>
      <c r="CD90" s="192"/>
      <c r="CE90" s="192"/>
      <c r="CF90" s="192"/>
      <c r="CG90" s="192"/>
      <c r="CH90" s="192"/>
      <c r="CI90" s="192"/>
      <c r="CJ90" s="192"/>
      <c r="CK90" s="192"/>
      <c r="CL90" s="192"/>
      <c r="CM90" s="192"/>
    </row>
    <row r="91">
      <c r="A91" s="189" t="s">
        <v>412</v>
      </c>
      <c r="B91" s="189" t="s">
        <v>413</v>
      </c>
      <c r="C91" s="189" t="s">
        <v>229</v>
      </c>
      <c r="F91" s="190" t="s">
        <v>209</v>
      </c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2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  <c r="BJ91" s="193"/>
      <c r="BK91" s="191"/>
      <c r="BL91" s="191"/>
      <c r="BM91" s="191"/>
      <c r="BN91" s="191"/>
      <c r="BO91" s="191"/>
      <c r="BP91" s="191"/>
      <c r="BQ91" s="191"/>
      <c r="BR91" s="191"/>
      <c r="BS91" s="191"/>
      <c r="BT91" s="191"/>
      <c r="BU91" s="191"/>
      <c r="BV91" s="191"/>
      <c r="BW91" s="191"/>
      <c r="BX91" s="191"/>
      <c r="BY91" s="191"/>
      <c r="BZ91" s="192"/>
      <c r="CA91" s="192"/>
      <c r="CB91" s="192"/>
      <c r="CC91" s="192"/>
      <c r="CD91" s="192"/>
      <c r="CE91" s="192"/>
      <c r="CF91" s="192"/>
      <c r="CG91" s="192"/>
      <c r="CH91" s="192"/>
      <c r="CI91" s="192"/>
      <c r="CJ91" s="192"/>
      <c r="CK91" s="192"/>
      <c r="CL91" s="192"/>
      <c r="CM91" s="192"/>
    </row>
    <row r="92">
      <c r="A92" s="189" t="s">
        <v>414</v>
      </c>
      <c r="B92" s="189" t="s">
        <v>415</v>
      </c>
      <c r="C92" s="189" t="s">
        <v>339</v>
      </c>
      <c r="F92" s="190" t="s">
        <v>209</v>
      </c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2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  <c r="BJ92" s="193"/>
      <c r="BK92" s="191"/>
      <c r="BL92" s="191"/>
      <c r="BM92" s="191"/>
      <c r="BN92" s="191"/>
      <c r="BO92" s="191"/>
      <c r="BP92" s="191"/>
      <c r="BQ92" s="191"/>
      <c r="BR92" s="191"/>
      <c r="BS92" s="191"/>
      <c r="BT92" s="191"/>
      <c r="BU92" s="191"/>
      <c r="BV92" s="191"/>
      <c r="BW92" s="191"/>
      <c r="BX92" s="191"/>
      <c r="BY92" s="191"/>
      <c r="BZ92" s="192"/>
      <c r="CA92" s="192"/>
      <c r="CB92" s="192"/>
      <c r="CC92" s="192"/>
      <c r="CD92" s="192"/>
      <c r="CE92" s="192"/>
      <c r="CF92" s="192"/>
      <c r="CG92" s="192"/>
      <c r="CH92" s="192"/>
      <c r="CI92" s="192"/>
      <c r="CJ92" s="192"/>
      <c r="CK92" s="192"/>
      <c r="CL92" s="192"/>
      <c r="CM92" s="192"/>
    </row>
    <row r="93">
      <c r="A93" s="189" t="s">
        <v>416</v>
      </c>
      <c r="B93" s="189" t="s">
        <v>417</v>
      </c>
      <c r="C93" s="189" t="s">
        <v>339</v>
      </c>
      <c r="F93" s="190" t="s">
        <v>209</v>
      </c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2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  <c r="BJ93" s="193"/>
      <c r="BK93" s="191"/>
      <c r="BL93" s="191"/>
      <c r="BM93" s="191"/>
      <c r="BN93" s="191"/>
      <c r="BO93" s="191"/>
      <c r="BP93" s="191"/>
      <c r="BQ93" s="191"/>
      <c r="BR93" s="191"/>
      <c r="BS93" s="191"/>
      <c r="BT93" s="191"/>
      <c r="BU93" s="191"/>
      <c r="BV93" s="191"/>
      <c r="BW93" s="191"/>
      <c r="BX93" s="191"/>
      <c r="BY93" s="191"/>
      <c r="BZ93" s="192"/>
      <c r="CA93" s="192"/>
      <c r="CB93" s="192"/>
      <c r="CC93" s="192"/>
      <c r="CD93" s="192"/>
      <c r="CE93" s="192"/>
      <c r="CF93" s="192"/>
      <c r="CG93" s="192"/>
      <c r="CH93" s="192"/>
      <c r="CI93" s="192"/>
      <c r="CJ93" s="192"/>
      <c r="CK93" s="192"/>
      <c r="CL93" s="192"/>
      <c r="CM93" s="192"/>
    </row>
    <row r="94">
      <c r="A94" s="189" t="s">
        <v>418</v>
      </c>
      <c r="B94" s="189" t="s">
        <v>419</v>
      </c>
      <c r="C94" s="189" t="s">
        <v>208</v>
      </c>
      <c r="F94" s="190" t="s">
        <v>209</v>
      </c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2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  <c r="BJ94" s="193"/>
      <c r="BK94" s="191"/>
      <c r="BL94" s="191"/>
      <c r="BM94" s="191"/>
      <c r="BN94" s="191"/>
      <c r="BO94" s="191"/>
      <c r="BP94" s="191"/>
      <c r="BQ94" s="191"/>
      <c r="BR94" s="191"/>
      <c r="BS94" s="191"/>
      <c r="BT94" s="191"/>
      <c r="BU94" s="191"/>
      <c r="BV94" s="191"/>
      <c r="BW94" s="191"/>
      <c r="BX94" s="191"/>
      <c r="BY94" s="191"/>
      <c r="BZ94" s="192"/>
      <c r="CA94" s="192"/>
      <c r="CB94" s="192"/>
      <c r="CC94" s="192"/>
      <c r="CD94" s="192"/>
      <c r="CE94" s="192"/>
      <c r="CF94" s="192"/>
      <c r="CG94" s="192"/>
      <c r="CH94" s="192"/>
      <c r="CI94" s="192"/>
      <c r="CJ94" s="192"/>
      <c r="CK94" s="192"/>
      <c r="CL94" s="192"/>
      <c r="CM94" s="192"/>
    </row>
    <row r="95">
      <c r="A95" s="189" t="s">
        <v>420</v>
      </c>
      <c r="B95" s="189" t="s">
        <v>421</v>
      </c>
      <c r="C95" s="189" t="s">
        <v>208</v>
      </c>
      <c r="F95" s="190" t="s">
        <v>209</v>
      </c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2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  <c r="BJ95" s="193"/>
      <c r="BK95" s="191"/>
      <c r="BL95" s="191"/>
      <c r="BM95" s="191"/>
      <c r="BN95" s="191"/>
      <c r="BO95" s="191"/>
      <c r="BP95" s="191"/>
      <c r="BQ95" s="191"/>
      <c r="BR95" s="191"/>
      <c r="BS95" s="191"/>
      <c r="BT95" s="191"/>
      <c r="BU95" s="191"/>
      <c r="BV95" s="191"/>
      <c r="BW95" s="191"/>
      <c r="BX95" s="191"/>
      <c r="BY95" s="191"/>
      <c r="BZ95" s="192"/>
      <c r="CA95" s="192"/>
      <c r="CB95" s="192"/>
      <c r="CC95" s="192"/>
      <c r="CD95" s="192"/>
      <c r="CE95" s="192"/>
      <c r="CF95" s="192"/>
      <c r="CG95" s="192"/>
      <c r="CH95" s="192"/>
      <c r="CI95" s="192"/>
      <c r="CJ95" s="192"/>
      <c r="CK95" s="192"/>
      <c r="CL95" s="192"/>
      <c r="CM95" s="192"/>
    </row>
    <row r="96">
      <c r="A96" s="189" t="s">
        <v>422</v>
      </c>
      <c r="B96" s="189" t="s">
        <v>423</v>
      </c>
      <c r="C96" s="189" t="s">
        <v>339</v>
      </c>
      <c r="F96" s="190" t="s">
        <v>209</v>
      </c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2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  <c r="BJ96" s="193"/>
      <c r="BK96" s="191"/>
      <c r="BL96" s="191"/>
      <c r="BM96" s="191"/>
      <c r="BN96" s="191"/>
      <c r="BO96" s="191"/>
      <c r="BP96" s="191"/>
      <c r="BQ96" s="191"/>
      <c r="BR96" s="191"/>
      <c r="BS96" s="191"/>
      <c r="BT96" s="191"/>
      <c r="BU96" s="191"/>
      <c r="BV96" s="191"/>
      <c r="BW96" s="191"/>
      <c r="BX96" s="191"/>
      <c r="BY96" s="191"/>
      <c r="BZ96" s="192"/>
      <c r="CA96" s="192"/>
      <c r="CB96" s="192"/>
      <c r="CC96" s="192"/>
      <c r="CD96" s="192"/>
      <c r="CE96" s="192"/>
      <c r="CF96" s="192"/>
      <c r="CG96" s="192"/>
      <c r="CH96" s="192"/>
      <c r="CI96" s="192"/>
      <c r="CJ96" s="192"/>
      <c r="CK96" s="192"/>
      <c r="CL96" s="192"/>
      <c r="CM96" s="192"/>
    </row>
    <row r="97">
      <c r="A97" s="189" t="s">
        <v>424</v>
      </c>
      <c r="B97" s="189" t="s">
        <v>425</v>
      </c>
      <c r="C97" s="189" t="s">
        <v>339</v>
      </c>
      <c r="F97" s="190" t="s">
        <v>209</v>
      </c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2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  <c r="BJ97" s="193"/>
      <c r="BK97" s="191"/>
      <c r="BL97" s="191"/>
      <c r="BM97" s="191"/>
      <c r="BN97" s="191"/>
      <c r="BO97" s="191"/>
      <c r="BP97" s="191"/>
      <c r="BQ97" s="191"/>
      <c r="BR97" s="191"/>
      <c r="BS97" s="191"/>
      <c r="BT97" s="191"/>
      <c r="BU97" s="191"/>
      <c r="BV97" s="191"/>
      <c r="BW97" s="191"/>
      <c r="BX97" s="191"/>
      <c r="BY97" s="191"/>
      <c r="BZ97" s="192"/>
      <c r="CA97" s="192"/>
      <c r="CB97" s="192"/>
      <c r="CC97" s="192"/>
      <c r="CD97" s="192"/>
      <c r="CE97" s="192"/>
      <c r="CF97" s="192"/>
      <c r="CG97" s="192"/>
      <c r="CH97" s="192"/>
      <c r="CI97" s="192"/>
      <c r="CJ97" s="192"/>
      <c r="CK97" s="192"/>
      <c r="CL97" s="192"/>
      <c r="CM97" s="192"/>
    </row>
    <row r="98">
      <c r="A98" s="189" t="s">
        <v>426</v>
      </c>
      <c r="B98" s="189" t="s">
        <v>427</v>
      </c>
      <c r="C98" s="189" t="s">
        <v>339</v>
      </c>
      <c r="F98" s="190" t="s">
        <v>209</v>
      </c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2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  <c r="BJ98" s="193"/>
      <c r="BK98" s="191"/>
      <c r="BL98" s="191"/>
      <c r="BM98" s="191"/>
      <c r="BN98" s="191"/>
      <c r="BO98" s="191"/>
      <c r="BP98" s="191"/>
      <c r="BQ98" s="191"/>
      <c r="BR98" s="191"/>
      <c r="BS98" s="191"/>
      <c r="BT98" s="191"/>
      <c r="BU98" s="191"/>
      <c r="BV98" s="191"/>
      <c r="BW98" s="191"/>
      <c r="BX98" s="191"/>
      <c r="BY98" s="191"/>
      <c r="BZ98" s="192"/>
      <c r="CA98" s="192"/>
      <c r="CB98" s="192"/>
      <c r="CC98" s="192"/>
      <c r="CD98" s="192"/>
      <c r="CE98" s="192"/>
      <c r="CF98" s="192"/>
      <c r="CG98" s="192"/>
      <c r="CH98" s="192"/>
      <c r="CI98" s="192"/>
      <c r="CJ98" s="192"/>
      <c r="CK98" s="192"/>
      <c r="CL98" s="192"/>
      <c r="CM98" s="192"/>
    </row>
    <row r="99">
      <c r="A99" s="189" t="s">
        <v>428</v>
      </c>
      <c r="B99" s="189" t="s">
        <v>429</v>
      </c>
      <c r="C99" s="189" t="s">
        <v>307</v>
      </c>
      <c r="F99" s="190" t="s">
        <v>209</v>
      </c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2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  <c r="BJ99" s="193"/>
      <c r="BK99" s="191"/>
      <c r="BL99" s="191"/>
      <c r="BM99" s="191"/>
      <c r="BN99" s="191"/>
      <c r="BO99" s="191"/>
      <c r="BP99" s="191"/>
      <c r="BQ99" s="191"/>
      <c r="BR99" s="191"/>
      <c r="BS99" s="191"/>
      <c r="BT99" s="191"/>
      <c r="BU99" s="191"/>
      <c r="BV99" s="191"/>
      <c r="BW99" s="191"/>
      <c r="BX99" s="191"/>
      <c r="BY99" s="191"/>
      <c r="BZ99" s="192"/>
      <c r="CA99" s="192"/>
      <c r="CB99" s="192"/>
      <c r="CC99" s="192"/>
      <c r="CD99" s="192"/>
      <c r="CE99" s="192"/>
      <c r="CF99" s="192"/>
      <c r="CG99" s="192"/>
      <c r="CH99" s="192"/>
      <c r="CI99" s="192"/>
      <c r="CJ99" s="192"/>
      <c r="CK99" s="192"/>
      <c r="CL99" s="192"/>
      <c r="CM99" s="192"/>
    </row>
    <row r="100">
      <c r="A100" s="189" t="s">
        <v>430</v>
      </c>
      <c r="B100" s="189" t="s">
        <v>431</v>
      </c>
      <c r="C100" s="189" t="s">
        <v>232</v>
      </c>
      <c r="F100" s="190" t="s">
        <v>215</v>
      </c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2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  <c r="BJ100" s="193"/>
      <c r="BK100" s="191"/>
      <c r="BL100" s="191"/>
      <c r="BM100" s="191"/>
      <c r="BN100" s="191"/>
      <c r="BO100" s="191"/>
      <c r="BP100" s="191"/>
      <c r="BQ100" s="191"/>
      <c r="BR100" s="191"/>
      <c r="BS100" s="191"/>
      <c r="BT100" s="191"/>
      <c r="BU100" s="191"/>
      <c r="BV100" s="191"/>
      <c r="BW100" s="191"/>
      <c r="BX100" s="191"/>
      <c r="BY100" s="191"/>
      <c r="BZ100" s="192"/>
      <c r="CA100" s="192"/>
      <c r="CB100" s="192"/>
      <c r="CC100" s="192"/>
      <c r="CD100" s="192"/>
      <c r="CE100" s="192"/>
      <c r="CF100" s="192"/>
      <c r="CG100" s="192"/>
      <c r="CH100" s="192"/>
      <c r="CI100" s="192"/>
      <c r="CJ100" s="192"/>
      <c r="CK100" s="192"/>
      <c r="CL100" s="192"/>
      <c r="CM100" s="192"/>
    </row>
    <row r="101">
      <c r="A101" s="189" t="s">
        <v>432</v>
      </c>
      <c r="B101" s="189" t="s">
        <v>433</v>
      </c>
      <c r="C101" s="189" t="s">
        <v>232</v>
      </c>
      <c r="F101" s="190" t="s">
        <v>215</v>
      </c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2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  <c r="BJ101" s="193"/>
      <c r="BK101" s="191"/>
      <c r="BL101" s="191"/>
      <c r="BM101" s="191"/>
      <c r="BN101" s="191"/>
      <c r="BO101" s="191"/>
      <c r="BP101" s="191"/>
      <c r="BQ101" s="191"/>
      <c r="BR101" s="191"/>
      <c r="BS101" s="191"/>
      <c r="BT101" s="191"/>
      <c r="BU101" s="191"/>
      <c r="BV101" s="191"/>
      <c r="BW101" s="191"/>
      <c r="BX101" s="191"/>
      <c r="BY101" s="191"/>
      <c r="BZ101" s="192"/>
      <c r="CA101" s="192"/>
      <c r="CB101" s="192"/>
      <c r="CC101" s="192"/>
      <c r="CD101" s="192"/>
      <c r="CE101" s="192"/>
      <c r="CF101" s="192"/>
      <c r="CG101" s="192"/>
      <c r="CH101" s="192"/>
      <c r="CI101" s="192"/>
      <c r="CJ101" s="192"/>
      <c r="CK101" s="192"/>
      <c r="CL101" s="192"/>
      <c r="CM101" s="192"/>
    </row>
    <row r="102">
      <c r="A102" s="189" t="s">
        <v>434</v>
      </c>
      <c r="B102" s="189" t="s">
        <v>435</v>
      </c>
      <c r="C102" s="189" t="s">
        <v>232</v>
      </c>
      <c r="F102" s="190" t="s">
        <v>215</v>
      </c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2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  <c r="BJ102" s="193"/>
      <c r="BK102" s="191"/>
      <c r="BL102" s="191"/>
      <c r="BM102" s="191"/>
      <c r="BN102" s="191"/>
      <c r="BO102" s="191"/>
      <c r="BP102" s="191"/>
      <c r="BQ102" s="191"/>
      <c r="BR102" s="191"/>
      <c r="BS102" s="191"/>
      <c r="BT102" s="191"/>
      <c r="BU102" s="191"/>
      <c r="BV102" s="191"/>
      <c r="BW102" s="191"/>
      <c r="BX102" s="191"/>
      <c r="BY102" s="191"/>
      <c r="BZ102" s="192"/>
      <c r="CA102" s="192"/>
      <c r="CB102" s="192"/>
      <c r="CC102" s="192"/>
      <c r="CD102" s="192"/>
      <c r="CE102" s="192"/>
      <c r="CF102" s="192"/>
      <c r="CG102" s="192"/>
      <c r="CH102" s="192"/>
      <c r="CI102" s="192"/>
      <c r="CJ102" s="192"/>
      <c r="CK102" s="192"/>
      <c r="CL102" s="192"/>
      <c r="CM102" s="192"/>
    </row>
    <row r="103">
      <c r="A103" s="189" t="s">
        <v>436</v>
      </c>
      <c r="B103" s="189" t="s">
        <v>437</v>
      </c>
      <c r="C103" s="189" t="s">
        <v>232</v>
      </c>
      <c r="F103" s="190" t="s">
        <v>215</v>
      </c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2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  <c r="BJ103" s="193"/>
      <c r="BK103" s="191"/>
      <c r="BL103" s="191"/>
      <c r="BM103" s="191"/>
      <c r="BN103" s="191"/>
      <c r="BO103" s="191"/>
      <c r="BP103" s="191"/>
      <c r="BQ103" s="191"/>
      <c r="BR103" s="191"/>
      <c r="BS103" s="191"/>
      <c r="BT103" s="191"/>
      <c r="BU103" s="191"/>
      <c r="BV103" s="191"/>
      <c r="BW103" s="191"/>
      <c r="BX103" s="191"/>
      <c r="BY103" s="191"/>
      <c r="BZ103" s="192"/>
      <c r="CA103" s="192"/>
      <c r="CB103" s="192"/>
      <c r="CC103" s="192"/>
      <c r="CD103" s="192"/>
      <c r="CE103" s="192"/>
      <c r="CF103" s="192"/>
      <c r="CG103" s="192"/>
      <c r="CH103" s="192"/>
      <c r="CI103" s="192"/>
      <c r="CJ103" s="192"/>
      <c r="CK103" s="192"/>
      <c r="CL103" s="192"/>
      <c r="CM103" s="192"/>
    </row>
    <row r="104">
      <c r="A104" s="189" t="s">
        <v>438</v>
      </c>
      <c r="B104" s="189" t="s">
        <v>439</v>
      </c>
      <c r="C104" s="189" t="s">
        <v>232</v>
      </c>
      <c r="F104" s="190" t="s">
        <v>215</v>
      </c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2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  <c r="BJ104" s="193"/>
      <c r="BK104" s="191"/>
      <c r="BL104" s="191"/>
      <c r="BM104" s="191"/>
      <c r="BN104" s="191"/>
      <c r="BO104" s="191"/>
      <c r="BP104" s="191"/>
      <c r="BQ104" s="191"/>
      <c r="BR104" s="191"/>
      <c r="BS104" s="191"/>
      <c r="BT104" s="191"/>
      <c r="BU104" s="191"/>
      <c r="BV104" s="191"/>
      <c r="BW104" s="191"/>
      <c r="BX104" s="191"/>
      <c r="BY104" s="191"/>
      <c r="BZ104" s="192"/>
      <c r="CA104" s="192"/>
      <c r="CB104" s="192"/>
      <c r="CC104" s="192"/>
      <c r="CD104" s="192"/>
      <c r="CE104" s="192"/>
      <c r="CF104" s="192"/>
      <c r="CG104" s="192"/>
      <c r="CH104" s="192"/>
      <c r="CI104" s="192"/>
      <c r="CJ104" s="192"/>
      <c r="CK104" s="192"/>
      <c r="CL104" s="192"/>
      <c r="CM104" s="192"/>
    </row>
    <row r="105">
      <c r="A105" s="189" t="s">
        <v>440</v>
      </c>
      <c r="B105" s="189" t="s">
        <v>441</v>
      </c>
      <c r="C105" s="189" t="s">
        <v>232</v>
      </c>
      <c r="F105" s="190" t="s">
        <v>215</v>
      </c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2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  <c r="BJ105" s="193"/>
      <c r="BK105" s="191"/>
      <c r="BL105" s="191"/>
      <c r="BM105" s="191"/>
      <c r="BN105" s="191"/>
      <c r="BO105" s="191"/>
      <c r="BP105" s="191"/>
      <c r="BQ105" s="191"/>
      <c r="BR105" s="191"/>
      <c r="BS105" s="191"/>
      <c r="BT105" s="191"/>
      <c r="BU105" s="191"/>
      <c r="BV105" s="191"/>
      <c r="BW105" s="191"/>
      <c r="BX105" s="191"/>
      <c r="BY105" s="191"/>
      <c r="BZ105" s="192"/>
      <c r="CA105" s="192"/>
      <c r="CB105" s="192"/>
      <c r="CC105" s="192"/>
      <c r="CD105" s="192"/>
      <c r="CE105" s="192"/>
      <c r="CF105" s="192"/>
      <c r="CG105" s="192"/>
      <c r="CH105" s="192"/>
      <c r="CI105" s="192"/>
      <c r="CJ105" s="192"/>
      <c r="CK105" s="192"/>
      <c r="CL105" s="192"/>
      <c r="CM105" s="192"/>
    </row>
    <row r="106">
      <c r="A106" s="189" t="s">
        <v>442</v>
      </c>
      <c r="B106" s="189" t="s">
        <v>443</v>
      </c>
      <c r="C106" s="189" t="s">
        <v>232</v>
      </c>
      <c r="F106" s="190" t="s">
        <v>215</v>
      </c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2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  <c r="BJ106" s="193"/>
      <c r="BK106" s="191"/>
      <c r="BL106" s="191"/>
      <c r="BM106" s="191"/>
      <c r="BN106" s="191"/>
      <c r="BO106" s="191"/>
      <c r="BP106" s="191"/>
      <c r="BQ106" s="191"/>
      <c r="BR106" s="191"/>
      <c r="BS106" s="191"/>
      <c r="BT106" s="191"/>
      <c r="BU106" s="191"/>
      <c r="BV106" s="191"/>
      <c r="BW106" s="191"/>
      <c r="BX106" s="191"/>
      <c r="BY106" s="191"/>
      <c r="BZ106" s="192"/>
      <c r="CA106" s="192"/>
      <c r="CB106" s="192"/>
      <c r="CC106" s="192"/>
      <c r="CD106" s="192"/>
      <c r="CE106" s="192"/>
      <c r="CF106" s="192"/>
      <c r="CG106" s="192"/>
      <c r="CH106" s="192"/>
      <c r="CI106" s="192"/>
      <c r="CJ106" s="192"/>
      <c r="CK106" s="192"/>
      <c r="CL106" s="192"/>
      <c r="CM106" s="192"/>
    </row>
    <row r="107">
      <c r="A107" s="189" t="s">
        <v>444</v>
      </c>
      <c r="B107" s="189" t="s">
        <v>445</v>
      </c>
      <c r="C107" s="189" t="s">
        <v>232</v>
      </c>
      <c r="F107" s="190" t="s">
        <v>215</v>
      </c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2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  <c r="BJ107" s="193"/>
      <c r="BK107" s="191"/>
      <c r="BL107" s="191"/>
      <c r="BM107" s="191"/>
      <c r="BN107" s="191"/>
      <c r="BO107" s="191"/>
      <c r="BP107" s="191"/>
      <c r="BQ107" s="191"/>
      <c r="BR107" s="191"/>
      <c r="BS107" s="191"/>
      <c r="BT107" s="191"/>
      <c r="BU107" s="191"/>
      <c r="BV107" s="191"/>
      <c r="BW107" s="191"/>
      <c r="BX107" s="191"/>
      <c r="BY107" s="191"/>
      <c r="BZ107" s="192"/>
      <c r="CA107" s="192"/>
      <c r="CB107" s="192"/>
      <c r="CC107" s="192"/>
      <c r="CD107" s="192"/>
      <c r="CE107" s="192"/>
      <c r="CF107" s="192"/>
      <c r="CG107" s="192"/>
      <c r="CH107" s="192"/>
      <c r="CI107" s="192"/>
      <c r="CJ107" s="192"/>
      <c r="CK107" s="192"/>
      <c r="CL107" s="192"/>
      <c r="CM107" s="192"/>
    </row>
    <row r="108">
      <c r="A108" s="189" t="s">
        <v>446</v>
      </c>
      <c r="B108" s="189" t="s">
        <v>447</v>
      </c>
      <c r="C108" s="189" t="s">
        <v>232</v>
      </c>
      <c r="F108" s="190" t="s">
        <v>215</v>
      </c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2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  <c r="BJ108" s="193"/>
      <c r="BK108" s="191"/>
      <c r="BL108" s="191"/>
      <c r="BM108" s="191"/>
      <c r="BN108" s="191"/>
      <c r="BO108" s="191"/>
      <c r="BP108" s="191"/>
      <c r="BQ108" s="191"/>
      <c r="BR108" s="191"/>
      <c r="BS108" s="191"/>
      <c r="BT108" s="191"/>
      <c r="BU108" s="191"/>
      <c r="BV108" s="191"/>
      <c r="BW108" s="191"/>
      <c r="BX108" s="191"/>
      <c r="BY108" s="191"/>
      <c r="BZ108" s="192"/>
      <c r="CA108" s="192"/>
      <c r="CB108" s="192"/>
      <c r="CC108" s="192"/>
      <c r="CD108" s="192"/>
      <c r="CE108" s="192"/>
      <c r="CF108" s="192"/>
      <c r="CG108" s="192"/>
      <c r="CH108" s="192"/>
      <c r="CI108" s="192"/>
      <c r="CJ108" s="192"/>
      <c r="CK108" s="192"/>
      <c r="CL108" s="192"/>
      <c r="CM108" s="192"/>
    </row>
    <row r="109">
      <c r="A109" s="189" t="s">
        <v>448</v>
      </c>
      <c r="B109" s="189" t="s">
        <v>449</v>
      </c>
      <c r="C109" s="189" t="s">
        <v>232</v>
      </c>
      <c r="F109" s="190" t="s">
        <v>215</v>
      </c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2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  <c r="BJ109" s="193"/>
      <c r="BK109" s="191"/>
      <c r="BL109" s="191"/>
      <c r="BM109" s="191"/>
      <c r="BN109" s="191"/>
      <c r="BO109" s="191"/>
      <c r="BP109" s="191"/>
      <c r="BQ109" s="191"/>
      <c r="BR109" s="191"/>
      <c r="BS109" s="191"/>
      <c r="BT109" s="191"/>
      <c r="BU109" s="191"/>
      <c r="BV109" s="191"/>
      <c r="BW109" s="191"/>
      <c r="BX109" s="191"/>
      <c r="BY109" s="191"/>
      <c r="BZ109" s="192"/>
      <c r="CA109" s="192"/>
      <c r="CB109" s="192"/>
      <c r="CC109" s="192"/>
      <c r="CD109" s="192"/>
      <c r="CE109" s="192"/>
      <c r="CF109" s="192"/>
      <c r="CG109" s="192"/>
      <c r="CH109" s="192"/>
      <c r="CI109" s="192"/>
      <c r="CJ109" s="192"/>
      <c r="CK109" s="192"/>
      <c r="CL109" s="192"/>
      <c r="CM109" s="192"/>
    </row>
    <row r="110">
      <c r="A110" s="189" t="s">
        <v>450</v>
      </c>
      <c r="B110" s="189" t="s">
        <v>451</v>
      </c>
      <c r="C110" s="189" t="s">
        <v>232</v>
      </c>
      <c r="F110" s="190" t="s">
        <v>215</v>
      </c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2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  <c r="BJ110" s="193"/>
      <c r="BK110" s="191"/>
      <c r="BL110" s="191"/>
      <c r="BM110" s="191"/>
      <c r="BN110" s="191"/>
      <c r="BO110" s="191"/>
      <c r="BP110" s="191"/>
      <c r="BQ110" s="191"/>
      <c r="BR110" s="191"/>
      <c r="BS110" s="191"/>
      <c r="BT110" s="191"/>
      <c r="BU110" s="191"/>
      <c r="BV110" s="191"/>
      <c r="BW110" s="191"/>
      <c r="BX110" s="191"/>
      <c r="BY110" s="191"/>
      <c r="BZ110" s="192"/>
      <c r="CA110" s="192"/>
      <c r="CB110" s="192"/>
      <c r="CC110" s="192"/>
      <c r="CD110" s="192"/>
      <c r="CE110" s="192"/>
      <c r="CF110" s="192"/>
      <c r="CG110" s="192"/>
      <c r="CH110" s="192"/>
      <c r="CI110" s="192"/>
      <c r="CJ110" s="192"/>
      <c r="CK110" s="192"/>
      <c r="CL110" s="192"/>
      <c r="CM110" s="192"/>
    </row>
    <row r="111">
      <c r="A111" s="189" t="s">
        <v>452</v>
      </c>
      <c r="B111" s="189" t="s">
        <v>453</v>
      </c>
      <c r="C111" s="189" t="s">
        <v>232</v>
      </c>
      <c r="F111" s="190" t="s">
        <v>215</v>
      </c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2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  <c r="BJ111" s="193"/>
      <c r="BK111" s="191"/>
      <c r="BL111" s="191"/>
      <c r="BM111" s="191"/>
      <c r="BN111" s="191"/>
      <c r="BO111" s="191"/>
      <c r="BP111" s="191"/>
      <c r="BQ111" s="191"/>
      <c r="BR111" s="191"/>
      <c r="BS111" s="191"/>
      <c r="BT111" s="191"/>
      <c r="BU111" s="191"/>
      <c r="BV111" s="191"/>
      <c r="BW111" s="191"/>
      <c r="BX111" s="191"/>
      <c r="BY111" s="191"/>
      <c r="BZ111" s="192"/>
      <c r="CA111" s="192"/>
      <c r="CB111" s="192"/>
      <c r="CC111" s="192"/>
      <c r="CD111" s="192"/>
      <c r="CE111" s="192"/>
      <c r="CF111" s="192"/>
      <c r="CG111" s="192"/>
      <c r="CH111" s="192"/>
      <c r="CI111" s="192"/>
      <c r="CJ111" s="192"/>
      <c r="CK111" s="192"/>
      <c r="CL111" s="192"/>
      <c r="CM111" s="192"/>
    </row>
    <row r="112">
      <c r="A112" s="189" t="s">
        <v>454</v>
      </c>
      <c r="B112" s="189" t="s">
        <v>455</v>
      </c>
      <c r="C112" s="189" t="s">
        <v>339</v>
      </c>
      <c r="F112" s="190" t="s">
        <v>209</v>
      </c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2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  <c r="BJ112" s="193"/>
      <c r="BK112" s="191"/>
      <c r="BL112" s="191"/>
      <c r="BM112" s="191"/>
      <c r="BN112" s="191"/>
      <c r="BO112" s="191"/>
      <c r="BP112" s="191"/>
      <c r="BQ112" s="191"/>
      <c r="BR112" s="191"/>
      <c r="BS112" s="191"/>
      <c r="BT112" s="191"/>
      <c r="BU112" s="191"/>
      <c r="BV112" s="191"/>
      <c r="BW112" s="191"/>
      <c r="BX112" s="191"/>
      <c r="BY112" s="191"/>
      <c r="BZ112" s="192"/>
      <c r="CA112" s="192"/>
      <c r="CB112" s="192"/>
      <c r="CC112" s="192"/>
      <c r="CD112" s="192"/>
      <c r="CE112" s="192"/>
      <c r="CF112" s="192"/>
      <c r="CG112" s="192"/>
      <c r="CH112" s="192"/>
      <c r="CI112" s="192"/>
      <c r="CJ112" s="192"/>
      <c r="CK112" s="192"/>
      <c r="CL112" s="192"/>
      <c r="CM112" s="192"/>
    </row>
    <row r="113">
      <c r="A113" s="189" t="s">
        <v>456</v>
      </c>
      <c r="B113" s="189" t="s">
        <v>457</v>
      </c>
      <c r="C113" s="189" t="s">
        <v>232</v>
      </c>
      <c r="F113" s="190" t="s">
        <v>215</v>
      </c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2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  <c r="BJ113" s="193"/>
      <c r="BK113" s="191"/>
      <c r="BL113" s="191"/>
      <c r="BM113" s="191"/>
      <c r="BN113" s="191"/>
      <c r="BO113" s="191"/>
      <c r="BP113" s="191"/>
      <c r="BQ113" s="191"/>
      <c r="BR113" s="191"/>
      <c r="BS113" s="191"/>
      <c r="BT113" s="191"/>
      <c r="BU113" s="191"/>
      <c r="BV113" s="191"/>
      <c r="BW113" s="191"/>
      <c r="BX113" s="191"/>
      <c r="BY113" s="191"/>
      <c r="BZ113" s="192"/>
      <c r="CA113" s="192"/>
      <c r="CB113" s="192"/>
      <c r="CC113" s="192"/>
      <c r="CD113" s="192"/>
      <c r="CE113" s="192"/>
      <c r="CF113" s="192"/>
      <c r="CG113" s="192"/>
      <c r="CH113" s="192"/>
      <c r="CI113" s="192"/>
      <c r="CJ113" s="192"/>
      <c r="CK113" s="192"/>
      <c r="CL113" s="192"/>
      <c r="CM113" s="192"/>
    </row>
    <row r="114">
      <c r="A114" s="189" t="s">
        <v>458</v>
      </c>
      <c r="B114" s="189" t="s">
        <v>459</v>
      </c>
      <c r="C114" s="189" t="s">
        <v>232</v>
      </c>
      <c r="F114" s="190" t="s">
        <v>215</v>
      </c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2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  <c r="BJ114" s="193"/>
      <c r="BK114" s="191"/>
      <c r="BL114" s="191"/>
      <c r="BM114" s="191"/>
      <c r="BN114" s="191"/>
      <c r="BO114" s="191"/>
      <c r="BP114" s="191"/>
      <c r="BQ114" s="191"/>
      <c r="BR114" s="191"/>
      <c r="BS114" s="191"/>
      <c r="BT114" s="191"/>
      <c r="BU114" s="191"/>
      <c r="BV114" s="191"/>
      <c r="BW114" s="191"/>
      <c r="BX114" s="191"/>
      <c r="BY114" s="191"/>
      <c r="BZ114" s="192"/>
      <c r="CA114" s="192"/>
      <c r="CB114" s="192"/>
      <c r="CC114" s="192"/>
      <c r="CD114" s="192"/>
      <c r="CE114" s="192"/>
      <c r="CF114" s="192"/>
      <c r="CG114" s="192"/>
      <c r="CH114" s="192"/>
      <c r="CI114" s="192"/>
      <c r="CJ114" s="192"/>
      <c r="CK114" s="192"/>
      <c r="CL114" s="192"/>
      <c r="CM114" s="192"/>
    </row>
    <row r="115">
      <c r="A115" s="189" t="s">
        <v>460</v>
      </c>
      <c r="B115" s="189" t="s">
        <v>461</v>
      </c>
      <c r="C115" s="189" t="s">
        <v>232</v>
      </c>
      <c r="F115" s="190" t="s">
        <v>215</v>
      </c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2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  <c r="BJ115" s="193"/>
      <c r="BK115" s="191"/>
      <c r="BL115" s="191"/>
      <c r="BM115" s="191"/>
      <c r="BN115" s="191"/>
      <c r="BO115" s="191"/>
      <c r="BP115" s="191"/>
      <c r="BQ115" s="191"/>
      <c r="BR115" s="191"/>
      <c r="BS115" s="191"/>
      <c r="BT115" s="191"/>
      <c r="BU115" s="191"/>
      <c r="BV115" s="191"/>
      <c r="BW115" s="191"/>
      <c r="BX115" s="191"/>
      <c r="BY115" s="191"/>
      <c r="BZ115" s="192"/>
      <c r="CA115" s="192"/>
      <c r="CB115" s="192"/>
      <c r="CC115" s="192"/>
      <c r="CD115" s="192"/>
      <c r="CE115" s="192"/>
      <c r="CF115" s="192"/>
      <c r="CG115" s="192"/>
      <c r="CH115" s="192"/>
      <c r="CI115" s="192"/>
      <c r="CJ115" s="192"/>
      <c r="CK115" s="192"/>
      <c r="CL115" s="192"/>
      <c r="CM115" s="192"/>
    </row>
    <row r="116">
      <c r="A116" s="189" t="s">
        <v>462</v>
      </c>
      <c r="B116" s="189" t="s">
        <v>463</v>
      </c>
      <c r="C116" s="189" t="s">
        <v>232</v>
      </c>
      <c r="F116" s="190" t="s">
        <v>215</v>
      </c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2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  <c r="BJ116" s="193"/>
      <c r="BK116" s="191"/>
      <c r="BL116" s="191"/>
      <c r="BM116" s="191"/>
      <c r="BN116" s="191"/>
      <c r="BO116" s="191"/>
      <c r="BP116" s="191"/>
      <c r="BQ116" s="191"/>
      <c r="BR116" s="191"/>
      <c r="BS116" s="191"/>
      <c r="BT116" s="191"/>
      <c r="BU116" s="191"/>
      <c r="BV116" s="191"/>
      <c r="BW116" s="191"/>
      <c r="BX116" s="191"/>
      <c r="BY116" s="191"/>
      <c r="BZ116" s="192"/>
      <c r="CA116" s="192"/>
      <c r="CB116" s="192"/>
      <c r="CC116" s="192"/>
      <c r="CD116" s="192"/>
      <c r="CE116" s="192"/>
      <c r="CF116" s="192"/>
      <c r="CG116" s="192"/>
      <c r="CH116" s="192"/>
      <c r="CI116" s="192"/>
      <c r="CJ116" s="192"/>
      <c r="CK116" s="192"/>
      <c r="CL116" s="192"/>
      <c r="CM116" s="192"/>
    </row>
    <row r="117">
      <c r="A117" s="189" t="s">
        <v>464</v>
      </c>
      <c r="B117" s="189" t="s">
        <v>465</v>
      </c>
      <c r="C117" s="189" t="s">
        <v>336</v>
      </c>
      <c r="F117" s="190" t="s">
        <v>289</v>
      </c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2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  <c r="BJ117" s="193"/>
      <c r="BK117" s="191"/>
      <c r="BL117" s="191"/>
      <c r="BM117" s="191"/>
      <c r="BN117" s="191"/>
      <c r="BO117" s="191"/>
      <c r="BP117" s="191"/>
      <c r="BQ117" s="191"/>
      <c r="BR117" s="191"/>
      <c r="BS117" s="191"/>
      <c r="BT117" s="191"/>
      <c r="BU117" s="191"/>
      <c r="BV117" s="191"/>
      <c r="BW117" s="191"/>
      <c r="BX117" s="191"/>
      <c r="BY117" s="191"/>
      <c r="BZ117" s="192"/>
      <c r="CA117" s="192"/>
      <c r="CB117" s="192"/>
      <c r="CC117" s="192"/>
      <c r="CD117" s="192"/>
      <c r="CE117" s="192"/>
      <c r="CF117" s="192"/>
      <c r="CG117" s="192"/>
      <c r="CH117" s="192"/>
      <c r="CI117" s="192"/>
      <c r="CJ117" s="192"/>
      <c r="CK117" s="192"/>
      <c r="CL117" s="192"/>
      <c r="CM117" s="192"/>
    </row>
    <row r="118">
      <c r="A118" s="189" t="s">
        <v>466</v>
      </c>
      <c r="B118" s="189" t="s">
        <v>467</v>
      </c>
      <c r="C118" s="189" t="s">
        <v>339</v>
      </c>
      <c r="F118" s="190" t="s">
        <v>209</v>
      </c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2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  <c r="BJ118" s="193"/>
      <c r="BK118" s="191"/>
      <c r="BL118" s="191"/>
      <c r="BM118" s="191"/>
      <c r="BN118" s="191"/>
      <c r="BO118" s="191"/>
      <c r="BP118" s="191"/>
      <c r="BQ118" s="191"/>
      <c r="BR118" s="191"/>
      <c r="BS118" s="191"/>
      <c r="BT118" s="191"/>
      <c r="BU118" s="191"/>
      <c r="BV118" s="191"/>
      <c r="BW118" s="191"/>
      <c r="BX118" s="191"/>
      <c r="BY118" s="191"/>
      <c r="BZ118" s="192"/>
      <c r="CA118" s="192"/>
      <c r="CB118" s="192"/>
      <c r="CC118" s="192"/>
      <c r="CD118" s="192"/>
      <c r="CE118" s="192"/>
      <c r="CF118" s="192"/>
      <c r="CG118" s="192"/>
      <c r="CH118" s="192"/>
      <c r="CI118" s="192"/>
      <c r="CJ118" s="192"/>
      <c r="CK118" s="192"/>
      <c r="CL118" s="192"/>
      <c r="CM118" s="192"/>
    </row>
    <row r="119">
      <c r="A119" s="189" t="s">
        <v>468</v>
      </c>
      <c r="B119" s="189" t="s">
        <v>469</v>
      </c>
      <c r="C119" s="189" t="s">
        <v>336</v>
      </c>
      <c r="F119" s="190" t="s">
        <v>289</v>
      </c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2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  <c r="BJ119" s="193"/>
      <c r="BK119" s="191"/>
      <c r="BL119" s="191"/>
      <c r="BM119" s="191"/>
      <c r="BN119" s="191"/>
      <c r="BO119" s="191"/>
      <c r="BP119" s="191"/>
      <c r="BQ119" s="191"/>
      <c r="BR119" s="191"/>
      <c r="BS119" s="191"/>
      <c r="BT119" s="191"/>
      <c r="BU119" s="191"/>
      <c r="BV119" s="191"/>
      <c r="BW119" s="191"/>
      <c r="BX119" s="191"/>
      <c r="BY119" s="191"/>
      <c r="BZ119" s="192"/>
      <c r="CA119" s="192"/>
      <c r="CB119" s="192"/>
      <c r="CC119" s="192"/>
      <c r="CD119" s="192"/>
      <c r="CE119" s="192"/>
      <c r="CF119" s="192"/>
      <c r="CG119" s="192"/>
      <c r="CH119" s="192"/>
      <c r="CI119" s="192"/>
      <c r="CJ119" s="192"/>
      <c r="CK119" s="192"/>
      <c r="CL119" s="192"/>
      <c r="CM119" s="192"/>
    </row>
    <row r="120">
      <c r="A120" s="189" t="s">
        <v>470</v>
      </c>
      <c r="B120" s="189" t="s">
        <v>471</v>
      </c>
      <c r="C120" s="189" t="s">
        <v>339</v>
      </c>
      <c r="F120" s="190" t="s">
        <v>209</v>
      </c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2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  <c r="BJ120" s="193"/>
      <c r="BK120" s="191"/>
      <c r="BL120" s="191"/>
      <c r="BM120" s="191"/>
      <c r="BN120" s="191"/>
      <c r="BO120" s="191"/>
      <c r="BP120" s="191"/>
      <c r="BQ120" s="191"/>
      <c r="BR120" s="191"/>
      <c r="BS120" s="191"/>
      <c r="BT120" s="191"/>
      <c r="BU120" s="191"/>
      <c r="BV120" s="191"/>
      <c r="BW120" s="191"/>
      <c r="BX120" s="191"/>
      <c r="BY120" s="191"/>
      <c r="BZ120" s="192"/>
      <c r="CA120" s="192"/>
      <c r="CB120" s="192"/>
      <c r="CC120" s="192"/>
      <c r="CD120" s="192"/>
      <c r="CE120" s="192"/>
      <c r="CF120" s="192"/>
      <c r="CG120" s="192"/>
      <c r="CH120" s="192"/>
      <c r="CI120" s="192"/>
      <c r="CJ120" s="192"/>
      <c r="CK120" s="192"/>
      <c r="CL120" s="192"/>
      <c r="CM120" s="192"/>
    </row>
    <row r="121">
      <c r="A121" s="189" t="s">
        <v>472</v>
      </c>
      <c r="B121" s="189" t="s">
        <v>473</v>
      </c>
      <c r="C121" s="189" t="s">
        <v>339</v>
      </c>
      <c r="F121" s="190" t="s">
        <v>209</v>
      </c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2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  <c r="BJ121" s="193"/>
      <c r="BK121" s="191"/>
      <c r="BL121" s="191"/>
      <c r="BM121" s="191"/>
      <c r="BN121" s="191"/>
      <c r="BO121" s="191"/>
      <c r="BP121" s="191"/>
      <c r="BQ121" s="191"/>
      <c r="BR121" s="191"/>
      <c r="BS121" s="191"/>
      <c r="BT121" s="191"/>
      <c r="BU121" s="191"/>
      <c r="BV121" s="191"/>
      <c r="BW121" s="191"/>
      <c r="BX121" s="191"/>
      <c r="BY121" s="191"/>
      <c r="BZ121" s="192"/>
      <c r="CA121" s="192"/>
      <c r="CB121" s="192"/>
      <c r="CC121" s="192"/>
      <c r="CD121" s="192"/>
      <c r="CE121" s="192"/>
      <c r="CF121" s="192"/>
      <c r="CG121" s="192"/>
      <c r="CH121" s="192"/>
      <c r="CI121" s="192"/>
      <c r="CJ121" s="192"/>
      <c r="CK121" s="192"/>
      <c r="CL121" s="192"/>
      <c r="CM121" s="192"/>
    </row>
    <row r="122">
      <c r="A122" s="189" t="s">
        <v>474</v>
      </c>
      <c r="B122" s="189" t="s">
        <v>475</v>
      </c>
      <c r="C122" s="189" t="s">
        <v>339</v>
      </c>
      <c r="F122" s="190" t="s">
        <v>209</v>
      </c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2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  <c r="BJ122" s="193"/>
      <c r="BK122" s="191"/>
      <c r="BL122" s="191"/>
      <c r="BM122" s="191"/>
      <c r="BN122" s="191"/>
      <c r="BO122" s="191"/>
      <c r="BP122" s="191"/>
      <c r="BQ122" s="191"/>
      <c r="BR122" s="191"/>
      <c r="BS122" s="191"/>
      <c r="BT122" s="191"/>
      <c r="BU122" s="191"/>
      <c r="BV122" s="191"/>
      <c r="BW122" s="191"/>
      <c r="BX122" s="191"/>
      <c r="BY122" s="191"/>
      <c r="BZ122" s="192"/>
      <c r="CA122" s="192"/>
      <c r="CB122" s="192"/>
      <c r="CC122" s="192"/>
      <c r="CD122" s="192"/>
      <c r="CE122" s="192"/>
      <c r="CF122" s="192"/>
      <c r="CG122" s="192"/>
      <c r="CH122" s="192"/>
      <c r="CI122" s="192"/>
      <c r="CJ122" s="192"/>
      <c r="CK122" s="192"/>
      <c r="CL122" s="192"/>
      <c r="CM122" s="192"/>
    </row>
    <row r="123">
      <c r="A123" s="189" t="s">
        <v>476</v>
      </c>
      <c r="B123" s="189" t="s">
        <v>477</v>
      </c>
      <c r="C123" s="189" t="s">
        <v>232</v>
      </c>
      <c r="F123" s="190" t="s">
        <v>215</v>
      </c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191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2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  <c r="BJ123" s="193"/>
      <c r="BK123" s="191"/>
      <c r="BL123" s="191"/>
      <c r="BM123" s="191"/>
      <c r="BN123" s="191"/>
      <c r="BO123" s="191"/>
      <c r="BP123" s="191"/>
      <c r="BQ123" s="191"/>
      <c r="BR123" s="191"/>
      <c r="BS123" s="191"/>
      <c r="BT123" s="191"/>
      <c r="BU123" s="191"/>
      <c r="BV123" s="191"/>
      <c r="BW123" s="191"/>
      <c r="BX123" s="191"/>
      <c r="BY123" s="191"/>
      <c r="BZ123" s="192"/>
      <c r="CA123" s="192"/>
      <c r="CB123" s="192"/>
      <c r="CC123" s="192"/>
      <c r="CD123" s="192"/>
      <c r="CE123" s="192"/>
      <c r="CF123" s="192"/>
      <c r="CG123" s="192"/>
      <c r="CH123" s="192"/>
      <c r="CI123" s="192"/>
      <c r="CJ123" s="192"/>
      <c r="CK123" s="192"/>
      <c r="CL123" s="192"/>
      <c r="CM123" s="192"/>
    </row>
    <row r="124">
      <c r="A124" s="189" t="s">
        <v>478</v>
      </c>
      <c r="B124" s="189" t="s">
        <v>479</v>
      </c>
      <c r="C124" s="189" t="s">
        <v>310</v>
      </c>
      <c r="F124" s="190" t="s">
        <v>209</v>
      </c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191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2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  <c r="BJ124" s="193"/>
      <c r="BK124" s="191"/>
      <c r="BL124" s="191"/>
      <c r="BM124" s="191"/>
      <c r="BN124" s="191"/>
      <c r="BO124" s="191"/>
      <c r="BP124" s="191"/>
      <c r="BQ124" s="191"/>
      <c r="BR124" s="191"/>
      <c r="BS124" s="191"/>
      <c r="BT124" s="191"/>
      <c r="BU124" s="191"/>
      <c r="BV124" s="191"/>
      <c r="BW124" s="191"/>
      <c r="BX124" s="191"/>
      <c r="BY124" s="191"/>
      <c r="BZ124" s="192"/>
      <c r="CA124" s="192"/>
      <c r="CB124" s="192"/>
      <c r="CC124" s="192"/>
      <c r="CD124" s="192"/>
      <c r="CE124" s="192"/>
      <c r="CF124" s="192"/>
      <c r="CG124" s="192"/>
      <c r="CH124" s="192"/>
      <c r="CI124" s="192"/>
      <c r="CJ124" s="192"/>
      <c r="CK124" s="192"/>
      <c r="CL124" s="192"/>
      <c r="CM124" s="192"/>
    </row>
    <row r="125">
      <c r="A125" s="189" t="s">
        <v>480</v>
      </c>
      <c r="B125" s="189" t="s">
        <v>481</v>
      </c>
      <c r="C125" s="189" t="s">
        <v>298</v>
      </c>
      <c r="F125" s="190" t="s">
        <v>209</v>
      </c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2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  <c r="BJ125" s="193"/>
      <c r="BK125" s="191"/>
      <c r="BL125" s="191"/>
      <c r="BM125" s="191"/>
      <c r="BN125" s="191"/>
      <c r="BO125" s="191"/>
      <c r="BP125" s="191"/>
      <c r="BQ125" s="191"/>
      <c r="BR125" s="191"/>
      <c r="BS125" s="191"/>
      <c r="BT125" s="191"/>
      <c r="BU125" s="191"/>
      <c r="BV125" s="191"/>
      <c r="BW125" s="191"/>
      <c r="BX125" s="191"/>
      <c r="BY125" s="191"/>
      <c r="BZ125" s="192"/>
      <c r="CA125" s="192"/>
      <c r="CB125" s="192"/>
      <c r="CC125" s="192"/>
      <c r="CD125" s="192"/>
      <c r="CE125" s="192"/>
      <c r="CF125" s="192"/>
      <c r="CG125" s="192"/>
      <c r="CH125" s="192"/>
      <c r="CI125" s="192"/>
      <c r="CJ125" s="192"/>
      <c r="CK125" s="192"/>
      <c r="CL125" s="192"/>
      <c r="CM125" s="192"/>
    </row>
    <row r="126">
      <c r="A126" s="189" t="s">
        <v>482</v>
      </c>
      <c r="B126" s="189" t="s">
        <v>483</v>
      </c>
      <c r="C126" s="189" t="s">
        <v>484</v>
      </c>
      <c r="F126" s="190" t="s">
        <v>209</v>
      </c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2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  <c r="BJ126" s="193"/>
      <c r="BK126" s="191"/>
      <c r="BL126" s="191"/>
      <c r="BM126" s="191"/>
      <c r="BN126" s="191"/>
      <c r="BO126" s="191"/>
      <c r="BP126" s="191"/>
      <c r="BQ126" s="191"/>
      <c r="BR126" s="191"/>
      <c r="BS126" s="191"/>
      <c r="BT126" s="191"/>
      <c r="BU126" s="191"/>
      <c r="BV126" s="191"/>
      <c r="BW126" s="191"/>
      <c r="BX126" s="191"/>
      <c r="BY126" s="191"/>
      <c r="BZ126" s="192"/>
      <c r="CA126" s="192"/>
      <c r="CB126" s="192"/>
      <c r="CC126" s="192"/>
      <c r="CD126" s="192"/>
      <c r="CE126" s="192"/>
      <c r="CF126" s="192"/>
      <c r="CG126" s="192"/>
      <c r="CH126" s="192"/>
      <c r="CI126" s="192"/>
      <c r="CJ126" s="192"/>
      <c r="CK126" s="192"/>
      <c r="CL126" s="192"/>
      <c r="CM126" s="192"/>
    </row>
    <row r="127">
      <c r="A127" s="189" t="s">
        <v>485</v>
      </c>
      <c r="B127" s="189" t="s">
        <v>486</v>
      </c>
      <c r="C127" s="189" t="s">
        <v>298</v>
      </c>
      <c r="F127" s="190" t="s">
        <v>209</v>
      </c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2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  <c r="BJ127" s="193"/>
      <c r="BK127" s="191"/>
      <c r="BL127" s="191"/>
      <c r="BM127" s="191"/>
      <c r="BN127" s="191"/>
      <c r="BO127" s="191"/>
      <c r="BP127" s="191"/>
      <c r="BQ127" s="191"/>
      <c r="BR127" s="191"/>
      <c r="BS127" s="191"/>
      <c r="BT127" s="191"/>
      <c r="BU127" s="191"/>
      <c r="BV127" s="191"/>
      <c r="BW127" s="191"/>
      <c r="BX127" s="191"/>
      <c r="BY127" s="191"/>
      <c r="BZ127" s="192"/>
      <c r="CA127" s="192"/>
      <c r="CB127" s="192"/>
      <c r="CC127" s="192"/>
      <c r="CD127" s="192"/>
      <c r="CE127" s="192"/>
      <c r="CF127" s="192"/>
      <c r="CG127" s="192"/>
      <c r="CH127" s="192"/>
      <c r="CI127" s="192"/>
      <c r="CJ127" s="192"/>
      <c r="CK127" s="192"/>
      <c r="CL127" s="192"/>
      <c r="CM127" s="192"/>
    </row>
    <row r="128">
      <c r="A128" s="189" t="s">
        <v>487</v>
      </c>
      <c r="B128" s="189" t="s">
        <v>488</v>
      </c>
      <c r="C128" s="189" t="s">
        <v>489</v>
      </c>
      <c r="F128" s="190" t="s">
        <v>209</v>
      </c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2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  <c r="BJ128" s="193"/>
      <c r="BK128" s="191"/>
      <c r="BL128" s="191"/>
      <c r="BM128" s="191"/>
      <c r="BN128" s="191"/>
      <c r="BO128" s="191"/>
      <c r="BP128" s="191"/>
      <c r="BQ128" s="191"/>
      <c r="BR128" s="191"/>
      <c r="BS128" s="191"/>
      <c r="BT128" s="191"/>
      <c r="BU128" s="191"/>
      <c r="BV128" s="191"/>
      <c r="BW128" s="191"/>
      <c r="BX128" s="191"/>
      <c r="BY128" s="191"/>
      <c r="BZ128" s="192"/>
      <c r="CA128" s="192"/>
      <c r="CB128" s="192"/>
      <c r="CC128" s="192"/>
      <c r="CD128" s="192"/>
      <c r="CE128" s="192"/>
      <c r="CF128" s="192"/>
      <c r="CG128" s="192"/>
      <c r="CH128" s="192"/>
      <c r="CI128" s="192"/>
      <c r="CJ128" s="192"/>
      <c r="CK128" s="192"/>
      <c r="CL128" s="192"/>
      <c r="CM128" s="192"/>
    </row>
    <row r="129">
      <c r="A129" s="189" t="s">
        <v>490</v>
      </c>
      <c r="B129" s="189" t="s">
        <v>491</v>
      </c>
      <c r="C129" s="189" t="s">
        <v>364</v>
      </c>
      <c r="F129" s="190" t="s">
        <v>209</v>
      </c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2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  <c r="BJ129" s="193"/>
      <c r="BK129" s="191"/>
      <c r="BL129" s="191"/>
      <c r="BM129" s="191"/>
      <c r="BN129" s="191"/>
      <c r="BO129" s="191"/>
      <c r="BP129" s="191"/>
      <c r="BQ129" s="191"/>
      <c r="BR129" s="191"/>
      <c r="BS129" s="191"/>
      <c r="BT129" s="191"/>
      <c r="BU129" s="191"/>
      <c r="BV129" s="191"/>
      <c r="BW129" s="191"/>
      <c r="BX129" s="191"/>
      <c r="BY129" s="191"/>
      <c r="BZ129" s="192"/>
      <c r="CA129" s="192"/>
      <c r="CB129" s="192"/>
      <c r="CC129" s="192"/>
      <c r="CD129" s="192"/>
      <c r="CE129" s="192"/>
      <c r="CF129" s="192"/>
      <c r="CG129" s="192"/>
      <c r="CH129" s="192"/>
      <c r="CI129" s="192"/>
      <c r="CJ129" s="192"/>
      <c r="CK129" s="192"/>
      <c r="CL129" s="192"/>
      <c r="CM129" s="192"/>
    </row>
    <row r="130">
      <c r="A130" s="189" t="s">
        <v>492</v>
      </c>
      <c r="B130" s="189" t="s">
        <v>493</v>
      </c>
      <c r="C130" s="189" t="s">
        <v>489</v>
      </c>
      <c r="F130" s="190" t="s">
        <v>209</v>
      </c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2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  <c r="BJ130" s="193"/>
      <c r="BK130" s="191"/>
      <c r="BL130" s="191"/>
      <c r="BM130" s="191"/>
      <c r="BN130" s="191"/>
      <c r="BO130" s="191"/>
      <c r="BP130" s="191"/>
      <c r="BQ130" s="191"/>
      <c r="BR130" s="191"/>
      <c r="BS130" s="191"/>
      <c r="BT130" s="191"/>
      <c r="BU130" s="191"/>
      <c r="BV130" s="191"/>
      <c r="BW130" s="191"/>
      <c r="BX130" s="191"/>
      <c r="BY130" s="191"/>
      <c r="BZ130" s="192"/>
      <c r="CA130" s="192"/>
      <c r="CB130" s="192"/>
      <c r="CC130" s="192"/>
      <c r="CD130" s="192"/>
      <c r="CE130" s="192"/>
      <c r="CF130" s="192"/>
      <c r="CG130" s="192"/>
      <c r="CH130" s="192"/>
      <c r="CI130" s="192"/>
      <c r="CJ130" s="192"/>
      <c r="CK130" s="192"/>
      <c r="CL130" s="192"/>
      <c r="CM130" s="192"/>
    </row>
    <row r="131">
      <c r="A131" s="189" t="s">
        <v>494</v>
      </c>
      <c r="B131" s="189" t="s">
        <v>495</v>
      </c>
      <c r="C131" s="189" t="s">
        <v>489</v>
      </c>
      <c r="F131" s="190" t="s">
        <v>209</v>
      </c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2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  <c r="BJ131" s="193"/>
      <c r="BK131" s="191"/>
      <c r="BL131" s="191"/>
      <c r="BM131" s="191"/>
      <c r="BN131" s="191"/>
      <c r="BO131" s="191"/>
      <c r="BP131" s="191"/>
      <c r="BQ131" s="191"/>
      <c r="BR131" s="191"/>
      <c r="BS131" s="191"/>
      <c r="BT131" s="191"/>
      <c r="BU131" s="191"/>
      <c r="BV131" s="191"/>
      <c r="BW131" s="191"/>
      <c r="BX131" s="191"/>
      <c r="BY131" s="191"/>
      <c r="BZ131" s="192"/>
      <c r="CA131" s="192"/>
      <c r="CB131" s="192"/>
      <c r="CC131" s="192"/>
      <c r="CD131" s="192"/>
      <c r="CE131" s="192"/>
      <c r="CF131" s="192"/>
      <c r="CG131" s="192"/>
      <c r="CH131" s="192"/>
      <c r="CI131" s="192"/>
      <c r="CJ131" s="192"/>
      <c r="CK131" s="192"/>
      <c r="CL131" s="192"/>
      <c r="CM131" s="192"/>
    </row>
    <row r="132">
      <c r="A132" s="189" t="s">
        <v>496</v>
      </c>
      <c r="B132" s="189" t="s">
        <v>497</v>
      </c>
      <c r="C132" s="189" t="s">
        <v>298</v>
      </c>
      <c r="F132" s="190" t="s">
        <v>209</v>
      </c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2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  <c r="BJ132" s="193"/>
      <c r="BK132" s="191"/>
      <c r="BL132" s="191"/>
      <c r="BM132" s="191"/>
      <c r="BN132" s="191"/>
      <c r="BO132" s="191"/>
      <c r="BP132" s="191"/>
      <c r="BQ132" s="191"/>
      <c r="BR132" s="191"/>
      <c r="BS132" s="191"/>
      <c r="BT132" s="191"/>
      <c r="BU132" s="191"/>
      <c r="BV132" s="191"/>
      <c r="BW132" s="191"/>
      <c r="BX132" s="191"/>
      <c r="BY132" s="191"/>
      <c r="BZ132" s="192"/>
      <c r="CA132" s="192"/>
      <c r="CB132" s="192"/>
      <c r="CC132" s="192"/>
      <c r="CD132" s="192"/>
      <c r="CE132" s="192"/>
      <c r="CF132" s="192"/>
      <c r="CG132" s="192"/>
      <c r="CH132" s="192"/>
      <c r="CI132" s="192"/>
      <c r="CJ132" s="192"/>
      <c r="CK132" s="192"/>
      <c r="CL132" s="192"/>
      <c r="CM132" s="192"/>
    </row>
    <row r="133">
      <c r="A133" s="189" t="s">
        <v>498</v>
      </c>
      <c r="B133" s="189" t="s">
        <v>499</v>
      </c>
      <c r="C133" s="189" t="s">
        <v>307</v>
      </c>
      <c r="F133" s="190" t="s">
        <v>209</v>
      </c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2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  <c r="BJ133" s="193"/>
      <c r="BK133" s="191"/>
      <c r="BL133" s="191"/>
      <c r="BM133" s="191"/>
      <c r="BN133" s="191"/>
      <c r="BO133" s="191"/>
      <c r="BP133" s="191"/>
      <c r="BQ133" s="191"/>
      <c r="BR133" s="191"/>
      <c r="BS133" s="191"/>
      <c r="BT133" s="191"/>
      <c r="BU133" s="191"/>
      <c r="BV133" s="191"/>
      <c r="BW133" s="191"/>
      <c r="BX133" s="191"/>
      <c r="BY133" s="191"/>
      <c r="BZ133" s="192"/>
      <c r="CA133" s="192"/>
      <c r="CB133" s="192"/>
      <c r="CC133" s="192"/>
      <c r="CD133" s="192"/>
      <c r="CE133" s="192"/>
      <c r="CF133" s="192"/>
      <c r="CG133" s="192"/>
      <c r="CH133" s="192"/>
      <c r="CI133" s="192"/>
      <c r="CJ133" s="192"/>
      <c r="CK133" s="192"/>
      <c r="CL133" s="192"/>
      <c r="CM133" s="192"/>
    </row>
    <row r="134">
      <c r="A134" s="189" t="s">
        <v>500</v>
      </c>
      <c r="B134" s="189" t="s">
        <v>501</v>
      </c>
      <c r="C134" s="189" t="s">
        <v>502</v>
      </c>
      <c r="F134" s="190" t="s">
        <v>503</v>
      </c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2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  <c r="BJ134" s="193"/>
      <c r="BK134" s="191"/>
      <c r="BL134" s="191"/>
      <c r="BM134" s="191"/>
      <c r="BN134" s="191"/>
      <c r="BO134" s="191"/>
      <c r="BP134" s="191"/>
      <c r="BQ134" s="191"/>
      <c r="BR134" s="191"/>
      <c r="BS134" s="191"/>
      <c r="BT134" s="191"/>
      <c r="BU134" s="191"/>
      <c r="BV134" s="191"/>
      <c r="BW134" s="191"/>
      <c r="BX134" s="191"/>
      <c r="BY134" s="191"/>
      <c r="BZ134" s="192"/>
      <c r="CA134" s="192"/>
      <c r="CB134" s="192"/>
      <c r="CC134" s="192"/>
      <c r="CD134" s="192"/>
      <c r="CE134" s="192"/>
      <c r="CF134" s="192"/>
      <c r="CG134" s="192"/>
      <c r="CH134" s="192"/>
      <c r="CI134" s="192"/>
      <c r="CJ134" s="192"/>
      <c r="CK134" s="192"/>
      <c r="CL134" s="192"/>
      <c r="CM134" s="192"/>
    </row>
    <row r="135">
      <c r="A135" s="189" t="s">
        <v>504</v>
      </c>
      <c r="B135" s="189" t="s">
        <v>505</v>
      </c>
      <c r="C135" s="189" t="s">
        <v>502</v>
      </c>
      <c r="F135" s="190" t="s">
        <v>503</v>
      </c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2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  <c r="BJ135" s="193"/>
      <c r="BK135" s="191"/>
      <c r="BL135" s="191"/>
      <c r="BM135" s="191"/>
      <c r="BN135" s="191"/>
      <c r="BO135" s="191"/>
      <c r="BP135" s="191"/>
      <c r="BQ135" s="191"/>
      <c r="BR135" s="191"/>
      <c r="BS135" s="191"/>
      <c r="BT135" s="191"/>
      <c r="BU135" s="191"/>
      <c r="BV135" s="191"/>
      <c r="BW135" s="191"/>
      <c r="BX135" s="191"/>
      <c r="BY135" s="191"/>
      <c r="BZ135" s="192"/>
      <c r="CA135" s="192"/>
      <c r="CB135" s="192"/>
      <c r="CC135" s="192"/>
      <c r="CD135" s="192"/>
      <c r="CE135" s="192"/>
      <c r="CF135" s="192"/>
      <c r="CG135" s="192"/>
      <c r="CH135" s="192"/>
      <c r="CI135" s="192"/>
      <c r="CJ135" s="192"/>
      <c r="CK135" s="192"/>
      <c r="CL135" s="192"/>
      <c r="CM135" s="192"/>
    </row>
    <row r="136">
      <c r="A136" s="189" t="s">
        <v>506</v>
      </c>
      <c r="B136" s="189" t="s">
        <v>507</v>
      </c>
      <c r="C136" s="189" t="s">
        <v>271</v>
      </c>
      <c r="F136" s="190" t="s">
        <v>209</v>
      </c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2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  <c r="BJ136" s="193"/>
      <c r="BK136" s="191"/>
      <c r="BL136" s="191"/>
      <c r="BM136" s="191"/>
      <c r="BN136" s="191"/>
      <c r="BO136" s="191"/>
      <c r="BP136" s="191"/>
      <c r="BQ136" s="191"/>
      <c r="BR136" s="191"/>
      <c r="BS136" s="191"/>
      <c r="BT136" s="191"/>
      <c r="BU136" s="191"/>
      <c r="BV136" s="191"/>
      <c r="BW136" s="191"/>
      <c r="BX136" s="191"/>
      <c r="BY136" s="191"/>
      <c r="BZ136" s="192"/>
      <c r="CA136" s="192"/>
      <c r="CB136" s="192"/>
      <c r="CC136" s="192"/>
      <c r="CD136" s="192"/>
      <c r="CE136" s="192"/>
      <c r="CF136" s="192"/>
      <c r="CG136" s="192"/>
      <c r="CH136" s="192"/>
      <c r="CI136" s="192"/>
      <c r="CJ136" s="192"/>
      <c r="CK136" s="192"/>
      <c r="CL136" s="192"/>
      <c r="CM136" s="192"/>
    </row>
    <row r="137">
      <c r="A137" s="189" t="s">
        <v>508</v>
      </c>
      <c r="B137" s="189" t="s">
        <v>509</v>
      </c>
      <c r="C137" s="189" t="s">
        <v>298</v>
      </c>
      <c r="F137" s="190" t="s">
        <v>209</v>
      </c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2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  <c r="BJ137" s="193"/>
      <c r="BK137" s="191"/>
      <c r="BL137" s="191"/>
      <c r="BM137" s="191"/>
      <c r="BN137" s="191"/>
      <c r="BO137" s="191"/>
      <c r="BP137" s="191"/>
      <c r="BQ137" s="191"/>
      <c r="BR137" s="191"/>
      <c r="BS137" s="191"/>
      <c r="BT137" s="191"/>
      <c r="BU137" s="191"/>
      <c r="BV137" s="191"/>
      <c r="BW137" s="191"/>
      <c r="BX137" s="191"/>
      <c r="BY137" s="191"/>
      <c r="BZ137" s="192"/>
      <c r="CA137" s="192"/>
      <c r="CB137" s="192"/>
      <c r="CC137" s="192"/>
      <c r="CD137" s="192"/>
      <c r="CE137" s="192"/>
      <c r="CF137" s="192"/>
      <c r="CG137" s="192"/>
      <c r="CH137" s="192"/>
      <c r="CI137" s="192"/>
      <c r="CJ137" s="192"/>
      <c r="CK137" s="192"/>
      <c r="CL137" s="192"/>
      <c r="CM137" s="192"/>
    </row>
    <row r="138">
      <c r="A138" s="189" t="s">
        <v>510</v>
      </c>
      <c r="B138" s="189" t="s">
        <v>511</v>
      </c>
      <c r="C138" s="189" t="s">
        <v>298</v>
      </c>
      <c r="F138" s="190" t="s">
        <v>209</v>
      </c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  <c r="Y138" s="191"/>
      <c r="Z138" s="191"/>
      <c r="AA138" s="191"/>
      <c r="AB138" s="191"/>
      <c r="AC138" s="191"/>
      <c r="AD138" s="191"/>
      <c r="AE138" s="191"/>
      <c r="AF138" s="191"/>
      <c r="AG138" s="191"/>
      <c r="AH138" s="191"/>
      <c r="AI138" s="191"/>
      <c r="AJ138" s="191"/>
      <c r="AK138" s="191"/>
      <c r="AL138" s="191"/>
      <c r="AM138" s="191"/>
      <c r="AN138" s="191"/>
      <c r="AO138" s="191"/>
      <c r="AP138" s="191"/>
      <c r="AQ138" s="191"/>
      <c r="AR138" s="191"/>
      <c r="AS138" s="191"/>
      <c r="AT138" s="191"/>
      <c r="AU138" s="191"/>
      <c r="AV138" s="192"/>
      <c r="AW138" s="191"/>
      <c r="AX138" s="191"/>
      <c r="AY138" s="191"/>
      <c r="AZ138" s="191"/>
      <c r="BA138" s="191"/>
      <c r="BB138" s="191"/>
      <c r="BC138" s="191"/>
      <c r="BD138" s="191"/>
      <c r="BE138" s="191"/>
      <c r="BF138" s="191"/>
      <c r="BG138" s="191"/>
      <c r="BH138" s="191"/>
      <c r="BI138" s="191"/>
      <c r="BJ138" s="193"/>
      <c r="BK138" s="191"/>
      <c r="BL138" s="191"/>
      <c r="BM138" s="191"/>
      <c r="BN138" s="191"/>
      <c r="BO138" s="191"/>
      <c r="BP138" s="191"/>
      <c r="BQ138" s="191"/>
      <c r="BR138" s="191"/>
      <c r="BS138" s="191"/>
      <c r="BT138" s="191"/>
      <c r="BU138" s="191"/>
      <c r="BV138" s="191"/>
      <c r="BW138" s="191"/>
      <c r="BX138" s="191"/>
      <c r="BY138" s="191"/>
      <c r="BZ138" s="192"/>
      <c r="CA138" s="192"/>
      <c r="CB138" s="192"/>
      <c r="CC138" s="192"/>
      <c r="CD138" s="192"/>
      <c r="CE138" s="192"/>
      <c r="CF138" s="192"/>
      <c r="CG138" s="192"/>
      <c r="CH138" s="192"/>
      <c r="CI138" s="192"/>
      <c r="CJ138" s="192"/>
      <c r="CK138" s="192"/>
      <c r="CL138" s="192"/>
      <c r="CM138" s="192"/>
    </row>
    <row r="139">
      <c r="A139" s="189" t="s">
        <v>512</v>
      </c>
      <c r="B139" s="189" t="s">
        <v>513</v>
      </c>
      <c r="C139" s="189" t="s">
        <v>339</v>
      </c>
      <c r="F139" s="190" t="s">
        <v>209</v>
      </c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  <c r="Y139" s="191"/>
      <c r="Z139" s="191"/>
      <c r="AA139" s="191"/>
      <c r="AB139" s="191"/>
      <c r="AC139" s="191"/>
      <c r="AD139" s="191"/>
      <c r="AE139" s="191"/>
      <c r="AF139" s="191"/>
      <c r="AG139" s="191"/>
      <c r="AH139" s="191"/>
      <c r="AI139" s="191"/>
      <c r="AJ139" s="191"/>
      <c r="AK139" s="191"/>
      <c r="AL139" s="191"/>
      <c r="AM139" s="191"/>
      <c r="AN139" s="191"/>
      <c r="AO139" s="191"/>
      <c r="AP139" s="191"/>
      <c r="AQ139" s="191"/>
      <c r="AR139" s="191"/>
      <c r="AS139" s="191"/>
      <c r="AT139" s="191"/>
      <c r="AU139" s="191"/>
      <c r="AV139" s="192"/>
      <c r="AW139" s="191"/>
      <c r="AX139" s="191"/>
      <c r="AY139" s="191"/>
      <c r="AZ139" s="191"/>
      <c r="BA139" s="191"/>
      <c r="BB139" s="191"/>
      <c r="BC139" s="191"/>
      <c r="BD139" s="191"/>
      <c r="BE139" s="191"/>
      <c r="BF139" s="191"/>
      <c r="BG139" s="191"/>
      <c r="BH139" s="191"/>
      <c r="BI139" s="191"/>
      <c r="BJ139" s="193"/>
      <c r="BK139" s="191"/>
      <c r="BL139" s="191"/>
      <c r="BM139" s="191"/>
      <c r="BN139" s="191"/>
      <c r="BO139" s="191"/>
      <c r="BP139" s="191"/>
      <c r="BQ139" s="191"/>
      <c r="BR139" s="191"/>
      <c r="BS139" s="191"/>
      <c r="BT139" s="191"/>
      <c r="BU139" s="191"/>
      <c r="BV139" s="191"/>
      <c r="BW139" s="191"/>
      <c r="BX139" s="191"/>
      <c r="BY139" s="191"/>
      <c r="BZ139" s="192"/>
      <c r="CA139" s="192"/>
      <c r="CB139" s="192"/>
      <c r="CC139" s="192"/>
      <c r="CD139" s="192"/>
      <c r="CE139" s="192"/>
      <c r="CF139" s="192"/>
      <c r="CG139" s="192"/>
      <c r="CH139" s="192"/>
      <c r="CI139" s="192"/>
      <c r="CJ139" s="192"/>
      <c r="CK139" s="192"/>
      <c r="CL139" s="192"/>
      <c r="CM139" s="192"/>
    </row>
    <row r="140">
      <c r="A140" s="189" t="s">
        <v>514</v>
      </c>
      <c r="B140" s="189" t="s">
        <v>515</v>
      </c>
      <c r="C140" s="189" t="s">
        <v>377</v>
      </c>
      <c r="F140" s="190" t="s">
        <v>209</v>
      </c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  <c r="Y140" s="191"/>
      <c r="Z140" s="191"/>
      <c r="AA140" s="191"/>
      <c r="AB140" s="191"/>
      <c r="AC140" s="191"/>
      <c r="AD140" s="191"/>
      <c r="AE140" s="191"/>
      <c r="AF140" s="191"/>
      <c r="AG140" s="191"/>
      <c r="AH140" s="191"/>
      <c r="AI140" s="191"/>
      <c r="AJ140" s="191"/>
      <c r="AK140" s="191"/>
      <c r="AL140" s="191"/>
      <c r="AM140" s="191"/>
      <c r="AN140" s="191"/>
      <c r="AO140" s="191"/>
      <c r="AP140" s="191"/>
      <c r="AQ140" s="191"/>
      <c r="AR140" s="191"/>
      <c r="AS140" s="191"/>
      <c r="AT140" s="191"/>
      <c r="AU140" s="191"/>
      <c r="AV140" s="192"/>
      <c r="AW140" s="191"/>
      <c r="AX140" s="191"/>
      <c r="AY140" s="191"/>
      <c r="AZ140" s="191"/>
      <c r="BA140" s="191"/>
      <c r="BB140" s="191"/>
      <c r="BC140" s="191"/>
      <c r="BD140" s="191"/>
      <c r="BE140" s="191"/>
      <c r="BF140" s="191"/>
      <c r="BG140" s="191"/>
      <c r="BH140" s="191"/>
      <c r="BI140" s="191"/>
      <c r="BJ140" s="193"/>
      <c r="BK140" s="191"/>
      <c r="BL140" s="191"/>
      <c r="BM140" s="191"/>
      <c r="BN140" s="191"/>
      <c r="BO140" s="191"/>
      <c r="BP140" s="191"/>
      <c r="BQ140" s="191"/>
      <c r="BR140" s="191"/>
      <c r="BS140" s="191"/>
      <c r="BT140" s="191"/>
      <c r="BU140" s="191"/>
      <c r="BV140" s="191"/>
      <c r="BW140" s="191"/>
      <c r="BX140" s="191"/>
      <c r="BY140" s="191"/>
      <c r="BZ140" s="192"/>
      <c r="CA140" s="192"/>
      <c r="CB140" s="192"/>
      <c r="CC140" s="192"/>
      <c r="CD140" s="192"/>
      <c r="CE140" s="192"/>
      <c r="CF140" s="192"/>
      <c r="CG140" s="192"/>
      <c r="CH140" s="192"/>
      <c r="CI140" s="192"/>
      <c r="CJ140" s="192"/>
      <c r="CK140" s="192"/>
      <c r="CL140" s="192"/>
      <c r="CM140" s="192"/>
    </row>
    <row r="141">
      <c r="A141" s="189" t="s">
        <v>516</v>
      </c>
      <c r="B141" s="189" t="s">
        <v>517</v>
      </c>
      <c r="C141" s="189" t="s">
        <v>232</v>
      </c>
      <c r="F141" s="190" t="s">
        <v>215</v>
      </c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  <c r="Y141" s="191"/>
      <c r="Z141" s="191"/>
      <c r="AA141" s="191"/>
      <c r="AB141" s="191"/>
      <c r="AC141" s="191"/>
      <c r="AD141" s="191"/>
      <c r="AE141" s="191"/>
      <c r="AF141" s="191"/>
      <c r="AG141" s="191"/>
      <c r="AH141" s="191"/>
      <c r="AI141" s="191"/>
      <c r="AJ141" s="191"/>
      <c r="AK141" s="191"/>
      <c r="AL141" s="191"/>
      <c r="AM141" s="191"/>
      <c r="AN141" s="191"/>
      <c r="AO141" s="191"/>
      <c r="AP141" s="191"/>
      <c r="AQ141" s="191"/>
      <c r="AR141" s="191"/>
      <c r="AS141" s="191"/>
      <c r="AT141" s="191"/>
      <c r="AU141" s="191"/>
      <c r="AV141" s="192"/>
      <c r="AW141" s="191"/>
      <c r="AX141" s="191"/>
      <c r="AY141" s="191"/>
      <c r="AZ141" s="191"/>
      <c r="BA141" s="191"/>
      <c r="BB141" s="191"/>
      <c r="BC141" s="191"/>
      <c r="BD141" s="191"/>
      <c r="BE141" s="191"/>
      <c r="BF141" s="191"/>
      <c r="BG141" s="191"/>
      <c r="BH141" s="191"/>
      <c r="BI141" s="191"/>
      <c r="BJ141" s="193"/>
      <c r="BK141" s="191"/>
      <c r="BL141" s="191"/>
      <c r="BM141" s="191"/>
      <c r="BN141" s="191"/>
      <c r="BO141" s="191"/>
      <c r="BP141" s="191"/>
      <c r="BQ141" s="191"/>
      <c r="BR141" s="191"/>
      <c r="BS141" s="191"/>
      <c r="BT141" s="191"/>
      <c r="BU141" s="191"/>
      <c r="BV141" s="191"/>
      <c r="BW141" s="191"/>
      <c r="BX141" s="191"/>
      <c r="BY141" s="191"/>
      <c r="BZ141" s="192"/>
      <c r="CA141" s="192"/>
      <c r="CB141" s="192"/>
      <c r="CC141" s="192"/>
      <c r="CD141" s="192"/>
      <c r="CE141" s="192"/>
      <c r="CF141" s="192"/>
      <c r="CG141" s="192"/>
      <c r="CH141" s="192"/>
      <c r="CI141" s="192"/>
      <c r="CJ141" s="192"/>
      <c r="CK141" s="192"/>
      <c r="CL141" s="192"/>
      <c r="CM141" s="192"/>
    </row>
    <row r="142">
      <c r="A142" s="189" t="s">
        <v>518</v>
      </c>
      <c r="B142" s="189" t="s">
        <v>519</v>
      </c>
      <c r="C142" s="189" t="s">
        <v>232</v>
      </c>
      <c r="F142" s="190" t="s">
        <v>215</v>
      </c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  <c r="Y142" s="191"/>
      <c r="Z142" s="191"/>
      <c r="AA142" s="191"/>
      <c r="AB142" s="191"/>
      <c r="AC142" s="191"/>
      <c r="AD142" s="191"/>
      <c r="AE142" s="191"/>
      <c r="AF142" s="191"/>
      <c r="AG142" s="191"/>
      <c r="AH142" s="191"/>
      <c r="AI142" s="191"/>
      <c r="AJ142" s="191"/>
      <c r="AK142" s="191"/>
      <c r="AL142" s="191"/>
      <c r="AM142" s="191"/>
      <c r="AN142" s="191"/>
      <c r="AO142" s="191"/>
      <c r="AP142" s="191"/>
      <c r="AQ142" s="191"/>
      <c r="AR142" s="191"/>
      <c r="AS142" s="191"/>
      <c r="AT142" s="191"/>
      <c r="AU142" s="191"/>
      <c r="AV142" s="192"/>
      <c r="AW142" s="191"/>
      <c r="AX142" s="191"/>
      <c r="AY142" s="191"/>
      <c r="AZ142" s="191"/>
      <c r="BA142" s="191"/>
      <c r="BB142" s="191"/>
      <c r="BC142" s="191"/>
      <c r="BD142" s="191"/>
      <c r="BE142" s="191"/>
      <c r="BF142" s="191"/>
      <c r="BG142" s="191"/>
      <c r="BH142" s="191"/>
      <c r="BI142" s="191"/>
      <c r="BJ142" s="193"/>
      <c r="BK142" s="191"/>
      <c r="BL142" s="191"/>
      <c r="BM142" s="191"/>
      <c r="BN142" s="191"/>
      <c r="BO142" s="191"/>
      <c r="BP142" s="191"/>
      <c r="BQ142" s="191"/>
      <c r="BR142" s="191"/>
      <c r="BS142" s="191"/>
      <c r="BT142" s="191"/>
      <c r="BU142" s="191"/>
      <c r="BV142" s="191"/>
      <c r="BW142" s="191"/>
      <c r="BX142" s="191"/>
      <c r="BY142" s="191"/>
      <c r="BZ142" s="192"/>
      <c r="CA142" s="192"/>
      <c r="CB142" s="192"/>
      <c r="CC142" s="192"/>
      <c r="CD142" s="192"/>
      <c r="CE142" s="192"/>
      <c r="CF142" s="192"/>
      <c r="CG142" s="192"/>
      <c r="CH142" s="192"/>
      <c r="CI142" s="192"/>
      <c r="CJ142" s="192"/>
      <c r="CK142" s="192"/>
      <c r="CL142" s="192"/>
      <c r="CM142" s="192"/>
    </row>
    <row r="143">
      <c r="A143" s="189" t="s">
        <v>520</v>
      </c>
      <c r="B143" s="189" t="s">
        <v>521</v>
      </c>
      <c r="C143" s="189" t="s">
        <v>522</v>
      </c>
      <c r="F143" s="190" t="s">
        <v>523</v>
      </c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  <c r="Y143" s="191"/>
      <c r="Z143" s="191"/>
      <c r="AA143" s="191"/>
      <c r="AB143" s="191"/>
      <c r="AC143" s="191"/>
      <c r="AD143" s="191"/>
      <c r="AE143" s="191"/>
      <c r="AF143" s="191"/>
      <c r="AG143" s="191"/>
      <c r="AH143" s="191"/>
      <c r="AI143" s="191"/>
      <c r="AJ143" s="191"/>
      <c r="AK143" s="191"/>
      <c r="AL143" s="191"/>
      <c r="AM143" s="191"/>
      <c r="AN143" s="191"/>
      <c r="AO143" s="191"/>
      <c r="AP143" s="191"/>
      <c r="AQ143" s="191"/>
      <c r="AR143" s="191"/>
      <c r="AS143" s="191"/>
      <c r="AT143" s="191"/>
      <c r="AU143" s="191"/>
      <c r="AV143" s="192"/>
      <c r="AW143" s="191"/>
      <c r="AX143" s="191"/>
      <c r="AY143" s="191"/>
      <c r="AZ143" s="191"/>
      <c r="BA143" s="191"/>
      <c r="BB143" s="191"/>
      <c r="BC143" s="191"/>
      <c r="BD143" s="191"/>
      <c r="BE143" s="191"/>
      <c r="BF143" s="191"/>
      <c r="BG143" s="191"/>
      <c r="BH143" s="191"/>
      <c r="BI143" s="191"/>
      <c r="BJ143" s="193"/>
      <c r="BK143" s="191"/>
      <c r="BL143" s="191"/>
      <c r="BM143" s="191"/>
      <c r="BN143" s="191"/>
      <c r="BO143" s="191"/>
      <c r="BP143" s="191"/>
      <c r="BQ143" s="191"/>
      <c r="BR143" s="191"/>
      <c r="BS143" s="191"/>
      <c r="BT143" s="191"/>
      <c r="BU143" s="191"/>
      <c r="BV143" s="191"/>
      <c r="BW143" s="191"/>
      <c r="BX143" s="191"/>
      <c r="BY143" s="191"/>
      <c r="BZ143" s="192"/>
      <c r="CA143" s="192"/>
      <c r="CB143" s="192"/>
      <c r="CC143" s="192"/>
      <c r="CD143" s="192"/>
      <c r="CE143" s="192"/>
      <c r="CF143" s="192"/>
      <c r="CG143" s="192"/>
      <c r="CH143" s="192"/>
      <c r="CI143" s="192"/>
      <c r="CJ143" s="192"/>
      <c r="CK143" s="192"/>
      <c r="CL143" s="192"/>
      <c r="CM143" s="192"/>
    </row>
    <row r="144">
      <c r="A144" s="189" t="s">
        <v>524</v>
      </c>
      <c r="B144" s="189" t="s">
        <v>525</v>
      </c>
      <c r="C144" s="189" t="s">
        <v>232</v>
      </c>
      <c r="F144" s="190" t="s">
        <v>215</v>
      </c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  <c r="Y144" s="191"/>
      <c r="Z144" s="191"/>
      <c r="AA144" s="191"/>
      <c r="AB144" s="191"/>
      <c r="AC144" s="191"/>
      <c r="AD144" s="191"/>
      <c r="AE144" s="191"/>
      <c r="AF144" s="191"/>
      <c r="AG144" s="191"/>
      <c r="AH144" s="191"/>
      <c r="AI144" s="191"/>
      <c r="AJ144" s="191"/>
      <c r="AK144" s="191"/>
      <c r="AL144" s="191"/>
      <c r="AM144" s="191"/>
      <c r="AN144" s="191"/>
      <c r="AO144" s="191"/>
      <c r="AP144" s="191"/>
      <c r="AQ144" s="191"/>
      <c r="AR144" s="191"/>
      <c r="AS144" s="191"/>
      <c r="AT144" s="191"/>
      <c r="AU144" s="191"/>
      <c r="AV144" s="192"/>
      <c r="AW144" s="191"/>
      <c r="AX144" s="191"/>
      <c r="AY144" s="191"/>
      <c r="AZ144" s="191"/>
      <c r="BA144" s="191"/>
      <c r="BB144" s="191"/>
      <c r="BC144" s="191"/>
      <c r="BD144" s="191"/>
      <c r="BE144" s="191"/>
      <c r="BF144" s="191"/>
      <c r="BG144" s="191"/>
      <c r="BH144" s="191"/>
      <c r="BI144" s="191"/>
      <c r="BJ144" s="193"/>
      <c r="BK144" s="191"/>
      <c r="BL144" s="191"/>
      <c r="BM144" s="191"/>
      <c r="BN144" s="191"/>
      <c r="BO144" s="191"/>
      <c r="BP144" s="191"/>
      <c r="BQ144" s="191"/>
      <c r="BR144" s="191"/>
      <c r="BS144" s="191"/>
      <c r="BT144" s="191"/>
      <c r="BU144" s="191"/>
      <c r="BV144" s="191"/>
      <c r="BW144" s="191"/>
      <c r="BX144" s="191"/>
      <c r="BY144" s="191"/>
      <c r="BZ144" s="192"/>
      <c r="CA144" s="192"/>
      <c r="CB144" s="192"/>
      <c r="CC144" s="192"/>
      <c r="CD144" s="192"/>
      <c r="CE144" s="192"/>
      <c r="CF144" s="192"/>
      <c r="CG144" s="192"/>
      <c r="CH144" s="192"/>
      <c r="CI144" s="192"/>
      <c r="CJ144" s="192"/>
      <c r="CK144" s="192"/>
      <c r="CL144" s="192"/>
      <c r="CM144" s="192"/>
    </row>
    <row r="145">
      <c r="A145" s="189" t="s">
        <v>526</v>
      </c>
      <c r="B145" s="189" t="s">
        <v>527</v>
      </c>
      <c r="C145" s="189" t="s">
        <v>339</v>
      </c>
      <c r="F145" s="190" t="s">
        <v>209</v>
      </c>
      <c r="O145" s="191"/>
      <c r="P145" s="191"/>
      <c r="Q145" s="191"/>
      <c r="R145" s="191"/>
      <c r="S145" s="191"/>
      <c r="T145" s="191"/>
      <c r="U145" s="191"/>
      <c r="V145" s="191"/>
      <c r="W145" s="191"/>
      <c r="X145" s="191"/>
      <c r="Y145" s="191"/>
      <c r="Z145" s="191"/>
      <c r="AA145" s="191"/>
      <c r="AB145" s="191"/>
      <c r="AC145" s="191"/>
      <c r="AD145" s="191"/>
      <c r="AE145" s="191"/>
      <c r="AF145" s="191"/>
      <c r="AG145" s="191"/>
      <c r="AH145" s="191"/>
      <c r="AI145" s="191"/>
      <c r="AJ145" s="191"/>
      <c r="AK145" s="191"/>
      <c r="AL145" s="191"/>
      <c r="AM145" s="191"/>
      <c r="AN145" s="191"/>
      <c r="AO145" s="191"/>
      <c r="AP145" s="191"/>
      <c r="AQ145" s="191"/>
      <c r="AR145" s="191"/>
      <c r="AS145" s="191"/>
      <c r="AT145" s="191"/>
      <c r="AU145" s="191"/>
      <c r="AV145" s="192"/>
      <c r="AW145" s="191"/>
      <c r="AX145" s="191"/>
      <c r="AY145" s="191"/>
      <c r="AZ145" s="191"/>
      <c r="BA145" s="191"/>
      <c r="BB145" s="191"/>
      <c r="BC145" s="191"/>
      <c r="BD145" s="191"/>
      <c r="BE145" s="191"/>
      <c r="BF145" s="191"/>
      <c r="BG145" s="191"/>
      <c r="BH145" s="191"/>
      <c r="BI145" s="191"/>
      <c r="BJ145" s="193"/>
      <c r="BK145" s="191"/>
      <c r="BL145" s="191"/>
      <c r="BM145" s="191"/>
      <c r="BN145" s="191"/>
      <c r="BO145" s="191"/>
      <c r="BP145" s="191"/>
      <c r="BQ145" s="191"/>
      <c r="BR145" s="191"/>
      <c r="BS145" s="191"/>
      <c r="BT145" s="191"/>
      <c r="BU145" s="191"/>
      <c r="BV145" s="191"/>
      <c r="BW145" s="191"/>
      <c r="BX145" s="191"/>
      <c r="BY145" s="191"/>
      <c r="BZ145" s="192"/>
      <c r="CA145" s="192"/>
      <c r="CB145" s="192"/>
      <c r="CC145" s="192"/>
      <c r="CD145" s="192"/>
      <c r="CE145" s="192"/>
      <c r="CF145" s="192"/>
      <c r="CG145" s="192"/>
      <c r="CH145" s="192"/>
      <c r="CI145" s="192"/>
      <c r="CJ145" s="192"/>
      <c r="CK145" s="192"/>
      <c r="CL145" s="192"/>
      <c r="CM145" s="192"/>
    </row>
    <row r="146">
      <c r="A146" s="189" t="s">
        <v>528</v>
      </c>
      <c r="B146" s="189" t="s">
        <v>529</v>
      </c>
      <c r="C146" s="189" t="s">
        <v>336</v>
      </c>
      <c r="F146" s="190" t="s">
        <v>289</v>
      </c>
      <c r="O146" s="191"/>
      <c r="P146" s="191"/>
      <c r="Q146" s="191"/>
      <c r="R146" s="191"/>
      <c r="S146" s="191"/>
      <c r="T146" s="191"/>
      <c r="U146" s="191"/>
      <c r="V146" s="191"/>
      <c r="W146" s="191"/>
      <c r="X146" s="191"/>
      <c r="Y146" s="191"/>
      <c r="Z146" s="191"/>
      <c r="AA146" s="191"/>
      <c r="AB146" s="191"/>
      <c r="AC146" s="191"/>
      <c r="AD146" s="191"/>
      <c r="AE146" s="191"/>
      <c r="AF146" s="191"/>
      <c r="AG146" s="191"/>
      <c r="AH146" s="191"/>
      <c r="AI146" s="191"/>
      <c r="AJ146" s="191"/>
      <c r="AK146" s="191"/>
      <c r="AL146" s="191"/>
      <c r="AM146" s="191"/>
      <c r="AN146" s="191"/>
      <c r="AO146" s="191"/>
      <c r="AP146" s="191"/>
      <c r="AQ146" s="191"/>
      <c r="AR146" s="191"/>
      <c r="AS146" s="191"/>
      <c r="AT146" s="191"/>
      <c r="AU146" s="191"/>
      <c r="AV146" s="192"/>
      <c r="AW146" s="191"/>
      <c r="AX146" s="191"/>
      <c r="AY146" s="191"/>
      <c r="AZ146" s="191"/>
      <c r="BA146" s="191"/>
      <c r="BB146" s="191"/>
      <c r="BC146" s="191"/>
      <c r="BD146" s="191"/>
      <c r="BE146" s="191"/>
      <c r="BF146" s="191"/>
      <c r="BG146" s="191"/>
      <c r="BH146" s="191"/>
      <c r="BI146" s="191"/>
      <c r="BJ146" s="193"/>
      <c r="BK146" s="191"/>
      <c r="BL146" s="191"/>
      <c r="BM146" s="191"/>
      <c r="BN146" s="191"/>
      <c r="BO146" s="191"/>
      <c r="BP146" s="191"/>
      <c r="BQ146" s="191"/>
      <c r="BR146" s="191"/>
      <c r="BS146" s="191"/>
      <c r="BT146" s="191"/>
      <c r="BU146" s="191"/>
      <c r="BV146" s="191"/>
      <c r="BW146" s="191"/>
      <c r="BX146" s="191"/>
      <c r="BY146" s="191"/>
      <c r="BZ146" s="192"/>
      <c r="CA146" s="192"/>
      <c r="CB146" s="192"/>
      <c r="CC146" s="192"/>
      <c r="CD146" s="192"/>
      <c r="CE146" s="192"/>
      <c r="CF146" s="192"/>
      <c r="CG146" s="192"/>
      <c r="CH146" s="192"/>
      <c r="CI146" s="192"/>
      <c r="CJ146" s="192"/>
      <c r="CK146" s="192"/>
      <c r="CL146" s="192"/>
      <c r="CM146" s="192"/>
    </row>
    <row r="147">
      <c r="A147" s="189" t="s">
        <v>530</v>
      </c>
      <c r="B147" s="189" t="s">
        <v>531</v>
      </c>
      <c r="C147" s="189" t="s">
        <v>292</v>
      </c>
      <c r="F147" s="190" t="s">
        <v>293</v>
      </c>
      <c r="O147" s="191"/>
      <c r="P147" s="191"/>
      <c r="Q147" s="191"/>
      <c r="R147" s="191"/>
      <c r="S147" s="191"/>
      <c r="T147" s="191"/>
      <c r="U147" s="191"/>
      <c r="V147" s="191"/>
      <c r="W147" s="191"/>
      <c r="X147" s="191"/>
      <c r="Y147" s="191"/>
      <c r="Z147" s="191"/>
      <c r="AA147" s="191"/>
      <c r="AB147" s="191"/>
      <c r="AC147" s="191"/>
      <c r="AD147" s="191"/>
      <c r="AE147" s="191"/>
      <c r="AF147" s="191"/>
      <c r="AG147" s="191"/>
      <c r="AH147" s="191"/>
      <c r="AI147" s="191"/>
      <c r="AJ147" s="191"/>
      <c r="AK147" s="191"/>
      <c r="AL147" s="191"/>
      <c r="AM147" s="191"/>
      <c r="AN147" s="191"/>
      <c r="AO147" s="191"/>
      <c r="AP147" s="191"/>
      <c r="AQ147" s="191"/>
      <c r="AR147" s="191"/>
      <c r="AS147" s="191"/>
      <c r="AT147" s="191"/>
      <c r="AU147" s="191"/>
      <c r="AV147" s="192"/>
      <c r="AW147" s="191"/>
      <c r="AX147" s="191"/>
      <c r="AY147" s="191"/>
      <c r="AZ147" s="191"/>
      <c r="BA147" s="191"/>
      <c r="BB147" s="191"/>
      <c r="BC147" s="191"/>
      <c r="BD147" s="191"/>
      <c r="BE147" s="191"/>
      <c r="BF147" s="191"/>
      <c r="BG147" s="191"/>
      <c r="BH147" s="191"/>
      <c r="BI147" s="191"/>
      <c r="BJ147" s="193"/>
      <c r="BK147" s="191"/>
      <c r="BL147" s="191"/>
      <c r="BM147" s="191"/>
      <c r="BN147" s="191"/>
      <c r="BO147" s="191"/>
      <c r="BP147" s="191"/>
      <c r="BQ147" s="191"/>
      <c r="BR147" s="191"/>
      <c r="BS147" s="191"/>
      <c r="BT147" s="191"/>
      <c r="BU147" s="191"/>
      <c r="BV147" s="191"/>
      <c r="BW147" s="191"/>
      <c r="BX147" s="191"/>
      <c r="BY147" s="191"/>
      <c r="BZ147" s="192"/>
      <c r="CA147" s="192"/>
      <c r="CB147" s="192"/>
      <c r="CC147" s="192"/>
      <c r="CD147" s="192"/>
      <c r="CE147" s="192"/>
      <c r="CF147" s="192"/>
      <c r="CG147" s="192"/>
      <c r="CH147" s="192"/>
      <c r="CI147" s="192"/>
      <c r="CJ147" s="192"/>
      <c r="CK147" s="192"/>
      <c r="CL147" s="192"/>
      <c r="CM147" s="192"/>
    </row>
    <row r="148">
      <c r="A148" s="189" t="s">
        <v>532</v>
      </c>
      <c r="B148" s="189" t="s">
        <v>533</v>
      </c>
      <c r="C148" s="189" t="s">
        <v>208</v>
      </c>
      <c r="F148" s="190" t="s">
        <v>209</v>
      </c>
      <c r="O148" s="191"/>
      <c r="P148" s="191"/>
      <c r="Q148" s="191"/>
      <c r="R148" s="191"/>
      <c r="S148" s="191"/>
      <c r="T148" s="191"/>
      <c r="U148" s="191"/>
      <c r="V148" s="191"/>
      <c r="W148" s="191"/>
      <c r="X148" s="191"/>
      <c r="Y148" s="191"/>
      <c r="Z148" s="191"/>
      <c r="AA148" s="191"/>
      <c r="AB148" s="191"/>
      <c r="AC148" s="191"/>
      <c r="AD148" s="191"/>
      <c r="AE148" s="191"/>
      <c r="AF148" s="191"/>
      <c r="AG148" s="191"/>
      <c r="AH148" s="191"/>
      <c r="AI148" s="191"/>
      <c r="AJ148" s="191"/>
      <c r="AK148" s="191"/>
      <c r="AL148" s="191"/>
      <c r="AM148" s="191"/>
      <c r="AN148" s="191"/>
      <c r="AO148" s="191"/>
      <c r="AP148" s="191"/>
      <c r="AQ148" s="191"/>
      <c r="AR148" s="191"/>
      <c r="AS148" s="191"/>
      <c r="AT148" s="191"/>
      <c r="AU148" s="191"/>
      <c r="AV148" s="192"/>
      <c r="AW148" s="191"/>
      <c r="AX148" s="191"/>
      <c r="AY148" s="191"/>
      <c r="AZ148" s="191"/>
      <c r="BA148" s="191"/>
      <c r="BB148" s="191"/>
      <c r="BC148" s="191"/>
      <c r="BD148" s="191"/>
      <c r="BE148" s="191"/>
      <c r="BF148" s="191"/>
      <c r="BG148" s="191"/>
      <c r="BH148" s="191"/>
      <c r="BI148" s="191"/>
      <c r="BJ148" s="193"/>
      <c r="BK148" s="191"/>
      <c r="BL148" s="191"/>
      <c r="BM148" s="191"/>
      <c r="BN148" s="191"/>
      <c r="BO148" s="191"/>
      <c r="BP148" s="191"/>
      <c r="BQ148" s="191"/>
      <c r="BR148" s="191"/>
      <c r="BS148" s="191"/>
      <c r="BT148" s="191"/>
      <c r="BU148" s="191"/>
      <c r="BV148" s="191"/>
      <c r="BW148" s="191"/>
      <c r="BX148" s="191"/>
      <c r="BY148" s="191"/>
      <c r="BZ148" s="192"/>
      <c r="CA148" s="192"/>
      <c r="CB148" s="192"/>
      <c r="CC148" s="192"/>
      <c r="CD148" s="192"/>
      <c r="CE148" s="192"/>
      <c r="CF148" s="192"/>
      <c r="CG148" s="192"/>
      <c r="CH148" s="192"/>
      <c r="CI148" s="192"/>
      <c r="CJ148" s="192"/>
      <c r="CK148" s="192"/>
      <c r="CL148" s="192"/>
      <c r="CM148" s="192"/>
    </row>
    <row r="149">
      <c r="A149" s="189" t="s">
        <v>534</v>
      </c>
      <c r="B149" s="189" t="s">
        <v>535</v>
      </c>
      <c r="C149" s="189" t="s">
        <v>345</v>
      </c>
      <c r="F149" s="190" t="s">
        <v>289</v>
      </c>
      <c r="O149" s="191"/>
      <c r="P149" s="191"/>
      <c r="Q149" s="191"/>
      <c r="R149" s="191"/>
      <c r="S149" s="191"/>
      <c r="T149" s="191"/>
      <c r="U149" s="191"/>
      <c r="V149" s="191"/>
      <c r="W149" s="191"/>
      <c r="X149" s="191"/>
      <c r="Y149" s="191"/>
      <c r="Z149" s="191"/>
      <c r="AA149" s="191"/>
      <c r="AB149" s="191"/>
      <c r="AC149" s="191"/>
      <c r="AD149" s="191"/>
      <c r="AE149" s="191"/>
      <c r="AF149" s="191"/>
      <c r="AG149" s="191"/>
      <c r="AH149" s="191"/>
      <c r="AI149" s="191"/>
      <c r="AJ149" s="191"/>
      <c r="AK149" s="191"/>
      <c r="AL149" s="191"/>
      <c r="AM149" s="191"/>
      <c r="AN149" s="191"/>
      <c r="AO149" s="191"/>
      <c r="AP149" s="191"/>
      <c r="AQ149" s="191"/>
      <c r="AR149" s="191"/>
      <c r="AS149" s="191"/>
      <c r="AT149" s="191"/>
      <c r="AU149" s="191"/>
      <c r="AV149" s="192"/>
      <c r="AW149" s="191"/>
      <c r="AX149" s="191"/>
      <c r="AY149" s="191"/>
      <c r="AZ149" s="191"/>
      <c r="BA149" s="191"/>
      <c r="BB149" s="191"/>
      <c r="BC149" s="191"/>
      <c r="BD149" s="191"/>
      <c r="BE149" s="191"/>
      <c r="BF149" s="191"/>
      <c r="BG149" s="191"/>
      <c r="BH149" s="191"/>
      <c r="BI149" s="191"/>
      <c r="BJ149" s="193"/>
      <c r="BK149" s="191"/>
      <c r="BL149" s="191"/>
      <c r="BM149" s="191"/>
      <c r="BN149" s="191"/>
      <c r="BO149" s="191"/>
      <c r="BP149" s="191"/>
      <c r="BQ149" s="191"/>
      <c r="BR149" s="191"/>
      <c r="BS149" s="191"/>
      <c r="BT149" s="191"/>
      <c r="BU149" s="191"/>
      <c r="BV149" s="191"/>
      <c r="BW149" s="191"/>
      <c r="BX149" s="191"/>
      <c r="BY149" s="191"/>
      <c r="BZ149" s="192"/>
      <c r="CA149" s="192"/>
      <c r="CB149" s="192"/>
      <c r="CC149" s="192"/>
      <c r="CD149" s="192"/>
      <c r="CE149" s="192"/>
      <c r="CF149" s="192"/>
      <c r="CG149" s="192"/>
      <c r="CH149" s="192"/>
      <c r="CI149" s="192"/>
      <c r="CJ149" s="192"/>
      <c r="CK149" s="192"/>
      <c r="CL149" s="192"/>
      <c r="CM149" s="192"/>
    </row>
    <row r="150">
      <c r="A150" s="189" t="s">
        <v>536</v>
      </c>
      <c r="B150" s="189" t="s">
        <v>537</v>
      </c>
      <c r="C150" s="189" t="s">
        <v>538</v>
      </c>
      <c r="F150" s="190" t="s">
        <v>289</v>
      </c>
      <c r="O150" s="191"/>
      <c r="P150" s="191"/>
      <c r="Q150" s="191"/>
      <c r="R150" s="191"/>
      <c r="S150" s="191"/>
      <c r="T150" s="191"/>
      <c r="U150" s="191"/>
      <c r="V150" s="191"/>
      <c r="W150" s="191"/>
      <c r="X150" s="191"/>
      <c r="Y150" s="191"/>
      <c r="Z150" s="191"/>
      <c r="AA150" s="191"/>
      <c r="AB150" s="191"/>
      <c r="AC150" s="191"/>
      <c r="AD150" s="191"/>
      <c r="AE150" s="191"/>
      <c r="AF150" s="191"/>
      <c r="AG150" s="191"/>
      <c r="AH150" s="191"/>
      <c r="AI150" s="191"/>
      <c r="AJ150" s="191"/>
      <c r="AK150" s="191"/>
      <c r="AL150" s="191"/>
      <c r="AM150" s="191"/>
      <c r="AN150" s="191"/>
      <c r="AO150" s="191"/>
      <c r="AP150" s="191"/>
      <c r="AQ150" s="191"/>
      <c r="AR150" s="191"/>
      <c r="AS150" s="191"/>
      <c r="AT150" s="191"/>
      <c r="AU150" s="191"/>
      <c r="AV150" s="192"/>
      <c r="AW150" s="191"/>
      <c r="AX150" s="191"/>
      <c r="AY150" s="191"/>
      <c r="AZ150" s="191"/>
      <c r="BA150" s="191"/>
      <c r="BB150" s="191"/>
      <c r="BC150" s="191"/>
      <c r="BD150" s="191"/>
      <c r="BE150" s="191"/>
      <c r="BF150" s="191"/>
      <c r="BG150" s="191"/>
      <c r="BH150" s="191"/>
      <c r="BI150" s="191"/>
      <c r="BJ150" s="193"/>
      <c r="BK150" s="191"/>
      <c r="BL150" s="191"/>
      <c r="BM150" s="191"/>
      <c r="BN150" s="191"/>
      <c r="BO150" s="191"/>
      <c r="BP150" s="191"/>
      <c r="BQ150" s="191"/>
      <c r="BR150" s="191"/>
      <c r="BS150" s="191"/>
      <c r="BT150" s="191"/>
      <c r="BU150" s="191"/>
      <c r="BV150" s="191"/>
      <c r="BW150" s="191"/>
      <c r="BX150" s="191"/>
      <c r="BY150" s="191"/>
      <c r="BZ150" s="192"/>
      <c r="CA150" s="192"/>
      <c r="CB150" s="192"/>
      <c r="CC150" s="192"/>
      <c r="CD150" s="192"/>
      <c r="CE150" s="192"/>
      <c r="CF150" s="192"/>
      <c r="CG150" s="192"/>
      <c r="CH150" s="192"/>
      <c r="CI150" s="192"/>
      <c r="CJ150" s="192"/>
      <c r="CK150" s="192"/>
      <c r="CL150" s="192"/>
      <c r="CM150" s="192"/>
    </row>
    <row r="151">
      <c r="A151" s="189" t="s">
        <v>539</v>
      </c>
      <c r="B151" s="189" t="s">
        <v>540</v>
      </c>
      <c r="C151" s="189" t="s">
        <v>292</v>
      </c>
      <c r="F151" s="190" t="s">
        <v>293</v>
      </c>
      <c r="O151" s="191"/>
      <c r="P151" s="191"/>
      <c r="Q151" s="191"/>
      <c r="R151" s="191"/>
      <c r="S151" s="191"/>
      <c r="T151" s="191"/>
      <c r="U151" s="191"/>
      <c r="V151" s="191"/>
      <c r="W151" s="191"/>
      <c r="X151" s="191"/>
      <c r="Y151" s="191"/>
      <c r="Z151" s="191"/>
      <c r="AA151" s="191"/>
      <c r="AB151" s="191"/>
      <c r="AC151" s="191"/>
      <c r="AD151" s="191"/>
      <c r="AE151" s="191"/>
      <c r="AF151" s="191"/>
      <c r="AG151" s="191"/>
      <c r="AH151" s="191"/>
      <c r="AI151" s="191"/>
      <c r="AJ151" s="191"/>
      <c r="AK151" s="191"/>
      <c r="AL151" s="191"/>
      <c r="AM151" s="191"/>
      <c r="AN151" s="191"/>
      <c r="AO151" s="191"/>
      <c r="AP151" s="191"/>
      <c r="AQ151" s="191"/>
      <c r="AR151" s="191"/>
      <c r="AS151" s="191"/>
      <c r="AT151" s="191"/>
      <c r="AU151" s="191"/>
      <c r="AV151" s="192"/>
      <c r="AW151" s="191"/>
      <c r="AX151" s="191"/>
      <c r="AY151" s="191"/>
      <c r="AZ151" s="191"/>
      <c r="BA151" s="191"/>
      <c r="BB151" s="191"/>
      <c r="BC151" s="191"/>
      <c r="BD151" s="191"/>
      <c r="BE151" s="191"/>
      <c r="BF151" s="191"/>
      <c r="BG151" s="191"/>
      <c r="BH151" s="191"/>
      <c r="BI151" s="191"/>
      <c r="BJ151" s="193"/>
      <c r="BK151" s="191"/>
      <c r="BL151" s="191"/>
      <c r="BM151" s="191"/>
      <c r="BN151" s="191"/>
      <c r="BO151" s="191"/>
      <c r="BP151" s="191"/>
      <c r="BQ151" s="191"/>
      <c r="BR151" s="191"/>
      <c r="BS151" s="191"/>
      <c r="BT151" s="191"/>
      <c r="BU151" s="191"/>
      <c r="BV151" s="191"/>
      <c r="BW151" s="191"/>
      <c r="BX151" s="191"/>
      <c r="BY151" s="191"/>
      <c r="BZ151" s="192"/>
      <c r="CA151" s="192"/>
      <c r="CB151" s="192"/>
      <c r="CC151" s="192"/>
      <c r="CD151" s="192"/>
      <c r="CE151" s="192"/>
      <c r="CF151" s="192"/>
      <c r="CG151" s="192"/>
      <c r="CH151" s="192"/>
      <c r="CI151" s="192"/>
      <c r="CJ151" s="192"/>
      <c r="CK151" s="192"/>
      <c r="CL151" s="192"/>
      <c r="CM151" s="192"/>
    </row>
    <row r="152">
      <c r="A152" s="189" t="s">
        <v>541</v>
      </c>
      <c r="B152" s="189" t="s">
        <v>542</v>
      </c>
      <c r="C152" s="189" t="s">
        <v>292</v>
      </c>
      <c r="F152" s="190" t="s">
        <v>293</v>
      </c>
      <c r="O152" s="191"/>
      <c r="P152" s="191"/>
      <c r="Q152" s="191"/>
      <c r="R152" s="191"/>
      <c r="S152" s="191"/>
      <c r="T152" s="191"/>
      <c r="U152" s="191"/>
      <c r="V152" s="191"/>
      <c r="W152" s="191"/>
      <c r="X152" s="191"/>
      <c r="Y152" s="191"/>
      <c r="Z152" s="191"/>
      <c r="AA152" s="191"/>
      <c r="AB152" s="191"/>
      <c r="AC152" s="191"/>
      <c r="AD152" s="191"/>
      <c r="AE152" s="191"/>
      <c r="AF152" s="191"/>
      <c r="AG152" s="191"/>
      <c r="AH152" s="191"/>
      <c r="AI152" s="191"/>
      <c r="AJ152" s="191"/>
      <c r="AK152" s="191"/>
      <c r="AL152" s="191"/>
      <c r="AM152" s="191"/>
      <c r="AN152" s="191"/>
      <c r="AO152" s="191"/>
      <c r="AP152" s="191"/>
      <c r="AQ152" s="191"/>
      <c r="AR152" s="191"/>
      <c r="AS152" s="191"/>
      <c r="AT152" s="191"/>
      <c r="AU152" s="191"/>
      <c r="AV152" s="192"/>
      <c r="AW152" s="191"/>
      <c r="AX152" s="191"/>
      <c r="AY152" s="191"/>
      <c r="AZ152" s="191"/>
      <c r="BA152" s="191"/>
      <c r="BB152" s="191"/>
      <c r="BC152" s="191"/>
      <c r="BD152" s="191"/>
      <c r="BE152" s="191"/>
      <c r="BF152" s="191"/>
      <c r="BG152" s="191"/>
      <c r="BH152" s="191"/>
      <c r="BI152" s="191"/>
      <c r="BJ152" s="193"/>
      <c r="BK152" s="191"/>
      <c r="BL152" s="191"/>
      <c r="BM152" s="191"/>
      <c r="BN152" s="191"/>
      <c r="BO152" s="191"/>
      <c r="BP152" s="191"/>
      <c r="BQ152" s="191"/>
      <c r="BR152" s="191"/>
      <c r="BS152" s="191"/>
      <c r="BT152" s="191"/>
      <c r="BU152" s="191"/>
      <c r="BV152" s="191"/>
      <c r="BW152" s="191"/>
      <c r="BX152" s="191"/>
      <c r="BY152" s="191"/>
      <c r="BZ152" s="192"/>
      <c r="CA152" s="192"/>
      <c r="CB152" s="192"/>
      <c r="CC152" s="192"/>
      <c r="CD152" s="192"/>
      <c r="CE152" s="192"/>
      <c r="CF152" s="192"/>
      <c r="CG152" s="192"/>
      <c r="CH152" s="192"/>
      <c r="CI152" s="192"/>
      <c r="CJ152" s="192"/>
      <c r="CK152" s="192"/>
      <c r="CL152" s="192"/>
      <c r="CM152" s="192"/>
    </row>
    <row r="153">
      <c r="A153" s="189" t="s">
        <v>543</v>
      </c>
      <c r="B153" s="189" t="s">
        <v>544</v>
      </c>
      <c r="C153" s="189" t="s">
        <v>208</v>
      </c>
      <c r="F153" s="190" t="s">
        <v>209</v>
      </c>
      <c r="O153" s="191"/>
      <c r="P153" s="191"/>
      <c r="Q153" s="191"/>
      <c r="R153" s="191"/>
      <c r="S153" s="191"/>
      <c r="T153" s="191"/>
      <c r="U153" s="191"/>
      <c r="V153" s="191"/>
      <c r="W153" s="191"/>
      <c r="X153" s="191"/>
      <c r="Y153" s="191"/>
      <c r="Z153" s="191"/>
      <c r="AA153" s="191"/>
      <c r="AB153" s="191"/>
      <c r="AC153" s="191"/>
      <c r="AD153" s="191"/>
      <c r="AE153" s="191"/>
      <c r="AF153" s="191"/>
      <c r="AG153" s="191"/>
      <c r="AH153" s="191"/>
      <c r="AI153" s="191"/>
      <c r="AJ153" s="191"/>
      <c r="AK153" s="191"/>
      <c r="AL153" s="191"/>
      <c r="AM153" s="191"/>
      <c r="AN153" s="191"/>
      <c r="AO153" s="191"/>
      <c r="AP153" s="191"/>
      <c r="AQ153" s="191"/>
      <c r="AR153" s="191"/>
      <c r="AS153" s="191"/>
      <c r="AT153" s="191"/>
      <c r="AU153" s="191"/>
      <c r="AV153" s="192"/>
      <c r="AW153" s="191"/>
      <c r="AX153" s="191"/>
      <c r="AY153" s="191"/>
      <c r="AZ153" s="191"/>
      <c r="BA153" s="191"/>
      <c r="BB153" s="191"/>
      <c r="BC153" s="191"/>
      <c r="BD153" s="191"/>
      <c r="BE153" s="191"/>
      <c r="BF153" s="191"/>
      <c r="BG153" s="191"/>
      <c r="BH153" s="191"/>
      <c r="BI153" s="191"/>
      <c r="BJ153" s="193"/>
      <c r="BK153" s="191"/>
      <c r="BL153" s="191"/>
      <c r="BM153" s="191"/>
      <c r="BN153" s="191"/>
      <c r="BO153" s="191"/>
      <c r="BP153" s="191"/>
      <c r="BQ153" s="191"/>
      <c r="BR153" s="191"/>
      <c r="BS153" s="191"/>
      <c r="BT153" s="191"/>
      <c r="BU153" s="191"/>
      <c r="BV153" s="191"/>
      <c r="BW153" s="191"/>
      <c r="BX153" s="191"/>
      <c r="BY153" s="191"/>
      <c r="BZ153" s="192"/>
      <c r="CA153" s="192"/>
      <c r="CB153" s="192"/>
      <c r="CC153" s="192"/>
      <c r="CD153" s="192"/>
      <c r="CE153" s="192"/>
      <c r="CF153" s="192"/>
      <c r="CG153" s="192"/>
      <c r="CH153" s="192"/>
      <c r="CI153" s="192"/>
      <c r="CJ153" s="192"/>
      <c r="CK153" s="192"/>
      <c r="CL153" s="192"/>
      <c r="CM153" s="192"/>
    </row>
    <row r="154">
      <c r="A154" s="189" t="s">
        <v>545</v>
      </c>
      <c r="B154" s="189" t="s">
        <v>546</v>
      </c>
      <c r="C154" s="189" t="s">
        <v>364</v>
      </c>
      <c r="F154" s="190" t="s">
        <v>209</v>
      </c>
      <c r="O154" s="191"/>
      <c r="P154" s="191"/>
      <c r="Q154" s="191"/>
      <c r="R154" s="191"/>
      <c r="S154" s="191"/>
      <c r="T154" s="191"/>
      <c r="U154" s="191"/>
      <c r="V154" s="191"/>
      <c r="W154" s="191"/>
      <c r="X154" s="191"/>
      <c r="Y154" s="191"/>
      <c r="Z154" s="191"/>
      <c r="AA154" s="191"/>
      <c r="AB154" s="191"/>
      <c r="AC154" s="191"/>
      <c r="AD154" s="191"/>
      <c r="AE154" s="191"/>
      <c r="AF154" s="191"/>
      <c r="AG154" s="191"/>
      <c r="AH154" s="191"/>
      <c r="AI154" s="191"/>
      <c r="AJ154" s="191"/>
      <c r="AK154" s="191"/>
      <c r="AL154" s="191"/>
      <c r="AM154" s="191"/>
      <c r="AN154" s="191"/>
      <c r="AO154" s="191"/>
      <c r="AP154" s="191"/>
      <c r="AQ154" s="191"/>
      <c r="AR154" s="191"/>
      <c r="AS154" s="191"/>
      <c r="AT154" s="191"/>
      <c r="AU154" s="191"/>
      <c r="AV154" s="192"/>
      <c r="AW154" s="191"/>
      <c r="AX154" s="191"/>
      <c r="AY154" s="191"/>
      <c r="AZ154" s="191"/>
      <c r="BA154" s="191"/>
      <c r="BB154" s="191"/>
      <c r="BC154" s="191"/>
      <c r="BD154" s="191"/>
      <c r="BE154" s="191"/>
      <c r="BF154" s="191"/>
      <c r="BG154" s="191"/>
      <c r="BH154" s="191"/>
      <c r="BI154" s="191"/>
      <c r="BJ154" s="193"/>
      <c r="BK154" s="191"/>
      <c r="BL154" s="191"/>
      <c r="BM154" s="191"/>
      <c r="BN154" s="191"/>
      <c r="BO154" s="191"/>
      <c r="BP154" s="191"/>
      <c r="BQ154" s="191"/>
      <c r="BR154" s="191"/>
      <c r="BS154" s="191"/>
      <c r="BT154" s="191"/>
      <c r="BU154" s="191"/>
      <c r="BV154" s="191"/>
      <c r="BW154" s="191"/>
      <c r="BX154" s="191"/>
      <c r="BY154" s="191"/>
      <c r="BZ154" s="192"/>
      <c r="CA154" s="192"/>
      <c r="CB154" s="192"/>
      <c r="CC154" s="192"/>
      <c r="CD154" s="192"/>
      <c r="CE154" s="192"/>
      <c r="CF154" s="192"/>
      <c r="CG154" s="192"/>
      <c r="CH154" s="192"/>
      <c r="CI154" s="192"/>
      <c r="CJ154" s="192"/>
      <c r="CK154" s="192"/>
      <c r="CL154" s="192"/>
      <c r="CM154" s="192"/>
    </row>
    <row r="155">
      <c r="A155" s="189" t="s">
        <v>547</v>
      </c>
      <c r="B155" s="189" t="s">
        <v>548</v>
      </c>
      <c r="C155" s="189" t="s">
        <v>339</v>
      </c>
      <c r="F155" s="190" t="s">
        <v>209</v>
      </c>
      <c r="O155" s="191"/>
      <c r="P155" s="191"/>
      <c r="Q155" s="191"/>
      <c r="R155" s="191"/>
      <c r="S155" s="191"/>
      <c r="T155" s="191"/>
      <c r="U155" s="191"/>
      <c r="V155" s="191"/>
      <c r="W155" s="191"/>
      <c r="X155" s="191"/>
      <c r="Y155" s="191"/>
      <c r="Z155" s="191"/>
      <c r="AA155" s="191"/>
      <c r="AB155" s="191"/>
      <c r="AC155" s="191"/>
      <c r="AD155" s="191"/>
      <c r="AE155" s="191"/>
      <c r="AF155" s="191"/>
      <c r="AG155" s="191"/>
      <c r="AH155" s="191"/>
      <c r="AI155" s="191"/>
      <c r="AJ155" s="191"/>
      <c r="AK155" s="191"/>
      <c r="AL155" s="191"/>
      <c r="AM155" s="191"/>
      <c r="AN155" s="191"/>
      <c r="AO155" s="191"/>
      <c r="AP155" s="191"/>
      <c r="AQ155" s="191"/>
      <c r="AR155" s="191"/>
      <c r="AS155" s="191"/>
      <c r="AT155" s="191"/>
      <c r="AU155" s="191"/>
      <c r="AV155" s="192"/>
      <c r="AW155" s="191"/>
      <c r="AX155" s="191"/>
      <c r="AY155" s="191"/>
      <c r="AZ155" s="191"/>
      <c r="BA155" s="191"/>
      <c r="BB155" s="191"/>
      <c r="BC155" s="191"/>
      <c r="BD155" s="191"/>
      <c r="BE155" s="191"/>
      <c r="BF155" s="191"/>
      <c r="BG155" s="191"/>
      <c r="BH155" s="191"/>
      <c r="BI155" s="191"/>
      <c r="BJ155" s="193"/>
      <c r="BK155" s="191"/>
      <c r="BL155" s="191"/>
      <c r="BM155" s="191"/>
      <c r="BN155" s="191"/>
      <c r="BO155" s="191"/>
      <c r="BP155" s="191"/>
      <c r="BQ155" s="191"/>
      <c r="BR155" s="191"/>
      <c r="BS155" s="191"/>
      <c r="BT155" s="191"/>
      <c r="BU155" s="191"/>
      <c r="BV155" s="191"/>
      <c r="BW155" s="191"/>
      <c r="BX155" s="191"/>
      <c r="BY155" s="191"/>
      <c r="BZ155" s="192"/>
      <c r="CA155" s="192"/>
      <c r="CB155" s="192"/>
      <c r="CC155" s="192"/>
      <c r="CD155" s="192"/>
      <c r="CE155" s="192"/>
      <c r="CF155" s="192"/>
      <c r="CG155" s="192"/>
      <c r="CH155" s="192"/>
      <c r="CI155" s="192"/>
      <c r="CJ155" s="192"/>
      <c r="CK155" s="192"/>
      <c r="CL155" s="192"/>
      <c r="CM155" s="192"/>
    </row>
    <row r="156">
      <c r="A156" s="189" t="s">
        <v>549</v>
      </c>
      <c r="B156" s="189" t="s">
        <v>550</v>
      </c>
      <c r="C156" s="189" t="s">
        <v>336</v>
      </c>
      <c r="F156" s="190" t="s">
        <v>289</v>
      </c>
      <c r="O156" s="191"/>
      <c r="P156" s="191"/>
      <c r="Q156" s="191"/>
      <c r="R156" s="191"/>
      <c r="S156" s="191"/>
      <c r="T156" s="191"/>
      <c r="U156" s="191"/>
      <c r="V156" s="191"/>
      <c r="W156" s="191"/>
      <c r="X156" s="191"/>
      <c r="Y156" s="191"/>
      <c r="Z156" s="191"/>
      <c r="AA156" s="191"/>
      <c r="AB156" s="191"/>
      <c r="AC156" s="191"/>
      <c r="AD156" s="191"/>
      <c r="AE156" s="191"/>
      <c r="AF156" s="191"/>
      <c r="AG156" s="191"/>
      <c r="AH156" s="191"/>
      <c r="AI156" s="191"/>
      <c r="AJ156" s="191"/>
      <c r="AK156" s="191"/>
      <c r="AL156" s="191"/>
      <c r="AM156" s="191"/>
      <c r="AN156" s="191"/>
      <c r="AO156" s="191"/>
      <c r="AP156" s="191"/>
      <c r="AQ156" s="191"/>
      <c r="AR156" s="191"/>
      <c r="AS156" s="191"/>
      <c r="AT156" s="191"/>
      <c r="AU156" s="191"/>
      <c r="AV156" s="192"/>
      <c r="AW156" s="191"/>
      <c r="AX156" s="191"/>
      <c r="AY156" s="191"/>
      <c r="AZ156" s="191"/>
      <c r="BA156" s="191"/>
      <c r="BB156" s="191"/>
      <c r="BC156" s="191"/>
      <c r="BD156" s="191"/>
      <c r="BE156" s="191"/>
      <c r="BF156" s="191"/>
      <c r="BG156" s="191"/>
      <c r="BH156" s="191"/>
      <c r="BI156" s="191"/>
      <c r="BJ156" s="193"/>
      <c r="BK156" s="191"/>
      <c r="BL156" s="191"/>
      <c r="BM156" s="191"/>
      <c r="BN156" s="191"/>
      <c r="BO156" s="191"/>
      <c r="BP156" s="191"/>
      <c r="BQ156" s="191"/>
      <c r="BR156" s="191"/>
      <c r="BS156" s="191"/>
      <c r="BT156" s="191"/>
      <c r="BU156" s="191"/>
      <c r="BV156" s="191"/>
      <c r="BW156" s="191"/>
      <c r="BX156" s="191"/>
      <c r="BY156" s="191"/>
      <c r="BZ156" s="192"/>
      <c r="CA156" s="192"/>
      <c r="CB156" s="192"/>
      <c r="CC156" s="192"/>
      <c r="CD156" s="192"/>
      <c r="CE156" s="192"/>
      <c r="CF156" s="192"/>
      <c r="CG156" s="192"/>
      <c r="CH156" s="192"/>
      <c r="CI156" s="192"/>
      <c r="CJ156" s="192"/>
      <c r="CK156" s="192"/>
      <c r="CL156" s="192"/>
      <c r="CM156" s="192"/>
    </row>
    <row r="157">
      <c r="A157" s="189" t="s">
        <v>551</v>
      </c>
      <c r="B157" s="189" t="s">
        <v>552</v>
      </c>
      <c r="C157" s="189" t="s">
        <v>257</v>
      </c>
      <c r="F157" s="190" t="s">
        <v>241</v>
      </c>
      <c r="O157" s="191"/>
      <c r="P157" s="191"/>
      <c r="Q157" s="191"/>
      <c r="R157" s="191"/>
      <c r="S157" s="191"/>
      <c r="T157" s="191"/>
      <c r="U157" s="191"/>
      <c r="V157" s="191"/>
      <c r="W157" s="191"/>
      <c r="X157" s="191"/>
      <c r="Y157" s="191"/>
      <c r="Z157" s="191"/>
      <c r="AA157" s="191"/>
      <c r="AB157" s="191"/>
      <c r="AC157" s="191"/>
      <c r="AD157" s="191"/>
      <c r="AE157" s="191"/>
      <c r="AF157" s="191"/>
      <c r="AG157" s="191"/>
      <c r="AH157" s="191"/>
      <c r="AI157" s="191"/>
      <c r="AJ157" s="191"/>
      <c r="AK157" s="191"/>
      <c r="AL157" s="191"/>
      <c r="AM157" s="191"/>
      <c r="AN157" s="191"/>
      <c r="AO157" s="191"/>
      <c r="AP157" s="191"/>
      <c r="AQ157" s="191"/>
      <c r="AR157" s="191"/>
      <c r="AS157" s="191"/>
      <c r="AT157" s="191"/>
      <c r="AU157" s="191"/>
      <c r="AV157" s="192"/>
      <c r="AW157" s="191"/>
      <c r="AX157" s="191"/>
      <c r="AY157" s="191"/>
      <c r="AZ157" s="191"/>
      <c r="BA157" s="191"/>
      <c r="BB157" s="191"/>
      <c r="BC157" s="191"/>
      <c r="BD157" s="191"/>
      <c r="BE157" s="191"/>
      <c r="BF157" s="191"/>
      <c r="BG157" s="191"/>
      <c r="BH157" s="191"/>
      <c r="BI157" s="191"/>
      <c r="BJ157" s="193"/>
      <c r="BK157" s="191"/>
      <c r="BL157" s="191"/>
      <c r="BM157" s="191"/>
      <c r="BN157" s="191"/>
      <c r="BO157" s="191"/>
      <c r="BP157" s="191"/>
      <c r="BQ157" s="191"/>
      <c r="BR157" s="191"/>
      <c r="BS157" s="191"/>
      <c r="BT157" s="191"/>
      <c r="BU157" s="191"/>
      <c r="BV157" s="191"/>
      <c r="BW157" s="191"/>
      <c r="BX157" s="191"/>
      <c r="BY157" s="191"/>
      <c r="BZ157" s="192"/>
      <c r="CA157" s="192"/>
      <c r="CB157" s="192"/>
      <c r="CC157" s="192"/>
      <c r="CD157" s="192"/>
      <c r="CE157" s="192"/>
      <c r="CF157" s="192"/>
      <c r="CG157" s="192"/>
      <c r="CH157" s="192"/>
      <c r="CI157" s="192"/>
      <c r="CJ157" s="192"/>
      <c r="CK157" s="192"/>
      <c r="CL157" s="192"/>
      <c r="CM157" s="192"/>
    </row>
    <row r="158">
      <c r="A158" s="189" t="s">
        <v>553</v>
      </c>
      <c r="B158" s="189" t="s">
        <v>554</v>
      </c>
      <c r="C158" s="189" t="s">
        <v>232</v>
      </c>
      <c r="F158" s="190" t="s">
        <v>215</v>
      </c>
      <c r="O158" s="191"/>
      <c r="P158" s="191"/>
      <c r="Q158" s="191"/>
      <c r="R158" s="191"/>
      <c r="S158" s="191"/>
      <c r="T158" s="191"/>
      <c r="U158" s="191"/>
      <c r="V158" s="191"/>
      <c r="W158" s="191"/>
      <c r="X158" s="191"/>
      <c r="Y158" s="191"/>
      <c r="Z158" s="191"/>
      <c r="AA158" s="191"/>
      <c r="AB158" s="191"/>
      <c r="AC158" s="191"/>
      <c r="AD158" s="191"/>
      <c r="AE158" s="191"/>
      <c r="AF158" s="191"/>
      <c r="AG158" s="191"/>
      <c r="AH158" s="191"/>
      <c r="AI158" s="191"/>
      <c r="AJ158" s="191"/>
      <c r="AK158" s="191"/>
      <c r="AL158" s="191"/>
      <c r="AM158" s="191"/>
      <c r="AN158" s="191"/>
      <c r="AO158" s="191"/>
      <c r="AP158" s="191"/>
      <c r="AQ158" s="191"/>
      <c r="AR158" s="191"/>
      <c r="AS158" s="191"/>
      <c r="AT158" s="191"/>
      <c r="AU158" s="191"/>
      <c r="AV158" s="192"/>
      <c r="AW158" s="191"/>
      <c r="AX158" s="191"/>
      <c r="AY158" s="191"/>
      <c r="AZ158" s="191"/>
      <c r="BA158" s="191"/>
      <c r="BB158" s="191"/>
      <c r="BC158" s="191"/>
      <c r="BD158" s="191"/>
      <c r="BE158" s="191"/>
      <c r="BF158" s="191"/>
      <c r="BG158" s="191"/>
      <c r="BH158" s="191"/>
      <c r="BI158" s="191"/>
      <c r="BJ158" s="193"/>
      <c r="BK158" s="191"/>
      <c r="BL158" s="191"/>
      <c r="BM158" s="191"/>
      <c r="BN158" s="191"/>
      <c r="BO158" s="191"/>
      <c r="BP158" s="191"/>
      <c r="BQ158" s="191"/>
      <c r="BR158" s="191"/>
      <c r="BS158" s="191"/>
      <c r="BT158" s="191"/>
      <c r="BU158" s="191"/>
      <c r="BV158" s="191"/>
      <c r="BW158" s="191"/>
      <c r="BX158" s="191"/>
      <c r="BY158" s="191"/>
      <c r="BZ158" s="192"/>
      <c r="CA158" s="192"/>
      <c r="CB158" s="192"/>
      <c r="CC158" s="192"/>
      <c r="CD158" s="192"/>
      <c r="CE158" s="192"/>
      <c r="CF158" s="192"/>
      <c r="CG158" s="192"/>
      <c r="CH158" s="192"/>
      <c r="CI158" s="192"/>
      <c r="CJ158" s="192"/>
      <c r="CK158" s="192"/>
      <c r="CL158" s="192"/>
      <c r="CM158" s="192"/>
    </row>
    <row r="159">
      <c r="A159" s="189" t="s">
        <v>555</v>
      </c>
      <c r="B159" s="189" t="s">
        <v>556</v>
      </c>
      <c r="C159" s="189" t="s">
        <v>232</v>
      </c>
      <c r="F159" s="190" t="s">
        <v>215</v>
      </c>
      <c r="O159" s="191"/>
      <c r="P159" s="191"/>
      <c r="Q159" s="191"/>
      <c r="R159" s="191"/>
      <c r="S159" s="191"/>
      <c r="T159" s="191"/>
      <c r="U159" s="191"/>
      <c r="V159" s="191"/>
      <c r="W159" s="191"/>
      <c r="X159" s="191"/>
      <c r="Y159" s="191"/>
      <c r="Z159" s="191"/>
      <c r="AA159" s="191"/>
      <c r="AB159" s="191"/>
      <c r="AC159" s="191"/>
      <c r="AD159" s="191"/>
      <c r="AE159" s="191"/>
      <c r="AF159" s="191"/>
      <c r="AG159" s="191"/>
      <c r="AH159" s="191"/>
      <c r="AI159" s="191"/>
      <c r="AJ159" s="191"/>
      <c r="AK159" s="191"/>
      <c r="AL159" s="191"/>
      <c r="AM159" s="191"/>
      <c r="AN159" s="191"/>
      <c r="AO159" s="191"/>
      <c r="AP159" s="191"/>
      <c r="AQ159" s="191"/>
      <c r="AR159" s="191"/>
      <c r="AS159" s="191"/>
      <c r="AT159" s="191"/>
      <c r="AU159" s="191"/>
      <c r="AV159" s="192"/>
      <c r="AW159" s="191"/>
      <c r="AX159" s="191"/>
      <c r="AY159" s="191"/>
      <c r="AZ159" s="191"/>
      <c r="BA159" s="191"/>
      <c r="BB159" s="191"/>
      <c r="BC159" s="191"/>
      <c r="BD159" s="191"/>
      <c r="BE159" s="191"/>
      <c r="BF159" s="191"/>
      <c r="BG159" s="191"/>
      <c r="BH159" s="191"/>
      <c r="BI159" s="191"/>
      <c r="BJ159" s="193"/>
      <c r="BK159" s="191"/>
      <c r="BL159" s="191"/>
      <c r="BM159" s="191"/>
      <c r="BN159" s="191"/>
      <c r="BO159" s="191"/>
      <c r="BP159" s="191"/>
      <c r="BQ159" s="191"/>
      <c r="BR159" s="191"/>
      <c r="BS159" s="191"/>
      <c r="BT159" s="191"/>
      <c r="BU159" s="191"/>
      <c r="BV159" s="191"/>
      <c r="BW159" s="191"/>
      <c r="BX159" s="191"/>
      <c r="BY159" s="191"/>
      <c r="BZ159" s="192"/>
      <c r="CA159" s="192"/>
      <c r="CB159" s="192"/>
      <c r="CC159" s="192"/>
      <c r="CD159" s="192"/>
      <c r="CE159" s="192"/>
      <c r="CF159" s="192"/>
      <c r="CG159" s="192"/>
      <c r="CH159" s="192"/>
      <c r="CI159" s="192"/>
      <c r="CJ159" s="192"/>
      <c r="CK159" s="192"/>
      <c r="CL159" s="192"/>
      <c r="CM159" s="192"/>
    </row>
    <row r="160">
      <c r="A160" s="189" t="s">
        <v>557</v>
      </c>
      <c r="B160" s="189" t="s">
        <v>558</v>
      </c>
      <c r="C160" s="189" t="s">
        <v>339</v>
      </c>
      <c r="F160" s="190" t="s">
        <v>209</v>
      </c>
      <c r="O160" s="191"/>
      <c r="P160" s="191"/>
      <c r="Q160" s="191"/>
      <c r="R160" s="191"/>
      <c r="S160" s="191"/>
      <c r="T160" s="191"/>
      <c r="U160" s="191"/>
      <c r="V160" s="191"/>
      <c r="W160" s="191"/>
      <c r="X160" s="191"/>
      <c r="Y160" s="191"/>
      <c r="Z160" s="191"/>
      <c r="AA160" s="191"/>
      <c r="AB160" s="191"/>
      <c r="AC160" s="191"/>
      <c r="AD160" s="191"/>
      <c r="AE160" s="191"/>
      <c r="AF160" s="191"/>
      <c r="AG160" s="191"/>
      <c r="AH160" s="191"/>
      <c r="AI160" s="191"/>
      <c r="AJ160" s="191"/>
      <c r="AK160" s="191"/>
      <c r="AL160" s="191"/>
      <c r="AM160" s="191"/>
      <c r="AN160" s="191"/>
      <c r="AO160" s="191"/>
      <c r="AP160" s="191"/>
      <c r="AQ160" s="191"/>
      <c r="AR160" s="191"/>
      <c r="AS160" s="191"/>
      <c r="AT160" s="191"/>
      <c r="AU160" s="191"/>
      <c r="AV160" s="192"/>
      <c r="AW160" s="191"/>
      <c r="AX160" s="191"/>
      <c r="AY160" s="191"/>
      <c r="AZ160" s="191"/>
      <c r="BA160" s="191"/>
      <c r="BB160" s="191"/>
      <c r="BC160" s="191"/>
      <c r="BD160" s="191"/>
      <c r="BE160" s="191"/>
      <c r="BF160" s="191"/>
      <c r="BG160" s="191"/>
      <c r="BH160" s="191"/>
      <c r="BI160" s="191"/>
      <c r="BJ160" s="193"/>
      <c r="BK160" s="191"/>
      <c r="BL160" s="191"/>
      <c r="BM160" s="191"/>
      <c r="BN160" s="191"/>
      <c r="BO160" s="191"/>
      <c r="BP160" s="191"/>
      <c r="BQ160" s="191"/>
      <c r="BR160" s="191"/>
      <c r="BS160" s="191"/>
      <c r="BT160" s="191"/>
      <c r="BU160" s="191"/>
      <c r="BV160" s="191"/>
      <c r="BW160" s="191"/>
      <c r="BX160" s="191"/>
      <c r="BY160" s="191"/>
      <c r="BZ160" s="192"/>
      <c r="CA160" s="192"/>
      <c r="CB160" s="192"/>
      <c r="CC160" s="192"/>
      <c r="CD160" s="192"/>
      <c r="CE160" s="192"/>
      <c r="CF160" s="192"/>
      <c r="CG160" s="192"/>
      <c r="CH160" s="192"/>
      <c r="CI160" s="192"/>
      <c r="CJ160" s="192"/>
      <c r="CK160" s="192"/>
      <c r="CL160" s="192"/>
      <c r="CM160" s="192"/>
    </row>
    <row r="161">
      <c r="A161" s="189" t="s">
        <v>559</v>
      </c>
      <c r="B161" s="189" t="s">
        <v>560</v>
      </c>
      <c r="C161" s="189" t="s">
        <v>339</v>
      </c>
      <c r="F161" s="190" t="s">
        <v>209</v>
      </c>
      <c r="O161" s="191"/>
      <c r="P161" s="191"/>
      <c r="Q161" s="191"/>
      <c r="R161" s="191"/>
      <c r="S161" s="191"/>
      <c r="T161" s="191"/>
      <c r="U161" s="191"/>
      <c r="V161" s="191"/>
      <c r="W161" s="191"/>
      <c r="X161" s="191"/>
      <c r="Y161" s="191"/>
      <c r="Z161" s="191"/>
      <c r="AA161" s="191"/>
      <c r="AB161" s="191"/>
      <c r="AC161" s="191"/>
      <c r="AD161" s="191"/>
      <c r="AE161" s="191"/>
      <c r="AF161" s="191"/>
      <c r="AG161" s="191"/>
      <c r="AH161" s="191"/>
      <c r="AI161" s="191"/>
      <c r="AJ161" s="191"/>
      <c r="AK161" s="191"/>
      <c r="AL161" s="191"/>
      <c r="AM161" s="191"/>
      <c r="AN161" s="191"/>
      <c r="AO161" s="191"/>
      <c r="AP161" s="191"/>
      <c r="AQ161" s="191"/>
      <c r="AR161" s="191"/>
      <c r="AS161" s="191"/>
      <c r="AT161" s="191"/>
      <c r="AU161" s="191"/>
      <c r="AV161" s="192"/>
      <c r="AW161" s="191"/>
      <c r="AX161" s="191"/>
      <c r="AY161" s="191"/>
      <c r="AZ161" s="191"/>
      <c r="BA161" s="191"/>
      <c r="BB161" s="191"/>
      <c r="BC161" s="191"/>
      <c r="BD161" s="191"/>
      <c r="BE161" s="191"/>
      <c r="BF161" s="191"/>
      <c r="BG161" s="191"/>
      <c r="BH161" s="191"/>
      <c r="BI161" s="191"/>
      <c r="BJ161" s="193"/>
      <c r="BK161" s="191"/>
      <c r="BL161" s="191"/>
      <c r="BM161" s="191"/>
      <c r="BN161" s="191"/>
      <c r="BO161" s="191"/>
      <c r="BP161" s="191"/>
      <c r="BQ161" s="191"/>
      <c r="BR161" s="191"/>
      <c r="BS161" s="191"/>
      <c r="BT161" s="191"/>
      <c r="BU161" s="191"/>
      <c r="BV161" s="191"/>
      <c r="BW161" s="191"/>
      <c r="BX161" s="191"/>
      <c r="BY161" s="191"/>
      <c r="BZ161" s="192"/>
      <c r="CA161" s="192"/>
      <c r="CB161" s="192"/>
      <c r="CC161" s="192"/>
      <c r="CD161" s="192"/>
      <c r="CE161" s="192"/>
      <c r="CF161" s="192"/>
      <c r="CG161" s="192"/>
      <c r="CH161" s="192"/>
      <c r="CI161" s="192"/>
      <c r="CJ161" s="192"/>
      <c r="CK161" s="192"/>
      <c r="CL161" s="192"/>
      <c r="CM161" s="192"/>
    </row>
    <row r="162">
      <c r="A162" s="189" t="s">
        <v>561</v>
      </c>
      <c r="B162" s="189" t="s">
        <v>562</v>
      </c>
      <c r="C162" s="189" t="s">
        <v>339</v>
      </c>
      <c r="F162" s="190" t="s">
        <v>209</v>
      </c>
      <c r="O162" s="191"/>
      <c r="P162" s="191"/>
      <c r="Q162" s="191"/>
      <c r="R162" s="191"/>
      <c r="S162" s="191"/>
      <c r="T162" s="191"/>
      <c r="U162" s="191"/>
      <c r="V162" s="191"/>
      <c r="W162" s="191"/>
      <c r="X162" s="191"/>
      <c r="Y162" s="191"/>
      <c r="Z162" s="191"/>
      <c r="AA162" s="191"/>
      <c r="AB162" s="191"/>
      <c r="AC162" s="191"/>
      <c r="AD162" s="191"/>
      <c r="AE162" s="191"/>
      <c r="AF162" s="191"/>
      <c r="AG162" s="191"/>
      <c r="AH162" s="191"/>
      <c r="AI162" s="191"/>
      <c r="AJ162" s="191"/>
      <c r="AK162" s="191"/>
      <c r="AL162" s="191"/>
      <c r="AM162" s="191"/>
      <c r="AN162" s="191"/>
      <c r="AO162" s="191"/>
      <c r="AP162" s="191"/>
      <c r="AQ162" s="191"/>
      <c r="AR162" s="191"/>
      <c r="AS162" s="191"/>
      <c r="AT162" s="191"/>
      <c r="AU162" s="191"/>
      <c r="AV162" s="192"/>
      <c r="AW162" s="191"/>
      <c r="AX162" s="191"/>
      <c r="AY162" s="191"/>
      <c r="AZ162" s="191"/>
      <c r="BA162" s="191"/>
      <c r="BB162" s="191"/>
      <c r="BC162" s="191"/>
      <c r="BD162" s="191"/>
      <c r="BE162" s="191"/>
      <c r="BF162" s="191"/>
      <c r="BG162" s="191"/>
      <c r="BH162" s="191"/>
      <c r="BI162" s="191"/>
      <c r="BJ162" s="193"/>
      <c r="BK162" s="191"/>
      <c r="BL162" s="191"/>
      <c r="BM162" s="191"/>
      <c r="BN162" s="191"/>
      <c r="BO162" s="191"/>
      <c r="BP162" s="191"/>
      <c r="BQ162" s="191"/>
      <c r="BR162" s="191"/>
      <c r="BS162" s="191"/>
      <c r="BT162" s="191"/>
      <c r="BU162" s="191"/>
      <c r="BV162" s="191"/>
      <c r="BW162" s="191"/>
      <c r="BX162" s="191"/>
      <c r="BY162" s="191"/>
      <c r="BZ162" s="192"/>
      <c r="CA162" s="192"/>
      <c r="CB162" s="192"/>
      <c r="CC162" s="192"/>
      <c r="CD162" s="192"/>
      <c r="CE162" s="192"/>
      <c r="CF162" s="192"/>
      <c r="CG162" s="192"/>
      <c r="CH162" s="192"/>
      <c r="CI162" s="192"/>
      <c r="CJ162" s="192"/>
      <c r="CK162" s="192"/>
      <c r="CL162" s="192"/>
      <c r="CM162" s="192"/>
    </row>
    <row r="163">
      <c r="A163" s="189" t="s">
        <v>563</v>
      </c>
      <c r="B163" s="189" t="s">
        <v>564</v>
      </c>
      <c r="C163" s="189" t="s">
        <v>502</v>
      </c>
      <c r="F163" s="190" t="s">
        <v>503</v>
      </c>
      <c r="O163" s="191"/>
      <c r="P163" s="191"/>
      <c r="Q163" s="191"/>
      <c r="R163" s="191"/>
      <c r="S163" s="191"/>
      <c r="T163" s="191"/>
      <c r="U163" s="191"/>
      <c r="V163" s="191"/>
      <c r="W163" s="191"/>
      <c r="X163" s="191"/>
      <c r="Y163" s="191"/>
      <c r="Z163" s="191"/>
      <c r="AA163" s="191"/>
      <c r="AB163" s="191"/>
      <c r="AC163" s="191"/>
      <c r="AD163" s="191"/>
      <c r="AE163" s="191"/>
      <c r="AF163" s="191"/>
      <c r="AG163" s="191"/>
      <c r="AH163" s="191"/>
      <c r="AI163" s="191"/>
      <c r="AJ163" s="191"/>
      <c r="AK163" s="191"/>
      <c r="AL163" s="191"/>
      <c r="AM163" s="191"/>
      <c r="AN163" s="191"/>
      <c r="AO163" s="191"/>
      <c r="AP163" s="191"/>
      <c r="AQ163" s="191"/>
      <c r="AR163" s="191"/>
      <c r="AS163" s="191"/>
      <c r="AT163" s="191"/>
      <c r="AU163" s="191"/>
      <c r="AV163" s="192"/>
      <c r="AW163" s="191"/>
      <c r="AX163" s="191"/>
      <c r="AY163" s="191"/>
      <c r="AZ163" s="191"/>
      <c r="BA163" s="191"/>
      <c r="BB163" s="191"/>
      <c r="BC163" s="191"/>
      <c r="BD163" s="191"/>
      <c r="BE163" s="191"/>
      <c r="BF163" s="191"/>
      <c r="BG163" s="191"/>
      <c r="BH163" s="191"/>
      <c r="BI163" s="191"/>
      <c r="BJ163" s="193"/>
      <c r="BK163" s="191"/>
      <c r="BL163" s="191"/>
      <c r="BM163" s="191"/>
      <c r="BN163" s="191"/>
      <c r="BO163" s="191"/>
      <c r="BP163" s="191"/>
      <c r="BQ163" s="191"/>
      <c r="BR163" s="191"/>
      <c r="BS163" s="191"/>
      <c r="BT163" s="191"/>
      <c r="BU163" s="191"/>
      <c r="BV163" s="191"/>
      <c r="BW163" s="191"/>
      <c r="BX163" s="191"/>
      <c r="BY163" s="191"/>
      <c r="BZ163" s="192"/>
      <c r="CA163" s="192"/>
      <c r="CB163" s="192"/>
      <c r="CC163" s="192"/>
      <c r="CD163" s="192"/>
      <c r="CE163" s="192"/>
      <c r="CF163" s="192"/>
      <c r="CG163" s="192"/>
      <c r="CH163" s="192"/>
      <c r="CI163" s="192"/>
      <c r="CJ163" s="192"/>
      <c r="CK163" s="192"/>
      <c r="CL163" s="192"/>
      <c r="CM163" s="192"/>
    </row>
    <row r="164">
      <c r="A164" s="189" t="s">
        <v>565</v>
      </c>
      <c r="B164" s="189" t="s">
        <v>566</v>
      </c>
      <c r="C164" s="189" t="s">
        <v>339</v>
      </c>
      <c r="F164" s="190" t="s">
        <v>209</v>
      </c>
      <c r="O164" s="191"/>
      <c r="P164" s="191"/>
      <c r="Q164" s="191"/>
      <c r="R164" s="191"/>
      <c r="S164" s="191"/>
      <c r="T164" s="191"/>
      <c r="U164" s="191"/>
      <c r="V164" s="191"/>
      <c r="W164" s="191"/>
      <c r="X164" s="191"/>
      <c r="Y164" s="191"/>
      <c r="Z164" s="191"/>
      <c r="AA164" s="191"/>
      <c r="AB164" s="191"/>
      <c r="AC164" s="191"/>
      <c r="AD164" s="191"/>
      <c r="AE164" s="191"/>
      <c r="AF164" s="191"/>
      <c r="AG164" s="191"/>
      <c r="AH164" s="191"/>
      <c r="AI164" s="191"/>
      <c r="AJ164" s="191"/>
      <c r="AK164" s="191"/>
      <c r="AL164" s="191"/>
      <c r="AM164" s="191"/>
      <c r="AN164" s="191"/>
      <c r="AO164" s="191"/>
      <c r="AP164" s="191"/>
      <c r="AQ164" s="191"/>
      <c r="AR164" s="191"/>
      <c r="AS164" s="191"/>
      <c r="AT164" s="191"/>
      <c r="AU164" s="191"/>
      <c r="AV164" s="192"/>
      <c r="AW164" s="191"/>
      <c r="AX164" s="191"/>
      <c r="AY164" s="191"/>
      <c r="AZ164" s="191"/>
      <c r="BA164" s="191"/>
      <c r="BB164" s="191"/>
      <c r="BC164" s="191"/>
      <c r="BD164" s="191"/>
      <c r="BE164" s="191"/>
      <c r="BF164" s="191"/>
      <c r="BG164" s="191"/>
      <c r="BH164" s="191"/>
      <c r="BI164" s="191"/>
      <c r="BJ164" s="193"/>
      <c r="BK164" s="191"/>
      <c r="BL164" s="191"/>
      <c r="BM164" s="191"/>
      <c r="BN164" s="191"/>
      <c r="BO164" s="191"/>
      <c r="BP164" s="191"/>
      <c r="BQ164" s="191"/>
      <c r="BR164" s="191"/>
      <c r="BS164" s="191"/>
      <c r="BT164" s="191"/>
      <c r="BU164" s="191"/>
      <c r="BV164" s="191"/>
      <c r="BW164" s="191"/>
      <c r="BX164" s="191"/>
      <c r="BY164" s="191"/>
      <c r="BZ164" s="192"/>
      <c r="CA164" s="192"/>
      <c r="CB164" s="192"/>
      <c r="CC164" s="192"/>
      <c r="CD164" s="192"/>
      <c r="CE164" s="192"/>
      <c r="CF164" s="192"/>
      <c r="CG164" s="192"/>
      <c r="CH164" s="192"/>
      <c r="CI164" s="192"/>
      <c r="CJ164" s="192"/>
      <c r="CK164" s="192"/>
      <c r="CL164" s="192"/>
      <c r="CM164" s="192"/>
    </row>
    <row r="165">
      <c r="A165" s="189" t="s">
        <v>567</v>
      </c>
      <c r="B165" s="189" t="s">
        <v>568</v>
      </c>
      <c r="C165" s="189" t="s">
        <v>307</v>
      </c>
      <c r="F165" s="190" t="s">
        <v>209</v>
      </c>
      <c r="O165" s="191"/>
      <c r="P165" s="191"/>
      <c r="Q165" s="191"/>
      <c r="R165" s="191"/>
      <c r="S165" s="191"/>
      <c r="T165" s="191"/>
      <c r="U165" s="191"/>
      <c r="V165" s="191"/>
      <c r="W165" s="191"/>
      <c r="X165" s="191"/>
      <c r="Y165" s="191"/>
      <c r="Z165" s="191"/>
      <c r="AA165" s="191"/>
      <c r="AB165" s="191"/>
      <c r="AC165" s="191"/>
      <c r="AD165" s="191"/>
      <c r="AE165" s="191"/>
      <c r="AF165" s="191"/>
      <c r="AG165" s="191"/>
      <c r="AH165" s="191"/>
      <c r="AI165" s="191"/>
      <c r="AJ165" s="191"/>
      <c r="AK165" s="191"/>
      <c r="AL165" s="191"/>
      <c r="AM165" s="191"/>
      <c r="AN165" s="191"/>
      <c r="AO165" s="191"/>
      <c r="AP165" s="191"/>
      <c r="AQ165" s="191"/>
      <c r="AR165" s="191"/>
      <c r="AS165" s="191"/>
      <c r="AT165" s="191"/>
      <c r="AU165" s="191"/>
      <c r="AV165" s="192"/>
      <c r="AW165" s="191"/>
      <c r="AX165" s="191"/>
      <c r="AY165" s="191"/>
      <c r="AZ165" s="191"/>
      <c r="BA165" s="191"/>
      <c r="BB165" s="191"/>
      <c r="BC165" s="191"/>
      <c r="BD165" s="191"/>
      <c r="BE165" s="191"/>
      <c r="BF165" s="191"/>
      <c r="BG165" s="191"/>
      <c r="BH165" s="191"/>
      <c r="BI165" s="191"/>
      <c r="BJ165" s="193"/>
      <c r="BK165" s="191"/>
      <c r="BL165" s="191"/>
      <c r="BM165" s="191"/>
      <c r="BN165" s="191"/>
      <c r="BO165" s="191"/>
      <c r="BP165" s="191"/>
      <c r="BQ165" s="191"/>
      <c r="BR165" s="191"/>
      <c r="BS165" s="191"/>
      <c r="BT165" s="191"/>
      <c r="BU165" s="191"/>
      <c r="BV165" s="191"/>
      <c r="BW165" s="191"/>
      <c r="BX165" s="191"/>
      <c r="BY165" s="191"/>
      <c r="BZ165" s="192"/>
      <c r="CA165" s="192"/>
      <c r="CB165" s="192"/>
      <c r="CC165" s="192"/>
      <c r="CD165" s="192"/>
      <c r="CE165" s="192"/>
      <c r="CF165" s="192"/>
      <c r="CG165" s="192"/>
      <c r="CH165" s="192"/>
      <c r="CI165" s="192"/>
      <c r="CJ165" s="192"/>
      <c r="CK165" s="192"/>
      <c r="CL165" s="192"/>
      <c r="CM165" s="192"/>
    </row>
    <row r="166">
      <c r="A166" s="189" t="s">
        <v>569</v>
      </c>
      <c r="B166" s="189" t="s">
        <v>570</v>
      </c>
      <c r="C166" s="189" t="s">
        <v>328</v>
      </c>
      <c r="F166" s="190" t="s">
        <v>329</v>
      </c>
      <c r="O166" s="191"/>
      <c r="P166" s="191"/>
      <c r="Q166" s="191"/>
      <c r="R166" s="191"/>
      <c r="S166" s="191"/>
      <c r="T166" s="191"/>
      <c r="U166" s="191"/>
      <c r="V166" s="191"/>
      <c r="W166" s="191"/>
      <c r="X166" s="191"/>
      <c r="Y166" s="191"/>
      <c r="Z166" s="191"/>
      <c r="AA166" s="191"/>
      <c r="AB166" s="191"/>
      <c r="AC166" s="191"/>
      <c r="AD166" s="191"/>
      <c r="AE166" s="191"/>
      <c r="AF166" s="191"/>
      <c r="AG166" s="191"/>
      <c r="AH166" s="191"/>
      <c r="AI166" s="191"/>
      <c r="AJ166" s="191"/>
      <c r="AK166" s="191"/>
      <c r="AL166" s="191"/>
      <c r="AM166" s="191"/>
      <c r="AN166" s="191"/>
      <c r="AO166" s="191"/>
      <c r="AP166" s="191"/>
      <c r="AQ166" s="191"/>
      <c r="AR166" s="191"/>
      <c r="AS166" s="191"/>
      <c r="AT166" s="191"/>
      <c r="AU166" s="191"/>
      <c r="AV166" s="192"/>
      <c r="AW166" s="191"/>
      <c r="AX166" s="191"/>
      <c r="AY166" s="191"/>
      <c r="AZ166" s="191"/>
      <c r="BA166" s="191"/>
      <c r="BB166" s="191"/>
      <c r="BC166" s="191"/>
      <c r="BD166" s="191"/>
      <c r="BE166" s="191"/>
      <c r="BF166" s="191"/>
      <c r="BG166" s="191"/>
      <c r="BH166" s="191"/>
      <c r="BI166" s="191"/>
      <c r="BJ166" s="193"/>
      <c r="BK166" s="191"/>
      <c r="BL166" s="191"/>
      <c r="BM166" s="191"/>
      <c r="BN166" s="191"/>
      <c r="BO166" s="191"/>
      <c r="BP166" s="191"/>
      <c r="BQ166" s="191"/>
      <c r="BR166" s="191"/>
      <c r="BS166" s="191"/>
      <c r="BT166" s="191"/>
      <c r="BU166" s="191"/>
      <c r="BV166" s="191"/>
      <c r="BW166" s="191"/>
      <c r="BX166" s="191"/>
      <c r="BY166" s="191"/>
      <c r="BZ166" s="192"/>
      <c r="CA166" s="192"/>
      <c r="CB166" s="192"/>
      <c r="CC166" s="192"/>
      <c r="CD166" s="192"/>
      <c r="CE166" s="192"/>
      <c r="CF166" s="192"/>
      <c r="CG166" s="192"/>
      <c r="CH166" s="192"/>
      <c r="CI166" s="192"/>
      <c r="CJ166" s="192"/>
      <c r="CK166" s="192"/>
      <c r="CL166" s="192"/>
      <c r="CM166" s="192"/>
    </row>
    <row r="167">
      <c r="A167" s="189" t="s">
        <v>571</v>
      </c>
      <c r="B167" s="189" t="s">
        <v>572</v>
      </c>
      <c r="C167" s="189" t="s">
        <v>328</v>
      </c>
      <c r="F167" s="190" t="s">
        <v>329</v>
      </c>
      <c r="O167" s="191"/>
      <c r="P167" s="191"/>
      <c r="Q167" s="191"/>
      <c r="R167" s="191"/>
      <c r="S167" s="191"/>
      <c r="T167" s="191"/>
      <c r="U167" s="191"/>
      <c r="V167" s="191"/>
      <c r="W167" s="191"/>
      <c r="X167" s="191"/>
      <c r="Y167" s="191"/>
      <c r="Z167" s="191"/>
      <c r="AA167" s="191"/>
      <c r="AB167" s="191"/>
      <c r="AC167" s="191"/>
      <c r="AD167" s="191"/>
      <c r="AE167" s="191"/>
      <c r="AF167" s="191"/>
      <c r="AG167" s="191"/>
      <c r="AH167" s="191"/>
      <c r="AI167" s="191"/>
      <c r="AJ167" s="191"/>
      <c r="AK167" s="191"/>
      <c r="AL167" s="191"/>
      <c r="AM167" s="191"/>
      <c r="AN167" s="191"/>
      <c r="AO167" s="191"/>
      <c r="AP167" s="191"/>
      <c r="AQ167" s="191"/>
      <c r="AR167" s="191"/>
      <c r="AS167" s="191"/>
      <c r="AT167" s="191"/>
      <c r="AU167" s="191"/>
      <c r="AV167" s="192"/>
      <c r="AW167" s="191"/>
      <c r="AX167" s="191"/>
      <c r="AY167" s="191"/>
      <c r="AZ167" s="191"/>
      <c r="BA167" s="191"/>
      <c r="BB167" s="191"/>
      <c r="BC167" s="191"/>
      <c r="BD167" s="191"/>
      <c r="BE167" s="191"/>
      <c r="BF167" s="191"/>
      <c r="BG167" s="191"/>
      <c r="BH167" s="191"/>
      <c r="BI167" s="191"/>
      <c r="BJ167" s="193"/>
      <c r="BK167" s="191"/>
      <c r="BL167" s="191"/>
      <c r="BM167" s="191"/>
      <c r="BN167" s="191"/>
      <c r="BO167" s="191"/>
      <c r="BP167" s="191"/>
      <c r="BQ167" s="191"/>
      <c r="BR167" s="191"/>
      <c r="BS167" s="191"/>
      <c r="BT167" s="191"/>
      <c r="BU167" s="191"/>
      <c r="BV167" s="191"/>
      <c r="BW167" s="191"/>
      <c r="BX167" s="191"/>
      <c r="BY167" s="191"/>
      <c r="BZ167" s="192"/>
      <c r="CA167" s="192"/>
      <c r="CB167" s="192"/>
      <c r="CC167" s="192"/>
      <c r="CD167" s="192"/>
      <c r="CE167" s="192"/>
      <c r="CF167" s="192"/>
      <c r="CG167" s="192"/>
      <c r="CH167" s="192"/>
      <c r="CI167" s="192"/>
      <c r="CJ167" s="192"/>
      <c r="CK167" s="192"/>
      <c r="CL167" s="192"/>
      <c r="CM167" s="192"/>
    </row>
    <row r="168">
      <c r="A168" s="189" t="s">
        <v>573</v>
      </c>
      <c r="B168" s="189" t="s">
        <v>574</v>
      </c>
      <c r="C168" s="189" t="s">
        <v>328</v>
      </c>
      <c r="F168" s="190" t="s">
        <v>329</v>
      </c>
      <c r="O168" s="191"/>
      <c r="P168" s="191"/>
      <c r="Q168" s="191"/>
      <c r="R168" s="191"/>
      <c r="S168" s="191"/>
      <c r="T168" s="191"/>
      <c r="U168" s="191"/>
      <c r="V168" s="191"/>
      <c r="W168" s="191"/>
      <c r="X168" s="191"/>
      <c r="Y168" s="191"/>
      <c r="Z168" s="191"/>
      <c r="AA168" s="191"/>
      <c r="AB168" s="191"/>
      <c r="AC168" s="191"/>
      <c r="AD168" s="191"/>
      <c r="AE168" s="191"/>
      <c r="AF168" s="191"/>
      <c r="AG168" s="191"/>
      <c r="AH168" s="191"/>
      <c r="AI168" s="191"/>
      <c r="AJ168" s="191"/>
      <c r="AK168" s="191"/>
      <c r="AL168" s="191"/>
      <c r="AM168" s="191"/>
      <c r="AN168" s="191"/>
      <c r="AO168" s="191"/>
      <c r="AP168" s="191"/>
      <c r="AQ168" s="191"/>
      <c r="AR168" s="191"/>
      <c r="AS168" s="191"/>
      <c r="AT168" s="191"/>
      <c r="AU168" s="191"/>
      <c r="AV168" s="192"/>
      <c r="AW168" s="191"/>
      <c r="AX168" s="191"/>
      <c r="AY168" s="191"/>
      <c r="AZ168" s="191"/>
      <c r="BA168" s="191"/>
      <c r="BB168" s="191"/>
      <c r="BC168" s="191"/>
      <c r="BD168" s="191"/>
      <c r="BE168" s="191"/>
      <c r="BF168" s="191"/>
      <c r="BG168" s="191"/>
      <c r="BH168" s="191"/>
      <c r="BI168" s="191"/>
      <c r="BJ168" s="193"/>
      <c r="BK168" s="191"/>
      <c r="BL168" s="191"/>
      <c r="BM168" s="191"/>
      <c r="BN168" s="191"/>
      <c r="BO168" s="191"/>
      <c r="BP168" s="191"/>
      <c r="BQ168" s="191"/>
      <c r="BR168" s="191"/>
      <c r="BS168" s="191"/>
      <c r="BT168" s="191"/>
      <c r="BU168" s="191"/>
      <c r="BV168" s="191"/>
      <c r="BW168" s="191"/>
      <c r="BX168" s="191"/>
      <c r="BY168" s="191"/>
      <c r="BZ168" s="192"/>
      <c r="CA168" s="192"/>
      <c r="CB168" s="192"/>
      <c r="CC168" s="192"/>
      <c r="CD168" s="192"/>
      <c r="CE168" s="192"/>
      <c r="CF168" s="192"/>
      <c r="CG168" s="192"/>
      <c r="CH168" s="192"/>
      <c r="CI168" s="192"/>
      <c r="CJ168" s="192"/>
      <c r="CK168" s="192"/>
      <c r="CL168" s="192"/>
      <c r="CM168" s="192"/>
    </row>
    <row r="169">
      <c r="A169" s="189" t="s">
        <v>575</v>
      </c>
      <c r="B169" s="189" t="s">
        <v>576</v>
      </c>
      <c r="C169" s="189" t="s">
        <v>328</v>
      </c>
      <c r="F169" s="190" t="s">
        <v>329</v>
      </c>
      <c r="O169" s="191"/>
      <c r="P169" s="191"/>
      <c r="Q169" s="191"/>
      <c r="R169" s="191"/>
      <c r="S169" s="191"/>
      <c r="T169" s="191"/>
      <c r="U169" s="191"/>
      <c r="V169" s="191"/>
      <c r="W169" s="191"/>
      <c r="X169" s="191"/>
      <c r="Y169" s="191"/>
      <c r="Z169" s="191"/>
      <c r="AA169" s="191"/>
      <c r="AB169" s="191"/>
      <c r="AC169" s="191"/>
      <c r="AD169" s="191"/>
      <c r="AE169" s="191"/>
      <c r="AF169" s="191"/>
      <c r="AG169" s="191"/>
      <c r="AH169" s="191"/>
      <c r="AI169" s="191"/>
      <c r="AJ169" s="191"/>
      <c r="AK169" s="191"/>
      <c r="AL169" s="191"/>
      <c r="AM169" s="191"/>
      <c r="AN169" s="191"/>
      <c r="AO169" s="191"/>
      <c r="AP169" s="191"/>
      <c r="AQ169" s="191"/>
      <c r="AR169" s="191"/>
      <c r="AS169" s="191"/>
      <c r="AT169" s="191"/>
      <c r="AU169" s="191"/>
      <c r="AV169" s="192"/>
      <c r="AW169" s="191"/>
      <c r="AX169" s="191"/>
      <c r="AY169" s="191"/>
      <c r="AZ169" s="191"/>
      <c r="BA169" s="191"/>
      <c r="BB169" s="191"/>
      <c r="BC169" s="191"/>
      <c r="BD169" s="191"/>
      <c r="BE169" s="191"/>
      <c r="BF169" s="191"/>
      <c r="BG169" s="191"/>
      <c r="BH169" s="191"/>
      <c r="BI169" s="191"/>
      <c r="BJ169" s="193"/>
      <c r="BK169" s="191"/>
      <c r="BL169" s="191"/>
      <c r="BM169" s="191"/>
      <c r="BN169" s="191"/>
      <c r="BO169" s="191"/>
      <c r="BP169" s="191"/>
      <c r="BQ169" s="191"/>
      <c r="BR169" s="191"/>
      <c r="BS169" s="191"/>
      <c r="BT169" s="191"/>
      <c r="BU169" s="191"/>
      <c r="BV169" s="191"/>
      <c r="BW169" s="191"/>
      <c r="BX169" s="191"/>
      <c r="BY169" s="191"/>
      <c r="BZ169" s="192"/>
      <c r="CA169" s="192"/>
      <c r="CB169" s="192"/>
      <c r="CC169" s="192"/>
      <c r="CD169" s="192"/>
      <c r="CE169" s="192"/>
      <c r="CF169" s="192"/>
      <c r="CG169" s="192"/>
      <c r="CH169" s="192"/>
      <c r="CI169" s="192"/>
      <c r="CJ169" s="192"/>
      <c r="CK169" s="192"/>
      <c r="CL169" s="192"/>
      <c r="CM169" s="192"/>
    </row>
    <row r="170">
      <c r="A170" s="189" t="s">
        <v>577</v>
      </c>
      <c r="B170" s="189" t="s">
        <v>578</v>
      </c>
      <c r="C170" s="189" t="s">
        <v>232</v>
      </c>
      <c r="F170" s="190" t="s">
        <v>215</v>
      </c>
      <c r="O170" s="191"/>
      <c r="P170" s="191"/>
      <c r="Q170" s="191"/>
      <c r="R170" s="191"/>
      <c r="S170" s="191"/>
      <c r="T170" s="191"/>
      <c r="U170" s="191"/>
      <c r="V170" s="191"/>
      <c r="W170" s="191"/>
      <c r="X170" s="191"/>
      <c r="Y170" s="191"/>
      <c r="Z170" s="191"/>
      <c r="AA170" s="191"/>
      <c r="AB170" s="191"/>
      <c r="AC170" s="191"/>
      <c r="AD170" s="191"/>
      <c r="AE170" s="191"/>
      <c r="AF170" s="191"/>
      <c r="AG170" s="191"/>
      <c r="AH170" s="191"/>
      <c r="AI170" s="191"/>
      <c r="AJ170" s="191"/>
      <c r="AK170" s="191"/>
      <c r="AL170" s="191"/>
      <c r="AM170" s="191"/>
      <c r="AN170" s="191"/>
      <c r="AO170" s="191"/>
      <c r="AP170" s="191"/>
      <c r="AQ170" s="191"/>
      <c r="AR170" s="191"/>
      <c r="AS170" s="191"/>
      <c r="AT170" s="191"/>
      <c r="AU170" s="191"/>
      <c r="AV170" s="192"/>
      <c r="AW170" s="191"/>
      <c r="AX170" s="191"/>
      <c r="AY170" s="191"/>
      <c r="AZ170" s="191"/>
      <c r="BA170" s="191"/>
      <c r="BB170" s="191"/>
      <c r="BC170" s="191"/>
      <c r="BD170" s="191"/>
      <c r="BE170" s="191"/>
      <c r="BF170" s="191"/>
      <c r="BG170" s="191"/>
      <c r="BH170" s="191"/>
      <c r="BI170" s="191"/>
      <c r="BJ170" s="193"/>
      <c r="BK170" s="191"/>
      <c r="BL170" s="191"/>
      <c r="BM170" s="191"/>
      <c r="BN170" s="191"/>
      <c r="BO170" s="191"/>
      <c r="BP170" s="191"/>
      <c r="BQ170" s="191"/>
      <c r="BR170" s="191"/>
      <c r="BS170" s="191"/>
      <c r="BT170" s="191"/>
      <c r="BU170" s="191"/>
      <c r="BV170" s="191"/>
      <c r="BW170" s="191"/>
      <c r="BX170" s="191"/>
      <c r="BY170" s="191"/>
      <c r="BZ170" s="192"/>
      <c r="CA170" s="192"/>
      <c r="CB170" s="192"/>
      <c r="CC170" s="192"/>
      <c r="CD170" s="192"/>
      <c r="CE170" s="192"/>
      <c r="CF170" s="192"/>
      <c r="CG170" s="192"/>
      <c r="CH170" s="192"/>
      <c r="CI170" s="192"/>
      <c r="CJ170" s="192"/>
      <c r="CK170" s="192"/>
      <c r="CL170" s="192"/>
      <c r="CM170" s="192"/>
    </row>
    <row r="171">
      <c r="A171" s="189" t="s">
        <v>579</v>
      </c>
      <c r="B171" s="189" t="s">
        <v>580</v>
      </c>
      <c r="C171" s="189" t="s">
        <v>232</v>
      </c>
      <c r="F171" s="190" t="s">
        <v>215</v>
      </c>
      <c r="O171" s="191"/>
      <c r="P171" s="191"/>
      <c r="Q171" s="191"/>
      <c r="R171" s="191"/>
      <c r="S171" s="191"/>
      <c r="T171" s="191"/>
      <c r="U171" s="191"/>
      <c r="V171" s="191"/>
      <c r="W171" s="191"/>
      <c r="X171" s="191"/>
      <c r="Y171" s="191"/>
      <c r="Z171" s="191"/>
      <c r="AA171" s="191"/>
      <c r="AB171" s="191"/>
      <c r="AC171" s="191"/>
      <c r="AD171" s="191"/>
      <c r="AE171" s="191"/>
      <c r="AF171" s="191"/>
      <c r="AG171" s="191"/>
      <c r="AH171" s="191"/>
      <c r="AI171" s="191"/>
      <c r="AJ171" s="191"/>
      <c r="AK171" s="191"/>
      <c r="AL171" s="191"/>
      <c r="AM171" s="191"/>
      <c r="AN171" s="191"/>
      <c r="AO171" s="191"/>
      <c r="AP171" s="191"/>
      <c r="AQ171" s="191"/>
      <c r="AR171" s="191"/>
      <c r="AS171" s="191"/>
      <c r="AT171" s="191"/>
      <c r="AU171" s="191"/>
      <c r="AV171" s="192"/>
      <c r="AW171" s="191"/>
      <c r="AX171" s="191"/>
      <c r="AY171" s="191"/>
      <c r="AZ171" s="191"/>
      <c r="BA171" s="191"/>
      <c r="BB171" s="191"/>
      <c r="BC171" s="191"/>
      <c r="BD171" s="191"/>
      <c r="BE171" s="191"/>
      <c r="BF171" s="191"/>
      <c r="BG171" s="191"/>
      <c r="BH171" s="191"/>
      <c r="BI171" s="191"/>
      <c r="BJ171" s="193"/>
      <c r="BK171" s="191"/>
      <c r="BL171" s="191"/>
      <c r="BM171" s="191"/>
      <c r="BN171" s="191"/>
      <c r="BO171" s="191"/>
      <c r="BP171" s="191"/>
      <c r="BQ171" s="191"/>
      <c r="BR171" s="191"/>
      <c r="BS171" s="191"/>
      <c r="BT171" s="191"/>
      <c r="BU171" s="191"/>
      <c r="BV171" s="191"/>
      <c r="BW171" s="191"/>
      <c r="BX171" s="191"/>
      <c r="BY171" s="191"/>
      <c r="BZ171" s="192"/>
      <c r="CA171" s="192"/>
      <c r="CB171" s="192"/>
      <c r="CC171" s="192"/>
      <c r="CD171" s="192"/>
      <c r="CE171" s="192"/>
      <c r="CF171" s="192"/>
      <c r="CG171" s="192"/>
      <c r="CH171" s="192"/>
      <c r="CI171" s="192"/>
      <c r="CJ171" s="192"/>
      <c r="CK171" s="192"/>
      <c r="CL171" s="192"/>
      <c r="CM171" s="192"/>
    </row>
    <row r="172">
      <c r="A172" s="189" t="s">
        <v>581</v>
      </c>
      <c r="B172" s="189" t="s">
        <v>582</v>
      </c>
      <c r="C172" s="189" t="s">
        <v>292</v>
      </c>
      <c r="F172" s="190" t="s">
        <v>293</v>
      </c>
      <c r="O172" s="191"/>
      <c r="P172" s="191"/>
      <c r="Q172" s="191"/>
      <c r="R172" s="191"/>
      <c r="S172" s="191"/>
      <c r="T172" s="191"/>
      <c r="U172" s="191"/>
      <c r="V172" s="191"/>
      <c r="W172" s="191"/>
      <c r="X172" s="191"/>
      <c r="Y172" s="191"/>
      <c r="Z172" s="191"/>
      <c r="AA172" s="191"/>
      <c r="AB172" s="191"/>
      <c r="AC172" s="191"/>
      <c r="AD172" s="191"/>
      <c r="AE172" s="191"/>
      <c r="AF172" s="191"/>
      <c r="AG172" s="191"/>
      <c r="AH172" s="191"/>
      <c r="AI172" s="191"/>
      <c r="AJ172" s="191"/>
      <c r="AK172" s="191"/>
      <c r="AL172" s="191"/>
      <c r="AM172" s="191"/>
      <c r="AN172" s="191"/>
      <c r="AO172" s="191"/>
      <c r="AP172" s="191"/>
      <c r="AQ172" s="191"/>
      <c r="AR172" s="191"/>
      <c r="AS172" s="191"/>
      <c r="AT172" s="191"/>
      <c r="AU172" s="191"/>
      <c r="AV172" s="192"/>
      <c r="AW172" s="191"/>
      <c r="AX172" s="191"/>
      <c r="AY172" s="191"/>
      <c r="AZ172" s="191"/>
      <c r="BA172" s="191"/>
      <c r="BB172" s="191"/>
      <c r="BC172" s="191"/>
      <c r="BD172" s="191"/>
      <c r="BE172" s="191"/>
      <c r="BF172" s="191"/>
      <c r="BG172" s="191"/>
      <c r="BH172" s="191"/>
      <c r="BI172" s="191"/>
      <c r="BJ172" s="193"/>
      <c r="BK172" s="191"/>
      <c r="BL172" s="191"/>
      <c r="BM172" s="191"/>
      <c r="BN172" s="191"/>
      <c r="BO172" s="191"/>
      <c r="BP172" s="191"/>
      <c r="BQ172" s="191"/>
      <c r="BR172" s="191"/>
      <c r="BS172" s="191"/>
      <c r="BT172" s="191"/>
      <c r="BU172" s="191"/>
      <c r="BV172" s="191"/>
      <c r="BW172" s="191"/>
      <c r="BX172" s="191"/>
      <c r="BY172" s="191"/>
      <c r="BZ172" s="192"/>
      <c r="CA172" s="192"/>
      <c r="CB172" s="192"/>
      <c r="CC172" s="192"/>
      <c r="CD172" s="192"/>
      <c r="CE172" s="192"/>
      <c r="CF172" s="192"/>
      <c r="CG172" s="192"/>
      <c r="CH172" s="192"/>
      <c r="CI172" s="192"/>
      <c r="CJ172" s="192"/>
      <c r="CK172" s="192"/>
      <c r="CL172" s="192"/>
      <c r="CM172" s="192"/>
    </row>
    <row r="173">
      <c r="A173" s="189" t="s">
        <v>583</v>
      </c>
      <c r="B173" s="189" t="s">
        <v>584</v>
      </c>
      <c r="C173" s="189" t="s">
        <v>292</v>
      </c>
      <c r="F173" s="190" t="s">
        <v>293</v>
      </c>
      <c r="O173" s="191"/>
      <c r="P173" s="191"/>
      <c r="Q173" s="191"/>
      <c r="R173" s="191"/>
      <c r="S173" s="191"/>
      <c r="T173" s="191"/>
      <c r="U173" s="191"/>
      <c r="V173" s="191"/>
      <c r="W173" s="191"/>
      <c r="X173" s="191"/>
      <c r="Y173" s="191"/>
      <c r="Z173" s="191"/>
      <c r="AA173" s="191"/>
      <c r="AB173" s="191"/>
      <c r="AC173" s="191"/>
      <c r="AD173" s="191"/>
      <c r="AE173" s="191"/>
      <c r="AF173" s="191"/>
      <c r="AG173" s="191"/>
      <c r="AH173" s="191"/>
      <c r="AI173" s="191"/>
      <c r="AJ173" s="191"/>
      <c r="AK173" s="191"/>
      <c r="AL173" s="191"/>
      <c r="AM173" s="191"/>
      <c r="AN173" s="191"/>
      <c r="AO173" s="191"/>
      <c r="AP173" s="191"/>
      <c r="AQ173" s="191"/>
      <c r="AR173" s="191"/>
      <c r="AS173" s="191"/>
      <c r="AT173" s="191"/>
      <c r="AU173" s="191"/>
      <c r="AV173" s="192"/>
      <c r="AW173" s="191"/>
      <c r="AX173" s="191"/>
      <c r="AY173" s="191"/>
      <c r="AZ173" s="191"/>
      <c r="BA173" s="191"/>
      <c r="BB173" s="191"/>
      <c r="BC173" s="191"/>
      <c r="BD173" s="191"/>
      <c r="BE173" s="191"/>
      <c r="BF173" s="191"/>
      <c r="BG173" s="191"/>
      <c r="BH173" s="191"/>
      <c r="BI173" s="191"/>
      <c r="BJ173" s="193"/>
      <c r="BK173" s="191"/>
      <c r="BL173" s="191"/>
      <c r="BM173" s="191"/>
      <c r="BN173" s="191"/>
      <c r="BO173" s="191"/>
      <c r="BP173" s="191"/>
      <c r="BQ173" s="191"/>
      <c r="BR173" s="191"/>
      <c r="BS173" s="191"/>
      <c r="BT173" s="191"/>
      <c r="BU173" s="191"/>
      <c r="BV173" s="191"/>
      <c r="BW173" s="191"/>
      <c r="BX173" s="191"/>
      <c r="BY173" s="191"/>
      <c r="BZ173" s="192"/>
      <c r="CA173" s="192"/>
      <c r="CB173" s="192"/>
      <c r="CC173" s="192"/>
      <c r="CD173" s="192"/>
      <c r="CE173" s="192"/>
      <c r="CF173" s="192"/>
      <c r="CG173" s="192"/>
      <c r="CH173" s="192"/>
      <c r="CI173" s="192"/>
      <c r="CJ173" s="192"/>
      <c r="CK173" s="192"/>
      <c r="CL173" s="192"/>
      <c r="CM173" s="192"/>
    </row>
    <row r="174">
      <c r="A174" s="189" t="s">
        <v>585</v>
      </c>
      <c r="B174" s="189" t="s">
        <v>586</v>
      </c>
      <c r="C174" s="189" t="s">
        <v>240</v>
      </c>
      <c r="F174" s="190" t="s">
        <v>241</v>
      </c>
      <c r="O174" s="191"/>
      <c r="P174" s="191"/>
      <c r="Q174" s="191"/>
      <c r="R174" s="191"/>
      <c r="S174" s="191"/>
      <c r="T174" s="191"/>
      <c r="U174" s="191"/>
      <c r="V174" s="191"/>
      <c r="W174" s="191"/>
      <c r="X174" s="191"/>
      <c r="Y174" s="191"/>
      <c r="Z174" s="191"/>
      <c r="AA174" s="191"/>
      <c r="AB174" s="191"/>
      <c r="AC174" s="191"/>
      <c r="AD174" s="191"/>
      <c r="AE174" s="191"/>
      <c r="AF174" s="191"/>
      <c r="AG174" s="191"/>
      <c r="AH174" s="191"/>
      <c r="AI174" s="191"/>
      <c r="AJ174" s="191"/>
      <c r="AK174" s="191"/>
      <c r="AL174" s="191"/>
      <c r="AM174" s="191"/>
      <c r="AN174" s="191"/>
      <c r="AO174" s="191"/>
      <c r="AP174" s="191"/>
      <c r="AQ174" s="191"/>
      <c r="AR174" s="191"/>
      <c r="AS174" s="191"/>
      <c r="AT174" s="191"/>
      <c r="AU174" s="191"/>
      <c r="AV174" s="192"/>
      <c r="AW174" s="191"/>
      <c r="AX174" s="191"/>
      <c r="AY174" s="191"/>
      <c r="AZ174" s="191"/>
      <c r="BA174" s="191"/>
      <c r="BB174" s="191"/>
      <c r="BC174" s="191"/>
      <c r="BD174" s="191"/>
      <c r="BE174" s="191"/>
      <c r="BF174" s="191"/>
      <c r="BG174" s="191"/>
      <c r="BH174" s="191"/>
      <c r="BI174" s="191"/>
      <c r="BJ174" s="193"/>
      <c r="BK174" s="191"/>
      <c r="BL174" s="191"/>
      <c r="BM174" s="191"/>
      <c r="BN174" s="191"/>
      <c r="BO174" s="191"/>
      <c r="BP174" s="191"/>
      <c r="BQ174" s="191"/>
      <c r="BR174" s="191"/>
      <c r="BS174" s="191"/>
      <c r="BT174" s="191"/>
      <c r="BU174" s="191"/>
      <c r="BV174" s="191"/>
      <c r="BW174" s="191"/>
      <c r="BX174" s="191"/>
      <c r="BY174" s="191"/>
      <c r="BZ174" s="192"/>
      <c r="CA174" s="192"/>
      <c r="CB174" s="192"/>
      <c r="CC174" s="192"/>
      <c r="CD174" s="192"/>
      <c r="CE174" s="192"/>
      <c r="CF174" s="192"/>
      <c r="CG174" s="192"/>
      <c r="CH174" s="192"/>
      <c r="CI174" s="192"/>
      <c r="CJ174" s="192"/>
      <c r="CK174" s="192"/>
      <c r="CL174" s="192"/>
      <c r="CM174" s="192"/>
    </row>
    <row r="175">
      <c r="A175" s="189" t="s">
        <v>587</v>
      </c>
      <c r="B175" s="189" t="s">
        <v>588</v>
      </c>
      <c r="C175" s="189" t="s">
        <v>339</v>
      </c>
      <c r="F175" s="190" t="s">
        <v>209</v>
      </c>
      <c r="O175" s="191"/>
      <c r="P175" s="191"/>
      <c r="Q175" s="191"/>
      <c r="R175" s="191"/>
      <c r="S175" s="191"/>
      <c r="T175" s="191"/>
      <c r="U175" s="191"/>
      <c r="V175" s="191"/>
      <c r="W175" s="191"/>
      <c r="X175" s="191"/>
      <c r="Y175" s="191"/>
      <c r="Z175" s="191"/>
      <c r="AA175" s="191"/>
      <c r="AB175" s="191"/>
      <c r="AC175" s="191"/>
      <c r="AD175" s="191"/>
      <c r="AE175" s="191"/>
      <c r="AF175" s="191"/>
      <c r="AG175" s="191"/>
      <c r="AH175" s="191"/>
      <c r="AI175" s="191"/>
      <c r="AJ175" s="191"/>
      <c r="AK175" s="191"/>
      <c r="AL175" s="191"/>
      <c r="AM175" s="191"/>
      <c r="AN175" s="191"/>
      <c r="AO175" s="191"/>
      <c r="AP175" s="191"/>
      <c r="AQ175" s="191"/>
      <c r="AR175" s="191"/>
      <c r="AS175" s="191"/>
      <c r="AT175" s="191"/>
      <c r="AU175" s="191"/>
      <c r="AV175" s="192"/>
      <c r="AW175" s="191"/>
      <c r="AX175" s="191"/>
      <c r="AY175" s="191"/>
      <c r="AZ175" s="191"/>
      <c r="BA175" s="191"/>
      <c r="BB175" s="191"/>
      <c r="BC175" s="191"/>
      <c r="BD175" s="191"/>
      <c r="BE175" s="191"/>
      <c r="BF175" s="191"/>
      <c r="BG175" s="191"/>
      <c r="BH175" s="191"/>
      <c r="BI175" s="191"/>
      <c r="BJ175" s="193"/>
      <c r="BK175" s="191"/>
      <c r="BL175" s="191"/>
      <c r="BM175" s="191"/>
      <c r="BN175" s="191"/>
      <c r="BO175" s="191"/>
      <c r="BP175" s="191"/>
      <c r="BQ175" s="191"/>
      <c r="BR175" s="191"/>
      <c r="BS175" s="191"/>
      <c r="BT175" s="191"/>
      <c r="BU175" s="191"/>
      <c r="BV175" s="191"/>
      <c r="BW175" s="191"/>
      <c r="BX175" s="191"/>
      <c r="BY175" s="191"/>
      <c r="BZ175" s="192"/>
      <c r="CA175" s="192"/>
      <c r="CB175" s="192"/>
      <c r="CC175" s="192"/>
      <c r="CD175" s="192"/>
      <c r="CE175" s="192"/>
      <c r="CF175" s="192"/>
      <c r="CG175" s="192"/>
      <c r="CH175" s="192"/>
      <c r="CI175" s="192"/>
      <c r="CJ175" s="192"/>
      <c r="CK175" s="192"/>
      <c r="CL175" s="192"/>
      <c r="CM175" s="192"/>
    </row>
    <row r="176">
      <c r="A176" s="189" t="s">
        <v>589</v>
      </c>
      <c r="B176" s="189" t="s">
        <v>590</v>
      </c>
      <c r="C176" s="189" t="s">
        <v>240</v>
      </c>
      <c r="F176" s="190" t="s">
        <v>241</v>
      </c>
      <c r="O176" s="191"/>
      <c r="P176" s="191"/>
      <c r="Q176" s="191"/>
      <c r="R176" s="191"/>
      <c r="S176" s="191"/>
      <c r="T176" s="191"/>
      <c r="U176" s="191"/>
      <c r="V176" s="191"/>
      <c r="W176" s="191"/>
      <c r="X176" s="191"/>
      <c r="Y176" s="191"/>
      <c r="Z176" s="191"/>
      <c r="AA176" s="191"/>
      <c r="AB176" s="191"/>
      <c r="AC176" s="191"/>
      <c r="AD176" s="191"/>
      <c r="AE176" s="191"/>
      <c r="AF176" s="191"/>
      <c r="AG176" s="191"/>
      <c r="AH176" s="191"/>
      <c r="AI176" s="191"/>
      <c r="AJ176" s="191"/>
      <c r="AK176" s="191"/>
      <c r="AL176" s="191"/>
      <c r="AM176" s="191"/>
      <c r="AN176" s="191"/>
      <c r="AO176" s="191"/>
      <c r="AP176" s="191"/>
      <c r="AQ176" s="191"/>
      <c r="AR176" s="191"/>
      <c r="AS176" s="191"/>
      <c r="AT176" s="191"/>
      <c r="AU176" s="191"/>
      <c r="AV176" s="192"/>
      <c r="AW176" s="191"/>
      <c r="AX176" s="191"/>
      <c r="AY176" s="191"/>
      <c r="AZ176" s="191"/>
      <c r="BA176" s="191"/>
      <c r="BB176" s="191"/>
      <c r="BC176" s="191"/>
      <c r="BD176" s="191"/>
      <c r="BE176" s="191"/>
      <c r="BF176" s="191"/>
      <c r="BG176" s="191"/>
      <c r="BH176" s="191"/>
      <c r="BI176" s="191"/>
      <c r="BJ176" s="193"/>
      <c r="BK176" s="191"/>
      <c r="BL176" s="191"/>
      <c r="BM176" s="191"/>
      <c r="BN176" s="191"/>
      <c r="BO176" s="191"/>
      <c r="BP176" s="191"/>
      <c r="BQ176" s="191"/>
      <c r="BR176" s="191"/>
      <c r="BS176" s="191"/>
      <c r="BT176" s="191"/>
      <c r="BU176" s="191"/>
      <c r="BV176" s="191"/>
      <c r="BW176" s="191"/>
      <c r="BX176" s="191"/>
      <c r="BY176" s="191"/>
      <c r="BZ176" s="192"/>
      <c r="CA176" s="192"/>
      <c r="CB176" s="192"/>
      <c r="CC176" s="192"/>
      <c r="CD176" s="192"/>
      <c r="CE176" s="192"/>
      <c r="CF176" s="192"/>
      <c r="CG176" s="192"/>
      <c r="CH176" s="192"/>
      <c r="CI176" s="192"/>
      <c r="CJ176" s="192"/>
      <c r="CK176" s="192"/>
      <c r="CL176" s="192"/>
      <c r="CM176" s="192"/>
    </row>
    <row r="177">
      <c r="A177" s="189" t="s">
        <v>591</v>
      </c>
      <c r="B177" s="189" t="s">
        <v>592</v>
      </c>
      <c r="C177" s="189" t="s">
        <v>232</v>
      </c>
      <c r="F177" s="190" t="s">
        <v>215</v>
      </c>
      <c r="O177" s="191"/>
      <c r="P177" s="191"/>
      <c r="Q177" s="191"/>
      <c r="R177" s="191"/>
      <c r="S177" s="191"/>
      <c r="T177" s="191"/>
      <c r="U177" s="191"/>
      <c r="V177" s="191"/>
      <c r="W177" s="191"/>
      <c r="X177" s="191"/>
      <c r="Y177" s="191"/>
      <c r="Z177" s="191"/>
      <c r="AA177" s="191"/>
      <c r="AB177" s="191"/>
      <c r="AC177" s="191"/>
      <c r="AD177" s="191"/>
      <c r="AE177" s="191"/>
      <c r="AF177" s="191"/>
      <c r="AG177" s="191"/>
      <c r="AH177" s="191"/>
      <c r="AI177" s="191"/>
      <c r="AJ177" s="191"/>
      <c r="AK177" s="191"/>
      <c r="AL177" s="191"/>
      <c r="AM177" s="191"/>
      <c r="AN177" s="191"/>
      <c r="AO177" s="191"/>
      <c r="AP177" s="191"/>
      <c r="AQ177" s="191"/>
      <c r="AR177" s="191"/>
      <c r="AS177" s="191"/>
      <c r="AT177" s="191"/>
      <c r="AU177" s="191"/>
      <c r="AV177" s="192"/>
      <c r="AW177" s="191"/>
      <c r="AX177" s="191"/>
      <c r="AY177" s="191"/>
      <c r="AZ177" s="191"/>
      <c r="BA177" s="191"/>
      <c r="BB177" s="191"/>
      <c r="BC177" s="191"/>
      <c r="BD177" s="191"/>
      <c r="BE177" s="191"/>
      <c r="BF177" s="191"/>
      <c r="BG177" s="191"/>
      <c r="BH177" s="191"/>
      <c r="BI177" s="191"/>
      <c r="BJ177" s="193"/>
      <c r="BK177" s="191"/>
      <c r="BL177" s="191"/>
      <c r="BM177" s="191"/>
      <c r="BN177" s="191"/>
      <c r="BO177" s="191"/>
      <c r="BP177" s="191"/>
      <c r="BQ177" s="191"/>
      <c r="BR177" s="191"/>
      <c r="BS177" s="191"/>
      <c r="BT177" s="191"/>
      <c r="BU177" s="191"/>
      <c r="BV177" s="191"/>
      <c r="BW177" s="191"/>
      <c r="BX177" s="191"/>
      <c r="BY177" s="191"/>
      <c r="BZ177" s="192"/>
      <c r="CA177" s="192"/>
      <c r="CB177" s="192"/>
      <c r="CC177" s="192"/>
      <c r="CD177" s="192"/>
      <c r="CE177" s="192"/>
      <c r="CF177" s="192"/>
      <c r="CG177" s="192"/>
      <c r="CH177" s="192"/>
      <c r="CI177" s="192"/>
      <c r="CJ177" s="192"/>
      <c r="CK177" s="192"/>
      <c r="CL177" s="192"/>
      <c r="CM177" s="192"/>
    </row>
    <row r="178">
      <c r="A178" s="189" t="s">
        <v>593</v>
      </c>
      <c r="B178" s="189" t="s">
        <v>594</v>
      </c>
      <c r="C178" s="189" t="s">
        <v>232</v>
      </c>
      <c r="F178" s="190" t="s">
        <v>215</v>
      </c>
      <c r="O178" s="191"/>
      <c r="P178" s="191"/>
      <c r="Q178" s="191"/>
      <c r="R178" s="191"/>
      <c r="S178" s="191"/>
      <c r="T178" s="191"/>
      <c r="U178" s="191"/>
      <c r="V178" s="191"/>
      <c r="W178" s="191"/>
      <c r="X178" s="191"/>
      <c r="Y178" s="191"/>
      <c r="Z178" s="191"/>
      <c r="AA178" s="191"/>
      <c r="AB178" s="191"/>
      <c r="AC178" s="191"/>
      <c r="AD178" s="191"/>
      <c r="AE178" s="191"/>
      <c r="AF178" s="191"/>
      <c r="AG178" s="191"/>
      <c r="AH178" s="191"/>
      <c r="AI178" s="191"/>
      <c r="AJ178" s="191"/>
      <c r="AK178" s="191"/>
      <c r="AL178" s="191"/>
      <c r="AM178" s="191"/>
      <c r="AN178" s="191"/>
      <c r="AO178" s="191"/>
      <c r="AP178" s="191"/>
      <c r="AQ178" s="191"/>
      <c r="AR178" s="191"/>
      <c r="AS178" s="191"/>
      <c r="AT178" s="191"/>
      <c r="AU178" s="191"/>
      <c r="AV178" s="192"/>
      <c r="AW178" s="191"/>
      <c r="AX178" s="191"/>
      <c r="AY178" s="191"/>
      <c r="AZ178" s="191"/>
      <c r="BA178" s="191"/>
      <c r="BB178" s="191"/>
      <c r="BC178" s="191"/>
      <c r="BD178" s="191"/>
      <c r="BE178" s="191"/>
      <c r="BF178" s="191"/>
      <c r="BG178" s="191"/>
      <c r="BH178" s="191"/>
      <c r="BI178" s="191"/>
      <c r="BJ178" s="193"/>
      <c r="BK178" s="191"/>
      <c r="BL178" s="191"/>
      <c r="BM178" s="191"/>
      <c r="BN178" s="191"/>
      <c r="BO178" s="191"/>
      <c r="BP178" s="191"/>
      <c r="BQ178" s="191"/>
      <c r="BR178" s="191"/>
      <c r="BS178" s="191"/>
      <c r="BT178" s="191"/>
      <c r="BU178" s="191"/>
      <c r="BV178" s="191"/>
      <c r="BW178" s="191"/>
      <c r="BX178" s="191"/>
      <c r="BY178" s="191"/>
      <c r="BZ178" s="192"/>
      <c r="CA178" s="192"/>
      <c r="CB178" s="192"/>
      <c r="CC178" s="192"/>
      <c r="CD178" s="192"/>
      <c r="CE178" s="192"/>
      <c r="CF178" s="192"/>
      <c r="CG178" s="192"/>
      <c r="CH178" s="192"/>
      <c r="CI178" s="192"/>
      <c r="CJ178" s="192"/>
      <c r="CK178" s="192"/>
      <c r="CL178" s="192"/>
      <c r="CM178" s="192"/>
    </row>
    <row r="179">
      <c r="A179" s="189" t="s">
        <v>595</v>
      </c>
      <c r="B179" s="189" t="s">
        <v>596</v>
      </c>
      <c r="C179" s="189" t="s">
        <v>229</v>
      </c>
      <c r="F179" s="190" t="s">
        <v>209</v>
      </c>
      <c r="O179" s="191"/>
      <c r="P179" s="191"/>
      <c r="Q179" s="191"/>
      <c r="R179" s="191"/>
      <c r="S179" s="191"/>
      <c r="T179" s="191"/>
      <c r="U179" s="191"/>
      <c r="V179" s="191"/>
      <c r="W179" s="191"/>
      <c r="X179" s="191"/>
      <c r="Y179" s="191"/>
      <c r="Z179" s="191"/>
      <c r="AA179" s="191"/>
      <c r="AB179" s="191"/>
      <c r="AC179" s="191"/>
      <c r="AD179" s="191"/>
      <c r="AE179" s="191"/>
      <c r="AF179" s="191"/>
      <c r="AG179" s="191"/>
      <c r="AH179" s="191"/>
      <c r="AI179" s="191"/>
      <c r="AJ179" s="191"/>
      <c r="AK179" s="191"/>
      <c r="AL179" s="191"/>
      <c r="AM179" s="191"/>
      <c r="AN179" s="191"/>
      <c r="AO179" s="191"/>
      <c r="AP179" s="191"/>
      <c r="AQ179" s="191"/>
      <c r="AR179" s="191"/>
      <c r="AS179" s="191"/>
      <c r="AT179" s="191"/>
      <c r="AU179" s="191"/>
      <c r="AV179" s="192"/>
      <c r="AW179" s="191"/>
      <c r="AX179" s="191"/>
      <c r="AY179" s="191"/>
      <c r="AZ179" s="191"/>
      <c r="BA179" s="191"/>
      <c r="BB179" s="191"/>
      <c r="BC179" s="191"/>
      <c r="BD179" s="191"/>
      <c r="BE179" s="191"/>
      <c r="BF179" s="191"/>
      <c r="BG179" s="191"/>
      <c r="BH179" s="191"/>
      <c r="BI179" s="191"/>
      <c r="BJ179" s="193"/>
      <c r="BK179" s="191"/>
      <c r="BL179" s="191"/>
      <c r="BM179" s="191"/>
      <c r="BN179" s="191"/>
      <c r="BO179" s="191"/>
      <c r="BP179" s="191"/>
      <c r="BQ179" s="191"/>
      <c r="BR179" s="191"/>
      <c r="BS179" s="191"/>
      <c r="BT179" s="191"/>
      <c r="BU179" s="191"/>
      <c r="BV179" s="191"/>
      <c r="BW179" s="191"/>
      <c r="BX179" s="191"/>
      <c r="BY179" s="191"/>
      <c r="BZ179" s="192"/>
      <c r="CA179" s="192"/>
      <c r="CB179" s="192"/>
      <c r="CC179" s="192"/>
      <c r="CD179" s="192"/>
      <c r="CE179" s="192"/>
      <c r="CF179" s="192"/>
      <c r="CG179" s="192"/>
      <c r="CH179" s="192"/>
      <c r="CI179" s="192"/>
      <c r="CJ179" s="192"/>
      <c r="CK179" s="192"/>
      <c r="CL179" s="192"/>
      <c r="CM179" s="192"/>
    </row>
    <row r="180">
      <c r="A180" s="189" t="s">
        <v>597</v>
      </c>
      <c r="B180" s="189" t="s">
        <v>598</v>
      </c>
      <c r="C180" s="189" t="s">
        <v>232</v>
      </c>
      <c r="F180" s="190" t="s">
        <v>215</v>
      </c>
      <c r="O180" s="191"/>
      <c r="P180" s="191"/>
      <c r="Q180" s="191"/>
      <c r="R180" s="191"/>
      <c r="S180" s="191"/>
      <c r="T180" s="191"/>
      <c r="U180" s="191"/>
      <c r="V180" s="191"/>
      <c r="W180" s="191"/>
      <c r="X180" s="191"/>
      <c r="Y180" s="191"/>
      <c r="Z180" s="191"/>
      <c r="AA180" s="191"/>
      <c r="AB180" s="191"/>
      <c r="AC180" s="191"/>
      <c r="AD180" s="191"/>
      <c r="AE180" s="191"/>
      <c r="AF180" s="191"/>
      <c r="AG180" s="191"/>
      <c r="AH180" s="191"/>
      <c r="AI180" s="191"/>
      <c r="AJ180" s="191"/>
      <c r="AK180" s="191"/>
      <c r="AL180" s="191"/>
      <c r="AM180" s="191"/>
      <c r="AN180" s="191"/>
      <c r="AO180" s="191"/>
      <c r="AP180" s="191"/>
      <c r="AQ180" s="191"/>
      <c r="AR180" s="191"/>
      <c r="AS180" s="191"/>
      <c r="AT180" s="191"/>
      <c r="AU180" s="191"/>
      <c r="AV180" s="192"/>
      <c r="AW180" s="191"/>
      <c r="AX180" s="191"/>
      <c r="AY180" s="191"/>
      <c r="AZ180" s="191"/>
      <c r="BA180" s="191"/>
      <c r="BB180" s="191"/>
      <c r="BC180" s="191"/>
      <c r="BD180" s="191"/>
      <c r="BE180" s="191"/>
      <c r="BF180" s="191"/>
      <c r="BG180" s="191"/>
      <c r="BH180" s="191"/>
      <c r="BI180" s="191"/>
      <c r="BJ180" s="193"/>
      <c r="BK180" s="191"/>
      <c r="BL180" s="191"/>
      <c r="BM180" s="191"/>
      <c r="BN180" s="191"/>
      <c r="BO180" s="191"/>
      <c r="BP180" s="191"/>
      <c r="BQ180" s="191"/>
      <c r="BR180" s="191"/>
      <c r="BS180" s="191"/>
      <c r="BT180" s="191"/>
      <c r="BU180" s="191"/>
      <c r="BV180" s="191"/>
      <c r="BW180" s="191"/>
      <c r="BX180" s="191"/>
      <c r="BY180" s="191"/>
      <c r="BZ180" s="192"/>
      <c r="CA180" s="192"/>
      <c r="CB180" s="192"/>
      <c r="CC180" s="192"/>
      <c r="CD180" s="192"/>
      <c r="CE180" s="192"/>
      <c r="CF180" s="192"/>
      <c r="CG180" s="192"/>
      <c r="CH180" s="192"/>
      <c r="CI180" s="192"/>
      <c r="CJ180" s="192"/>
      <c r="CK180" s="192"/>
      <c r="CL180" s="192"/>
      <c r="CM180" s="192"/>
    </row>
    <row r="181">
      <c r="A181" s="189" t="s">
        <v>599</v>
      </c>
      <c r="B181" s="189" t="s">
        <v>600</v>
      </c>
      <c r="C181" s="189" t="s">
        <v>232</v>
      </c>
      <c r="F181" s="190" t="s">
        <v>215</v>
      </c>
      <c r="O181" s="191"/>
      <c r="P181" s="191"/>
      <c r="Q181" s="191"/>
      <c r="R181" s="191"/>
      <c r="S181" s="191"/>
      <c r="T181" s="191"/>
      <c r="U181" s="191"/>
      <c r="V181" s="191"/>
      <c r="W181" s="191"/>
      <c r="X181" s="191"/>
      <c r="Y181" s="191"/>
      <c r="Z181" s="191"/>
      <c r="AA181" s="191"/>
      <c r="AB181" s="191"/>
      <c r="AC181" s="191"/>
      <c r="AD181" s="191"/>
      <c r="AE181" s="191"/>
      <c r="AF181" s="191"/>
      <c r="AG181" s="191"/>
      <c r="AH181" s="191"/>
      <c r="AI181" s="191"/>
      <c r="AJ181" s="191"/>
      <c r="AK181" s="191"/>
      <c r="AL181" s="191"/>
      <c r="AM181" s="191"/>
      <c r="AN181" s="191"/>
      <c r="AO181" s="191"/>
      <c r="AP181" s="191"/>
      <c r="AQ181" s="191"/>
      <c r="AR181" s="191"/>
      <c r="AS181" s="191"/>
      <c r="AT181" s="191"/>
      <c r="AU181" s="191"/>
      <c r="AV181" s="192"/>
      <c r="AW181" s="191"/>
      <c r="AX181" s="191"/>
      <c r="AY181" s="191"/>
      <c r="AZ181" s="191"/>
      <c r="BA181" s="191"/>
      <c r="BB181" s="191"/>
      <c r="BC181" s="191"/>
      <c r="BD181" s="191"/>
      <c r="BE181" s="191"/>
      <c r="BF181" s="191"/>
      <c r="BG181" s="191"/>
      <c r="BH181" s="191"/>
      <c r="BI181" s="191"/>
      <c r="BJ181" s="193"/>
      <c r="BK181" s="191"/>
      <c r="BL181" s="191"/>
      <c r="BM181" s="191"/>
      <c r="BN181" s="191"/>
      <c r="BO181" s="191"/>
      <c r="BP181" s="191"/>
      <c r="BQ181" s="191"/>
      <c r="BR181" s="191"/>
      <c r="BS181" s="191"/>
      <c r="BT181" s="191"/>
      <c r="BU181" s="191"/>
      <c r="BV181" s="191"/>
      <c r="BW181" s="191"/>
      <c r="BX181" s="191"/>
      <c r="BY181" s="191"/>
      <c r="BZ181" s="192"/>
      <c r="CA181" s="192"/>
      <c r="CB181" s="192"/>
      <c r="CC181" s="192"/>
      <c r="CD181" s="192"/>
      <c r="CE181" s="192"/>
      <c r="CF181" s="192"/>
      <c r="CG181" s="192"/>
      <c r="CH181" s="192"/>
      <c r="CI181" s="192"/>
      <c r="CJ181" s="192"/>
      <c r="CK181" s="192"/>
      <c r="CL181" s="192"/>
      <c r="CM181" s="192"/>
    </row>
    <row r="182">
      <c r="A182" s="189" t="s">
        <v>601</v>
      </c>
      <c r="B182" s="189" t="s">
        <v>602</v>
      </c>
      <c r="C182" s="189" t="s">
        <v>364</v>
      </c>
      <c r="F182" s="190" t="s">
        <v>209</v>
      </c>
      <c r="O182" s="191"/>
      <c r="P182" s="191"/>
      <c r="Q182" s="191"/>
      <c r="R182" s="191"/>
      <c r="S182" s="191"/>
      <c r="T182" s="191"/>
      <c r="U182" s="191"/>
      <c r="V182" s="191"/>
      <c r="W182" s="191"/>
      <c r="X182" s="191"/>
      <c r="Y182" s="191"/>
      <c r="Z182" s="191"/>
      <c r="AA182" s="191"/>
      <c r="AB182" s="191"/>
      <c r="AC182" s="191"/>
      <c r="AD182" s="191"/>
      <c r="AE182" s="191"/>
      <c r="AF182" s="191"/>
      <c r="AG182" s="191"/>
      <c r="AH182" s="191"/>
      <c r="AI182" s="191"/>
      <c r="AJ182" s="191"/>
      <c r="AK182" s="191"/>
      <c r="AL182" s="191"/>
      <c r="AM182" s="191"/>
      <c r="AN182" s="191"/>
      <c r="AO182" s="191"/>
      <c r="AP182" s="191"/>
      <c r="AQ182" s="191"/>
      <c r="AR182" s="191"/>
      <c r="AS182" s="191"/>
      <c r="AT182" s="191"/>
      <c r="AU182" s="191"/>
      <c r="AV182" s="192"/>
      <c r="AW182" s="191"/>
      <c r="AX182" s="191"/>
      <c r="AY182" s="191"/>
      <c r="AZ182" s="191"/>
      <c r="BA182" s="191"/>
      <c r="BB182" s="191"/>
      <c r="BC182" s="191"/>
      <c r="BD182" s="191"/>
      <c r="BE182" s="191"/>
      <c r="BF182" s="191"/>
      <c r="BG182" s="191"/>
      <c r="BH182" s="191"/>
      <c r="BI182" s="191"/>
      <c r="BJ182" s="193"/>
      <c r="BK182" s="191"/>
      <c r="BL182" s="191"/>
      <c r="BM182" s="191"/>
      <c r="BN182" s="191"/>
      <c r="BO182" s="191"/>
      <c r="BP182" s="191"/>
      <c r="BQ182" s="191"/>
      <c r="BR182" s="191"/>
      <c r="BS182" s="191"/>
      <c r="BT182" s="191"/>
      <c r="BU182" s="191"/>
      <c r="BV182" s="191"/>
      <c r="BW182" s="191"/>
      <c r="BX182" s="191"/>
      <c r="BY182" s="191"/>
      <c r="BZ182" s="192"/>
      <c r="CA182" s="192"/>
      <c r="CB182" s="192"/>
      <c r="CC182" s="192"/>
      <c r="CD182" s="192"/>
      <c r="CE182" s="192"/>
      <c r="CF182" s="192"/>
      <c r="CG182" s="192"/>
      <c r="CH182" s="192"/>
      <c r="CI182" s="192"/>
      <c r="CJ182" s="192"/>
      <c r="CK182" s="192"/>
      <c r="CL182" s="192"/>
      <c r="CM182" s="192"/>
    </row>
    <row r="183">
      <c r="A183" s="189" t="s">
        <v>603</v>
      </c>
      <c r="B183" s="189" t="s">
        <v>604</v>
      </c>
      <c r="C183" s="189" t="s">
        <v>364</v>
      </c>
      <c r="F183" s="190" t="s">
        <v>209</v>
      </c>
      <c r="O183" s="191"/>
      <c r="P183" s="191"/>
      <c r="Q183" s="191"/>
      <c r="R183" s="191"/>
      <c r="S183" s="191"/>
      <c r="T183" s="191"/>
      <c r="U183" s="191"/>
      <c r="V183" s="191"/>
      <c r="W183" s="191"/>
      <c r="X183" s="191"/>
      <c r="Y183" s="191"/>
      <c r="Z183" s="191"/>
      <c r="AA183" s="191"/>
      <c r="AB183" s="191"/>
      <c r="AC183" s="191"/>
      <c r="AD183" s="191"/>
      <c r="AE183" s="191"/>
      <c r="AF183" s="191"/>
      <c r="AG183" s="191"/>
      <c r="AH183" s="191"/>
      <c r="AI183" s="191"/>
      <c r="AJ183" s="191"/>
      <c r="AK183" s="191"/>
      <c r="AL183" s="191"/>
      <c r="AM183" s="191"/>
      <c r="AN183" s="191"/>
      <c r="AO183" s="191"/>
      <c r="AP183" s="191"/>
      <c r="AQ183" s="191"/>
      <c r="AR183" s="191"/>
      <c r="AS183" s="191"/>
      <c r="AT183" s="191"/>
      <c r="AU183" s="191"/>
      <c r="AV183" s="192"/>
      <c r="AW183" s="191"/>
      <c r="AX183" s="191"/>
      <c r="AY183" s="191"/>
      <c r="AZ183" s="191"/>
      <c r="BA183" s="191"/>
      <c r="BB183" s="191"/>
      <c r="BC183" s="191"/>
      <c r="BD183" s="191"/>
      <c r="BE183" s="191"/>
      <c r="BF183" s="191"/>
      <c r="BG183" s="191"/>
      <c r="BH183" s="191"/>
      <c r="BI183" s="191"/>
      <c r="BJ183" s="193"/>
      <c r="BK183" s="191"/>
      <c r="BL183" s="191"/>
      <c r="BM183" s="191"/>
      <c r="BN183" s="191"/>
      <c r="BO183" s="191"/>
      <c r="BP183" s="191"/>
      <c r="BQ183" s="191"/>
      <c r="BR183" s="191"/>
      <c r="BS183" s="191"/>
      <c r="BT183" s="191"/>
      <c r="BU183" s="191"/>
      <c r="BV183" s="191"/>
      <c r="BW183" s="191"/>
      <c r="BX183" s="191"/>
      <c r="BY183" s="191"/>
      <c r="BZ183" s="192"/>
      <c r="CA183" s="192"/>
      <c r="CB183" s="192"/>
      <c r="CC183" s="192"/>
      <c r="CD183" s="192"/>
      <c r="CE183" s="192"/>
      <c r="CF183" s="192"/>
      <c r="CG183" s="192"/>
      <c r="CH183" s="192"/>
      <c r="CI183" s="192"/>
      <c r="CJ183" s="192"/>
      <c r="CK183" s="192"/>
      <c r="CL183" s="192"/>
      <c r="CM183" s="192"/>
    </row>
    <row r="184">
      <c r="A184" s="189" t="s">
        <v>605</v>
      </c>
      <c r="B184" s="189" t="s">
        <v>606</v>
      </c>
      <c r="C184" s="189" t="s">
        <v>339</v>
      </c>
      <c r="F184" s="190" t="s">
        <v>209</v>
      </c>
      <c r="O184" s="191"/>
      <c r="P184" s="191"/>
      <c r="Q184" s="191"/>
      <c r="R184" s="191"/>
      <c r="S184" s="191"/>
      <c r="T184" s="191"/>
      <c r="U184" s="191"/>
      <c r="V184" s="191"/>
      <c r="W184" s="191"/>
      <c r="X184" s="191"/>
      <c r="Y184" s="191"/>
      <c r="Z184" s="191"/>
      <c r="AA184" s="191"/>
      <c r="AB184" s="191"/>
      <c r="AC184" s="191"/>
      <c r="AD184" s="191"/>
      <c r="AE184" s="191"/>
      <c r="AF184" s="191"/>
      <c r="AG184" s="191"/>
      <c r="AH184" s="191"/>
      <c r="AI184" s="191"/>
      <c r="AJ184" s="191"/>
      <c r="AK184" s="191"/>
      <c r="AL184" s="191"/>
      <c r="AM184" s="191"/>
      <c r="AN184" s="191"/>
      <c r="AO184" s="191"/>
      <c r="AP184" s="191"/>
      <c r="AQ184" s="191"/>
      <c r="AR184" s="191"/>
      <c r="AS184" s="191"/>
      <c r="AT184" s="191"/>
      <c r="AU184" s="191"/>
      <c r="AV184" s="192"/>
      <c r="AW184" s="191"/>
      <c r="AX184" s="191"/>
      <c r="AY184" s="191"/>
      <c r="AZ184" s="191"/>
      <c r="BA184" s="191"/>
      <c r="BB184" s="191"/>
      <c r="BC184" s="191"/>
      <c r="BD184" s="191"/>
      <c r="BE184" s="191"/>
      <c r="BF184" s="191"/>
      <c r="BG184" s="191"/>
      <c r="BH184" s="191"/>
      <c r="BI184" s="191"/>
      <c r="BJ184" s="193"/>
      <c r="BK184" s="191"/>
      <c r="BL184" s="191"/>
      <c r="BM184" s="191"/>
      <c r="BN184" s="191"/>
      <c r="BO184" s="191"/>
      <c r="BP184" s="191"/>
      <c r="BQ184" s="191"/>
      <c r="BR184" s="191"/>
      <c r="BS184" s="191"/>
      <c r="BT184" s="191"/>
      <c r="BU184" s="191"/>
      <c r="BV184" s="191"/>
      <c r="BW184" s="191"/>
      <c r="BX184" s="191"/>
      <c r="BY184" s="191"/>
      <c r="BZ184" s="192"/>
      <c r="CA184" s="192"/>
      <c r="CB184" s="192"/>
      <c r="CC184" s="192"/>
      <c r="CD184" s="192"/>
      <c r="CE184" s="192"/>
      <c r="CF184" s="192"/>
      <c r="CG184" s="192"/>
      <c r="CH184" s="192"/>
      <c r="CI184" s="192"/>
      <c r="CJ184" s="192"/>
      <c r="CK184" s="192"/>
      <c r="CL184" s="192"/>
      <c r="CM184" s="192"/>
    </row>
    <row r="185">
      <c r="A185" s="189" t="s">
        <v>607</v>
      </c>
      <c r="B185" s="189" t="s">
        <v>608</v>
      </c>
      <c r="C185" s="189" t="s">
        <v>339</v>
      </c>
      <c r="F185" s="190" t="s">
        <v>209</v>
      </c>
      <c r="O185" s="191"/>
      <c r="P185" s="191"/>
      <c r="Q185" s="191"/>
      <c r="R185" s="191"/>
      <c r="S185" s="191"/>
      <c r="T185" s="191"/>
      <c r="U185" s="191"/>
      <c r="V185" s="191"/>
      <c r="W185" s="191"/>
      <c r="X185" s="191"/>
      <c r="Y185" s="191"/>
      <c r="Z185" s="191"/>
      <c r="AA185" s="191"/>
      <c r="AB185" s="191"/>
      <c r="AC185" s="191"/>
      <c r="AD185" s="191"/>
      <c r="AE185" s="191"/>
      <c r="AF185" s="191"/>
      <c r="AG185" s="191"/>
      <c r="AH185" s="191"/>
      <c r="AI185" s="191"/>
      <c r="AJ185" s="191"/>
      <c r="AK185" s="191"/>
      <c r="AL185" s="191"/>
      <c r="AM185" s="191"/>
      <c r="AN185" s="191"/>
      <c r="AO185" s="191"/>
      <c r="AP185" s="191"/>
      <c r="AQ185" s="191"/>
      <c r="AR185" s="191"/>
      <c r="AS185" s="191"/>
      <c r="AT185" s="191"/>
      <c r="AU185" s="191"/>
      <c r="AV185" s="192"/>
      <c r="AW185" s="191"/>
      <c r="AX185" s="191"/>
      <c r="AY185" s="191"/>
      <c r="AZ185" s="191"/>
      <c r="BA185" s="191"/>
      <c r="BB185" s="191"/>
      <c r="BC185" s="191"/>
      <c r="BD185" s="191"/>
      <c r="BE185" s="191"/>
      <c r="BF185" s="191"/>
      <c r="BG185" s="191"/>
      <c r="BH185" s="191"/>
      <c r="BI185" s="191"/>
      <c r="BJ185" s="193"/>
      <c r="BK185" s="191"/>
      <c r="BL185" s="191"/>
      <c r="BM185" s="191"/>
      <c r="BN185" s="191"/>
      <c r="BO185" s="191"/>
      <c r="BP185" s="191"/>
      <c r="BQ185" s="191"/>
      <c r="BR185" s="191"/>
      <c r="BS185" s="191"/>
      <c r="BT185" s="191"/>
      <c r="BU185" s="191"/>
      <c r="BV185" s="191"/>
      <c r="BW185" s="191"/>
      <c r="BX185" s="191"/>
      <c r="BY185" s="191"/>
      <c r="BZ185" s="192"/>
      <c r="CA185" s="192"/>
      <c r="CB185" s="192"/>
      <c r="CC185" s="192"/>
      <c r="CD185" s="192"/>
      <c r="CE185" s="192"/>
      <c r="CF185" s="192"/>
      <c r="CG185" s="192"/>
      <c r="CH185" s="192"/>
      <c r="CI185" s="192"/>
      <c r="CJ185" s="192"/>
      <c r="CK185" s="192"/>
      <c r="CL185" s="192"/>
      <c r="CM185" s="192"/>
    </row>
    <row r="186">
      <c r="A186" s="189" t="s">
        <v>609</v>
      </c>
      <c r="B186" s="189" t="s">
        <v>610</v>
      </c>
      <c r="C186" s="189" t="s">
        <v>611</v>
      </c>
      <c r="F186" s="190" t="s">
        <v>612</v>
      </c>
      <c r="O186" s="191"/>
      <c r="P186" s="191"/>
      <c r="Q186" s="191"/>
      <c r="R186" s="191"/>
      <c r="S186" s="191"/>
      <c r="T186" s="191"/>
      <c r="U186" s="191"/>
      <c r="V186" s="191"/>
      <c r="W186" s="191"/>
      <c r="X186" s="191"/>
      <c r="Y186" s="191"/>
      <c r="Z186" s="191"/>
      <c r="AA186" s="191"/>
      <c r="AB186" s="191"/>
      <c r="AC186" s="191"/>
      <c r="AD186" s="191"/>
      <c r="AE186" s="191"/>
      <c r="AF186" s="191"/>
      <c r="AG186" s="191"/>
      <c r="AH186" s="191"/>
      <c r="AI186" s="191"/>
      <c r="AJ186" s="191"/>
      <c r="AK186" s="191"/>
      <c r="AL186" s="191"/>
      <c r="AM186" s="191"/>
      <c r="AN186" s="191"/>
      <c r="AO186" s="191"/>
      <c r="AP186" s="191"/>
      <c r="AQ186" s="191"/>
      <c r="AR186" s="191"/>
      <c r="AS186" s="191"/>
      <c r="AT186" s="191"/>
      <c r="AU186" s="191"/>
      <c r="AV186" s="192"/>
      <c r="AW186" s="191"/>
      <c r="AX186" s="191"/>
      <c r="AY186" s="191"/>
      <c r="AZ186" s="191"/>
      <c r="BA186" s="191"/>
      <c r="BB186" s="191"/>
      <c r="BC186" s="191"/>
      <c r="BD186" s="191"/>
      <c r="BE186" s="191"/>
      <c r="BF186" s="191"/>
      <c r="BG186" s="191"/>
      <c r="BH186" s="191"/>
      <c r="BI186" s="191"/>
      <c r="BJ186" s="193"/>
      <c r="BK186" s="191"/>
      <c r="BL186" s="191"/>
      <c r="BM186" s="191"/>
      <c r="BN186" s="191"/>
      <c r="BO186" s="191"/>
      <c r="BP186" s="191"/>
      <c r="BQ186" s="191"/>
      <c r="BR186" s="191"/>
      <c r="BS186" s="191"/>
      <c r="BT186" s="191"/>
      <c r="BU186" s="191"/>
      <c r="BV186" s="191"/>
      <c r="BW186" s="191"/>
      <c r="BX186" s="191"/>
      <c r="BY186" s="191"/>
      <c r="BZ186" s="192"/>
      <c r="CA186" s="192"/>
      <c r="CB186" s="192"/>
      <c r="CC186" s="192"/>
      <c r="CD186" s="192"/>
      <c r="CE186" s="192"/>
      <c r="CF186" s="192"/>
      <c r="CG186" s="192"/>
      <c r="CH186" s="192"/>
      <c r="CI186" s="192"/>
      <c r="CJ186" s="192"/>
      <c r="CK186" s="192"/>
      <c r="CL186" s="192"/>
      <c r="CM186" s="192"/>
    </row>
    <row r="187">
      <c r="A187" s="189" t="s">
        <v>613</v>
      </c>
      <c r="B187" s="189" t="s">
        <v>614</v>
      </c>
      <c r="C187" s="189" t="s">
        <v>611</v>
      </c>
      <c r="F187" s="190" t="s">
        <v>612</v>
      </c>
      <c r="O187" s="191"/>
      <c r="P187" s="191"/>
      <c r="Q187" s="191"/>
      <c r="R187" s="191"/>
      <c r="S187" s="191"/>
      <c r="T187" s="191"/>
      <c r="U187" s="191"/>
      <c r="V187" s="191"/>
      <c r="W187" s="191"/>
      <c r="X187" s="191"/>
      <c r="Y187" s="191"/>
      <c r="Z187" s="191"/>
      <c r="AA187" s="191"/>
      <c r="AB187" s="191"/>
      <c r="AC187" s="191"/>
      <c r="AD187" s="191"/>
      <c r="AE187" s="191"/>
      <c r="AF187" s="191"/>
      <c r="AG187" s="191"/>
      <c r="AH187" s="191"/>
      <c r="AI187" s="191"/>
      <c r="AJ187" s="191"/>
      <c r="AK187" s="191"/>
      <c r="AL187" s="191"/>
      <c r="AM187" s="191"/>
      <c r="AN187" s="191"/>
      <c r="AO187" s="191"/>
      <c r="AP187" s="191"/>
      <c r="AQ187" s="191"/>
      <c r="AR187" s="191"/>
      <c r="AS187" s="191"/>
      <c r="AT187" s="191"/>
      <c r="AU187" s="191"/>
      <c r="AV187" s="192"/>
      <c r="AW187" s="191"/>
      <c r="AX187" s="191"/>
      <c r="AY187" s="191"/>
      <c r="AZ187" s="191"/>
      <c r="BA187" s="191"/>
      <c r="BB187" s="191"/>
      <c r="BC187" s="191"/>
      <c r="BD187" s="191"/>
      <c r="BE187" s="191"/>
      <c r="BF187" s="191"/>
      <c r="BG187" s="191"/>
      <c r="BH187" s="191"/>
      <c r="BI187" s="191"/>
      <c r="BJ187" s="193"/>
      <c r="BK187" s="191"/>
      <c r="BL187" s="191"/>
      <c r="BM187" s="191"/>
      <c r="BN187" s="191"/>
      <c r="BO187" s="191"/>
      <c r="BP187" s="191"/>
      <c r="BQ187" s="191"/>
      <c r="BR187" s="191"/>
      <c r="BS187" s="191"/>
      <c r="BT187" s="191"/>
      <c r="BU187" s="191"/>
      <c r="BV187" s="191"/>
      <c r="BW187" s="191"/>
      <c r="BX187" s="191"/>
      <c r="BY187" s="191"/>
      <c r="BZ187" s="192"/>
      <c r="CA187" s="192"/>
      <c r="CB187" s="192"/>
      <c r="CC187" s="192"/>
      <c r="CD187" s="192"/>
      <c r="CE187" s="192"/>
      <c r="CF187" s="192"/>
      <c r="CG187" s="192"/>
      <c r="CH187" s="192"/>
      <c r="CI187" s="192"/>
      <c r="CJ187" s="192"/>
      <c r="CK187" s="192"/>
      <c r="CL187" s="192"/>
      <c r="CM187" s="192"/>
    </row>
    <row r="188">
      <c r="A188" s="189" t="s">
        <v>615</v>
      </c>
      <c r="B188" s="189" t="s">
        <v>616</v>
      </c>
      <c r="C188" s="189" t="s">
        <v>336</v>
      </c>
      <c r="F188" s="190" t="s">
        <v>289</v>
      </c>
      <c r="O188" s="191"/>
      <c r="P188" s="191"/>
      <c r="Q188" s="191"/>
      <c r="R188" s="191"/>
      <c r="S188" s="191"/>
      <c r="T188" s="191"/>
      <c r="U188" s="191"/>
      <c r="V188" s="191"/>
      <c r="W188" s="191"/>
      <c r="X188" s="191"/>
      <c r="Y188" s="191"/>
      <c r="Z188" s="191"/>
      <c r="AA188" s="191"/>
      <c r="AB188" s="191"/>
      <c r="AC188" s="191"/>
      <c r="AD188" s="191"/>
      <c r="AE188" s="191"/>
      <c r="AF188" s="191"/>
      <c r="AG188" s="191"/>
      <c r="AH188" s="191"/>
      <c r="AI188" s="191"/>
      <c r="AJ188" s="191"/>
      <c r="AK188" s="191"/>
      <c r="AL188" s="191"/>
      <c r="AM188" s="191"/>
      <c r="AN188" s="191"/>
      <c r="AO188" s="191"/>
      <c r="AP188" s="191"/>
      <c r="AQ188" s="191"/>
      <c r="AR188" s="191"/>
      <c r="AS188" s="191"/>
      <c r="AT188" s="191"/>
      <c r="AU188" s="191"/>
      <c r="AV188" s="192"/>
      <c r="AW188" s="191"/>
      <c r="AX188" s="191"/>
      <c r="AY188" s="191"/>
      <c r="AZ188" s="191"/>
      <c r="BA188" s="191"/>
      <c r="BB188" s="191"/>
      <c r="BC188" s="191"/>
      <c r="BD188" s="191"/>
      <c r="BE188" s="191"/>
      <c r="BF188" s="191"/>
      <c r="BG188" s="191"/>
      <c r="BH188" s="191"/>
      <c r="BI188" s="191"/>
      <c r="BJ188" s="193"/>
      <c r="BK188" s="191"/>
      <c r="BL188" s="191"/>
      <c r="BM188" s="191"/>
      <c r="BN188" s="191"/>
      <c r="BO188" s="191"/>
      <c r="BP188" s="191"/>
      <c r="BQ188" s="191"/>
      <c r="BR188" s="191"/>
      <c r="BS188" s="191"/>
      <c r="BT188" s="191"/>
      <c r="BU188" s="191"/>
      <c r="BV188" s="191"/>
      <c r="BW188" s="191"/>
      <c r="BX188" s="191"/>
      <c r="BY188" s="191"/>
      <c r="BZ188" s="192"/>
      <c r="CA188" s="192"/>
      <c r="CB188" s="192"/>
      <c r="CC188" s="192"/>
      <c r="CD188" s="192"/>
      <c r="CE188" s="192"/>
      <c r="CF188" s="192"/>
      <c r="CG188" s="192"/>
      <c r="CH188" s="192"/>
      <c r="CI188" s="192"/>
      <c r="CJ188" s="192"/>
      <c r="CK188" s="192"/>
      <c r="CL188" s="192"/>
      <c r="CM188" s="192"/>
    </row>
    <row r="189">
      <c r="A189" s="189" t="s">
        <v>617</v>
      </c>
      <c r="B189" s="189" t="s">
        <v>618</v>
      </c>
      <c r="C189" s="189" t="s">
        <v>339</v>
      </c>
      <c r="F189" s="190" t="s">
        <v>209</v>
      </c>
      <c r="O189" s="191"/>
      <c r="P189" s="191"/>
      <c r="Q189" s="191"/>
      <c r="R189" s="191"/>
      <c r="S189" s="191"/>
      <c r="T189" s="191"/>
      <c r="U189" s="191"/>
      <c r="V189" s="191"/>
      <c r="W189" s="191"/>
      <c r="X189" s="191"/>
      <c r="Y189" s="191"/>
      <c r="Z189" s="191"/>
      <c r="AA189" s="191"/>
      <c r="AB189" s="191"/>
      <c r="AC189" s="191"/>
      <c r="AD189" s="191"/>
      <c r="AE189" s="191"/>
      <c r="AF189" s="191"/>
      <c r="AG189" s="191"/>
      <c r="AH189" s="191"/>
      <c r="AI189" s="191"/>
      <c r="AJ189" s="191"/>
      <c r="AK189" s="191"/>
      <c r="AL189" s="191"/>
      <c r="AM189" s="191"/>
      <c r="AN189" s="191"/>
      <c r="AO189" s="191"/>
      <c r="AP189" s="191"/>
      <c r="AQ189" s="191"/>
      <c r="AR189" s="191"/>
      <c r="AS189" s="191"/>
      <c r="AT189" s="191"/>
      <c r="AU189" s="191"/>
      <c r="AV189" s="192"/>
      <c r="AW189" s="191"/>
      <c r="AX189" s="191"/>
      <c r="AY189" s="191"/>
      <c r="AZ189" s="191"/>
      <c r="BA189" s="191"/>
      <c r="BB189" s="191"/>
      <c r="BC189" s="191"/>
      <c r="BD189" s="191"/>
      <c r="BE189" s="191"/>
      <c r="BF189" s="191"/>
      <c r="BG189" s="191"/>
      <c r="BH189" s="191"/>
      <c r="BI189" s="191"/>
      <c r="BJ189" s="193"/>
      <c r="BK189" s="191"/>
      <c r="BL189" s="191"/>
      <c r="BM189" s="191"/>
      <c r="BN189" s="191"/>
      <c r="BO189" s="191"/>
      <c r="BP189" s="191"/>
      <c r="BQ189" s="191"/>
      <c r="BR189" s="191"/>
      <c r="BS189" s="191"/>
      <c r="BT189" s="191"/>
      <c r="BU189" s="191"/>
      <c r="BV189" s="191"/>
      <c r="BW189" s="191"/>
      <c r="BX189" s="191"/>
      <c r="BY189" s="191"/>
      <c r="BZ189" s="192"/>
      <c r="CA189" s="192"/>
      <c r="CB189" s="192"/>
      <c r="CC189" s="192"/>
      <c r="CD189" s="192"/>
      <c r="CE189" s="192"/>
      <c r="CF189" s="192"/>
      <c r="CG189" s="192"/>
      <c r="CH189" s="192"/>
      <c r="CI189" s="192"/>
      <c r="CJ189" s="192"/>
      <c r="CK189" s="192"/>
      <c r="CL189" s="192"/>
      <c r="CM189" s="192"/>
    </row>
    <row r="190">
      <c r="A190" s="189" t="s">
        <v>619</v>
      </c>
      <c r="B190" s="189" t="s">
        <v>620</v>
      </c>
      <c r="C190" s="189" t="s">
        <v>339</v>
      </c>
      <c r="F190" s="190" t="s">
        <v>209</v>
      </c>
      <c r="O190" s="191"/>
      <c r="P190" s="191"/>
      <c r="Q190" s="191"/>
      <c r="R190" s="191"/>
      <c r="S190" s="191"/>
      <c r="T190" s="191"/>
      <c r="U190" s="191"/>
      <c r="V190" s="191"/>
      <c r="W190" s="191"/>
      <c r="X190" s="191"/>
      <c r="Y190" s="191"/>
      <c r="Z190" s="191"/>
      <c r="AA190" s="191"/>
      <c r="AB190" s="191"/>
      <c r="AC190" s="191"/>
      <c r="AD190" s="191"/>
      <c r="AE190" s="191"/>
      <c r="AF190" s="191"/>
      <c r="AG190" s="191"/>
      <c r="AH190" s="191"/>
      <c r="AI190" s="191"/>
      <c r="AJ190" s="191"/>
      <c r="AK190" s="191"/>
      <c r="AL190" s="191"/>
      <c r="AM190" s="191"/>
      <c r="AN190" s="191"/>
      <c r="AO190" s="191"/>
      <c r="AP190" s="191"/>
      <c r="AQ190" s="191"/>
      <c r="AR190" s="191"/>
      <c r="AS190" s="191"/>
      <c r="AT190" s="191"/>
      <c r="AU190" s="191"/>
      <c r="AV190" s="192"/>
      <c r="AW190" s="191"/>
      <c r="AX190" s="191"/>
      <c r="AY190" s="191"/>
      <c r="AZ190" s="191"/>
      <c r="BA190" s="191"/>
      <c r="BB190" s="191"/>
      <c r="BC190" s="191"/>
      <c r="BD190" s="191"/>
      <c r="BE190" s="191"/>
      <c r="BF190" s="191"/>
      <c r="BG190" s="191"/>
      <c r="BH190" s="191"/>
      <c r="BI190" s="191"/>
      <c r="BJ190" s="193"/>
      <c r="BK190" s="191"/>
      <c r="BL190" s="191"/>
      <c r="BM190" s="191"/>
      <c r="BN190" s="191"/>
      <c r="BO190" s="191"/>
      <c r="BP190" s="191"/>
      <c r="BQ190" s="191"/>
      <c r="BR190" s="191"/>
      <c r="BS190" s="191"/>
      <c r="BT190" s="191"/>
      <c r="BU190" s="191"/>
      <c r="BV190" s="191"/>
      <c r="BW190" s="191"/>
      <c r="BX190" s="191"/>
      <c r="BY190" s="191"/>
      <c r="BZ190" s="192"/>
      <c r="CA190" s="192"/>
      <c r="CB190" s="192"/>
      <c r="CC190" s="192"/>
      <c r="CD190" s="192"/>
      <c r="CE190" s="192"/>
      <c r="CF190" s="192"/>
      <c r="CG190" s="192"/>
      <c r="CH190" s="192"/>
      <c r="CI190" s="192"/>
      <c r="CJ190" s="192"/>
      <c r="CK190" s="192"/>
      <c r="CL190" s="192"/>
      <c r="CM190" s="192"/>
    </row>
    <row r="191">
      <c r="A191" s="189" t="s">
        <v>621</v>
      </c>
      <c r="B191" s="189" t="s">
        <v>622</v>
      </c>
      <c r="C191" s="189" t="s">
        <v>339</v>
      </c>
      <c r="F191" s="190" t="s">
        <v>209</v>
      </c>
      <c r="O191" s="191"/>
      <c r="P191" s="191"/>
      <c r="Q191" s="191"/>
      <c r="R191" s="191"/>
      <c r="S191" s="191"/>
      <c r="T191" s="191"/>
      <c r="U191" s="191"/>
      <c r="V191" s="191"/>
      <c r="W191" s="191"/>
      <c r="X191" s="191"/>
      <c r="Y191" s="191"/>
      <c r="Z191" s="191"/>
      <c r="AA191" s="191"/>
      <c r="AB191" s="191"/>
      <c r="AC191" s="191"/>
      <c r="AD191" s="191"/>
      <c r="AE191" s="191"/>
      <c r="AF191" s="191"/>
      <c r="AG191" s="191"/>
      <c r="AH191" s="191"/>
      <c r="AI191" s="191"/>
      <c r="AJ191" s="191"/>
      <c r="AK191" s="191"/>
      <c r="AL191" s="191"/>
      <c r="AM191" s="191"/>
      <c r="AN191" s="191"/>
      <c r="AO191" s="191"/>
      <c r="AP191" s="191"/>
      <c r="AQ191" s="191"/>
      <c r="AR191" s="191"/>
      <c r="AS191" s="191"/>
      <c r="AT191" s="191"/>
      <c r="AU191" s="191"/>
      <c r="AV191" s="192"/>
      <c r="AW191" s="191"/>
      <c r="AX191" s="191"/>
      <c r="AY191" s="191"/>
      <c r="AZ191" s="191"/>
      <c r="BA191" s="191"/>
      <c r="BB191" s="191"/>
      <c r="BC191" s="191"/>
      <c r="BD191" s="191"/>
      <c r="BE191" s="191"/>
      <c r="BF191" s="191"/>
      <c r="BG191" s="191"/>
      <c r="BH191" s="191"/>
      <c r="BI191" s="191"/>
      <c r="BJ191" s="193"/>
      <c r="BK191" s="191"/>
      <c r="BL191" s="191"/>
      <c r="BM191" s="191"/>
      <c r="BN191" s="191"/>
      <c r="BO191" s="191"/>
      <c r="BP191" s="191"/>
      <c r="BQ191" s="191"/>
      <c r="BR191" s="191"/>
      <c r="BS191" s="191"/>
      <c r="BT191" s="191"/>
      <c r="BU191" s="191"/>
      <c r="BV191" s="191"/>
      <c r="BW191" s="191"/>
      <c r="BX191" s="191"/>
      <c r="BY191" s="191"/>
      <c r="BZ191" s="192"/>
      <c r="CA191" s="192"/>
      <c r="CB191" s="192"/>
      <c r="CC191" s="192"/>
      <c r="CD191" s="192"/>
      <c r="CE191" s="192"/>
      <c r="CF191" s="192"/>
      <c r="CG191" s="192"/>
      <c r="CH191" s="192"/>
      <c r="CI191" s="192"/>
      <c r="CJ191" s="192"/>
      <c r="CK191" s="192"/>
      <c r="CL191" s="192"/>
      <c r="CM191" s="192"/>
    </row>
    <row r="192">
      <c r="A192" s="189" t="s">
        <v>623</v>
      </c>
      <c r="B192" s="189" t="s">
        <v>624</v>
      </c>
      <c r="C192" s="189" t="s">
        <v>339</v>
      </c>
      <c r="F192" s="190" t="s">
        <v>209</v>
      </c>
      <c r="O192" s="191"/>
      <c r="P192" s="191"/>
      <c r="Q192" s="191"/>
      <c r="R192" s="191"/>
      <c r="S192" s="191"/>
      <c r="T192" s="191"/>
      <c r="U192" s="191"/>
      <c r="V192" s="191"/>
      <c r="W192" s="191"/>
      <c r="X192" s="191"/>
      <c r="Y192" s="191"/>
      <c r="Z192" s="191"/>
      <c r="AA192" s="191"/>
      <c r="AB192" s="191"/>
      <c r="AC192" s="191"/>
      <c r="AD192" s="191"/>
      <c r="AE192" s="191"/>
      <c r="AF192" s="191"/>
      <c r="AG192" s="191"/>
      <c r="AH192" s="191"/>
      <c r="AI192" s="191"/>
      <c r="AJ192" s="191"/>
      <c r="AK192" s="191"/>
      <c r="AL192" s="191"/>
      <c r="AM192" s="191"/>
      <c r="AN192" s="191"/>
      <c r="AO192" s="191"/>
      <c r="AP192" s="191"/>
      <c r="AQ192" s="191"/>
      <c r="AR192" s="191"/>
      <c r="AS192" s="191"/>
      <c r="AT192" s="191"/>
      <c r="AU192" s="191"/>
      <c r="AV192" s="192"/>
      <c r="AW192" s="191"/>
      <c r="AX192" s="191"/>
      <c r="AY192" s="191"/>
      <c r="AZ192" s="191"/>
      <c r="BA192" s="191"/>
      <c r="BB192" s="191"/>
      <c r="BC192" s="191"/>
      <c r="BD192" s="191"/>
      <c r="BE192" s="191"/>
      <c r="BF192" s="191"/>
      <c r="BG192" s="191"/>
      <c r="BH192" s="191"/>
      <c r="BI192" s="191"/>
      <c r="BJ192" s="193"/>
      <c r="BK192" s="191"/>
      <c r="BL192" s="191"/>
      <c r="BM192" s="191"/>
      <c r="BN192" s="191"/>
      <c r="BO192" s="191"/>
      <c r="BP192" s="191"/>
      <c r="BQ192" s="191"/>
      <c r="BR192" s="191"/>
      <c r="BS192" s="191"/>
      <c r="BT192" s="191"/>
      <c r="BU192" s="191"/>
      <c r="BV192" s="191"/>
      <c r="BW192" s="191"/>
      <c r="BX192" s="191"/>
      <c r="BY192" s="191"/>
      <c r="BZ192" s="192"/>
      <c r="CA192" s="192"/>
      <c r="CB192" s="192"/>
      <c r="CC192" s="192"/>
      <c r="CD192" s="192"/>
      <c r="CE192" s="192"/>
      <c r="CF192" s="192"/>
      <c r="CG192" s="192"/>
      <c r="CH192" s="192"/>
      <c r="CI192" s="192"/>
      <c r="CJ192" s="192"/>
      <c r="CK192" s="192"/>
      <c r="CL192" s="192"/>
      <c r="CM192" s="192"/>
    </row>
    <row r="193">
      <c r="A193" s="189" t="s">
        <v>625</v>
      </c>
      <c r="B193" s="189" t="s">
        <v>626</v>
      </c>
      <c r="C193" s="189" t="s">
        <v>627</v>
      </c>
      <c r="F193" s="190" t="s">
        <v>241</v>
      </c>
      <c r="O193" s="191"/>
      <c r="P193" s="191"/>
      <c r="Q193" s="191"/>
      <c r="R193" s="191"/>
      <c r="S193" s="191"/>
      <c r="T193" s="191"/>
      <c r="U193" s="191"/>
      <c r="V193" s="191"/>
      <c r="W193" s="191"/>
      <c r="X193" s="191"/>
      <c r="Y193" s="191"/>
      <c r="Z193" s="191"/>
      <c r="AA193" s="191"/>
      <c r="AB193" s="191"/>
      <c r="AC193" s="191"/>
      <c r="AD193" s="191"/>
      <c r="AE193" s="191"/>
      <c r="AF193" s="191"/>
      <c r="AG193" s="191"/>
      <c r="AH193" s="191"/>
      <c r="AI193" s="191"/>
      <c r="AJ193" s="191"/>
      <c r="AK193" s="191"/>
      <c r="AL193" s="191"/>
      <c r="AM193" s="191"/>
      <c r="AN193" s="191"/>
      <c r="AO193" s="191"/>
      <c r="AP193" s="191"/>
      <c r="AQ193" s="191"/>
      <c r="AR193" s="191"/>
      <c r="AS193" s="191"/>
      <c r="AT193" s="191"/>
      <c r="AU193" s="191"/>
      <c r="AV193" s="192"/>
      <c r="AW193" s="191"/>
      <c r="AX193" s="191"/>
      <c r="AY193" s="191"/>
      <c r="AZ193" s="191"/>
      <c r="BA193" s="191"/>
      <c r="BB193" s="191"/>
      <c r="BC193" s="191"/>
      <c r="BD193" s="191"/>
      <c r="BE193" s="191"/>
      <c r="BF193" s="191"/>
      <c r="BG193" s="191"/>
      <c r="BH193" s="191"/>
      <c r="BI193" s="191"/>
      <c r="BJ193" s="193"/>
      <c r="BK193" s="191"/>
      <c r="BL193" s="191"/>
      <c r="BM193" s="191"/>
      <c r="BN193" s="191"/>
      <c r="BO193" s="191"/>
      <c r="BP193" s="191"/>
      <c r="BQ193" s="191"/>
      <c r="BR193" s="191"/>
      <c r="BS193" s="191"/>
      <c r="BT193" s="191"/>
      <c r="BU193" s="191"/>
      <c r="BV193" s="191"/>
      <c r="BW193" s="191"/>
      <c r="BX193" s="191"/>
      <c r="BY193" s="191"/>
      <c r="BZ193" s="192"/>
      <c r="CA193" s="192"/>
      <c r="CB193" s="192"/>
      <c r="CC193" s="192"/>
      <c r="CD193" s="192"/>
      <c r="CE193" s="192"/>
      <c r="CF193" s="192"/>
      <c r="CG193" s="192"/>
      <c r="CH193" s="192"/>
      <c r="CI193" s="192"/>
      <c r="CJ193" s="192"/>
      <c r="CK193" s="192"/>
      <c r="CL193" s="192"/>
      <c r="CM193" s="192"/>
    </row>
    <row r="194">
      <c r="A194" s="189" t="s">
        <v>628</v>
      </c>
      <c r="B194" s="189" t="s">
        <v>629</v>
      </c>
      <c r="C194" s="189" t="s">
        <v>345</v>
      </c>
      <c r="F194" s="190" t="s">
        <v>289</v>
      </c>
      <c r="O194" s="191"/>
      <c r="P194" s="191"/>
      <c r="Q194" s="191"/>
      <c r="R194" s="191"/>
      <c r="S194" s="191"/>
      <c r="T194" s="191"/>
      <c r="U194" s="191"/>
      <c r="V194" s="191"/>
      <c r="W194" s="191"/>
      <c r="X194" s="191"/>
      <c r="Y194" s="191"/>
      <c r="Z194" s="191"/>
      <c r="AA194" s="191"/>
      <c r="AB194" s="191"/>
      <c r="AC194" s="191"/>
      <c r="AD194" s="191"/>
      <c r="AE194" s="191"/>
      <c r="AF194" s="191"/>
      <c r="AG194" s="191"/>
      <c r="AH194" s="191"/>
      <c r="AI194" s="191"/>
      <c r="AJ194" s="191"/>
      <c r="AK194" s="191"/>
      <c r="AL194" s="191"/>
      <c r="AM194" s="191"/>
      <c r="AN194" s="191"/>
      <c r="AO194" s="191"/>
      <c r="AP194" s="191"/>
      <c r="AQ194" s="191"/>
      <c r="AR194" s="191"/>
      <c r="AS194" s="191"/>
      <c r="AT194" s="191"/>
      <c r="AU194" s="191"/>
      <c r="AV194" s="192"/>
      <c r="AW194" s="191"/>
      <c r="AX194" s="191"/>
      <c r="AY194" s="191"/>
      <c r="AZ194" s="191"/>
      <c r="BA194" s="191"/>
      <c r="BB194" s="191"/>
      <c r="BC194" s="191"/>
      <c r="BD194" s="191"/>
      <c r="BE194" s="191"/>
      <c r="BF194" s="191"/>
      <c r="BG194" s="191"/>
      <c r="BH194" s="191"/>
      <c r="BI194" s="191"/>
      <c r="BJ194" s="193"/>
      <c r="BK194" s="191"/>
      <c r="BL194" s="191"/>
      <c r="BM194" s="191"/>
      <c r="BN194" s="191"/>
      <c r="BO194" s="191"/>
      <c r="BP194" s="191"/>
      <c r="BQ194" s="191"/>
      <c r="BR194" s="191"/>
      <c r="BS194" s="191"/>
      <c r="BT194" s="191"/>
      <c r="BU194" s="191"/>
      <c r="BV194" s="191"/>
      <c r="BW194" s="191"/>
      <c r="BX194" s="191"/>
      <c r="BY194" s="191"/>
      <c r="BZ194" s="192"/>
      <c r="CA194" s="192"/>
      <c r="CB194" s="192"/>
      <c r="CC194" s="192"/>
      <c r="CD194" s="192"/>
      <c r="CE194" s="192"/>
      <c r="CF194" s="192"/>
      <c r="CG194" s="192"/>
      <c r="CH194" s="192"/>
      <c r="CI194" s="192"/>
      <c r="CJ194" s="192"/>
      <c r="CK194" s="192"/>
      <c r="CL194" s="192"/>
      <c r="CM194" s="192"/>
    </row>
    <row r="195">
      <c r="A195" s="189" t="s">
        <v>630</v>
      </c>
      <c r="B195" s="189" t="s">
        <v>631</v>
      </c>
      <c r="C195" s="189" t="s">
        <v>632</v>
      </c>
      <c r="F195" s="190" t="s">
        <v>293</v>
      </c>
      <c r="O195" s="191"/>
      <c r="P195" s="191"/>
      <c r="Q195" s="191"/>
      <c r="R195" s="191"/>
      <c r="S195" s="191"/>
      <c r="T195" s="191"/>
      <c r="U195" s="191"/>
      <c r="V195" s="191"/>
      <c r="W195" s="191"/>
      <c r="X195" s="191"/>
      <c r="Y195" s="191"/>
      <c r="Z195" s="191"/>
      <c r="AA195" s="191"/>
      <c r="AB195" s="191"/>
      <c r="AC195" s="191"/>
      <c r="AD195" s="191"/>
      <c r="AE195" s="191"/>
      <c r="AF195" s="191"/>
      <c r="AG195" s="191"/>
      <c r="AH195" s="191"/>
      <c r="AI195" s="191"/>
      <c r="AJ195" s="191"/>
      <c r="AK195" s="191"/>
      <c r="AL195" s="191"/>
      <c r="AM195" s="191"/>
      <c r="AN195" s="191"/>
      <c r="AO195" s="191"/>
      <c r="AP195" s="191"/>
      <c r="AQ195" s="191"/>
      <c r="AR195" s="191"/>
      <c r="AS195" s="191"/>
      <c r="AT195" s="191"/>
      <c r="AU195" s="191"/>
      <c r="AV195" s="192"/>
      <c r="AW195" s="191"/>
      <c r="AX195" s="191"/>
      <c r="AY195" s="191"/>
      <c r="AZ195" s="191"/>
      <c r="BA195" s="191"/>
      <c r="BB195" s="191"/>
      <c r="BC195" s="191"/>
      <c r="BD195" s="191"/>
      <c r="BE195" s="191"/>
      <c r="BF195" s="191"/>
      <c r="BG195" s="191"/>
      <c r="BH195" s="191"/>
      <c r="BI195" s="191"/>
      <c r="BJ195" s="193"/>
      <c r="BK195" s="191"/>
      <c r="BL195" s="191"/>
      <c r="BM195" s="191"/>
      <c r="BN195" s="191"/>
      <c r="BO195" s="191"/>
      <c r="BP195" s="191"/>
      <c r="BQ195" s="191"/>
      <c r="BR195" s="191"/>
      <c r="BS195" s="191"/>
      <c r="BT195" s="191"/>
      <c r="BU195" s="191"/>
      <c r="BV195" s="191"/>
      <c r="BW195" s="191"/>
      <c r="BX195" s="191"/>
      <c r="BY195" s="191"/>
      <c r="BZ195" s="192"/>
      <c r="CA195" s="192"/>
      <c r="CB195" s="192"/>
      <c r="CC195" s="192"/>
      <c r="CD195" s="192"/>
      <c r="CE195" s="192"/>
      <c r="CF195" s="192"/>
      <c r="CG195" s="192"/>
      <c r="CH195" s="192"/>
      <c r="CI195" s="192"/>
      <c r="CJ195" s="192"/>
      <c r="CK195" s="192"/>
      <c r="CL195" s="192"/>
      <c r="CM195" s="192"/>
    </row>
    <row r="196">
      <c r="A196" s="189" t="s">
        <v>633</v>
      </c>
      <c r="B196" s="189" t="s">
        <v>634</v>
      </c>
      <c r="C196" s="189" t="s">
        <v>240</v>
      </c>
      <c r="F196" s="190" t="s">
        <v>241</v>
      </c>
      <c r="O196" s="191"/>
      <c r="P196" s="191"/>
      <c r="Q196" s="191"/>
      <c r="R196" s="191"/>
      <c r="S196" s="191"/>
      <c r="T196" s="191"/>
      <c r="U196" s="191"/>
      <c r="V196" s="191"/>
      <c r="W196" s="191"/>
      <c r="X196" s="191"/>
      <c r="Y196" s="191"/>
      <c r="Z196" s="191"/>
      <c r="AA196" s="191"/>
      <c r="AB196" s="191"/>
      <c r="AC196" s="191"/>
      <c r="AD196" s="191"/>
      <c r="AE196" s="191"/>
      <c r="AF196" s="191"/>
      <c r="AG196" s="191"/>
      <c r="AH196" s="191"/>
      <c r="AI196" s="191"/>
      <c r="AJ196" s="191"/>
      <c r="AK196" s="191"/>
      <c r="AL196" s="191"/>
      <c r="AM196" s="191"/>
      <c r="AN196" s="191"/>
      <c r="AO196" s="191"/>
      <c r="AP196" s="191"/>
      <c r="AQ196" s="191"/>
      <c r="AR196" s="191"/>
      <c r="AS196" s="191"/>
      <c r="AT196" s="191"/>
      <c r="AU196" s="191"/>
      <c r="AV196" s="192"/>
      <c r="AW196" s="191"/>
      <c r="AX196" s="191"/>
      <c r="AY196" s="191"/>
      <c r="AZ196" s="191"/>
      <c r="BA196" s="191"/>
      <c r="BB196" s="191"/>
      <c r="BC196" s="191"/>
      <c r="BD196" s="191"/>
      <c r="BE196" s="191"/>
      <c r="BF196" s="191"/>
      <c r="BG196" s="191"/>
      <c r="BH196" s="191"/>
      <c r="BI196" s="191"/>
      <c r="BJ196" s="193"/>
      <c r="BK196" s="191"/>
      <c r="BL196" s="191"/>
      <c r="BM196" s="191"/>
      <c r="BN196" s="191"/>
      <c r="BO196" s="191"/>
      <c r="BP196" s="191"/>
      <c r="BQ196" s="191"/>
      <c r="BR196" s="191"/>
      <c r="BS196" s="191"/>
      <c r="BT196" s="191"/>
      <c r="BU196" s="191"/>
      <c r="BV196" s="191"/>
      <c r="BW196" s="191"/>
      <c r="BX196" s="191"/>
      <c r="BY196" s="191"/>
      <c r="BZ196" s="192"/>
      <c r="CA196" s="192"/>
      <c r="CB196" s="192"/>
      <c r="CC196" s="192"/>
      <c r="CD196" s="192"/>
      <c r="CE196" s="192"/>
      <c r="CF196" s="192"/>
      <c r="CG196" s="192"/>
      <c r="CH196" s="192"/>
      <c r="CI196" s="192"/>
      <c r="CJ196" s="192"/>
      <c r="CK196" s="192"/>
      <c r="CL196" s="192"/>
      <c r="CM196" s="192"/>
    </row>
    <row r="197">
      <c r="A197" s="189" t="s">
        <v>635</v>
      </c>
      <c r="B197" s="189" t="s">
        <v>636</v>
      </c>
      <c r="C197" s="189" t="s">
        <v>237</v>
      </c>
      <c r="F197" s="190" t="s">
        <v>209</v>
      </c>
      <c r="O197" s="191"/>
      <c r="P197" s="191"/>
      <c r="Q197" s="191"/>
      <c r="R197" s="191"/>
      <c r="S197" s="191"/>
      <c r="T197" s="191"/>
      <c r="U197" s="191"/>
      <c r="V197" s="191"/>
      <c r="W197" s="191"/>
      <c r="X197" s="191"/>
      <c r="Y197" s="191"/>
      <c r="Z197" s="191"/>
      <c r="AA197" s="191"/>
      <c r="AB197" s="191"/>
      <c r="AC197" s="191"/>
      <c r="AD197" s="191"/>
      <c r="AE197" s="191"/>
      <c r="AF197" s="191"/>
      <c r="AG197" s="191"/>
      <c r="AH197" s="191"/>
      <c r="AI197" s="191"/>
      <c r="AJ197" s="191"/>
      <c r="AK197" s="191"/>
      <c r="AL197" s="191"/>
      <c r="AM197" s="191"/>
      <c r="AN197" s="191"/>
      <c r="AO197" s="191"/>
      <c r="AP197" s="191"/>
      <c r="AQ197" s="191"/>
      <c r="AR197" s="191"/>
      <c r="AS197" s="191"/>
      <c r="AT197" s="191"/>
      <c r="AU197" s="191"/>
      <c r="AV197" s="192"/>
      <c r="AW197" s="191"/>
      <c r="AX197" s="191"/>
      <c r="AY197" s="191"/>
      <c r="AZ197" s="191"/>
      <c r="BA197" s="191"/>
      <c r="BB197" s="191"/>
      <c r="BC197" s="191"/>
      <c r="BD197" s="191"/>
      <c r="BE197" s="191"/>
      <c r="BF197" s="191"/>
      <c r="BG197" s="191"/>
      <c r="BH197" s="191"/>
      <c r="BI197" s="191"/>
      <c r="BJ197" s="193"/>
      <c r="BK197" s="191"/>
      <c r="BL197" s="191"/>
      <c r="BM197" s="191"/>
      <c r="BN197" s="191"/>
      <c r="BO197" s="191"/>
      <c r="BP197" s="191"/>
      <c r="BQ197" s="191"/>
      <c r="BR197" s="191"/>
      <c r="BS197" s="191"/>
      <c r="BT197" s="191"/>
      <c r="BU197" s="191"/>
      <c r="BV197" s="191"/>
      <c r="BW197" s="191"/>
      <c r="BX197" s="191"/>
      <c r="BY197" s="191"/>
      <c r="BZ197" s="192"/>
      <c r="CA197" s="192"/>
      <c r="CB197" s="192"/>
      <c r="CC197" s="192"/>
      <c r="CD197" s="192"/>
      <c r="CE197" s="192"/>
      <c r="CF197" s="192"/>
      <c r="CG197" s="192"/>
      <c r="CH197" s="192"/>
      <c r="CI197" s="192"/>
      <c r="CJ197" s="192"/>
      <c r="CK197" s="192"/>
      <c r="CL197" s="192"/>
      <c r="CM197" s="192"/>
    </row>
    <row r="198">
      <c r="A198" s="189" t="s">
        <v>637</v>
      </c>
      <c r="B198" s="189" t="s">
        <v>638</v>
      </c>
      <c r="C198" s="189" t="s">
        <v>339</v>
      </c>
      <c r="F198" s="190" t="s">
        <v>209</v>
      </c>
      <c r="O198" s="191"/>
      <c r="P198" s="191"/>
      <c r="Q198" s="191"/>
      <c r="R198" s="191"/>
      <c r="S198" s="191"/>
      <c r="T198" s="191"/>
      <c r="U198" s="191"/>
      <c r="V198" s="191"/>
      <c r="W198" s="191"/>
      <c r="X198" s="191"/>
      <c r="Y198" s="191"/>
      <c r="Z198" s="191"/>
      <c r="AA198" s="191"/>
      <c r="AB198" s="191"/>
      <c r="AC198" s="191"/>
      <c r="AD198" s="191"/>
      <c r="AE198" s="191"/>
      <c r="AF198" s="191"/>
      <c r="AG198" s="191"/>
      <c r="AH198" s="191"/>
      <c r="AI198" s="191"/>
      <c r="AJ198" s="191"/>
      <c r="AK198" s="191"/>
      <c r="AL198" s="191"/>
      <c r="AM198" s="191"/>
      <c r="AN198" s="191"/>
      <c r="AO198" s="191"/>
      <c r="AP198" s="191"/>
      <c r="AQ198" s="191"/>
      <c r="AR198" s="191"/>
      <c r="AS198" s="191"/>
      <c r="AT198" s="191"/>
      <c r="AU198" s="191"/>
      <c r="AV198" s="192"/>
      <c r="AW198" s="191"/>
      <c r="AX198" s="191"/>
      <c r="AY198" s="191"/>
      <c r="AZ198" s="191"/>
      <c r="BA198" s="191"/>
      <c r="BB198" s="191"/>
      <c r="BC198" s="191"/>
      <c r="BD198" s="191"/>
      <c r="BE198" s="191"/>
      <c r="BF198" s="191"/>
      <c r="BG198" s="191"/>
      <c r="BH198" s="191"/>
      <c r="BI198" s="191"/>
      <c r="BJ198" s="193"/>
      <c r="BK198" s="191"/>
      <c r="BL198" s="191"/>
      <c r="BM198" s="191"/>
      <c r="BN198" s="191"/>
      <c r="BO198" s="191"/>
      <c r="BP198" s="191"/>
      <c r="BQ198" s="191"/>
      <c r="BR198" s="191"/>
      <c r="BS198" s="191"/>
      <c r="BT198" s="191"/>
      <c r="BU198" s="191"/>
      <c r="BV198" s="191"/>
      <c r="BW198" s="191"/>
      <c r="BX198" s="191"/>
      <c r="BY198" s="191"/>
      <c r="BZ198" s="192"/>
      <c r="CA198" s="192"/>
      <c r="CB198" s="192"/>
      <c r="CC198" s="192"/>
      <c r="CD198" s="192"/>
      <c r="CE198" s="192"/>
      <c r="CF198" s="192"/>
      <c r="CG198" s="192"/>
      <c r="CH198" s="192"/>
      <c r="CI198" s="192"/>
      <c r="CJ198" s="192"/>
      <c r="CK198" s="192"/>
      <c r="CL198" s="192"/>
      <c r="CM198" s="192"/>
    </row>
    <row r="199">
      <c r="A199" s="189" t="s">
        <v>639</v>
      </c>
      <c r="B199" s="189" t="s">
        <v>640</v>
      </c>
      <c r="C199" s="189" t="s">
        <v>538</v>
      </c>
      <c r="F199" s="190" t="s">
        <v>289</v>
      </c>
      <c r="O199" s="191"/>
      <c r="P199" s="191"/>
      <c r="Q199" s="191"/>
      <c r="R199" s="191"/>
      <c r="S199" s="191"/>
      <c r="T199" s="191"/>
      <c r="U199" s="191"/>
      <c r="V199" s="191"/>
      <c r="W199" s="191"/>
      <c r="X199" s="191"/>
      <c r="Y199" s="191"/>
      <c r="Z199" s="191"/>
      <c r="AA199" s="191"/>
      <c r="AB199" s="191"/>
      <c r="AC199" s="191"/>
      <c r="AD199" s="191"/>
      <c r="AE199" s="191"/>
      <c r="AF199" s="191"/>
      <c r="AG199" s="191"/>
      <c r="AH199" s="191"/>
      <c r="AI199" s="191"/>
      <c r="AJ199" s="191"/>
      <c r="AK199" s="191"/>
      <c r="AL199" s="191"/>
      <c r="AM199" s="191"/>
      <c r="AN199" s="191"/>
      <c r="AO199" s="191"/>
      <c r="AP199" s="191"/>
      <c r="AQ199" s="191"/>
      <c r="AR199" s="191"/>
      <c r="AS199" s="191"/>
      <c r="AT199" s="191"/>
      <c r="AU199" s="191"/>
      <c r="AV199" s="192"/>
      <c r="AW199" s="191"/>
      <c r="AX199" s="191"/>
      <c r="AY199" s="191"/>
      <c r="AZ199" s="191"/>
      <c r="BA199" s="191"/>
      <c r="BB199" s="191"/>
      <c r="BC199" s="191"/>
      <c r="BD199" s="191"/>
      <c r="BE199" s="191"/>
      <c r="BF199" s="191"/>
      <c r="BG199" s="191"/>
      <c r="BH199" s="191"/>
      <c r="BI199" s="191"/>
      <c r="BJ199" s="193"/>
      <c r="BK199" s="191"/>
      <c r="BL199" s="191"/>
      <c r="BM199" s="191"/>
      <c r="BN199" s="191"/>
      <c r="BO199" s="191"/>
      <c r="BP199" s="191"/>
      <c r="BQ199" s="191"/>
      <c r="BR199" s="191"/>
      <c r="BS199" s="191"/>
      <c r="BT199" s="191"/>
      <c r="BU199" s="191"/>
      <c r="BV199" s="191"/>
      <c r="BW199" s="191"/>
      <c r="BX199" s="191"/>
      <c r="BY199" s="191"/>
      <c r="BZ199" s="192"/>
      <c r="CA199" s="192"/>
      <c r="CB199" s="192"/>
      <c r="CC199" s="192"/>
      <c r="CD199" s="192"/>
      <c r="CE199" s="192"/>
      <c r="CF199" s="192"/>
      <c r="CG199" s="192"/>
      <c r="CH199" s="192"/>
      <c r="CI199" s="192"/>
      <c r="CJ199" s="192"/>
      <c r="CK199" s="192"/>
      <c r="CL199" s="192"/>
      <c r="CM199" s="192"/>
    </row>
    <row r="200">
      <c r="A200" s="189" t="s">
        <v>641</v>
      </c>
      <c r="B200" s="189" t="s">
        <v>642</v>
      </c>
      <c r="C200" s="189" t="s">
        <v>271</v>
      </c>
      <c r="F200" s="190" t="s">
        <v>209</v>
      </c>
      <c r="O200" s="191"/>
      <c r="P200" s="191"/>
      <c r="Q200" s="191"/>
      <c r="R200" s="191"/>
      <c r="S200" s="191"/>
      <c r="T200" s="191"/>
      <c r="U200" s="191"/>
      <c r="V200" s="191"/>
      <c r="W200" s="191"/>
      <c r="X200" s="191"/>
      <c r="Y200" s="191"/>
      <c r="Z200" s="191"/>
      <c r="AA200" s="191"/>
      <c r="AB200" s="191"/>
      <c r="AC200" s="191"/>
      <c r="AD200" s="191"/>
      <c r="AE200" s="191"/>
      <c r="AF200" s="191"/>
      <c r="AG200" s="191"/>
      <c r="AH200" s="191"/>
      <c r="AI200" s="191"/>
      <c r="AJ200" s="191"/>
      <c r="AK200" s="191"/>
      <c r="AL200" s="191"/>
      <c r="AM200" s="191"/>
      <c r="AN200" s="191"/>
      <c r="AO200" s="191"/>
      <c r="AP200" s="191"/>
      <c r="AQ200" s="191"/>
      <c r="AR200" s="191"/>
      <c r="AS200" s="191"/>
      <c r="AT200" s="191"/>
      <c r="AU200" s="191"/>
      <c r="AV200" s="192"/>
      <c r="AW200" s="191"/>
      <c r="AX200" s="191"/>
      <c r="AY200" s="191"/>
      <c r="AZ200" s="191"/>
      <c r="BA200" s="191"/>
      <c r="BB200" s="191"/>
      <c r="BC200" s="191"/>
      <c r="BD200" s="191"/>
      <c r="BE200" s="191"/>
      <c r="BF200" s="191"/>
      <c r="BG200" s="191"/>
      <c r="BH200" s="191"/>
      <c r="BI200" s="191"/>
      <c r="BJ200" s="193"/>
      <c r="BK200" s="191"/>
      <c r="BL200" s="191"/>
      <c r="BM200" s="191"/>
      <c r="BN200" s="191"/>
      <c r="BO200" s="191"/>
      <c r="BP200" s="191"/>
      <c r="BQ200" s="191"/>
      <c r="BR200" s="191"/>
      <c r="BS200" s="191"/>
      <c r="BT200" s="191"/>
      <c r="BU200" s="191"/>
      <c r="BV200" s="191"/>
      <c r="BW200" s="191"/>
      <c r="BX200" s="191"/>
      <c r="BY200" s="191"/>
      <c r="BZ200" s="192"/>
      <c r="CA200" s="192"/>
      <c r="CB200" s="192"/>
      <c r="CC200" s="192"/>
      <c r="CD200" s="192"/>
      <c r="CE200" s="192"/>
      <c r="CF200" s="192"/>
      <c r="CG200" s="192"/>
      <c r="CH200" s="192"/>
      <c r="CI200" s="192"/>
      <c r="CJ200" s="192"/>
      <c r="CK200" s="192"/>
      <c r="CL200" s="192"/>
      <c r="CM200" s="192"/>
    </row>
    <row r="201">
      <c r="A201" s="189" t="s">
        <v>643</v>
      </c>
      <c r="B201" s="189" t="s">
        <v>644</v>
      </c>
      <c r="C201" s="189" t="s">
        <v>271</v>
      </c>
      <c r="F201" s="190" t="s">
        <v>209</v>
      </c>
      <c r="O201" s="191"/>
      <c r="P201" s="191"/>
      <c r="Q201" s="191"/>
      <c r="R201" s="191"/>
      <c r="S201" s="191"/>
      <c r="T201" s="191"/>
      <c r="U201" s="191"/>
      <c r="V201" s="191"/>
      <c r="W201" s="191"/>
      <c r="X201" s="191"/>
      <c r="Y201" s="191"/>
      <c r="Z201" s="191"/>
      <c r="AA201" s="191"/>
      <c r="AB201" s="191"/>
      <c r="AC201" s="191"/>
      <c r="AD201" s="191"/>
      <c r="AE201" s="191"/>
      <c r="AF201" s="191"/>
      <c r="AG201" s="191"/>
      <c r="AH201" s="191"/>
      <c r="AI201" s="191"/>
      <c r="AJ201" s="191"/>
      <c r="AK201" s="191"/>
      <c r="AL201" s="191"/>
      <c r="AM201" s="191"/>
      <c r="AN201" s="191"/>
      <c r="AO201" s="191"/>
      <c r="AP201" s="191"/>
      <c r="AQ201" s="191"/>
      <c r="AR201" s="191"/>
      <c r="AS201" s="191"/>
      <c r="AT201" s="191"/>
      <c r="AU201" s="191"/>
      <c r="AV201" s="192"/>
      <c r="AW201" s="191"/>
      <c r="AX201" s="191"/>
      <c r="AY201" s="191"/>
      <c r="AZ201" s="191"/>
      <c r="BA201" s="191"/>
      <c r="BB201" s="191"/>
      <c r="BC201" s="191"/>
      <c r="BD201" s="191"/>
      <c r="BE201" s="191"/>
      <c r="BF201" s="191"/>
      <c r="BG201" s="191"/>
      <c r="BH201" s="191"/>
      <c r="BI201" s="191"/>
      <c r="BJ201" s="193"/>
      <c r="BK201" s="191"/>
      <c r="BL201" s="191"/>
      <c r="BM201" s="191"/>
      <c r="BN201" s="191"/>
      <c r="BO201" s="191"/>
      <c r="BP201" s="191"/>
      <c r="BQ201" s="191"/>
      <c r="BR201" s="191"/>
      <c r="BS201" s="191"/>
      <c r="BT201" s="191"/>
      <c r="BU201" s="191"/>
      <c r="BV201" s="191"/>
      <c r="BW201" s="191"/>
      <c r="BX201" s="191"/>
      <c r="BY201" s="191"/>
      <c r="BZ201" s="192"/>
      <c r="CA201" s="192"/>
      <c r="CB201" s="192"/>
      <c r="CC201" s="192"/>
      <c r="CD201" s="192"/>
      <c r="CE201" s="192"/>
      <c r="CF201" s="192"/>
      <c r="CG201" s="192"/>
      <c r="CH201" s="192"/>
      <c r="CI201" s="192"/>
      <c r="CJ201" s="192"/>
      <c r="CK201" s="192"/>
      <c r="CL201" s="192"/>
      <c r="CM201" s="192"/>
    </row>
    <row r="202">
      <c r="A202" s="189" t="s">
        <v>645</v>
      </c>
      <c r="B202" s="189" t="s">
        <v>646</v>
      </c>
      <c r="C202" s="189" t="s">
        <v>271</v>
      </c>
      <c r="F202" s="190" t="s">
        <v>209</v>
      </c>
      <c r="O202" s="191"/>
      <c r="P202" s="191"/>
      <c r="Q202" s="191"/>
      <c r="R202" s="191"/>
      <c r="S202" s="191"/>
      <c r="T202" s="191"/>
      <c r="U202" s="191"/>
      <c r="V202" s="191"/>
      <c r="W202" s="191"/>
      <c r="X202" s="191"/>
      <c r="Y202" s="191"/>
      <c r="Z202" s="191"/>
      <c r="AA202" s="191"/>
      <c r="AB202" s="191"/>
      <c r="AC202" s="191"/>
      <c r="AD202" s="191"/>
      <c r="AE202" s="191"/>
      <c r="AF202" s="191"/>
      <c r="AG202" s="191"/>
      <c r="AH202" s="191"/>
      <c r="AI202" s="191"/>
      <c r="AJ202" s="191"/>
      <c r="AK202" s="191"/>
      <c r="AL202" s="191"/>
      <c r="AM202" s="191"/>
      <c r="AN202" s="191"/>
      <c r="AO202" s="191"/>
      <c r="AP202" s="191"/>
      <c r="AQ202" s="191"/>
      <c r="AR202" s="191"/>
      <c r="AS202" s="191"/>
      <c r="AT202" s="191"/>
      <c r="AU202" s="191"/>
      <c r="AV202" s="192"/>
      <c r="AW202" s="191"/>
      <c r="AX202" s="191"/>
      <c r="AY202" s="191"/>
      <c r="AZ202" s="191"/>
      <c r="BA202" s="191"/>
      <c r="BB202" s="191"/>
      <c r="BC202" s="191"/>
      <c r="BD202" s="191"/>
      <c r="BE202" s="191"/>
      <c r="BF202" s="191"/>
      <c r="BG202" s="191"/>
      <c r="BH202" s="191"/>
      <c r="BI202" s="191"/>
      <c r="BJ202" s="193"/>
      <c r="BK202" s="191"/>
      <c r="BL202" s="191"/>
      <c r="BM202" s="191"/>
      <c r="BN202" s="191"/>
      <c r="BO202" s="191"/>
      <c r="BP202" s="191"/>
      <c r="BQ202" s="191"/>
      <c r="BR202" s="191"/>
      <c r="BS202" s="191"/>
      <c r="BT202" s="191"/>
      <c r="BU202" s="191"/>
      <c r="BV202" s="191"/>
      <c r="BW202" s="191"/>
      <c r="BX202" s="191"/>
      <c r="BY202" s="191"/>
      <c r="BZ202" s="192"/>
      <c r="CA202" s="192"/>
      <c r="CB202" s="192"/>
      <c r="CC202" s="192"/>
      <c r="CD202" s="192"/>
      <c r="CE202" s="192"/>
      <c r="CF202" s="192"/>
      <c r="CG202" s="192"/>
      <c r="CH202" s="192"/>
      <c r="CI202" s="192"/>
      <c r="CJ202" s="192"/>
      <c r="CK202" s="192"/>
      <c r="CL202" s="192"/>
      <c r="CM202" s="192"/>
    </row>
    <row r="203">
      <c r="A203" s="189" t="s">
        <v>647</v>
      </c>
      <c r="B203" s="189" t="s">
        <v>648</v>
      </c>
      <c r="C203" s="189" t="s">
        <v>377</v>
      </c>
      <c r="F203" s="190" t="s">
        <v>209</v>
      </c>
      <c r="O203" s="191"/>
      <c r="P203" s="191"/>
      <c r="Q203" s="191"/>
      <c r="R203" s="191"/>
      <c r="S203" s="191"/>
      <c r="T203" s="191"/>
      <c r="U203" s="191"/>
      <c r="V203" s="191"/>
      <c r="W203" s="191"/>
      <c r="X203" s="191"/>
      <c r="Y203" s="191"/>
      <c r="Z203" s="191"/>
      <c r="AA203" s="191"/>
      <c r="AB203" s="191"/>
      <c r="AC203" s="191"/>
      <c r="AD203" s="191"/>
      <c r="AE203" s="191"/>
      <c r="AF203" s="191"/>
      <c r="AG203" s="191"/>
      <c r="AH203" s="191"/>
      <c r="AI203" s="191"/>
      <c r="AJ203" s="191"/>
      <c r="AK203" s="191"/>
      <c r="AL203" s="191"/>
      <c r="AM203" s="191"/>
      <c r="AN203" s="191"/>
      <c r="AO203" s="191"/>
      <c r="AP203" s="191"/>
      <c r="AQ203" s="191"/>
      <c r="AR203" s="191"/>
      <c r="AS203" s="191"/>
      <c r="AT203" s="191"/>
      <c r="AU203" s="191"/>
      <c r="AV203" s="192"/>
      <c r="AW203" s="191"/>
      <c r="AX203" s="191"/>
      <c r="AY203" s="191"/>
      <c r="AZ203" s="191"/>
      <c r="BA203" s="191"/>
      <c r="BB203" s="191"/>
      <c r="BC203" s="191"/>
      <c r="BD203" s="191"/>
      <c r="BE203" s="191"/>
      <c r="BF203" s="191"/>
      <c r="BG203" s="191"/>
      <c r="BH203" s="191"/>
      <c r="BI203" s="191"/>
      <c r="BJ203" s="193"/>
      <c r="BK203" s="191"/>
      <c r="BL203" s="191"/>
      <c r="BM203" s="191"/>
      <c r="BN203" s="191"/>
      <c r="BO203" s="191"/>
      <c r="BP203" s="191"/>
      <c r="BQ203" s="191"/>
      <c r="BR203" s="191"/>
      <c r="BS203" s="191"/>
      <c r="BT203" s="191"/>
      <c r="BU203" s="191"/>
      <c r="BV203" s="191"/>
      <c r="BW203" s="191"/>
      <c r="BX203" s="191"/>
      <c r="BY203" s="191"/>
      <c r="BZ203" s="192"/>
      <c r="CA203" s="192"/>
      <c r="CB203" s="192"/>
      <c r="CC203" s="192"/>
      <c r="CD203" s="192"/>
      <c r="CE203" s="192"/>
      <c r="CF203" s="192"/>
      <c r="CG203" s="192"/>
      <c r="CH203" s="192"/>
      <c r="CI203" s="192"/>
      <c r="CJ203" s="192"/>
      <c r="CK203" s="192"/>
      <c r="CL203" s="192"/>
      <c r="CM203" s="192"/>
    </row>
    <row r="204">
      <c r="A204" s="189" t="s">
        <v>649</v>
      </c>
      <c r="B204" s="189" t="s">
        <v>650</v>
      </c>
      <c r="C204" s="189" t="s">
        <v>208</v>
      </c>
      <c r="F204" s="190" t="s">
        <v>209</v>
      </c>
      <c r="O204" s="191"/>
      <c r="P204" s="191"/>
      <c r="Q204" s="191"/>
      <c r="R204" s="191"/>
      <c r="S204" s="191"/>
      <c r="T204" s="191"/>
      <c r="U204" s="191"/>
      <c r="V204" s="191"/>
      <c r="W204" s="191"/>
      <c r="X204" s="191"/>
      <c r="Y204" s="191"/>
      <c r="Z204" s="191"/>
      <c r="AA204" s="191"/>
      <c r="AB204" s="191"/>
      <c r="AC204" s="191"/>
      <c r="AD204" s="191"/>
      <c r="AE204" s="191"/>
      <c r="AF204" s="191"/>
      <c r="AG204" s="191"/>
      <c r="AH204" s="191"/>
      <c r="AI204" s="191"/>
      <c r="AJ204" s="191"/>
      <c r="AK204" s="191"/>
      <c r="AL204" s="191"/>
      <c r="AM204" s="191"/>
      <c r="AN204" s="191"/>
      <c r="AO204" s="191"/>
      <c r="AP204" s="191"/>
      <c r="AQ204" s="191"/>
      <c r="AR204" s="191"/>
      <c r="AS204" s="191"/>
      <c r="AT204" s="191"/>
      <c r="AU204" s="191"/>
      <c r="AV204" s="192"/>
      <c r="AW204" s="191"/>
      <c r="AX204" s="191"/>
      <c r="AY204" s="191"/>
      <c r="AZ204" s="191"/>
      <c r="BA204" s="191"/>
      <c r="BB204" s="191"/>
      <c r="BC204" s="191"/>
      <c r="BD204" s="191"/>
      <c r="BE204" s="191"/>
      <c r="BF204" s="191"/>
      <c r="BG204" s="191"/>
      <c r="BH204" s="191"/>
      <c r="BI204" s="191"/>
      <c r="BJ204" s="193"/>
      <c r="BK204" s="191"/>
      <c r="BL204" s="191"/>
      <c r="BM204" s="191"/>
      <c r="BN204" s="191"/>
      <c r="BO204" s="191"/>
      <c r="BP204" s="191"/>
      <c r="BQ204" s="191"/>
      <c r="BR204" s="191"/>
      <c r="BS204" s="191"/>
      <c r="BT204" s="191"/>
      <c r="BU204" s="191"/>
      <c r="BV204" s="191"/>
      <c r="BW204" s="191"/>
      <c r="BX204" s="191"/>
      <c r="BY204" s="191"/>
      <c r="BZ204" s="192"/>
      <c r="CA204" s="192"/>
      <c r="CB204" s="192"/>
      <c r="CC204" s="192"/>
      <c r="CD204" s="192"/>
      <c r="CE204" s="192"/>
      <c r="CF204" s="192"/>
      <c r="CG204" s="192"/>
      <c r="CH204" s="192"/>
      <c r="CI204" s="192"/>
      <c r="CJ204" s="192"/>
      <c r="CK204" s="192"/>
      <c r="CL204" s="192"/>
      <c r="CM204" s="192"/>
    </row>
    <row r="205">
      <c r="A205" s="189" t="s">
        <v>651</v>
      </c>
      <c r="B205" s="189" t="s">
        <v>652</v>
      </c>
      <c r="C205" s="189" t="s">
        <v>653</v>
      </c>
      <c r="F205" s="190" t="s">
        <v>209</v>
      </c>
      <c r="O205" s="191"/>
      <c r="P205" s="191"/>
      <c r="Q205" s="191"/>
      <c r="R205" s="191"/>
      <c r="S205" s="191"/>
      <c r="T205" s="191"/>
      <c r="U205" s="191"/>
      <c r="V205" s="191"/>
      <c r="W205" s="191"/>
      <c r="X205" s="191"/>
      <c r="Y205" s="191"/>
      <c r="Z205" s="191"/>
      <c r="AA205" s="191"/>
      <c r="AB205" s="191"/>
      <c r="AC205" s="191"/>
      <c r="AD205" s="191"/>
      <c r="AE205" s="191"/>
      <c r="AF205" s="191"/>
      <c r="AG205" s="191"/>
      <c r="AH205" s="191"/>
      <c r="AI205" s="191"/>
      <c r="AJ205" s="191"/>
      <c r="AK205" s="191"/>
      <c r="AL205" s="191"/>
      <c r="AM205" s="191"/>
      <c r="AN205" s="191"/>
      <c r="AO205" s="191"/>
      <c r="AP205" s="191"/>
      <c r="AQ205" s="191"/>
      <c r="AR205" s="191"/>
      <c r="AS205" s="191"/>
      <c r="AT205" s="191"/>
      <c r="AU205" s="191"/>
      <c r="AV205" s="192"/>
      <c r="AW205" s="191"/>
      <c r="AX205" s="191"/>
      <c r="AY205" s="191"/>
      <c r="AZ205" s="191"/>
      <c r="BA205" s="191"/>
      <c r="BB205" s="191"/>
      <c r="BC205" s="191"/>
      <c r="BD205" s="191"/>
      <c r="BE205" s="191"/>
      <c r="BF205" s="191"/>
      <c r="BG205" s="191"/>
      <c r="BH205" s="191"/>
      <c r="BI205" s="191"/>
      <c r="BJ205" s="193"/>
      <c r="BK205" s="191"/>
      <c r="BL205" s="191"/>
      <c r="BM205" s="191"/>
      <c r="BN205" s="191"/>
      <c r="BO205" s="191"/>
      <c r="BP205" s="191"/>
      <c r="BQ205" s="191"/>
      <c r="BR205" s="191"/>
      <c r="BS205" s="191"/>
      <c r="BT205" s="191"/>
      <c r="BU205" s="191"/>
      <c r="BV205" s="191"/>
      <c r="BW205" s="191"/>
      <c r="BX205" s="191"/>
      <c r="BY205" s="191"/>
      <c r="BZ205" s="192"/>
      <c r="CA205" s="192"/>
      <c r="CB205" s="192"/>
      <c r="CC205" s="192"/>
      <c r="CD205" s="192"/>
      <c r="CE205" s="192"/>
      <c r="CF205" s="192"/>
      <c r="CG205" s="192"/>
      <c r="CH205" s="192"/>
      <c r="CI205" s="192"/>
      <c r="CJ205" s="192"/>
      <c r="CK205" s="192"/>
      <c r="CL205" s="192"/>
      <c r="CM205" s="192"/>
    </row>
    <row r="206">
      <c r="A206" s="189" t="s">
        <v>654</v>
      </c>
      <c r="B206" s="189" t="s">
        <v>655</v>
      </c>
      <c r="C206" s="189" t="s">
        <v>307</v>
      </c>
      <c r="F206" s="190" t="s">
        <v>209</v>
      </c>
      <c r="O206" s="191"/>
      <c r="P206" s="191"/>
      <c r="Q206" s="191"/>
      <c r="R206" s="191"/>
      <c r="S206" s="191"/>
      <c r="T206" s="191"/>
      <c r="U206" s="191"/>
      <c r="V206" s="191"/>
      <c r="W206" s="191"/>
      <c r="X206" s="191"/>
      <c r="Y206" s="191"/>
      <c r="Z206" s="191"/>
      <c r="AA206" s="191"/>
      <c r="AB206" s="191"/>
      <c r="AC206" s="191"/>
      <c r="AD206" s="191"/>
      <c r="AE206" s="191"/>
      <c r="AF206" s="191"/>
      <c r="AG206" s="191"/>
      <c r="AH206" s="191"/>
      <c r="AI206" s="191"/>
      <c r="AJ206" s="191"/>
      <c r="AK206" s="191"/>
      <c r="AL206" s="191"/>
      <c r="AM206" s="191"/>
      <c r="AN206" s="191"/>
      <c r="AO206" s="191"/>
      <c r="AP206" s="191"/>
      <c r="AQ206" s="191"/>
      <c r="AR206" s="191"/>
      <c r="AS206" s="191"/>
      <c r="AT206" s="191"/>
      <c r="AU206" s="191"/>
      <c r="AV206" s="192"/>
      <c r="AW206" s="191"/>
      <c r="AX206" s="191"/>
      <c r="AY206" s="191"/>
      <c r="AZ206" s="191"/>
      <c r="BA206" s="191"/>
      <c r="BB206" s="191"/>
      <c r="BC206" s="191"/>
      <c r="BD206" s="191"/>
      <c r="BE206" s="191"/>
      <c r="BF206" s="191"/>
      <c r="BG206" s="191"/>
      <c r="BH206" s="191"/>
      <c r="BI206" s="191"/>
      <c r="BJ206" s="193"/>
      <c r="BK206" s="191"/>
      <c r="BL206" s="191"/>
      <c r="BM206" s="191"/>
      <c r="BN206" s="191"/>
      <c r="BO206" s="191"/>
      <c r="BP206" s="191"/>
      <c r="BQ206" s="191"/>
      <c r="BR206" s="191"/>
      <c r="BS206" s="191"/>
      <c r="BT206" s="191"/>
      <c r="BU206" s="191"/>
      <c r="BV206" s="191"/>
      <c r="BW206" s="191"/>
      <c r="BX206" s="191"/>
      <c r="BY206" s="191"/>
      <c r="BZ206" s="192"/>
      <c r="CA206" s="192"/>
      <c r="CB206" s="192"/>
      <c r="CC206" s="192"/>
      <c r="CD206" s="192"/>
      <c r="CE206" s="192"/>
      <c r="CF206" s="192"/>
      <c r="CG206" s="192"/>
      <c r="CH206" s="192"/>
      <c r="CI206" s="192"/>
      <c r="CJ206" s="192"/>
      <c r="CK206" s="192"/>
      <c r="CL206" s="192"/>
      <c r="CM206" s="192"/>
    </row>
    <row r="207">
      <c r="A207" s="189" t="s">
        <v>656</v>
      </c>
      <c r="B207" s="189" t="s">
        <v>657</v>
      </c>
      <c r="C207" s="189" t="s">
        <v>328</v>
      </c>
      <c r="F207" s="190" t="s">
        <v>329</v>
      </c>
      <c r="O207" s="191"/>
      <c r="P207" s="191"/>
      <c r="Q207" s="191"/>
      <c r="R207" s="191"/>
      <c r="S207" s="191"/>
      <c r="T207" s="191"/>
      <c r="U207" s="191"/>
      <c r="V207" s="191"/>
      <c r="W207" s="191"/>
      <c r="X207" s="191"/>
      <c r="Y207" s="191"/>
      <c r="Z207" s="191"/>
      <c r="AA207" s="191"/>
      <c r="AB207" s="191"/>
      <c r="AC207" s="191"/>
      <c r="AD207" s="191"/>
      <c r="AE207" s="191"/>
      <c r="AF207" s="191"/>
      <c r="AG207" s="191"/>
      <c r="AH207" s="191"/>
      <c r="AI207" s="191"/>
      <c r="AJ207" s="191"/>
      <c r="AK207" s="191"/>
      <c r="AL207" s="191"/>
      <c r="AM207" s="191"/>
      <c r="AN207" s="191"/>
      <c r="AO207" s="191"/>
      <c r="AP207" s="191"/>
      <c r="AQ207" s="191"/>
      <c r="AR207" s="191"/>
      <c r="AS207" s="191"/>
      <c r="AT207" s="191"/>
      <c r="AU207" s="191"/>
      <c r="AV207" s="192"/>
      <c r="AW207" s="191"/>
      <c r="AX207" s="191"/>
      <c r="AY207" s="191"/>
      <c r="AZ207" s="191"/>
      <c r="BA207" s="191"/>
      <c r="BB207" s="191"/>
      <c r="BC207" s="191"/>
      <c r="BD207" s="191"/>
      <c r="BE207" s="191"/>
      <c r="BF207" s="191"/>
      <c r="BG207" s="191"/>
      <c r="BH207" s="191"/>
      <c r="BI207" s="191"/>
      <c r="BJ207" s="193"/>
      <c r="BK207" s="191"/>
      <c r="BL207" s="191"/>
      <c r="BM207" s="191"/>
      <c r="BN207" s="191"/>
      <c r="BO207" s="191"/>
      <c r="BP207" s="191"/>
      <c r="BQ207" s="191"/>
      <c r="BR207" s="191"/>
      <c r="BS207" s="191"/>
      <c r="BT207" s="191"/>
      <c r="BU207" s="191"/>
      <c r="BV207" s="191"/>
      <c r="BW207" s="191"/>
      <c r="BX207" s="191"/>
      <c r="BY207" s="191"/>
      <c r="BZ207" s="192"/>
      <c r="CA207" s="192"/>
      <c r="CB207" s="192"/>
      <c r="CC207" s="192"/>
      <c r="CD207" s="192"/>
      <c r="CE207" s="192"/>
      <c r="CF207" s="192"/>
      <c r="CG207" s="192"/>
      <c r="CH207" s="192"/>
      <c r="CI207" s="192"/>
      <c r="CJ207" s="192"/>
      <c r="CK207" s="192"/>
      <c r="CL207" s="192"/>
      <c r="CM207" s="192"/>
    </row>
    <row r="208">
      <c r="A208" s="189" t="s">
        <v>658</v>
      </c>
      <c r="B208" s="189" t="s">
        <v>659</v>
      </c>
      <c r="C208" s="189" t="s">
        <v>310</v>
      </c>
      <c r="F208" s="190" t="s">
        <v>209</v>
      </c>
      <c r="O208" s="191"/>
      <c r="P208" s="191"/>
      <c r="Q208" s="191"/>
      <c r="R208" s="191"/>
      <c r="S208" s="191"/>
      <c r="T208" s="191"/>
      <c r="U208" s="191"/>
      <c r="V208" s="191"/>
      <c r="W208" s="191"/>
      <c r="X208" s="191"/>
      <c r="Y208" s="191"/>
      <c r="Z208" s="191"/>
      <c r="AA208" s="191"/>
      <c r="AB208" s="191"/>
      <c r="AC208" s="191"/>
      <c r="AD208" s="191"/>
      <c r="AE208" s="191"/>
      <c r="AF208" s="191"/>
      <c r="AG208" s="191"/>
      <c r="AH208" s="191"/>
      <c r="AI208" s="191"/>
      <c r="AJ208" s="191"/>
      <c r="AK208" s="191"/>
      <c r="AL208" s="191"/>
      <c r="AM208" s="191"/>
      <c r="AN208" s="191"/>
      <c r="AO208" s="191"/>
      <c r="AP208" s="191"/>
      <c r="AQ208" s="191"/>
      <c r="AR208" s="191"/>
      <c r="AS208" s="191"/>
      <c r="AT208" s="191"/>
      <c r="AU208" s="191"/>
      <c r="AV208" s="192"/>
      <c r="AW208" s="191"/>
      <c r="AX208" s="191"/>
      <c r="AY208" s="191"/>
      <c r="AZ208" s="191"/>
      <c r="BA208" s="191"/>
      <c r="BB208" s="191"/>
      <c r="BC208" s="191"/>
      <c r="BD208" s="191"/>
      <c r="BE208" s="191"/>
      <c r="BF208" s="191"/>
      <c r="BG208" s="191"/>
      <c r="BH208" s="191"/>
      <c r="BI208" s="191"/>
      <c r="BJ208" s="193"/>
      <c r="BK208" s="191"/>
      <c r="BL208" s="191"/>
      <c r="BM208" s="191"/>
      <c r="BN208" s="191"/>
      <c r="BO208" s="191"/>
      <c r="BP208" s="191"/>
      <c r="BQ208" s="191"/>
      <c r="BR208" s="191"/>
      <c r="BS208" s="191"/>
      <c r="BT208" s="191"/>
      <c r="BU208" s="191"/>
      <c r="BV208" s="191"/>
      <c r="BW208" s="191"/>
      <c r="BX208" s="191"/>
      <c r="BY208" s="191"/>
      <c r="BZ208" s="192"/>
      <c r="CA208" s="192"/>
      <c r="CB208" s="192"/>
      <c r="CC208" s="192"/>
      <c r="CD208" s="192"/>
      <c r="CE208" s="192"/>
      <c r="CF208" s="192"/>
      <c r="CG208" s="192"/>
      <c r="CH208" s="192"/>
      <c r="CI208" s="192"/>
      <c r="CJ208" s="192"/>
      <c r="CK208" s="192"/>
      <c r="CL208" s="192"/>
      <c r="CM208" s="192"/>
    </row>
    <row r="209">
      <c r="A209" s="189" t="s">
        <v>660</v>
      </c>
      <c r="B209" s="189" t="s">
        <v>661</v>
      </c>
      <c r="C209" s="189" t="s">
        <v>364</v>
      </c>
      <c r="F209" s="190" t="s">
        <v>209</v>
      </c>
      <c r="O209" s="191"/>
      <c r="P209" s="191"/>
      <c r="Q209" s="191"/>
      <c r="R209" s="191"/>
      <c r="S209" s="191"/>
      <c r="T209" s="191"/>
      <c r="U209" s="191"/>
      <c r="V209" s="191"/>
      <c r="W209" s="191"/>
      <c r="X209" s="191"/>
      <c r="Y209" s="191"/>
      <c r="Z209" s="191"/>
      <c r="AA209" s="191"/>
      <c r="AB209" s="191"/>
      <c r="AC209" s="191"/>
      <c r="AD209" s="191"/>
      <c r="AE209" s="191"/>
      <c r="AF209" s="191"/>
      <c r="AG209" s="191"/>
      <c r="AH209" s="191"/>
      <c r="AI209" s="191"/>
      <c r="AJ209" s="191"/>
      <c r="AK209" s="191"/>
      <c r="AL209" s="191"/>
      <c r="AM209" s="191"/>
      <c r="AN209" s="191"/>
      <c r="AO209" s="191"/>
      <c r="AP209" s="191"/>
      <c r="AQ209" s="191"/>
      <c r="AR209" s="191"/>
      <c r="AS209" s="191"/>
      <c r="AT209" s="191"/>
      <c r="AU209" s="191"/>
      <c r="AV209" s="192"/>
      <c r="AW209" s="191"/>
      <c r="AX209" s="191"/>
      <c r="AY209" s="191"/>
      <c r="AZ209" s="191"/>
      <c r="BA209" s="191"/>
      <c r="BB209" s="191"/>
      <c r="BC209" s="191"/>
      <c r="BD209" s="191"/>
      <c r="BE209" s="191"/>
      <c r="BF209" s="191"/>
      <c r="BG209" s="191"/>
      <c r="BH209" s="191"/>
      <c r="BI209" s="191"/>
      <c r="BJ209" s="193"/>
      <c r="BK209" s="191"/>
      <c r="BL209" s="191"/>
      <c r="BM209" s="191"/>
      <c r="BN209" s="191"/>
      <c r="BO209" s="191"/>
      <c r="BP209" s="191"/>
      <c r="BQ209" s="191"/>
      <c r="BR209" s="191"/>
      <c r="BS209" s="191"/>
      <c r="BT209" s="191"/>
      <c r="BU209" s="191"/>
      <c r="BV209" s="191"/>
      <c r="BW209" s="191"/>
      <c r="BX209" s="191"/>
      <c r="BY209" s="191"/>
      <c r="BZ209" s="192"/>
      <c r="CA209" s="192"/>
      <c r="CB209" s="192"/>
      <c r="CC209" s="192"/>
      <c r="CD209" s="192"/>
      <c r="CE209" s="192"/>
      <c r="CF209" s="192"/>
      <c r="CG209" s="192"/>
      <c r="CH209" s="192"/>
      <c r="CI209" s="192"/>
      <c r="CJ209" s="192"/>
      <c r="CK209" s="192"/>
      <c r="CL209" s="192"/>
      <c r="CM209" s="192"/>
    </row>
    <row r="210">
      <c r="A210" s="189" t="s">
        <v>662</v>
      </c>
      <c r="B210" s="189" t="s">
        <v>663</v>
      </c>
      <c r="C210" s="189" t="s">
        <v>664</v>
      </c>
      <c r="F210" s="190" t="s">
        <v>665</v>
      </c>
      <c r="O210" s="191"/>
      <c r="P210" s="191"/>
      <c r="Q210" s="191"/>
      <c r="R210" s="191"/>
      <c r="S210" s="191"/>
      <c r="T210" s="191"/>
      <c r="U210" s="191"/>
      <c r="V210" s="191"/>
      <c r="W210" s="191"/>
      <c r="X210" s="191"/>
      <c r="Y210" s="191"/>
      <c r="Z210" s="191"/>
      <c r="AA210" s="191"/>
      <c r="AB210" s="191"/>
      <c r="AC210" s="191"/>
      <c r="AD210" s="191"/>
      <c r="AE210" s="191"/>
      <c r="AF210" s="191"/>
      <c r="AG210" s="191"/>
      <c r="AH210" s="191"/>
      <c r="AI210" s="191"/>
      <c r="AJ210" s="191"/>
      <c r="AK210" s="191"/>
      <c r="AL210" s="191"/>
      <c r="AM210" s="191"/>
      <c r="AN210" s="191"/>
      <c r="AO210" s="191"/>
      <c r="AP210" s="191"/>
      <c r="AQ210" s="191"/>
      <c r="AR210" s="191"/>
      <c r="AS210" s="191"/>
      <c r="AT210" s="191"/>
      <c r="AU210" s="191"/>
      <c r="AV210" s="192"/>
      <c r="AW210" s="191"/>
      <c r="AX210" s="191"/>
      <c r="AY210" s="191"/>
      <c r="AZ210" s="191"/>
      <c r="BA210" s="191"/>
      <c r="BB210" s="191"/>
      <c r="BC210" s="191"/>
      <c r="BD210" s="191"/>
      <c r="BE210" s="191"/>
      <c r="BF210" s="191"/>
      <c r="BG210" s="191"/>
      <c r="BH210" s="191"/>
      <c r="BI210" s="191"/>
      <c r="BJ210" s="193"/>
      <c r="BK210" s="191"/>
      <c r="BL210" s="191"/>
      <c r="BM210" s="191"/>
      <c r="BN210" s="191"/>
      <c r="BO210" s="191"/>
      <c r="BP210" s="191"/>
      <c r="BQ210" s="191"/>
      <c r="BR210" s="191"/>
      <c r="BS210" s="191"/>
      <c r="BT210" s="191"/>
      <c r="BU210" s="191"/>
      <c r="BV210" s="191"/>
      <c r="BW210" s="191"/>
      <c r="BX210" s="191"/>
      <c r="BY210" s="191"/>
      <c r="BZ210" s="192"/>
      <c r="CA210" s="192"/>
      <c r="CB210" s="192"/>
      <c r="CC210" s="192"/>
      <c r="CD210" s="192"/>
      <c r="CE210" s="192"/>
      <c r="CF210" s="192"/>
      <c r="CG210" s="192"/>
      <c r="CH210" s="192"/>
      <c r="CI210" s="192"/>
      <c r="CJ210" s="192"/>
      <c r="CK210" s="192"/>
      <c r="CL210" s="192"/>
      <c r="CM210" s="192"/>
    </row>
    <row r="211">
      <c r="A211" s="189" t="s">
        <v>666</v>
      </c>
      <c r="B211" s="189" t="s">
        <v>667</v>
      </c>
      <c r="C211" s="189" t="s">
        <v>664</v>
      </c>
      <c r="F211" s="190" t="s">
        <v>665</v>
      </c>
      <c r="O211" s="191"/>
      <c r="P211" s="191"/>
      <c r="Q211" s="191"/>
      <c r="R211" s="191"/>
      <c r="S211" s="191"/>
      <c r="T211" s="191"/>
      <c r="U211" s="191"/>
      <c r="V211" s="191"/>
      <c r="W211" s="191"/>
      <c r="X211" s="191"/>
      <c r="Y211" s="191"/>
      <c r="Z211" s="191"/>
      <c r="AA211" s="191"/>
      <c r="AB211" s="191"/>
      <c r="AC211" s="191"/>
      <c r="AD211" s="191"/>
      <c r="AE211" s="191"/>
      <c r="AF211" s="191"/>
      <c r="AG211" s="191"/>
      <c r="AH211" s="191"/>
      <c r="AI211" s="191"/>
      <c r="AJ211" s="191"/>
      <c r="AK211" s="191"/>
      <c r="AL211" s="191"/>
      <c r="AM211" s="191"/>
      <c r="AN211" s="191"/>
      <c r="AO211" s="191"/>
      <c r="AP211" s="191"/>
      <c r="AQ211" s="191"/>
      <c r="AR211" s="191"/>
      <c r="AS211" s="191"/>
      <c r="AT211" s="191"/>
      <c r="AU211" s="191"/>
      <c r="AV211" s="192"/>
      <c r="AW211" s="191"/>
      <c r="AX211" s="191"/>
      <c r="AY211" s="191"/>
      <c r="AZ211" s="191"/>
      <c r="BA211" s="191"/>
      <c r="BB211" s="191"/>
      <c r="BC211" s="191"/>
      <c r="BD211" s="191"/>
      <c r="BE211" s="191"/>
      <c r="BF211" s="191"/>
      <c r="BG211" s="191"/>
      <c r="BH211" s="191"/>
      <c r="BI211" s="191"/>
      <c r="BJ211" s="193"/>
      <c r="BK211" s="191"/>
      <c r="BL211" s="191"/>
      <c r="BM211" s="191"/>
      <c r="BN211" s="191"/>
      <c r="BO211" s="191"/>
      <c r="BP211" s="191"/>
      <c r="BQ211" s="191"/>
      <c r="BR211" s="191"/>
      <c r="BS211" s="191"/>
      <c r="BT211" s="191"/>
      <c r="BU211" s="191"/>
      <c r="BV211" s="191"/>
      <c r="BW211" s="191"/>
      <c r="BX211" s="191"/>
      <c r="BY211" s="191"/>
      <c r="BZ211" s="192"/>
      <c r="CA211" s="192"/>
      <c r="CB211" s="192"/>
      <c r="CC211" s="192"/>
      <c r="CD211" s="192"/>
      <c r="CE211" s="192"/>
      <c r="CF211" s="192"/>
      <c r="CG211" s="192"/>
      <c r="CH211" s="192"/>
      <c r="CI211" s="192"/>
      <c r="CJ211" s="192"/>
      <c r="CK211" s="192"/>
      <c r="CL211" s="192"/>
      <c r="CM211" s="192"/>
    </row>
    <row r="212">
      <c r="A212" s="189" t="s">
        <v>668</v>
      </c>
      <c r="B212" s="189" t="s">
        <v>669</v>
      </c>
      <c r="C212" s="189" t="s">
        <v>664</v>
      </c>
      <c r="F212" s="190" t="s">
        <v>665</v>
      </c>
      <c r="O212" s="191"/>
      <c r="P212" s="191"/>
      <c r="Q212" s="191"/>
      <c r="R212" s="191"/>
      <c r="S212" s="191"/>
      <c r="T212" s="191"/>
      <c r="U212" s="191"/>
      <c r="V212" s="191"/>
      <c r="W212" s="191"/>
      <c r="X212" s="191"/>
      <c r="Y212" s="191"/>
      <c r="Z212" s="191"/>
      <c r="AA212" s="191"/>
      <c r="AB212" s="191"/>
      <c r="AC212" s="191"/>
      <c r="AD212" s="191"/>
      <c r="AE212" s="191"/>
      <c r="AF212" s="191"/>
      <c r="AG212" s="191"/>
      <c r="AH212" s="191"/>
      <c r="AI212" s="191"/>
      <c r="AJ212" s="191"/>
      <c r="AK212" s="191"/>
      <c r="AL212" s="191"/>
      <c r="AM212" s="191"/>
      <c r="AN212" s="191"/>
      <c r="AO212" s="191"/>
      <c r="AP212" s="191"/>
      <c r="AQ212" s="191"/>
      <c r="AR212" s="191"/>
      <c r="AS212" s="191"/>
      <c r="AT212" s="191"/>
      <c r="AU212" s="191"/>
      <c r="AV212" s="192"/>
      <c r="AW212" s="191"/>
      <c r="AX212" s="191"/>
      <c r="AY212" s="191"/>
      <c r="AZ212" s="191"/>
      <c r="BA212" s="191"/>
      <c r="BB212" s="191"/>
      <c r="BC212" s="191"/>
      <c r="BD212" s="191"/>
      <c r="BE212" s="191"/>
      <c r="BF212" s="191"/>
      <c r="BG212" s="191"/>
      <c r="BH212" s="191"/>
      <c r="BI212" s="191"/>
      <c r="BJ212" s="193"/>
      <c r="BK212" s="191"/>
      <c r="BL212" s="191"/>
      <c r="BM212" s="191"/>
      <c r="BN212" s="191"/>
      <c r="BO212" s="191"/>
      <c r="BP212" s="191"/>
      <c r="BQ212" s="191"/>
      <c r="BR212" s="191"/>
      <c r="BS212" s="191"/>
      <c r="BT212" s="191"/>
      <c r="BU212" s="191"/>
      <c r="BV212" s="191"/>
      <c r="BW212" s="191"/>
      <c r="BX212" s="191"/>
      <c r="BY212" s="191"/>
      <c r="BZ212" s="192"/>
      <c r="CA212" s="192"/>
      <c r="CB212" s="192"/>
      <c r="CC212" s="192"/>
      <c r="CD212" s="192"/>
      <c r="CE212" s="192"/>
      <c r="CF212" s="192"/>
      <c r="CG212" s="192"/>
      <c r="CH212" s="192"/>
      <c r="CI212" s="192"/>
      <c r="CJ212" s="192"/>
      <c r="CK212" s="192"/>
      <c r="CL212" s="192"/>
      <c r="CM212" s="192"/>
    </row>
    <row r="213">
      <c r="A213" s="189" t="s">
        <v>670</v>
      </c>
      <c r="B213" s="189" t="s">
        <v>671</v>
      </c>
      <c r="C213" s="189" t="s">
        <v>664</v>
      </c>
      <c r="F213" s="190" t="s">
        <v>665</v>
      </c>
      <c r="O213" s="191"/>
      <c r="P213" s="191"/>
      <c r="Q213" s="191"/>
      <c r="R213" s="191"/>
      <c r="S213" s="191"/>
      <c r="T213" s="191"/>
      <c r="U213" s="191"/>
      <c r="V213" s="191"/>
      <c r="W213" s="191"/>
      <c r="X213" s="191"/>
      <c r="Y213" s="191"/>
      <c r="Z213" s="191"/>
      <c r="AA213" s="191"/>
      <c r="AB213" s="191"/>
      <c r="AC213" s="191"/>
      <c r="AD213" s="191"/>
      <c r="AE213" s="191"/>
      <c r="AF213" s="191"/>
      <c r="AG213" s="191"/>
      <c r="AH213" s="191"/>
      <c r="AI213" s="191"/>
      <c r="AJ213" s="191"/>
      <c r="AK213" s="191"/>
      <c r="AL213" s="191"/>
      <c r="AM213" s="191"/>
      <c r="AN213" s="191"/>
      <c r="AO213" s="191"/>
      <c r="AP213" s="191"/>
      <c r="AQ213" s="191"/>
      <c r="AR213" s="191"/>
      <c r="AS213" s="191"/>
      <c r="AT213" s="191"/>
      <c r="AU213" s="191"/>
      <c r="AV213" s="192"/>
      <c r="AW213" s="191"/>
      <c r="AX213" s="191"/>
      <c r="AY213" s="191"/>
      <c r="AZ213" s="191"/>
      <c r="BA213" s="191"/>
      <c r="BB213" s="191"/>
      <c r="BC213" s="191"/>
      <c r="BD213" s="191"/>
      <c r="BE213" s="191"/>
      <c r="BF213" s="191"/>
      <c r="BG213" s="191"/>
      <c r="BH213" s="191"/>
      <c r="BI213" s="191"/>
      <c r="BJ213" s="193"/>
      <c r="BK213" s="191"/>
      <c r="BL213" s="191"/>
      <c r="BM213" s="191"/>
      <c r="BN213" s="191"/>
      <c r="BO213" s="191"/>
      <c r="BP213" s="191"/>
      <c r="BQ213" s="191"/>
      <c r="BR213" s="191"/>
      <c r="BS213" s="191"/>
      <c r="BT213" s="191"/>
      <c r="BU213" s="191"/>
      <c r="BV213" s="191"/>
      <c r="BW213" s="191"/>
      <c r="BX213" s="191"/>
      <c r="BY213" s="191"/>
      <c r="BZ213" s="192"/>
      <c r="CA213" s="192"/>
      <c r="CB213" s="192"/>
      <c r="CC213" s="192"/>
      <c r="CD213" s="192"/>
      <c r="CE213" s="192"/>
      <c r="CF213" s="192"/>
      <c r="CG213" s="192"/>
      <c r="CH213" s="192"/>
      <c r="CI213" s="192"/>
      <c r="CJ213" s="192"/>
      <c r="CK213" s="192"/>
      <c r="CL213" s="192"/>
      <c r="CM213" s="192"/>
    </row>
    <row r="214">
      <c r="A214" s="189" t="s">
        <v>672</v>
      </c>
      <c r="B214" s="189" t="s">
        <v>673</v>
      </c>
      <c r="C214" s="189" t="s">
        <v>339</v>
      </c>
      <c r="F214" s="190" t="s">
        <v>209</v>
      </c>
      <c r="O214" s="191"/>
      <c r="P214" s="191"/>
      <c r="Q214" s="191"/>
      <c r="R214" s="191"/>
      <c r="S214" s="191"/>
      <c r="T214" s="191"/>
      <c r="U214" s="191"/>
      <c r="V214" s="191"/>
      <c r="W214" s="191"/>
      <c r="X214" s="191"/>
      <c r="Y214" s="191"/>
      <c r="Z214" s="191"/>
      <c r="AA214" s="191"/>
      <c r="AB214" s="191"/>
      <c r="AC214" s="191"/>
      <c r="AD214" s="191"/>
      <c r="AE214" s="191"/>
      <c r="AF214" s="191"/>
      <c r="AG214" s="191"/>
      <c r="AH214" s="191"/>
      <c r="AI214" s="191"/>
      <c r="AJ214" s="191"/>
      <c r="AK214" s="191"/>
      <c r="AL214" s="191"/>
      <c r="AM214" s="191"/>
      <c r="AN214" s="191"/>
      <c r="AO214" s="191"/>
      <c r="AP214" s="191"/>
      <c r="AQ214" s="191"/>
      <c r="AR214" s="191"/>
      <c r="AS214" s="191"/>
      <c r="AT214" s="191"/>
      <c r="AU214" s="191"/>
      <c r="AV214" s="192"/>
      <c r="AW214" s="191"/>
      <c r="AX214" s="191"/>
      <c r="AY214" s="191"/>
      <c r="AZ214" s="191"/>
      <c r="BA214" s="191"/>
      <c r="BB214" s="191"/>
      <c r="BC214" s="191"/>
      <c r="BD214" s="191"/>
      <c r="BE214" s="191"/>
      <c r="BF214" s="191"/>
      <c r="BG214" s="191"/>
      <c r="BH214" s="191"/>
      <c r="BI214" s="191"/>
      <c r="BJ214" s="193"/>
      <c r="BK214" s="191"/>
      <c r="BL214" s="191"/>
      <c r="BM214" s="191"/>
      <c r="BN214" s="191"/>
      <c r="BO214" s="191"/>
      <c r="BP214" s="191"/>
      <c r="BQ214" s="191"/>
      <c r="BR214" s="191"/>
      <c r="BS214" s="191"/>
      <c r="BT214" s="191"/>
      <c r="BU214" s="191"/>
      <c r="BV214" s="191"/>
      <c r="BW214" s="191"/>
      <c r="BX214" s="191"/>
      <c r="BY214" s="191"/>
      <c r="BZ214" s="192"/>
      <c r="CA214" s="192"/>
      <c r="CB214" s="192"/>
      <c r="CC214" s="192"/>
      <c r="CD214" s="192"/>
      <c r="CE214" s="192"/>
      <c r="CF214" s="192"/>
      <c r="CG214" s="192"/>
      <c r="CH214" s="192"/>
      <c r="CI214" s="192"/>
      <c r="CJ214" s="192"/>
      <c r="CK214" s="192"/>
      <c r="CL214" s="192"/>
      <c r="CM214" s="192"/>
    </row>
    <row r="215">
      <c r="A215" s="189" t="s">
        <v>674</v>
      </c>
      <c r="B215" s="189" t="s">
        <v>675</v>
      </c>
      <c r="C215" s="189" t="s">
        <v>271</v>
      </c>
      <c r="F215" s="190" t="s">
        <v>209</v>
      </c>
      <c r="O215" s="191"/>
      <c r="P215" s="191"/>
      <c r="Q215" s="191"/>
      <c r="R215" s="191"/>
      <c r="S215" s="191"/>
      <c r="T215" s="191"/>
      <c r="U215" s="191"/>
      <c r="V215" s="191"/>
      <c r="W215" s="191"/>
      <c r="X215" s="191"/>
      <c r="Y215" s="191"/>
      <c r="Z215" s="191"/>
      <c r="AA215" s="191"/>
      <c r="AB215" s="191"/>
      <c r="AC215" s="191"/>
      <c r="AD215" s="191"/>
      <c r="AE215" s="191"/>
      <c r="AF215" s="191"/>
      <c r="AG215" s="191"/>
      <c r="AH215" s="191"/>
      <c r="AI215" s="191"/>
      <c r="AJ215" s="191"/>
      <c r="AK215" s="191"/>
      <c r="AL215" s="191"/>
      <c r="AM215" s="191"/>
      <c r="AN215" s="191"/>
      <c r="AO215" s="191"/>
      <c r="AP215" s="191"/>
      <c r="AQ215" s="191"/>
      <c r="AR215" s="191"/>
      <c r="AS215" s="191"/>
      <c r="AT215" s="191"/>
      <c r="AU215" s="191"/>
      <c r="AV215" s="192"/>
      <c r="AW215" s="191"/>
      <c r="AX215" s="191"/>
      <c r="AY215" s="191"/>
      <c r="AZ215" s="191"/>
      <c r="BA215" s="191"/>
      <c r="BB215" s="191"/>
      <c r="BC215" s="191"/>
      <c r="BD215" s="191"/>
      <c r="BE215" s="191"/>
      <c r="BF215" s="191"/>
      <c r="BG215" s="191"/>
      <c r="BH215" s="191"/>
      <c r="BI215" s="191"/>
      <c r="BJ215" s="193"/>
      <c r="BK215" s="191"/>
      <c r="BL215" s="191"/>
      <c r="BM215" s="191"/>
      <c r="BN215" s="191"/>
      <c r="BO215" s="191"/>
      <c r="BP215" s="191"/>
      <c r="BQ215" s="191"/>
      <c r="BR215" s="191"/>
      <c r="BS215" s="191"/>
      <c r="BT215" s="191"/>
      <c r="BU215" s="191"/>
      <c r="BV215" s="191"/>
      <c r="BW215" s="191"/>
      <c r="BX215" s="191"/>
      <c r="BY215" s="191"/>
      <c r="BZ215" s="192"/>
      <c r="CA215" s="192"/>
      <c r="CB215" s="192"/>
      <c r="CC215" s="192"/>
      <c r="CD215" s="192"/>
      <c r="CE215" s="192"/>
      <c r="CF215" s="192"/>
      <c r="CG215" s="192"/>
      <c r="CH215" s="192"/>
      <c r="CI215" s="192"/>
      <c r="CJ215" s="192"/>
      <c r="CK215" s="192"/>
      <c r="CL215" s="192"/>
      <c r="CM215" s="192"/>
    </row>
    <row r="216">
      <c r="A216" s="189" t="s">
        <v>676</v>
      </c>
      <c r="B216" s="189" t="s">
        <v>677</v>
      </c>
      <c r="C216" s="189" t="s">
        <v>678</v>
      </c>
      <c r="F216" s="190" t="s">
        <v>209</v>
      </c>
      <c r="O216" s="191"/>
      <c r="P216" s="191"/>
      <c r="Q216" s="191"/>
      <c r="R216" s="191"/>
      <c r="S216" s="191"/>
      <c r="T216" s="191"/>
      <c r="U216" s="191"/>
      <c r="V216" s="191"/>
      <c r="W216" s="191"/>
      <c r="X216" s="191"/>
      <c r="Y216" s="191"/>
      <c r="Z216" s="191"/>
      <c r="AA216" s="191"/>
      <c r="AB216" s="191"/>
      <c r="AC216" s="191"/>
      <c r="AD216" s="191"/>
      <c r="AE216" s="191"/>
      <c r="AF216" s="191"/>
      <c r="AG216" s="191"/>
      <c r="AH216" s="191"/>
      <c r="AI216" s="191"/>
      <c r="AJ216" s="191"/>
      <c r="AK216" s="191"/>
      <c r="AL216" s="191"/>
      <c r="AM216" s="191"/>
      <c r="AN216" s="191"/>
      <c r="AO216" s="191"/>
      <c r="AP216" s="191"/>
      <c r="AQ216" s="191"/>
      <c r="AR216" s="191"/>
      <c r="AS216" s="191"/>
      <c r="AT216" s="191"/>
      <c r="AU216" s="191"/>
      <c r="AV216" s="192"/>
      <c r="AW216" s="191"/>
      <c r="AX216" s="191"/>
      <c r="AY216" s="191"/>
      <c r="AZ216" s="191"/>
      <c r="BA216" s="191"/>
      <c r="BB216" s="191"/>
      <c r="BC216" s="191"/>
      <c r="BD216" s="191"/>
      <c r="BE216" s="191"/>
      <c r="BF216" s="191"/>
      <c r="BG216" s="191"/>
      <c r="BH216" s="191"/>
      <c r="BI216" s="191"/>
      <c r="BJ216" s="193"/>
      <c r="BK216" s="191"/>
      <c r="BL216" s="191"/>
      <c r="BM216" s="191"/>
      <c r="BN216" s="191"/>
      <c r="BO216" s="191"/>
      <c r="BP216" s="191"/>
      <c r="BQ216" s="191"/>
      <c r="BR216" s="191"/>
      <c r="BS216" s="191"/>
      <c r="BT216" s="191"/>
      <c r="BU216" s="191"/>
      <c r="BV216" s="191"/>
      <c r="BW216" s="191"/>
      <c r="BX216" s="191"/>
      <c r="BY216" s="191"/>
      <c r="BZ216" s="192"/>
      <c r="CA216" s="192"/>
      <c r="CB216" s="192"/>
      <c r="CC216" s="192"/>
      <c r="CD216" s="192"/>
      <c r="CE216" s="192"/>
      <c r="CF216" s="192"/>
      <c r="CG216" s="192"/>
      <c r="CH216" s="192"/>
      <c r="CI216" s="192"/>
      <c r="CJ216" s="192"/>
      <c r="CK216" s="192"/>
      <c r="CL216" s="192"/>
      <c r="CM216" s="192"/>
    </row>
    <row r="217">
      <c r="A217" s="189" t="s">
        <v>679</v>
      </c>
      <c r="B217" s="189" t="s">
        <v>680</v>
      </c>
      <c r="C217" s="189" t="s">
        <v>339</v>
      </c>
      <c r="F217" s="190" t="s">
        <v>209</v>
      </c>
      <c r="O217" s="191"/>
      <c r="P217" s="191"/>
      <c r="Q217" s="191"/>
      <c r="R217" s="191"/>
      <c r="S217" s="191"/>
      <c r="T217" s="191"/>
      <c r="U217" s="191"/>
      <c r="V217" s="191"/>
      <c r="W217" s="191"/>
      <c r="X217" s="191"/>
      <c r="Y217" s="191"/>
      <c r="Z217" s="191"/>
      <c r="AA217" s="191"/>
      <c r="AB217" s="191"/>
      <c r="AC217" s="191"/>
      <c r="AD217" s="191"/>
      <c r="AE217" s="191"/>
      <c r="AF217" s="191"/>
      <c r="AG217" s="191"/>
      <c r="AH217" s="191"/>
      <c r="AI217" s="191"/>
      <c r="AJ217" s="191"/>
      <c r="AK217" s="191"/>
      <c r="AL217" s="191"/>
      <c r="AM217" s="191"/>
      <c r="AN217" s="191"/>
      <c r="AO217" s="191"/>
      <c r="AP217" s="191"/>
      <c r="AQ217" s="191"/>
      <c r="AR217" s="191"/>
      <c r="AS217" s="191"/>
      <c r="AT217" s="191"/>
      <c r="AU217" s="191"/>
      <c r="AV217" s="192"/>
      <c r="AW217" s="191"/>
      <c r="AX217" s="191"/>
      <c r="AY217" s="191"/>
      <c r="AZ217" s="191"/>
      <c r="BA217" s="191"/>
      <c r="BB217" s="191"/>
      <c r="BC217" s="191"/>
      <c r="BD217" s="191"/>
      <c r="BE217" s="191"/>
      <c r="BF217" s="191"/>
      <c r="BG217" s="191"/>
      <c r="BH217" s="191"/>
      <c r="BI217" s="191"/>
      <c r="BJ217" s="193"/>
      <c r="BK217" s="191"/>
      <c r="BL217" s="191"/>
      <c r="BM217" s="191"/>
      <c r="BN217" s="191"/>
      <c r="BO217" s="191"/>
      <c r="BP217" s="191"/>
      <c r="BQ217" s="191"/>
      <c r="BR217" s="191"/>
      <c r="BS217" s="191"/>
      <c r="BT217" s="191"/>
      <c r="BU217" s="191"/>
      <c r="BV217" s="191"/>
      <c r="BW217" s="191"/>
      <c r="BX217" s="191"/>
      <c r="BY217" s="191"/>
      <c r="BZ217" s="192"/>
      <c r="CA217" s="192"/>
      <c r="CB217" s="192"/>
      <c r="CC217" s="192"/>
      <c r="CD217" s="192"/>
      <c r="CE217" s="192"/>
      <c r="CF217" s="192"/>
      <c r="CG217" s="192"/>
      <c r="CH217" s="192"/>
      <c r="CI217" s="192"/>
      <c r="CJ217" s="192"/>
      <c r="CK217" s="192"/>
      <c r="CL217" s="192"/>
      <c r="CM217" s="192"/>
    </row>
    <row r="218">
      <c r="A218" s="189" t="s">
        <v>681</v>
      </c>
      <c r="B218" s="189" t="s">
        <v>682</v>
      </c>
      <c r="C218" s="189" t="s">
        <v>653</v>
      </c>
      <c r="F218" s="190" t="s">
        <v>209</v>
      </c>
      <c r="O218" s="191"/>
      <c r="P218" s="191"/>
      <c r="Q218" s="191"/>
      <c r="R218" s="191"/>
      <c r="S218" s="191"/>
      <c r="T218" s="191"/>
      <c r="U218" s="191"/>
      <c r="V218" s="191"/>
      <c r="W218" s="191"/>
      <c r="X218" s="191"/>
      <c r="Y218" s="191"/>
      <c r="Z218" s="191"/>
      <c r="AA218" s="191"/>
      <c r="AB218" s="191"/>
      <c r="AC218" s="191"/>
      <c r="AD218" s="191"/>
      <c r="AE218" s="191"/>
      <c r="AF218" s="191"/>
      <c r="AG218" s="191"/>
      <c r="AH218" s="191"/>
      <c r="AI218" s="191"/>
      <c r="AJ218" s="191"/>
      <c r="AK218" s="191"/>
      <c r="AL218" s="191"/>
      <c r="AM218" s="191"/>
      <c r="AN218" s="191"/>
      <c r="AO218" s="191"/>
      <c r="AP218" s="191"/>
      <c r="AQ218" s="191"/>
      <c r="AR218" s="191"/>
      <c r="AS218" s="191"/>
      <c r="AT218" s="191"/>
      <c r="AU218" s="191"/>
      <c r="AV218" s="192"/>
      <c r="AW218" s="191"/>
      <c r="AX218" s="191"/>
      <c r="AY218" s="191"/>
      <c r="AZ218" s="191"/>
      <c r="BA218" s="191"/>
      <c r="BB218" s="191"/>
      <c r="BC218" s="191"/>
      <c r="BD218" s="191"/>
      <c r="BE218" s="191"/>
      <c r="BF218" s="191"/>
      <c r="BG218" s="191"/>
      <c r="BH218" s="191"/>
      <c r="BI218" s="191"/>
      <c r="BJ218" s="193"/>
      <c r="BK218" s="191"/>
      <c r="BL218" s="191"/>
      <c r="BM218" s="191"/>
      <c r="BN218" s="191"/>
      <c r="BO218" s="191"/>
      <c r="BP218" s="191"/>
      <c r="BQ218" s="191"/>
      <c r="BR218" s="191"/>
      <c r="BS218" s="191"/>
      <c r="BT218" s="191"/>
      <c r="BU218" s="191"/>
      <c r="BV218" s="191"/>
      <c r="BW218" s="191"/>
      <c r="BX218" s="191"/>
      <c r="BY218" s="191"/>
      <c r="BZ218" s="192"/>
      <c r="CA218" s="192"/>
      <c r="CB218" s="192"/>
      <c r="CC218" s="192"/>
      <c r="CD218" s="192"/>
      <c r="CE218" s="192"/>
      <c r="CF218" s="192"/>
      <c r="CG218" s="192"/>
      <c r="CH218" s="192"/>
      <c r="CI218" s="192"/>
      <c r="CJ218" s="192"/>
      <c r="CK218" s="192"/>
      <c r="CL218" s="192"/>
      <c r="CM218" s="192"/>
    </row>
    <row r="219">
      <c r="A219" s="189" t="s">
        <v>683</v>
      </c>
      <c r="B219" s="189" t="s">
        <v>684</v>
      </c>
      <c r="C219" s="189" t="s">
        <v>345</v>
      </c>
      <c r="F219" s="190" t="s">
        <v>289</v>
      </c>
      <c r="O219" s="191"/>
      <c r="P219" s="191"/>
      <c r="Q219" s="191"/>
      <c r="R219" s="191"/>
      <c r="S219" s="191"/>
      <c r="T219" s="191"/>
      <c r="U219" s="191"/>
      <c r="V219" s="191"/>
      <c r="W219" s="191"/>
      <c r="X219" s="191"/>
      <c r="Y219" s="191"/>
      <c r="Z219" s="191"/>
      <c r="AA219" s="191"/>
      <c r="AB219" s="191"/>
      <c r="AC219" s="191"/>
      <c r="AD219" s="191"/>
      <c r="AE219" s="191"/>
      <c r="AF219" s="191"/>
      <c r="AG219" s="191"/>
      <c r="AH219" s="191"/>
      <c r="AI219" s="191"/>
      <c r="AJ219" s="191"/>
      <c r="AK219" s="191"/>
      <c r="AL219" s="191"/>
      <c r="AM219" s="191"/>
      <c r="AN219" s="191"/>
      <c r="AO219" s="191"/>
      <c r="AP219" s="191"/>
      <c r="AQ219" s="191"/>
      <c r="AR219" s="191"/>
      <c r="AS219" s="191"/>
      <c r="AT219" s="191"/>
      <c r="AU219" s="191"/>
      <c r="AV219" s="192"/>
      <c r="AW219" s="191"/>
      <c r="AX219" s="191"/>
      <c r="AY219" s="191"/>
      <c r="AZ219" s="191"/>
      <c r="BA219" s="191"/>
      <c r="BB219" s="191"/>
      <c r="BC219" s="191"/>
      <c r="BD219" s="191"/>
      <c r="BE219" s="191"/>
      <c r="BF219" s="191"/>
      <c r="BG219" s="191"/>
      <c r="BH219" s="191"/>
      <c r="BI219" s="191"/>
      <c r="BJ219" s="193"/>
      <c r="BK219" s="191"/>
      <c r="BL219" s="191"/>
      <c r="BM219" s="191"/>
      <c r="BN219" s="191"/>
      <c r="BO219" s="191"/>
      <c r="BP219" s="191"/>
      <c r="BQ219" s="191"/>
      <c r="BR219" s="191"/>
      <c r="BS219" s="191"/>
      <c r="BT219" s="191"/>
      <c r="BU219" s="191"/>
      <c r="BV219" s="191"/>
      <c r="BW219" s="191"/>
      <c r="BX219" s="191"/>
      <c r="BY219" s="191"/>
      <c r="BZ219" s="192"/>
      <c r="CA219" s="192"/>
      <c r="CB219" s="192"/>
      <c r="CC219" s="192"/>
      <c r="CD219" s="192"/>
      <c r="CE219" s="192"/>
      <c r="CF219" s="192"/>
      <c r="CG219" s="192"/>
      <c r="CH219" s="192"/>
      <c r="CI219" s="192"/>
      <c r="CJ219" s="192"/>
      <c r="CK219" s="192"/>
      <c r="CL219" s="192"/>
      <c r="CM219" s="192"/>
    </row>
    <row r="220">
      <c r="A220" s="189" t="s">
        <v>685</v>
      </c>
      <c r="B220" s="189" t="s">
        <v>686</v>
      </c>
      <c r="C220" s="189" t="s">
        <v>339</v>
      </c>
      <c r="F220" s="190" t="s">
        <v>209</v>
      </c>
      <c r="O220" s="191"/>
      <c r="P220" s="191"/>
      <c r="Q220" s="191"/>
      <c r="R220" s="191"/>
      <c r="S220" s="191"/>
      <c r="T220" s="191"/>
      <c r="U220" s="191"/>
      <c r="V220" s="191"/>
      <c r="W220" s="191"/>
      <c r="X220" s="191"/>
      <c r="Y220" s="191"/>
      <c r="Z220" s="191"/>
      <c r="AA220" s="191"/>
      <c r="AB220" s="191"/>
      <c r="AC220" s="191"/>
      <c r="AD220" s="191"/>
      <c r="AE220" s="191"/>
      <c r="AF220" s="191"/>
      <c r="AG220" s="191"/>
      <c r="AH220" s="191"/>
      <c r="AI220" s="191"/>
      <c r="AJ220" s="191"/>
      <c r="AK220" s="191"/>
      <c r="AL220" s="191"/>
      <c r="AM220" s="191"/>
      <c r="AN220" s="191"/>
      <c r="AO220" s="191"/>
      <c r="AP220" s="191"/>
      <c r="AQ220" s="191"/>
      <c r="AR220" s="191"/>
      <c r="AS220" s="191"/>
      <c r="AT220" s="191"/>
      <c r="AU220" s="191"/>
      <c r="AV220" s="192"/>
      <c r="AW220" s="191"/>
      <c r="AX220" s="191"/>
      <c r="AY220" s="191"/>
      <c r="AZ220" s="191"/>
      <c r="BA220" s="191"/>
      <c r="BB220" s="191"/>
      <c r="BC220" s="191"/>
      <c r="BD220" s="191"/>
      <c r="BE220" s="191"/>
      <c r="BF220" s="191"/>
      <c r="BG220" s="191"/>
      <c r="BH220" s="191"/>
      <c r="BI220" s="191"/>
      <c r="BJ220" s="193"/>
      <c r="BK220" s="191"/>
      <c r="BL220" s="191"/>
      <c r="BM220" s="191"/>
      <c r="BN220" s="191"/>
      <c r="BO220" s="191"/>
      <c r="BP220" s="191"/>
      <c r="BQ220" s="191"/>
      <c r="BR220" s="191"/>
      <c r="BS220" s="191"/>
      <c r="BT220" s="191"/>
      <c r="BU220" s="191"/>
      <c r="BV220" s="191"/>
      <c r="BW220" s="191"/>
      <c r="BX220" s="191"/>
      <c r="BY220" s="191"/>
      <c r="BZ220" s="192"/>
      <c r="CA220" s="192"/>
      <c r="CB220" s="192"/>
      <c r="CC220" s="192"/>
      <c r="CD220" s="192"/>
      <c r="CE220" s="192"/>
      <c r="CF220" s="192"/>
      <c r="CG220" s="192"/>
      <c r="CH220" s="192"/>
      <c r="CI220" s="192"/>
      <c r="CJ220" s="192"/>
      <c r="CK220" s="192"/>
      <c r="CL220" s="192"/>
      <c r="CM220" s="192"/>
    </row>
    <row r="221">
      <c r="A221" s="189" t="s">
        <v>687</v>
      </c>
      <c r="B221" s="189" t="s">
        <v>688</v>
      </c>
      <c r="C221" s="189" t="s">
        <v>229</v>
      </c>
      <c r="F221" s="190" t="s">
        <v>209</v>
      </c>
      <c r="O221" s="191"/>
      <c r="P221" s="191"/>
      <c r="Q221" s="191"/>
      <c r="R221" s="191"/>
      <c r="S221" s="191"/>
      <c r="T221" s="191"/>
      <c r="U221" s="191"/>
      <c r="V221" s="191"/>
      <c r="W221" s="191"/>
      <c r="X221" s="191"/>
      <c r="Y221" s="191"/>
      <c r="Z221" s="191"/>
      <c r="AA221" s="191"/>
      <c r="AB221" s="191"/>
      <c r="AC221" s="191"/>
      <c r="AD221" s="191"/>
      <c r="AE221" s="191"/>
      <c r="AF221" s="191"/>
      <c r="AG221" s="191"/>
      <c r="AH221" s="191"/>
      <c r="AI221" s="191"/>
      <c r="AJ221" s="191"/>
      <c r="AK221" s="191"/>
      <c r="AL221" s="191"/>
      <c r="AM221" s="191"/>
      <c r="AN221" s="191"/>
      <c r="AO221" s="191"/>
      <c r="AP221" s="191"/>
      <c r="AQ221" s="191"/>
      <c r="AR221" s="191"/>
      <c r="AS221" s="191"/>
      <c r="AT221" s="191"/>
      <c r="AU221" s="191"/>
      <c r="AV221" s="192"/>
      <c r="AW221" s="191"/>
      <c r="AX221" s="191"/>
      <c r="AY221" s="191"/>
      <c r="AZ221" s="191"/>
      <c r="BA221" s="191"/>
      <c r="BB221" s="191"/>
      <c r="BC221" s="191"/>
      <c r="BD221" s="191"/>
      <c r="BE221" s="191"/>
      <c r="BF221" s="191"/>
      <c r="BG221" s="191"/>
      <c r="BH221" s="191"/>
      <c r="BI221" s="191"/>
      <c r="BJ221" s="193"/>
      <c r="BK221" s="191"/>
      <c r="BL221" s="191"/>
      <c r="BM221" s="191"/>
      <c r="BN221" s="191"/>
      <c r="BO221" s="191"/>
      <c r="BP221" s="191"/>
      <c r="BQ221" s="191"/>
      <c r="BR221" s="191"/>
      <c r="BS221" s="191"/>
      <c r="BT221" s="191"/>
      <c r="BU221" s="191"/>
      <c r="BV221" s="191"/>
      <c r="BW221" s="191"/>
      <c r="BX221" s="191"/>
      <c r="BY221" s="191"/>
      <c r="BZ221" s="192"/>
      <c r="CA221" s="192"/>
      <c r="CB221" s="192"/>
      <c r="CC221" s="192"/>
      <c r="CD221" s="192"/>
      <c r="CE221" s="192"/>
      <c r="CF221" s="192"/>
      <c r="CG221" s="192"/>
      <c r="CH221" s="192"/>
      <c r="CI221" s="192"/>
      <c r="CJ221" s="192"/>
      <c r="CK221" s="192"/>
      <c r="CL221" s="192"/>
      <c r="CM221" s="192"/>
    </row>
    <row r="222">
      <c r="A222" s="189" t="s">
        <v>689</v>
      </c>
      <c r="B222" s="189" t="s">
        <v>690</v>
      </c>
      <c r="C222" s="189" t="s">
        <v>653</v>
      </c>
      <c r="F222" s="190" t="s">
        <v>209</v>
      </c>
      <c r="O222" s="191"/>
      <c r="P222" s="191"/>
      <c r="Q222" s="191"/>
      <c r="R222" s="191"/>
      <c r="S222" s="191"/>
      <c r="T222" s="191"/>
      <c r="U222" s="191"/>
      <c r="V222" s="191"/>
      <c r="W222" s="191"/>
      <c r="X222" s="191"/>
      <c r="Y222" s="191"/>
      <c r="Z222" s="191"/>
      <c r="AA222" s="191"/>
      <c r="AB222" s="191"/>
      <c r="AC222" s="191"/>
      <c r="AD222" s="191"/>
      <c r="AE222" s="191"/>
      <c r="AF222" s="191"/>
      <c r="AG222" s="191"/>
      <c r="AH222" s="191"/>
      <c r="AI222" s="191"/>
      <c r="AJ222" s="191"/>
      <c r="AK222" s="191"/>
      <c r="AL222" s="191"/>
      <c r="AM222" s="191"/>
      <c r="AN222" s="191"/>
      <c r="AO222" s="191"/>
      <c r="AP222" s="191"/>
      <c r="AQ222" s="191"/>
      <c r="AR222" s="191"/>
      <c r="AS222" s="191"/>
      <c r="AT222" s="191"/>
      <c r="AU222" s="191"/>
      <c r="AV222" s="192"/>
      <c r="AW222" s="191"/>
      <c r="AX222" s="191"/>
      <c r="AY222" s="191"/>
      <c r="AZ222" s="191"/>
      <c r="BA222" s="191"/>
      <c r="BB222" s="191"/>
      <c r="BC222" s="191"/>
      <c r="BD222" s="191"/>
      <c r="BE222" s="191"/>
      <c r="BF222" s="191"/>
      <c r="BG222" s="191"/>
      <c r="BH222" s="191"/>
      <c r="BI222" s="191"/>
      <c r="BJ222" s="193"/>
      <c r="BK222" s="191"/>
      <c r="BL222" s="191"/>
      <c r="BM222" s="191"/>
      <c r="BN222" s="191"/>
      <c r="BO222" s="191"/>
      <c r="BP222" s="191"/>
      <c r="BQ222" s="191"/>
      <c r="BR222" s="191"/>
      <c r="BS222" s="191"/>
      <c r="BT222" s="191"/>
      <c r="BU222" s="191"/>
      <c r="BV222" s="191"/>
      <c r="BW222" s="191"/>
      <c r="BX222" s="191"/>
      <c r="BY222" s="191"/>
      <c r="BZ222" s="192"/>
      <c r="CA222" s="192"/>
      <c r="CB222" s="192"/>
      <c r="CC222" s="192"/>
      <c r="CD222" s="192"/>
      <c r="CE222" s="192"/>
      <c r="CF222" s="192"/>
      <c r="CG222" s="192"/>
      <c r="CH222" s="192"/>
      <c r="CI222" s="192"/>
      <c r="CJ222" s="192"/>
      <c r="CK222" s="192"/>
      <c r="CL222" s="192"/>
      <c r="CM222" s="192"/>
    </row>
    <row r="223">
      <c r="A223" s="189" t="s">
        <v>691</v>
      </c>
      <c r="B223" s="189" t="s">
        <v>692</v>
      </c>
      <c r="C223" s="189" t="s">
        <v>693</v>
      </c>
      <c r="F223" s="190" t="s">
        <v>694</v>
      </c>
      <c r="O223" s="191"/>
      <c r="P223" s="191"/>
      <c r="Q223" s="191"/>
      <c r="R223" s="191"/>
      <c r="S223" s="191"/>
      <c r="T223" s="191"/>
      <c r="U223" s="191"/>
      <c r="V223" s="191"/>
      <c r="W223" s="191"/>
      <c r="X223" s="191"/>
      <c r="Y223" s="191"/>
      <c r="Z223" s="191"/>
      <c r="AA223" s="191"/>
      <c r="AB223" s="191"/>
      <c r="AC223" s="191"/>
      <c r="AD223" s="191"/>
      <c r="AE223" s="191"/>
      <c r="AF223" s="191"/>
      <c r="AG223" s="191"/>
      <c r="AH223" s="191"/>
      <c r="AI223" s="191"/>
      <c r="AJ223" s="191"/>
      <c r="AK223" s="191"/>
      <c r="AL223" s="191"/>
      <c r="AM223" s="191"/>
      <c r="AN223" s="191"/>
      <c r="AO223" s="191"/>
      <c r="AP223" s="191"/>
      <c r="AQ223" s="191"/>
      <c r="AR223" s="191"/>
      <c r="AS223" s="191"/>
      <c r="AT223" s="191"/>
      <c r="AU223" s="191"/>
      <c r="AV223" s="192"/>
      <c r="AW223" s="191"/>
      <c r="AX223" s="191"/>
      <c r="AY223" s="191"/>
      <c r="AZ223" s="191"/>
      <c r="BA223" s="191"/>
      <c r="BB223" s="191"/>
      <c r="BC223" s="191"/>
      <c r="BD223" s="191"/>
      <c r="BE223" s="191"/>
      <c r="BF223" s="191"/>
      <c r="BG223" s="191"/>
      <c r="BH223" s="191"/>
      <c r="BI223" s="191"/>
      <c r="BJ223" s="193"/>
      <c r="BK223" s="191"/>
      <c r="BL223" s="191"/>
      <c r="BM223" s="191"/>
      <c r="BN223" s="191"/>
      <c r="BO223" s="191"/>
      <c r="BP223" s="191"/>
      <c r="BQ223" s="191"/>
      <c r="BR223" s="191"/>
      <c r="BS223" s="191"/>
      <c r="BT223" s="191"/>
      <c r="BU223" s="191"/>
      <c r="BV223" s="191"/>
      <c r="BW223" s="191"/>
      <c r="BX223" s="191"/>
      <c r="BY223" s="191"/>
      <c r="BZ223" s="192"/>
      <c r="CA223" s="192"/>
      <c r="CB223" s="192"/>
      <c r="CC223" s="192"/>
      <c r="CD223" s="192"/>
      <c r="CE223" s="192"/>
      <c r="CF223" s="192"/>
      <c r="CG223" s="192"/>
      <c r="CH223" s="192"/>
      <c r="CI223" s="192"/>
      <c r="CJ223" s="192"/>
      <c r="CK223" s="192"/>
      <c r="CL223" s="192"/>
      <c r="CM223" s="192"/>
    </row>
    <row r="224">
      <c r="A224" s="189" t="s">
        <v>695</v>
      </c>
      <c r="B224" s="189" t="s">
        <v>696</v>
      </c>
      <c r="C224" s="189" t="s">
        <v>693</v>
      </c>
      <c r="F224" s="190" t="s">
        <v>694</v>
      </c>
      <c r="O224" s="191"/>
      <c r="P224" s="191"/>
      <c r="Q224" s="191"/>
      <c r="R224" s="191"/>
      <c r="S224" s="191"/>
      <c r="T224" s="191"/>
      <c r="U224" s="191"/>
      <c r="V224" s="191"/>
      <c r="W224" s="191"/>
      <c r="X224" s="191"/>
      <c r="Y224" s="191"/>
      <c r="Z224" s="191"/>
      <c r="AA224" s="191"/>
      <c r="AB224" s="191"/>
      <c r="AC224" s="191"/>
      <c r="AD224" s="191"/>
      <c r="AE224" s="191"/>
      <c r="AF224" s="191"/>
      <c r="AG224" s="191"/>
      <c r="AH224" s="191"/>
      <c r="AI224" s="191"/>
      <c r="AJ224" s="191"/>
      <c r="AK224" s="191"/>
      <c r="AL224" s="191"/>
      <c r="AM224" s="191"/>
      <c r="AN224" s="191"/>
      <c r="AO224" s="191"/>
      <c r="AP224" s="191"/>
      <c r="AQ224" s="191"/>
      <c r="AR224" s="191"/>
      <c r="AS224" s="191"/>
      <c r="AT224" s="191"/>
      <c r="AU224" s="191"/>
      <c r="AV224" s="192"/>
      <c r="AW224" s="191"/>
      <c r="AX224" s="191"/>
      <c r="AY224" s="191"/>
      <c r="AZ224" s="191"/>
      <c r="BA224" s="191"/>
      <c r="BB224" s="191"/>
      <c r="BC224" s="191"/>
      <c r="BD224" s="191"/>
      <c r="BE224" s="191"/>
      <c r="BF224" s="191"/>
      <c r="BG224" s="191"/>
      <c r="BH224" s="191"/>
      <c r="BI224" s="191"/>
      <c r="BJ224" s="193"/>
      <c r="BK224" s="191"/>
      <c r="BL224" s="191"/>
      <c r="BM224" s="191"/>
      <c r="BN224" s="191"/>
      <c r="BO224" s="191"/>
      <c r="BP224" s="191"/>
      <c r="BQ224" s="191"/>
      <c r="BR224" s="191"/>
      <c r="BS224" s="191"/>
      <c r="BT224" s="191"/>
      <c r="BU224" s="191"/>
      <c r="BV224" s="191"/>
      <c r="BW224" s="191"/>
      <c r="BX224" s="191"/>
      <c r="BY224" s="191"/>
      <c r="BZ224" s="192"/>
      <c r="CA224" s="192"/>
      <c r="CB224" s="192"/>
      <c r="CC224" s="192"/>
      <c r="CD224" s="192"/>
      <c r="CE224" s="192"/>
      <c r="CF224" s="192"/>
      <c r="CG224" s="192"/>
      <c r="CH224" s="192"/>
      <c r="CI224" s="192"/>
      <c r="CJ224" s="192"/>
      <c r="CK224" s="192"/>
      <c r="CL224" s="192"/>
      <c r="CM224" s="192"/>
    </row>
    <row r="225">
      <c r="A225" s="189" t="s">
        <v>697</v>
      </c>
      <c r="B225" s="189" t="s">
        <v>698</v>
      </c>
      <c r="C225" s="189" t="s">
        <v>288</v>
      </c>
      <c r="F225" s="190" t="s">
        <v>289</v>
      </c>
      <c r="O225" s="191"/>
      <c r="P225" s="191"/>
      <c r="Q225" s="191"/>
      <c r="R225" s="191"/>
      <c r="S225" s="191"/>
      <c r="T225" s="191"/>
      <c r="U225" s="191"/>
      <c r="V225" s="191"/>
      <c r="W225" s="191"/>
      <c r="X225" s="191"/>
      <c r="Y225" s="191"/>
      <c r="Z225" s="191"/>
      <c r="AA225" s="191"/>
      <c r="AB225" s="191"/>
      <c r="AC225" s="191"/>
      <c r="AD225" s="191"/>
      <c r="AE225" s="191"/>
      <c r="AF225" s="191"/>
      <c r="AG225" s="191"/>
      <c r="AH225" s="191"/>
      <c r="AI225" s="191"/>
      <c r="AJ225" s="191"/>
      <c r="AK225" s="191"/>
      <c r="AL225" s="191"/>
      <c r="AM225" s="191"/>
      <c r="AN225" s="191"/>
      <c r="AO225" s="191"/>
      <c r="AP225" s="191"/>
      <c r="AQ225" s="191"/>
      <c r="AR225" s="191"/>
      <c r="AS225" s="191"/>
      <c r="AT225" s="191"/>
      <c r="AU225" s="191"/>
      <c r="AV225" s="192"/>
      <c r="AW225" s="191"/>
      <c r="AX225" s="191"/>
      <c r="AY225" s="191"/>
      <c r="AZ225" s="191"/>
      <c r="BA225" s="191"/>
      <c r="BB225" s="191"/>
      <c r="BC225" s="191"/>
      <c r="BD225" s="191"/>
      <c r="BE225" s="191"/>
      <c r="BF225" s="191"/>
      <c r="BG225" s="191"/>
      <c r="BH225" s="191"/>
      <c r="BI225" s="191"/>
      <c r="BJ225" s="193"/>
      <c r="BK225" s="191"/>
      <c r="BL225" s="191"/>
      <c r="BM225" s="191"/>
      <c r="BN225" s="191"/>
      <c r="BO225" s="191"/>
      <c r="BP225" s="191"/>
      <c r="BQ225" s="191"/>
      <c r="BR225" s="191"/>
      <c r="BS225" s="191"/>
      <c r="BT225" s="191"/>
      <c r="BU225" s="191"/>
      <c r="BV225" s="191"/>
      <c r="BW225" s="191"/>
      <c r="BX225" s="191"/>
      <c r="BY225" s="191"/>
      <c r="BZ225" s="192"/>
      <c r="CA225" s="192"/>
      <c r="CB225" s="192"/>
      <c r="CC225" s="192"/>
      <c r="CD225" s="192"/>
      <c r="CE225" s="192"/>
      <c r="CF225" s="192"/>
      <c r="CG225" s="192"/>
      <c r="CH225" s="192"/>
      <c r="CI225" s="192"/>
      <c r="CJ225" s="192"/>
      <c r="CK225" s="192"/>
      <c r="CL225" s="192"/>
      <c r="CM225" s="192"/>
    </row>
    <row r="226">
      <c r="A226" s="189" t="s">
        <v>699</v>
      </c>
      <c r="B226" s="189" t="s">
        <v>700</v>
      </c>
      <c r="C226" s="189" t="s">
        <v>240</v>
      </c>
      <c r="F226" s="190" t="s">
        <v>241</v>
      </c>
      <c r="O226" s="191"/>
      <c r="P226" s="191"/>
      <c r="Q226" s="191"/>
      <c r="R226" s="191"/>
      <c r="S226" s="191"/>
      <c r="T226" s="191"/>
      <c r="U226" s="191"/>
      <c r="V226" s="191"/>
      <c r="W226" s="191"/>
      <c r="X226" s="191"/>
      <c r="Y226" s="191"/>
      <c r="Z226" s="191"/>
      <c r="AA226" s="191"/>
      <c r="AB226" s="191"/>
      <c r="AC226" s="191"/>
      <c r="AD226" s="191"/>
      <c r="AE226" s="191"/>
      <c r="AF226" s="191"/>
      <c r="AG226" s="191"/>
      <c r="AH226" s="191"/>
      <c r="AI226" s="191"/>
      <c r="AJ226" s="191"/>
      <c r="AK226" s="191"/>
      <c r="AL226" s="191"/>
      <c r="AM226" s="191"/>
      <c r="AN226" s="191"/>
      <c r="AO226" s="191"/>
      <c r="AP226" s="191"/>
      <c r="AQ226" s="191"/>
      <c r="AR226" s="191"/>
      <c r="AS226" s="191"/>
      <c r="AT226" s="191"/>
      <c r="AU226" s="191"/>
      <c r="AV226" s="192"/>
      <c r="AW226" s="191"/>
      <c r="AX226" s="191"/>
      <c r="AY226" s="191"/>
      <c r="AZ226" s="191"/>
      <c r="BA226" s="191"/>
      <c r="BB226" s="191"/>
      <c r="BC226" s="191"/>
      <c r="BD226" s="191"/>
      <c r="BE226" s="191"/>
      <c r="BF226" s="191"/>
      <c r="BG226" s="191"/>
      <c r="BH226" s="191"/>
      <c r="BI226" s="191"/>
      <c r="BJ226" s="193"/>
      <c r="BK226" s="191"/>
      <c r="BL226" s="191"/>
      <c r="BM226" s="191"/>
      <c r="BN226" s="191"/>
      <c r="BO226" s="191"/>
      <c r="BP226" s="191"/>
      <c r="BQ226" s="191"/>
      <c r="BR226" s="191"/>
      <c r="BS226" s="191"/>
      <c r="BT226" s="191"/>
      <c r="BU226" s="191"/>
      <c r="BV226" s="191"/>
      <c r="BW226" s="191"/>
      <c r="BX226" s="191"/>
      <c r="BY226" s="191"/>
      <c r="BZ226" s="192"/>
      <c r="CA226" s="192"/>
      <c r="CB226" s="192"/>
      <c r="CC226" s="192"/>
      <c r="CD226" s="192"/>
      <c r="CE226" s="192"/>
      <c r="CF226" s="192"/>
      <c r="CG226" s="192"/>
      <c r="CH226" s="192"/>
      <c r="CI226" s="192"/>
      <c r="CJ226" s="192"/>
      <c r="CK226" s="192"/>
      <c r="CL226" s="192"/>
      <c r="CM226" s="192"/>
    </row>
    <row r="227">
      <c r="A227" s="189" t="s">
        <v>701</v>
      </c>
      <c r="B227" s="189" t="s">
        <v>702</v>
      </c>
      <c r="C227" s="189" t="s">
        <v>339</v>
      </c>
      <c r="F227" s="190" t="s">
        <v>209</v>
      </c>
      <c r="O227" s="191"/>
      <c r="P227" s="191"/>
      <c r="Q227" s="191"/>
      <c r="R227" s="191"/>
      <c r="S227" s="191"/>
      <c r="T227" s="191"/>
      <c r="U227" s="191"/>
      <c r="V227" s="191"/>
      <c r="W227" s="191"/>
      <c r="X227" s="191"/>
      <c r="Y227" s="191"/>
      <c r="Z227" s="191"/>
      <c r="AA227" s="191"/>
      <c r="AB227" s="191"/>
      <c r="AC227" s="191"/>
      <c r="AD227" s="191"/>
      <c r="AE227" s="191"/>
      <c r="AF227" s="191"/>
      <c r="AG227" s="191"/>
      <c r="AH227" s="191"/>
      <c r="AI227" s="191"/>
      <c r="AJ227" s="191"/>
      <c r="AK227" s="191"/>
      <c r="AL227" s="191"/>
      <c r="AM227" s="191"/>
      <c r="AN227" s="191"/>
      <c r="AO227" s="191"/>
      <c r="AP227" s="191"/>
      <c r="AQ227" s="191"/>
      <c r="AR227" s="191"/>
      <c r="AS227" s="191"/>
      <c r="AT227" s="191"/>
      <c r="AU227" s="191"/>
      <c r="AV227" s="192"/>
      <c r="AW227" s="191"/>
      <c r="AX227" s="191"/>
      <c r="AY227" s="191"/>
      <c r="AZ227" s="191"/>
      <c r="BA227" s="191"/>
      <c r="BB227" s="191"/>
      <c r="BC227" s="191"/>
      <c r="BD227" s="191"/>
      <c r="BE227" s="191"/>
      <c r="BF227" s="191"/>
      <c r="BG227" s="191"/>
      <c r="BH227" s="191"/>
      <c r="BI227" s="191"/>
      <c r="BJ227" s="193"/>
      <c r="BK227" s="191"/>
      <c r="BL227" s="191"/>
      <c r="BM227" s="191"/>
      <c r="BN227" s="191"/>
      <c r="BO227" s="191"/>
      <c r="BP227" s="191"/>
      <c r="BQ227" s="191"/>
      <c r="BR227" s="191"/>
      <c r="BS227" s="191"/>
      <c r="BT227" s="191"/>
      <c r="BU227" s="191"/>
      <c r="BV227" s="191"/>
      <c r="BW227" s="191"/>
      <c r="BX227" s="191"/>
      <c r="BY227" s="191"/>
      <c r="BZ227" s="192"/>
      <c r="CA227" s="192"/>
      <c r="CB227" s="192"/>
      <c r="CC227" s="192"/>
      <c r="CD227" s="192"/>
      <c r="CE227" s="192"/>
      <c r="CF227" s="192"/>
      <c r="CG227" s="192"/>
      <c r="CH227" s="192"/>
      <c r="CI227" s="192"/>
      <c r="CJ227" s="192"/>
      <c r="CK227" s="192"/>
      <c r="CL227" s="192"/>
      <c r="CM227" s="192"/>
    </row>
    <row r="228">
      <c r="A228" s="189" t="s">
        <v>703</v>
      </c>
      <c r="B228" s="189" t="s">
        <v>704</v>
      </c>
      <c r="C228" s="189" t="s">
        <v>339</v>
      </c>
      <c r="F228" s="190" t="s">
        <v>209</v>
      </c>
      <c r="O228" s="191"/>
      <c r="P228" s="191"/>
      <c r="Q228" s="191"/>
      <c r="R228" s="191"/>
      <c r="S228" s="191"/>
      <c r="T228" s="191"/>
      <c r="U228" s="191"/>
      <c r="V228" s="191"/>
      <c r="W228" s="191"/>
      <c r="X228" s="191"/>
      <c r="Y228" s="191"/>
      <c r="Z228" s="191"/>
      <c r="AA228" s="191"/>
      <c r="AB228" s="191"/>
      <c r="AC228" s="191"/>
      <c r="AD228" s="191"/>
      <c r="AE228" s="191"/>
      <c r="AF228" s="191"/>
      <c r="AG228" s="191"/>
      <c r="AH228" s="191"/>
      <c r="AI228" s="191"/>
      <c r="AJ228" s="191"/>
      <c r="AK228" s="191"/>
      <c r="AL228" s="191"/>
      <c r="AM228" s="191"/>
      <c r="AN228" s="191"/>
      <c r="AO228" s="191"/>
      <c r="AP228" s="191"/>
      <c r="AQ228" s="191"/>
      <c r="AR228" s="191"/>
      <c r="AS228" s="191"/>
      <c r="AT228" s="191"/>
      <c r="AU228" s="191"/>
      <c r="AV228" s="192"/>
      <c r="AW228" s="191"/>
      <c r="AX228" s="191"/>
      <c r="AY228" s="191"/>
      <c r="AZ228" s="191"/>
      <c r="BA228" s="191"/>
      <c r="BB228" s="191"/>
      <c r="BC228" s="191"/>
      <c r="BD228" s="191"/>
      <c r="BE228" s="191"/>
      <c r="BF228" s="191"/>
      <c r="BG228" s="191"/>
      <c r="BH228" s="191"/>
      <c r="BI228" s="191"/>
      <c r="BJ228" s="193"/>
      <c r="BK228" s="191"/>
      <c r="BL228" s="191"/>
      <c r="BM228" s="191"/>
      <c r="BN228" s="191"/>
      <c r="BO228" s="191"/>
      <c r="BP228" s="191"/>
      <c r="BQ228" s="191"/>
      <c r="BR228" s="191"/>
      <c r="BS228" s="191"/>
      <c r="BT228" s="191"/>
      <c r="BU228" s="191"/>
      <c r="BV228" s="191"/>
      <c r="BW228" s="191"/>
      <c r="BX228" s="191"/>
      <c r="BY228" s="191"/>
      <c r="BZ228" s="192"/>
      <c r="CA228" s="192"/>
      <c r="CB228" s="192"/>
      <c r="CC228" s="192"/>
      <c r="CD228" s="192"/>
      <c r="CE228" s="192"/>
      <c r="CF228" s="192"/>
      <c r="CG228" s="192"/>
      <c r="CH228" s="192"/>
      <c r="CI228" s="192"/>
      <c r="CJ228" s="192"/>
      <c r="CK228" s="192"/>
      <c r="CL228" s="192"/>
      <c r="CM228" s="192"/>
    </row>
    <row r="229">
      <c r="A229" s="189" t="s">
        <v>705</v>
      </c>
      <c r="B229" s="189" t="s">
        <v>706</v>
      </c>
      <c r="C229" s="189" t="s">
        <v>339</v>
      </c>
      <c r="F229" s="190" t="s">
        <v>209</v>
      </c>
      <c r="O229" s="191"/>
      <c r="P229" s="191"/>
      <c r="Q229" s="191"/>
      <c r="R229" s="191"/>
      <c r="S229" s="191"/>
      <c r="T229" s="191"/>
      <c r="U229" s="191"/>
      <c r="V229" s="191"/>
      <c r="W229" s="191"/>
      <c r="X229" s="191"/>
      <c r="Y229" s="191"/>
      <c r="Z229" s="191"/>
      <c r="AA229" s="191"/>
      <c r="AB229" s="191"/>
      <c r="AC229" s="191"/>
      <c r="AD229" s="191"/>
      <c r="AE229" s="191"/>
      <c r="AF229" s="191"/>
      <c r="AG229" s="191"/>
      <c r="AH229" s="191"/>
      <c r="AI229" s="191"/>
      <c r="AJ229" s="191"/>
      <c r="AK229" s="191"/>
      <c r="AL229" s="191"/>
      <c r="AM229" s="191"/>
      <c r="AN229" s="191"/>
      <c r="AO229" s="191"/>
      <c r="AP229" s="191"/>
      <c r="AQ229" s="191"/>
      <c r="AR229" s="191"/>
      <c r="AS229" s="191"/>
      <c r="AT229" s="191"/>
      <c r="AU229" s="191"/>
      <c r="AV229" s="192"/>
      <c r="AW229" s="191"/>
      <c r="AX229" s="191"/>
      <c r="AY229" s="191"/>
      <c r="AZ229" s="191"/>
      <c r="BA229" s="191"/>
      <c r="BB229" s="191"/>
      <c r="BC229" s="191"/>
      <c r="BD229" s="191"/>
      <c r="BE229" s="191"/>
      <c r="BF229" s="191"/>
      <c r="BG229" s="191"/>
      <c r="BH229" s="191"/>
      <c r="BI229" s="191"/>
      <c r="BJ229" s="193"/>
      <c r="BK229" s="191"/>
      <c r="BL229" s="191"/>
      <c r="BM229" s="191"/>
      <c r="BN229" s="191"/>
      <c r="BO229" s="191"/>
      <c r="BP229" s="191"/>
      <c r="BQ229" s="191"/>
      <c r="BR229" s="191"/>
      <c r="BS229" s="191"/>
      <c r="BT229" s="191"/>
      <c r="BU229" s="191"/>
      <c r="BV229" s="191"/>
      <c r="BW229" s="191"/>
      <c r="BX229" s="191"/>
      <c r="BY229" s="191"/>
      <c r="BZ229" s="192"/>
      <c r="CA229" s="192"/>
      <c r="CB229" s="192"/>
      <c r="CC229" s="192"/>
      <c r="CD229" s="192"/>
      <c r="CE229" s="192"/>
      <c r="CF229" s="192"/>
      <c r="CG229" s="192"/>
      <c r="CH229" s="192"/>
      <c r="CI229" s="192"/>
      <c r="CJ229" s="192"/>
      <c r="CK229" s="192"/>
      <c r="CL229" s="192"/>
      <c r="CM229" s="192"/>
    </row>
    <row r="230">
      <c r="A230" s="189" t="s">
        <v>707</v>
      </c>
      <c r="B230" s="189" t="s">
        <v>708</v>
      </c>
      <c r="C230" s="189" t="s">
        <v>310</v>
      </c>
      <c r="F230" s="190" t="s">
        <v>209</v>
      </c>
      <c r="O230" s="191"/>
      <c r="P230" s="191"/>
      <c r="Q230" s="191"/>
      <c r="R230" s="191"/>
      <c r="S230" s="191"/>
      <c r="T230" s="191"/>
      <c r="U230" s="191"/>
      <c r="V230" s="191"/>
      <c r="W230" s="191"/>
      <c r="X230" s="191"/>
      <c r="Y230" s="191"/>
      <c r="Z230" s="191"/>
      <c r="AA230" s="191"/>
      <c r="AB230" s="191"/>
      <c r="AC230" s="191"/>
      <c r="AD230" s="191"/>
      <c r="AE230" s="191"/>
      <c r="AF230" s="191"/>
      <c r="AG230" s="191"/>
      <c r="AH230" s="191"/>
      <c r="AI230" s="191"/>
      <c r="AJ230" s="191"/>
      <c r="AK230" s="191"/>
      <c r="AL230" s="191"/>
      <c r="AM230" s="191"/>
      <c r="AN230" s="191"/>
      <c r="AO230" s="191"/>
      <c r="AP230" s="191"/>
      <c r="AQ230" s="191"/>
      <c r="AR230" s="191"/>
      <c r="AS230" s="191"/>
      <c r="AT230" s="191"/>
      <c r="AU230" s="191"/>
      <c r="AV230" s="192"/>
      <c r="AW230" s="191"/>
      <c r="AX230" s="191"/>
      <c r="AY230" s="191"/>
      <c r="AZ230" s="191"/>
      <c r="BA230" s="191"/>
      <c r="BB230" s="191"/>
      <c r="BC230" s="191"/>
      <c r="BD230" s="191"/>
      <c r="BE230" s="191"/>
      <c r="BF230" s="191"/>
      <c r="BG230" s="191"/>
      <c r="BH230" s="191"/>
      <c r="BI230" s="191"/>
      <c r="BJ230" s="193"/>
      <c r="BK230" s="191"/>
      <c r="BL230" s="191"/>
      <c r="BM230" s="191"/>
      <c r="BN230" s="191"/>
      <c r="BO230" s="191"/>
      <c r="BP230" s="191"/>
      <c r="BQ230" s="191"/>
      <c r="BR230" s="191"/>
      <c r="BS230" s="191"/>
      <c r="BT230" s="191"/>
      <c r="BU230" s="191"/>
      <c r="BV230" s="191"/>
      <c r="BW230" s="191"/>
      <c r="BX230" s="191"/>
      <c r="BY230" s="191"/>
      <c r="BZ230" s="192"/>
      <c r="CA230" s="192"/>
      <c r="CB230" s="192"/>
      <c r="CC230" s="192"/>
      <c r="CD230" s="192"/>
      <c r="CE230" s="192"/>
      <c r="CF230" s="192"/>
      <c r="CG230" s="192"/>
      <c r="CH230" s="192"/>
      <c r="CI230" s="192"/>
      <c r="CJ230" s="192"/>
      <c r="CK230" s="192"/>
      <c r="CL230" s="192"/>
      <c r="CM230" s="192"/>
    </row>
    <row r="231">
      <c r="A231" s="189" t="s">
        <v>709</v>
      </c>
      <c r="B231" s="189" t="s">
        <v>710</v>
      </c>
      <c r="C231" s="189" t="s">
        <v>711</v>
      </c>
      <c r="F231" s="190" t="s">
        <v>289</v>
      </c>
      <c r="O231" s="191"/>
      <c r="P231" s="191"/>
      <c r="Q231" s="191"/>
      <c r="R231" s="191"/>
      <c r="S231" s="191"/>
      <c r="T231" s="191"/>
      <c r="U231" s="191"/>
      <c r="V231" s="191"/>
      <c r="W231" s="191"/>
      <c r="X231" s="191"/>
      <c r="Y231" s="191"/>
      <c r="Z231" s="191"/>
      <c r="AA231" s="191"/>
      <c r="AB231" s="191"/>
      <c r="AC231" s="191"/>
      <c r="AD231" s="191"/>
      <c r="AE231" s="191"/>
      <c r="AF231" s="191"/>
      <c r="AG231" s="191"/>
      <c r="AH231" s="191"/>
      <c r="AI231" s="191"/>
      <c r="AJ231" s="191"/>
      <c r="AK231" s="191"/>
      <c r="AL231" s="191"/>
      <c r="AM231" s="191"/>
      <c r="AN231" s="191"/>
      <c r="AO231" s="191"/>
      <c r="AP231" s="191"/>
      <c r="AQ231" s="191"/>
      <c r="AR231" s="191"/>
      <c r="AS231" s="191"/>
      <c r="AT231" s="191"/>
      <c r="AU231" s="191"/>
      <c r="AV231" s="192"/>
      <c r="AW231" s="191"/>
      <c r="AX231" s="191"/>
      <c r="AY231" s="191"/>
      <c r="AZ231" s="191"/>
      <c r="BA231" s="191"/>
      <c r="BB231" s="191"/>
      <c r="BC231" s="191"/>
      <c r="BD231" s="191"/>
      <c r="BE231" s="191"/>
      <c r="BF231" s="191"/>
      <c r="BG231" s="191"/>
      <c r="BH231" s="191"/>
      <c r="BI231" s="191"/>
      <c r="BJ231" s="193"/>
      <c r="BK231" s="191"/>
      <c r="BL231" s="191"/>
      <c r="BM231" s="191"/>
      <c r="BN231" s="191"/>
      <c r="BO231" s="191"/>
      <c r="BP231" s="191"/>
      <c r="BQ231" s="191"/>
      <c r="BR231" s="191"/>
      <c r="BS231" s="191"/>
      <c r="BT231" s="191"/>
      <c r="BU231" s="191"/>
      <c r="BV231" s="191"/>
      <c r="BW231" s="191"/>
      <c r="BX231" s="191"/>
      <c r="BY231" s="191"/>
      <c r="BZ231" s="192"/>
      <c r="CA231" s="192"/>
      <c r="CB231" s="192"/>
      <c r="CC231" s="192"/>
      <c r="CD231" s="192"/>
      <c r="CE231" s="192"/>
      <c r="CF231" s="192"/>
      <c r="CG231" s="192"/>
      <c r="CH231" s="192"/>
      <c r="CI231" s="192"/>
      <c r="CJ231" s="192"/>
      <c r="CK231" s="192"/>
      <c r="CL231" s="192"/>
      <c r="CM231" s="192"/>
    </row>
    <row r="232">
      <c r="A232" s="189" t="s">
        <v>712</v>
      </c>
      <c r="B232" s="189" t="s">
        <v>713</v>
      </c>
      <c r="C232" s="189" t="s">
        <v>611</v>
      </c>
      <c r="F232" s="190" t="s">
        <v>612</v>
      </c>
      <c r="O232" s="191"/>
      <c r="P232" s="191"/>
      <c r="Q232" s="191"/>
      <c r="R232" s="191"/>
      <c r="S232" s="191"/>
      <c r="T232" s="191"/>
      <c r="U232" s="191"/>
      <c r="V232" s="191"/>
      <c r="W232" s="191"/>
      <c r="X232" s="191"/>
      <c r="Y232" s="191"/>
      <c r="Z232" s="191"/>
      <c r="AA232" s="191"/>
      <c r="AB232" s="191"/>
      <c r="AC232" s="191"/>
      <c r="AD232" s="191"/>
      <c r="AE232" s="191"/>
      <c r="AF232" s="191"/>
      <c r="AG232" s="191"/>
      <c r="AH232" s="191"/>
      <c r="AI232" s="191"/>
      <c r="AJ232" s="191"/>
      <c r="AK232" s="191"/>
      <c r="AL232" s="191"/>
      <c r="AM232" s="191"/>
      <c r="AN232" s="191"/>
      <c r="AO232" s="191"/>
      <c r="AP232" s="191"/>
      <c r="AQ232" s="191"/>
      <c r="AR232" s="191"/>
      <c r="AS232" s="191"/>
      <c r="AT232" s="191"/>
      <c r="AU232" s="191"/>
      <c r="AV232" s="192"/>
      <c r="AW232" s="191"/>
      <c r="AX232" s="191"/>
      <c r="AY232" s="191"/>
      <c r="AZ232" s="191"/>
      <c r="BA232" s="191"/>
      <c r="BB232" s="191"/>
      <c r="BC232" s="191"/>
      <c r="BD232" s="191"/>
      <c r="BE232" s="191"/>
      <c r="BF232" s="191"/>
      <c r="BG232" s="191"/>
      <c r="BH232" s="191"/>
      <c r="BI232" s="191"/>
      <c r="BJ232" s="193"/>
      <c r="BK232" s="191"/>
      <c r="BL232" s="191"/>
      <c r="BM232" s="191"/>
      <c r="BN232" s="191"/>
      <c r="BO232" s="191"/>
      <c r="BP232" s="191"/>
      <c r="BQ232" s="191"/>
      <c r="BR232" s="191"/>
      <c r="BS232" s="191"/>
      <c r="BT232" s="191"/>
      <c r="BU232" s="191"/>
      <c r="BV232" s="191"/>
      <c r="BW232" s="191"/>
      <c r="BX232" s="191"/>
      <c r="BY232" s="191"/>
      <c r="BZ232" s="192"/>
      <c r="CA232" s="192"/>
      <c r="CB232" s="192"/>
      <c r="CC232" s="192"/>
      <c r="CD232" s="192"/>
      <c r="CE232" s="192"/>
      <c r="CF232" s="192"/>
      <c r="CG232" s="192"/>
      <c r="CH232" s="192"/>
      <c r="CI232" s="192"/>
      <c r="CJ232" s="192"/>
      <c r="CK232" s="192"/>
      <c r="CL232" s="192"/>
      <c r="CM232" s="192"/>
    </row>
    <row r="233">
      <c r="A233" s="189" t="s">
        <v>714</v>
      </c>
      <c r="B233" s="189" t="s">
        <v>715</v>
      </c>
      <c r="C233" s="189" t="s">
        <v>310</v>
      </c>
      <c r="F233" s="190" t="s">
        <v>209</v>
      </c>
      <c r="O233" s="191"/>
      <c r="P233" s="191"/>
      <c r="Q233" s="191"/>
      <c r="R233" s="191"/>
      <c r="S233" s="191"/>
      <c r="T233" s="191"/>
      <c r="U233" s="191"/>
      <c r="V233" s="191"/>
      <c r="W233" s="191"/>
      <c r="X233" s="191"/>
      <c r="Y233" s="191"/>
      <c r="Z233" s="191"/>
      <c r="AA233" s="191"/>
      <c r="AB233" s="191"/>
      <c r="AC233" s="191"/>
      <c r="AD233" s="191"/>
      <c r="AE233" s="191"/>
      <c r="AF233" s="191"/>
      <c r="AG233" s="191"/>
      <c r="AH233" s="191"/>
      <c r="AI233" s="191"/>
      <c r="AJ233" s="191"/>
      <c r="AK233" s="191"/>
      <c r="AL233" s="191"/>
      <c r="AM233" s="191"/>
      <c r="AN233" s="191"/>
      <c r="AO233" s="191"/>
      <c r="AP233" s="191"/>
      <c r="AQ233" s="191"/>
      <c r="AR233" s="191"/>
      <c r="AS233" s="191"/>
      <c r="AT233" s="191"/>
      <c r="AU233" s="191"/>
      <c r="AV233" s="192"/>
      <c r="AW233" s="191"/>
      <c r="AX233" s="191"/>
      <c r="AY233" s="191"/>
      <c r="AZ233" s="191"/>
      <c r="BA233" s="191"/>
      <c r="BB233" s="191"/>
      <c r="BC233" s="191"/>
      <c r="BD233" s="191"/>
      <c r="BE233" s="191"/>
      <c r="BF233" s="191"/>
      <c r="BG233" s="191"/>
      <c r="BH233" s="191"/>
      <c r="BI233" s="191"/>
      <c r="BJ233" s="193"/>
      <c r="BK233" s="191"/>
      <c r="BL233" s="191"/>
      <c r="BM233" s="191"/>
      <c r="BN233" s="191"/>
      <c r="BO233" s="191"/>
      <c r="BP233" s="191"/>
      <c r="BQ233" s="191"/>
      <c r="BR233" s="191"/>
      <c r="BS233" s="191"/>
      <c r="BT233" s="191"/>
      <c r="BU233" s="191"/>
      <c r="BV233" s="191"/>
      <c r="BW233" s="191"/>
      <c r="BX233" s="191"/>
      <c r="BY233" s="191"/>
      <c r="BZ233" s="192"/>
      <c r="CA233" s="192"/>
      <c r="CB233" s="192"/>
      <c r="CC233" s="192"/>
      <c r="CD233" s="192"/>
      <c r="CE233" s="192"/>
      <c r="CF233" s="192"/>
      <c r="CG233" s="192"/>
      <c r="CH233" s="192"/>
      <c r="CI233" s="192"/>
      <c r="CJ233" s="192"/>
      <c r="CK233" s="192"/>
      <c r="CL233" s="192"/>
      <c r="CM233" s="192"/>
    </row>
    <row r="234">
      <c r="A234" s="189" t="s">
        <v>716</v>
      </c>
      <c r="B234" s="189" t="s">
        <v>717</v>
      </c>
      <c r="C234" s="189" t="s">
        <v>310</v>
      </c>
      <c r="F234" s="190" t="s">
        <v>209</v>
      </c>
      <c r="O234" s="191"/>
      <c r="P234" s="191"/>
      <c r="Q234" s="191"/>
      <c r="R234" s="191"/>
      <c r="S234" s="191"/>
      <c r="T234" s="191"/>
      <c r="U234" s="191"/>
      <c r="V234" s="191"/>
      <c r="W234" s="191"/>
      <c r="X234" s="191"/>
      <c r="Y234" s="191"/>
      <c r="Z234" s="191"/>
      <c r="AA234" s="191"/>
      <c r="AB234" s="191"/>
      <c r="AC234" s="191"/>
      <c r="AD234" s="191"/>
      <c r="AE234" s="191"/>
      <c r="AF234" s="191"/>
      <c r="AG234" s="191"/>
      <c r="AH234" s="191"/>
      <c r="AI234" s="191"/>
      <c r="AJ234" s="191"/>
      <c r="AK234" s="191"/>
      <c r="AL234" s="191"/>
      <c r="AM234" s="191"/>
      <c r="AN234" s="191"/>
      <c r="AO234" s="191"/>
      <c r="AP234" s="191"/>
      <c r="AQ234" s="191"/>
      <c r="AR234" s="191"/>
      <c r="AS234" s="191"/>
      <c r="AT234" s="191"/>
      <c r="AU234" s="191"/>
      <c r="AV234" s="192"/>
      <c r="AW234" s="191"/>
      <c r="AX234" s="191"/>
      <c r="AY234" s="191"/>
      <c r="AZ234" s="191"/>
      <c r="BA234" s="191"/>
      <c r="BB234" s="191"/>
      <c r="BC234" s="191"/>
      <c r="BD234" s="191"/>
      <c r="BE234" s="191"/>
      <c r="BF234" s="191"/>
      <c r="BG234" s="191"/>
      <c r="BH234" s="191"/>
      <c r="BI234" s="191"/>
      <c r="BJ234" s="193"/>
      <c r="BK234" s="191"/>
      <c r="BL234" s="191"/>
      <c r="BM234" s="191"/>
      <c r="BN234" s="191"/>
      <c r="BO234" s="191"/>
      <c r="BP234" s="191"/>
      <c r="BQ234" s="191"/>
      <c r="BR234" s="191"/>
      <c r="BS234" s="191"/>
      <c r="BT234" s="191"/>
      <c r="BU234" s="191"/>
      <c r="BV234" s="191"/>
      <c r="BW234" s="191"/>
      <c r="BX234" s="191"/>
      <c r="BY234" s="191"/>
      <c r="BZ234" s="192"/>
      <c r="CA234" s="192"/>
      <c r="CB234" s="192"/>
      <c r="CC234" s="192"/>
      <c r="CD234" s="192"/>
      <c r="CE234" s="192"/>
      <c r="CF234" s="192"/>
      <c r="CG234" s="192"/>
      <c r="CH234" s="192"/>
      <c r="CI234" s="192"/>
      <c r="CJ234" s="192"/>
      <c r="CK234" s="192"/>
      <c r="CL234" s="192"/>
      <c r="CM234" s="192"/>
    </row>
    <row r="235">
      <c r="A235" s="189" t="s">
        <v>718</v>
      </c>
      <c r="B235" s="189" t="s">
        <v>719</v>
      </c>
      <c r="C235" s="189" t="s">
        <v>307</v>
      </c>
      <c r="F235" s="190" t="s">
        <v>209</v>
      </c>
      <c r="O235" s="191"/>
      <c r="P235" s="191"/>
      <c r="Q235" s="191"/>
      <c r="R235" s="191"/>
      <c r="S235" s="191"/>
      <c r="T235" s="191"/>
      <c r="U235" s="191"/>
      <c r="V235" s="191"/>
      <c r="W235" s="191"/>
      <c r="X235" s="191"/>
      <c r="Y235" s="191"/>
      <c r="Z235" s="191"/>
      <c r="AA235" s="191"/>
      <c r="AB235" s="191"/>
      <c r="AC235" s="191"/>
      <c r="AD235" s="191"/>
      <c r="AE235" s="191"/>
      <c r="AF235" s="191"/>
      <c r="AG235" s="191"/>
      <c r="AH235" s="191"/>
      <c r="AI235" s="191"/>
      <c r="AJ235" s="191"/>
      <c r="AK235" s="191"/>
      <c r="AL235" s="191"/>
      <c r="AM235" s="191"/>
      <c r="AN235" s="191"/>
      <c r="AO235" s="191"/>
      <c r="AP235" s="191"/>
      <c r="AQ235" s="191"/>
      <c r="AR235" s="191"/>
      <c r="AS235" s="191"/>
      <c r="AT235" s="191"/>
      <c r="AU235" s="191"/>
      <c r="AV235" s="192"/>
      <c r="AW235" s="191"/>
      <c r="AX235" s="191"/>
      <c r="AY235" s="191"/>
      <c r="AZ235" s="191"/>
      <c r="BA235" s="191"/>
      <c r="BB235" s="191"/>
      <c r="BC235" s="191"/>
      <c r="BD235" s="191"/>
      <c r="BE235" s="191"/>
      <c r="BF235" s="191"/>
      <c r="BG235" s="191"/>
      <c r="BH235" s="191"/>
      <c r="BI235" s="191"/>
      <c r="BJ235" s="193"/>
      <c r="BK235" s="191"/>
      <c r="BL235" s="191"/>
      <c r="BM235" s="191"/>
      <c r="BN235" s="191"/>
      <c r="BO235" s="191"/>
      <c r="BP235" s="191"/>
      <c r="BQ235" s="191"/>
      <c r="BR235" s="191"/>
      <c r="BS235" s="191"/>
      <c r="BT235" s="191"/>
      <c r="BU235" s="191"/>
      <c r="BV235" s="191"/>
      <c r="BW235" s="191"/>
      <c r="BX235" s="191"/>
      <c r="BY235" s="191"/>
      <c r="BZ235" s="192"/>
      <c r="CA235" s="192"/>
      <c r="CB235" s="192"/>
      <c r="CC235" s="192"/>
      <c r="CD235" s="192"/>
      <c r="CE235" s="192"/>
      <c r="CF235" s="192"/>
      <c r="CG235" s="192"/>
      <c r="CH235" s="192"/>
      <c r="CI235" s="192"/>
      <c r="CJ235" s="192"/>
      <c r="CK235" s="192"/>
      <c r="CL235" s="192"/>
      <c r="CM235" s="192"/>
    </row>
    <row r="236">
      <c r="A236" s="189" t="s">
        <v>720</v>
      </c>
      <c r="B236" s="189" t="s">
        <v>721</v>
      </c>
      <c r="C236" s="189" t="s">
        <v>307</v>
      </c>
      <c r="F236" s="190" t="s">
        <v>209</v>
      </c>
      <c r="O236" s="191"/>
      <c r="P236" s="191"/>
      <c r="Q236" s="191"/>
      <c r="R236" s="191"/>
      <c r="S236" s="191"/>
      <c r="T236" s="191"/>
      <c r="U236" s="191"/>
      <c r="V236" s="191"/>
      <c r="W236" s="191"/>
      <c r="X236" s="191"/>
      <c r="Y236" s="191"/>
      <c r="Z236" s="191"/>
      <c r="AA236" s="191"/>
      <c r="AB236" s="191"/>
      <c r="AC236" s="191"/>
      <c r="AD236" s="191"/>
      <c r="AE236" s="191"/>
      <c r="AF236" s="191"/>
      <c r="AG236" s="191"/>
      <c r="AH236" s="191"/>
      <c r="AI236" s="191"/>
      <c r="AJ236" s="191"/>
      <c r="AK236" s="191"/>
      <c r="AL236" s="191"/>
      <c r="AM236" s="191"/>
      <c r="AN236" s="191"/>
      <c r="AO236" s="191"/>
      <c r="AP236" s="191"/>
      <c r="AQ236" s="191"/>
      <c r="AR236" s="191"/>
      <c r="AS236" s="191"/>
      <c r="AT236" s="191"/>
      <c r="AU236" s="191"/>
      <c r="AV236" s="192"/>
      <c r="AW236" s="191"/>
      <c r="AX236" s="191"/>
      <c r="AY236" s="191"/>
      <c r="AZ236" s="191"/>
      <c r="BA236" s="191"/>
      <c r="BB236" s="191"/>
      <c r="BC236" s="191"/>
      <c r="BD236" s="191"/>
      <c r="BE236" s="191"/>
      <c r="BF236" s="191"/>
      <c r="BG236" s="191"/>
      <c r="BH236" s="191"/>
      <c r="BI236" s="191"/>
      <c r="BJ236" s="193"/>
      <c r="BK236" s="191"/>
      <c r="BL236" s="191"/>
      <c r="BM236" s="191"/>
      <c r="BN236" s="191"/>
      <c r="BO236" s="191"/>
      <c r="BP236" s="191"/>
      <c r="BQ236" s="191"/>
      <c r="BR236" s="191"/>
      <c r="BS236" s="191"/>
      <c r="BT236" s="191"/>
      <c r="BU236" s="191"/>
      <c r="BV236" s="191"/>
      <c r="BW236" s="191"/>
      <c r="BX236" s="191"/>
      <c r="BY236" s="191"/>
      <c r="BZ236" s="192"/>
      <c r="CA236" s="192"/>
      <c r="CB236" s="192"/>
      <c r="CC236" s="192"/>
      <c r="CD236" s="192"/>
      <c r="CE236" s="192"/>
      <c r="CF236" s="192"/>
      <c r="CG236" s="192"/>
      <c r="CH236" s="192"/>
      <c r="CI236" s="192"/>
      <c r="CJ236" s="192"/>
      <c r="CK236" s="192"/>
      <c r="CL236" s="192"/>
      <c r="CM236" s="192"/>
    </row>
    <row r="237">
      <c r="A237" s="189" t="s">
        <v>722</v>
      </c>
      <c r="B237" s="189" t="s">
        <v>723</v>
      </c>
      <c r="C237" s="189" t="s">
        <v>339</v>
      </c>
      <c r="F237" s="190" t="s">
        <v>209</v>
      </c>
      <c r="O237" s="191"/>
      <c r="P237" s="191"/>
      <c r="Q237" s="191"/>
      <c r="R237" s="191"/>
      <c r="S237" s="191"/>
      <c r="T237" s="191"/>
      <c r="U237" s="191"/>
      <c r="V237" s="191"/>
      <c r="W237" s="191"/>
      <c r="X237" s="191"/>
      <c r="Y237" s="191"/>
      <c r="Z237" s="191"/>
      <c r="AA237" s="191"/>
      <c r="AB237" s="191"/>
      <c r="AC237" s="191"/>
      <c r="AD237" s="191"/>
      <c r="AE237" s="191"/>
      <c r="AF237" s="191"/>
      <c r="AG237" s="191"/>
      <c r="AH237" s="191"/>
      <c r="AI237" s="191"/>
      <c r="AJ237" s="191"/>
      <c r="AK237" s="191"/>
      <c r="AL237" s="191"/>
      <c r="AM237" s="191"/>
      <c r="AN237" s="191"/>
      <c r="AO237" s="191"/>
      <c r="AP237" s="191"/>
      <c r="AQ237" s="191"/>
      <c r="AR237" s="191"/>
      <c r="AS237" s="191"/>
      <c r="AT237" s="191"/>
      <c r="AU237" s="191"/>
      <c r="AV237" s="192"/>
      <c r="AW237" s="191"/>
      <c r="AX237" s="191"/>
      <c r="AY237" s="191"/>
      <c r="AZ237" s="191"/>
      <c r="BA237" s="191"/>
      <c r="BB237" s="191"/>
      <c r="BC237" s="191"/>
      <c r="BD237" s="191"/>
      <c r="BE237" s="191"/>
      <c r="BF237" s="191"/>
      <c r="BG237" s="191"/>
      <c r="BH237" s="191"/>
      <c r="BI237" s="191"/>
      <c r="BJ237" s="193"/>
      <c r="BK237" s="191"/>
      <c r="BL237" s="191"/>
      <c r="BM237" s="191"/>
      <c r="BN237" s="191"/>
      <c r="BO237" s="191"/>
      <c r="BP237" s="191"/>
      <c r="BQ237" s="191"/>
      <c r="BR237" s="191"/>
      <c r="BS237" s="191"/>
      <c r="BT237" s="191"/>
      <c r="BU237" s="191"/>
      <c r="BV237" s="191"/>
      <c r="BW237" s="191"/>
      <c r="BX237" s="191"/>
      <c r="BY237" s="191"/>
      <c r="BZ237" s="192"/>
      <c r="CA237" s="192"/>
      <c r="CB237" s="192"/>
      <c r="CC237" s="192"/>
      <c r="CD237" s="192"/>
      <c r="CE237" s="192"/>
      <c r="CF237" s="192"/>
      <c r="CG237" s="192"/>
      <c r="CH237" s="192"/>
      <c r="CI237" s="192"/>
      <c r="CJ237" s="192"/>
      <c r="CK237" s="192"/>
      <c r="CL237" s="192"/>
      <c r="CM237" s="192"/>
    </row>
    <row r="238">
      <c r="A238" s="189" t="s">
        <v>724</v>
      </c>
      <c r="B238" s="189" t="s">
        <v>725</v>
      </c>
      <c r="C238" s="189" t="s">
        <v>307</v>
      </c>
      <c r="F238" s="190" t="s">
        <v>209</v>
      </c>
      <c r="O238" s="191"/>
      <c r="P238" s="191"/>
      <c r="Q238" s="191"/>
      <c r="R238" s="191"/>
      <c r="S238" s="191"/>
      <c r="T238" s="191"/>
      <c r="U238" s="191"/>
      <c r="V238" s="191"/>
      <c r="W238" s="191"/>
      <c r="X238" s="191"/>
      <c r="Y238" s="191"/>
      <c r="Z238" s="191"/>
      <c r="AA238" s="191"/>
      <c r="AB238" s="191"/>
      <c r="AC238" s="191"/>
      <c r="AD238" s="191"/>
      <c r="AE238" s="191"/>
      <c r="AF238" s="191"/>
      <c r="AG238" s="191"/>
      <c r="AH238" s="191"/>
      <c r="AI238" s="191"/>
      <c r="AJ238" s="191"/>
      <c r="AK238" s="191"/>
      <c r="AL238" s="191"/>
      <c r="AM238" s="191"/>
      <c r="AN238" s="191"/>
      <c r="AO238" s="191"/>
      <c r="AP238" s="191"/>
      <c r="AQ238" s="191"/>
      <c r="AR238" s="191"/>
      <c r="AS238" s="191"/>
      <c r="AT238" s="191"/>
      <c r="AU238" s="191"/>
      <c r="AV238" s="192"/>
      <c r="AW238" s="191"/>
      <c r="AX238" s="191"/>
      <c r="AY238" s="191"/>
      <c r="AZ238" s="191"/>
      <c r="BA238" s="191"/>
      <c r="BB238" s="191"/>
      <c r="BC238" s="191"/>
      <c r="BD238" s="191"/>
      <c r="BE238" s="191"/>
      <c r="BF238" s="191"/>
      <c r="BG238" s="191"/>
      <c r="BH238" s="191"/>
      <c r="BI238" s="191"/>
      <c r="BJ238" s="193"/>
      <c r="BK238" s="191"/>
      <c r="BL238" s="191"/>
      <c r="BM238" s="191"/>
      <c r="BN238" s="191"/>
      <c r="BO238" s="191"/>
      <c r="BP238" s="191"/>
      <c r="BQ238" s="191"/>
      <c r="BR238" s="191"/>
      <c r="BS238" s="191"/>
      <c r="BT238" s="191"/>
      <c r="BU238" s="191"/>
      <c r="BV238" s="191"/>
      <c r="BW238" s="191"/>
      <c r="BX238" s="191"/>
      <c r="BY238" s="191"/>
      <c r="BZ238" s="192"/>
      <c r="CA238" s="192"/>
      <c r="CB238" s="192"/>
      <c r="CC238" s="192"/>
      <c r="CD238" s="192"/>
      <c r="CE238" s="192"/>
      <c r="CF238" s="192"/>
      <c r="CG238" s="192"/>
      <c r="CH238" s="192"/>
      <c r="CI238" s="192"/>
      <c r="CJ238" s="192"/>
      <c r="CK238" s="192"/>
      <c r="CL238" s="192"/>
      <c r="CM238" s="192"/>
    </row>
    <row r="239">
      <c r="A239" s="189" t="s">
        <v>726</v>
      </c>
      <c r="B239" s="189" t="s">
        <v>727</v>
      </c>
      <c r="C239" s="189" t="s">
        <v>538</v>
      </c>
      <c r="F239" s="190" t="s">
        <v>289</v>
      </c>
      <c r="O239" s="191"/>
      <c r="P239" s="191"/>
      <c r="Q239" s="191"/>
      <c r="R239" s="191"/>
      <c r="S239" s="191"/>
      <c r="T239" s="191"/>
      <c r="U239" s="191"/>
      <c r="V239" s="191"/>
      <c r="W239" s="191"/>
      <c r="X239" s="191"/>
      <c r="Y239" s="191"/>
      <c r="Z239" s="191"/>
      <c r="AA239" s="191"/>
      <c r="AB239" s="191"/>
      <c r="AC239" s="191"/>
      <c r="AD239" s="191"/>
      <c r="AE239" s="191"/>
      <c r="AF239" s="191"/>
      <c r="AG239" s="191"/>
      <c r="AH239" s="191"/>
      <c r="AI239" s="191"/>
      <c r="AJ239" s="191"/>
      <c r="AK239" s="191"/>
      <c r="AL239" s="191"/>
      <c r="AM239" s="191"/>
      <c r="AN239" s="191"/>
      <c r="AO239" s="191"/>
      <c r="AP239" s="191"/>
      <c r="AQ239" s="191"/>
      <c r="AR239" s="191"/>
      <c r="AS239" s="191"/>
      <c r="AT239" s="191"/>
      <c r="AU239" s="191"/>
      <c r="AV239" s="192"/>
      <c r="AW239" s="191"/>
      <c r="AX239" s="191"/>
      <c r="AY239" s="191"/>
      <c r="AZ239" s="191"/>
      <c r="BA239" s="191"/>
      <c r="BB239" s="191"/>
      <c r="BC239" s="191"/>
      <c r="BD239" s="191"/>
      <c r="BE239" s="191"/>
      <c r="BF239" s="191"/>
      <c r="BG239" s="191"/>
      <c r="BH239" s="191"/>
      <c r="BI239" s="191"/>
      <c r="BJ239" s="193"/>
      <c r="BK239" s="191"/>
      <c r="BL239" s="191"/>
      <c r="BM239" s="191"/>
      <c r="BN239" s="191"/>
      <c r="BO239" s="191"/>
      <c r="BP239" s="191"/>
      <c r="BQ239" s="191"/>
      <c r="BR239" s="191"/>
      <c r="BS239" s="191"/>
      <c r="BT239" s="191"/>
      <c r="BU239" s="191"/>
      <c r="BV239" s="191"/>
      <c r="BW239" s="191"/>
      <c r="BX239" s="191"/>
      <c r="BY239" s="191"/>
      <c r="BZ239" s="192"/>
      <c r="CA239" s="192"/>
      <c r="CB239" s="192"/>
      <c r="CC239" s="192"/>
      <c r="CD239" s="192"/>
      <c r="CE239" s="192"/>
      <c r="CF239" s="192"/>
      <c r="CG239" s="192"/>
      <c r="CH239" s="192"/>
      <c r="CI239" s="192"/>
      <c r="CJ239" s="192"/>
      <c r="CK239" s="192"/>
      <c r="CL239" s="192"/>
      <c r="CM239" s="192"/>
    </row>
    <row r="240">
      <c r="A240" s="189" t="s">
        <v>728</v>
      </c>
      <c r="B240" s="189" t="s">
        <v>729</v>
      </c>
      <c r="C240" s="189" t="s">
        <v>252</v>
      </c>
      <c r="F240" s="190" t="s">
        <v>241</v>
      </c>
      <c r="O240" s="191"/>
      <c r="P240" s="191"/>
      <c r="Q240" s="191"/>
      <c r="R240" s="191"/>
      <c r="S240" s="191"/>
      <c r="T240" s="191"/>
      <c r="U240" s="191"/>
      <c r="V240" s="191"/>
      <c r="W240" s="191"/>
      <c r="X240" s="191"/>
      <c r="Y240" s="191"/>
      <c r="Z240" s="191"/>
      <c r="AA240" s="191"/>
      <c r="AB240" s="191"/>
      <c r="AC240" s="191"/>
      <c r="AD240" s="191"/>
      <c r="AE240" s="191"/>
      <c r="AF240" s="191"/>
      <c r="AG240" s="191"/>
      <c r="AH240" s="191"/>
      <c r="AI240" s="191"/>
      <c r="AJ240" s="191"/>
      <c r="AK240" s="191"/>
      <c r="AL240" s="191"/>
      <c r="AM240" s="191"/>
      <c r="AN240" s="191"/>
      <c r="AO240" s="191"/>
      <c r="AP240" s="191"/>
      <c r="AQ240" s="191"/>
      <c r="AR240" s="191"/>
      <c r="AS240" s="191"/>
      <c r="AT240" s="191"/>
      <c r="AU240" s="191"/>
      <c r="AV240" s="192"/>
      <c r="AW240" s="191"/>
      <c r="AX240" s="191"/>
      <c r="AY240" s="191"/>
      <c r="AZ240" s="191"/>
      <c r="BA240" s="191"/>
      <c r="BB240" s="191"/>
      <c r="BC240" s="191"/>
      <c r="BD240" s="191"/>
      <c r="BE240" s="191"/>
      <c r="BF240" s="191"/>
      <c r="BG240" s="191"/>
      <c r="BH240" s="191"/>
      <c r="BI240" s="191"/>
      <c r="BJ240" s="193"/>
      <c r="BK240" s="191"/>
      <c r="BL240" s="191"/>
      <c r="BM240" s="191"/>
      <c r="BN240" s="191"/>
      <c r="BO240" s="191"/>
      <c r="BP240" s="191"/>
      <c r="BQ240" s="191"/>
      <c r="BR240" s="191"/>
      <c r="BS240" s="191"/>
      <c r="BT240" s="191"/>
      <c r="BU240" s="191"/>
      <c r="BV240" s="191"/>
      <c r="BW240" s="191"/>
      <c r="BX240" s="191"/>
      <c r="BY240" s="191"/>
      <c r="BZ240" s="192"/>
      <c r="CA240" s="192"/>
      <c r="CB240" s="192"/>
      <c r="CC240" s="192"/>
      <c r="CD240" s="192"/>
      <c r="CE240" s="192"/>
      <c r="CF240" s="192"/>
      <c r="CG240" s="192"/>
      <c r="CH240" s="192"/>
      <c r="CI240" s="192"/>
      <c r="CJ240" s="192"/>
      <c r="CK240" s="192"/>
      <c r="CL240" s="192"/>
      <c r="CM240" s="192"/>
    </row>
    <row r="241">
      <c r="A241" s="189" t="s">
        <v>730</v>
      </c>
      <c r="B241" s="189" t="s">
        <v>731</v>
      </c>
      <c r="C241" s="189" t="s">
        <v>339</v>
      </c>
      <c r="F241" s="190" t="s">
        <v>209</v>
      </c>
      <c r="O241" s="191"/>
      <c r="P241" s="191"/>
      <c r="Q241" s="191"/>
      <c r="R241" s="191"/>
      <c r="S241" s="191"/>
      <c r="T241" s="191"/>
      <c r="U241" s="191"/>
      <c r="V241" s="191"/>
      <c r="W241" s="191"/>
      <c r="X241" s="191"/>
      <c r="Y241" s="191"/>
      <c r="Z241" s="191"/>
      <c r="AA241" s="191"/>
      <c r="AB241" s="191"/>
      <c r="AC241" s="191"/>
      <c r="AD241" s="191"/>
      <c r="AE241" s="191"/>
      <c r="AF241" s="191"/>
      <c r="AG241" s="191"/>
      <c r="AH241" s="191"/>
      <c r="AI241" s="191"/>
      <c r="AJ241" s="191"/>
      <c r="AK241" s="191"/>
      <c r="AL241" s="191"/>
      <c r="AM241" s="191"/>
      <c r="AN241" s="191"/>
      <c r="AO241" s="191"/>
      <c r="AP241" s="191"/>
      <c r="AQ241" s="191"/>
      <c r="AR241" s="191"/>
      <c r="AS241" s="191"/>
      <c r="AT241" s="191"/>
      <c r="AU241" s="191"/>
      <c r="AV241" s="192"/>
      <c r="AW241" s="191"/>
      <c r="AX241" s="191"/>
      <c r="AY241" s="191"/>
      <c r="AZ241" s="191"/>
      <c r="BA241" s="191"/>
      <c r="BB241" s="191"/>
      <c r="BC241" s="191"/>
      <c r="BD241" s="191"/>
      <c r="BE241" s="191"/>
      <c r="BF241" s="191"/>
      <c r="BG241" s="191"/>
      <c r="BH241" s="191"/>
      <c r="BI241" s="191"/>
      <c r="BJ241" s="193"/>
      <c r="BK241" s="191"/>
      <c r="BL241" s="191"/>
      <c r="BM241" s="191"/>
      <c r="BN241" s="191"/>
      <c r="BO241" s="191"/>
      <c r="BP241" s="191"/>
      <c r="BQ241" s="191"/>
      <c r="BR241" s="191"/>
      <c r="BS241" s="191"/>
      <c r="BT241" s="191"/>
      <c r="BU241" s="191"/>
      <c r="BV241" s="191"/>
      <c r="BW241" s="191"/>
      <c r="BX241" s="191"/>
      <c r="BY241" s="191"/>
      <c r="BZ241" s="192"/>
      <c r="CA241" s="192"/>
      <c r="CB241" s="192"/>
      <c r="CC241" s="192"/>
      <c r="CD241" s="192"/>
      <c r="CE241" s="192"/>
      <c r="CF241" s="192"/>
      <c r="CG241" s="192"/>
      <c r="CH241" s="192"/>
      <c r="CI241" s="192"/>
      <c r="CJ241" s="192"/>
      <c r="CK241" s="192"/>
      <c r="CL241" s="192"/>
      <c r="CM241" s="192"/>
    </row>
    <row r="242">
      <c r="A242" s="189" t="s">
        <v>732</v>
      </c>
      <c r="B242" s="189" t="s">
        <v>733</v>
      </c>
      <c r="C242" s="189" t="s">
        <v>232</v>
      </c>
      <c r="F242" s="190" t="s">
        <v>215</v>
      </c>
      <c r="O242" s="191"/>
      <c r="P242" s="191"/>
      <c r="Q242" s="191"/>
      <c r="R242" s="191"/>
      <c r="S242" s="191"/>
      <c r="T242" s="191"/>
      <c r="U242" s="191"/>
      <c r="V242" s="191"/>
      <c r="W242" s="191"/>
      <c r="X242" s="191"/>
      <c r="Y242" s="191"/>
      <c r="Z242" s="191"/>
      <c r="AA242" s="191"/>
      <c r="AB242" s="191"/>
      <c r="AC242" s="191"/>
      <c r="AD242" s="191"/>
      <c r="AE242" s="191"/>
      <c r="AF242" s="191"/>
      <c r="AG242" s="191"/>
      <c r="AH242" s="191"/>
      <c r="AI242" s="191"/>
      <c r="AJ242" s="191"/>
      <c r="AK242" s="191"/>
      <c r="AL242" s="191"/>
      <c r="AM242" s="191"/>
      <c r="AN242" s="191"/>
      <c r="AO242" s="191"/>
      <c r="AP242" s="191"/>
      <c r="AQ242" s="191"/>
      <c r="AR242" s="191"/>
      <c r="AS242" s="191"/>
      <c r="AT242" s="191"/>
      <c r="AU242" s="191"/>
      <c r="AV242" s="192"/>
      <c r="AW242" s="191"/>
      <c r="AX242" s="191"/>
      <c r="AY242" s="191"/>
      <c r="AZ242" s="191"/>
      <c r="BA242" s="191"/>
      <c r="BB242" s="191"/>
      <c r="BC242" s="191"/>
      <c r="BD242" s="191"/>
      <c r="BE242" s="191"/>
      <c r="BF242" s="191"/>
      <c r="BG242" s="191"/>
      <c r="BH242" s="191"/>
      <c r="BI242" s="191"/>
      <c r="BJ242" s="193"/>
      <c r="BK242" s="191"/>
      <c r="BL242" s="191"/>
      <c r="BM242" s="191"/>
      <c r="BN242" s="191"/>
      <c r="BO242" s="191"/>
      <c r="BP242" s="191"/>
      <c r="BQ242" s="191"/>
      <c r="BR242" s="191"/>
      <c r="BS242" s="191"/>
      <c r="BT242" s="191"/>
      <c r="BU242" s="191"/>
      <c r="BV242" s="191"/>
      <c r="BW242" s="191"/>
      <c r="BX242" s="191"/>
      <c r="BY242" s="191"/>
      <c r="BZ242" s="192"/>
      <c r="CA242" s="192"/>
      <c r="CB242" s="192"/>
      <c r="CC242" s="192"/>
      <c r="CD242" s="192"/>
      <c r="CE242" s="192"/>
      <c r="CF242" s="192"/>
      <c r="CG242" s="192"/>
      <c r="CH242" s="192"/>
      <c r="CI242" s="192"/>
      <c r="CJ242" s="192"/>
      <c r="CK242" s="192"/>
      <c r="CL242" s="192"/>
      <c r="CM242" s="192"/>
    </row>
    <row r="243">
      <c r="A243" s="189" t="s">
        <v>734</v>
      </c>
      <c r="B243" s="189" t="s">
        <v>735</v>
      </c>
      <c r="C243" s="189" t="s">
        <v>693</v>
      </c>
      <c r="F243" s="190" t="s">
        <v>694</v>
      </c>
      <c r="O243" s="191"/>
      <c r="P243" s="191"/>
      <c r="Q243" s="191"/>
      <c r="R243" s="191"/>
      <c r="S243" s="191"/>
      <c r="T243" s="191"/>
      <c r="U243" s="191"/>
      <c r="V243" s="191"/>
      <c r="W243" s="191"/>
      <c r="X243" s="191"/>
      <c r="Y243" s="191"/>
      <c r="Z243" s="191"/>
      <c r="AA243" s="191"/>
      <c r="AB243" s="191"/>
      <c r="AC243" s="191"/>
      <c r="AD243" s="191"/>
      <c r="AE243" s="191"/>
      <c r="AF243" s="191"/>
      <c r="AG243" s="191"/>
      <c r="AH243" s="191"/>
      <c r="AI243" s="191"/>
      <c r="AJ243" s="191"/>
      <c r="AK243" s="191"/>
      <c r="AL243" s="191"/>
      <c r="AM243" s="191"/>
      <c r="AN243" s="191"/>
      <c r="AO243" s="191"/>
      <c r="AP243" s="191"/>
      <c r="AQ243" s="191"/>
      <c r="AR243" s="191"/>
      <c r="AS243" s="191"/>
      <c r="AT243" s="191"/>
      <c r="AU243" s="191"/>
      <c r="AV243" s="192"/>
      <c r="AW243" s="191"/>
      <c r="AX243" s="191"/>
      <c r="AY243" s="191"/>
      <c r="AZ243" s="191"/>
      <c r="BA243" s="191"/>
      <c r="BB243" s="191"/>
      <c r="BC243" s="191"/>
      <c r="BD243" s="191"/>
      <c r="BE243" s="191"/>
      <c r="BF243" s="191"/>
      <c r="BG243" s="191"/>
      <c r="BH243" s="191"/>
      <c r="BI243" s="191"/>
      <c r="BJ243" s="193"/>
      <c r="BK243" s="191"/>
      <c r="BL243" s="191"/>
      <c r="BM243" s="191"/>
      <c r="BN243" s="191"/>
      <c r="BO243" s="191"/>
      <c r="BP243" s="191"/>
      <c r="BQ243" s="191"/>
      <c r="BR243" s="191"/>
      <c r="BS243" s="191"/>
      <c r="BT243" s="191"/>
      <c r="BU243" s="191"/>
      <c r="BV243" s="191"/>
      <c r="BW243" s="191"/>
      <c r="BX243" s="191"/>
      <c r="BY243" s="191"/>
      <c r="BZ243" s="192"/>
      <c r="CA243" s="192"/>
      <c r="CB243" s="192"/>
      <c r="CC243" s="192"/>
      <c r="CD243" s="192"/>
      <c r="CE243" s="192"/>
      <c r="CF243" s="192"/>
      <c r="CG243" s="192"/>
      <c r="CH243" s="192"/>
      <c r="CI243" s="192"/>
      <c r="CJ243" s="192"/>
      <c r="CK243" s="192"/>
      <c r="CL243" s="192"/>
      <c r="CM243" s="192"/>
    </row>
    <row r="244">
      <c r="A244" s="189" t="s">
        <v>736</v>
      </c>
      <c r="B244" s="189" t="s">
        <v>737</v>
      </c>
      <c r="C244" s="189" t="s">
        <v>693</v>
      </c>
      <c r="F244" s="190" t="s">
        <v>694</v>
      </c>
      <c r="O244" s="191"/>
      <c r="P244" s="191"/>
      <c r="Q244" s="191"/>
      <c r="R244" s="191"/>
      <c r="S244" s="191"/>
      <c r="T244" s="191"/>
      <c r="U244" s="191"/>
      <c r="V244" s="191"/>
      <c r="W244" s="191"/>
      <c r="X244" s="191"/>
      <c r="Y244" s="191"/>
      <c r="Z244" s="191"/>
      <c r="AA244" s="191"/>
      <c r="AB244" s="191"/>
      <c r="AC244" s="191"/>
      <c r="AD244" s="191"/>
      <c r="AE244" s="191"/>
      <c r="AF244" s="191"/>
      <c r="AG244" s="191"/>
      <c r="AH244" s="191"/>
      <c r="AI244" s="191"/>
      <c r="AJ244" s="191"/>
      <c r="AK244" s="191"/>
      <c r="AL244" s="191"/>
      <c r="AM244" s="191"/>
      <c r="AN244" s="191"/>
      <c r="AO244" s="191"/>
      <c r="AP244" s="191"/>
      <c r="AQ244" s="191"/>
      <c r="AR244" s="191"/>
      <c r="AS244" s="191"/>
      <c r="AT244" s="191"/>
      <c r="AU244" s="191"/>
      <c r="AV244" s="192"/>
      <c r="AW244" s="191"/>
      <c r="AX244" s="191"/>
      <c r="AY244" s="191"/>
      <c r="AZ244" s="191"/>
      <c r="BA244" s="191"/>
      <c r="BB244" s="191"/>
      <c r="BC244" s="191"/>
      <c r="BD244" s="191"/>
      <c r="BE244" s="191"/>
      <c r="BF244" s="191"/>
      <c r="BG244" s="191"/>
      <c r="BH244" s="191"/>
      <c r="BI244" s="191"/>
      <c r="BJ244" s="193"/>
      <c r="BK244" s="191"/>
      <c r="BL244" s="191"/>
      <c r="BM244" s="191"/>
      <c r="BN244" s="191"/>
      <c r="BO244" s="191"/>
      <c r="BP244" s="191"/>
      <c r="BQ244" s="191"/>
      <c r="BR244" s="191"/>
      <c r="BS244" s="191"/>
      <c r="BT244" s="191"/>
      <c r="BU244" s="191"/>
      <c r="BV244" s="191"/>
      <c r="BW244" s="191"/>
      <c r="BX244" s="191"/>
      <c r="BY244" s="191"/>
      <c r="BZ244" s="192"/>
      <c r="CA244" s="192"/>
      <c r="CB244" s="192"/>
      <c r="CC244" s="192"/>
      <c r="CD244" s="192"/>
      <c r="CE244" s="192"/>
      <c r="CF244" s="192"/>
      <c r="CG244" s="192"/>
      <c r="CH244" s="192"/>
      <c r="CI244" s="192"/>
      <c r="CJ244" s="192"/>
      <c r="CK244" s="192"/>
      <c r="CL244" s="192"/>
      <c r="CM244" s="192"/>
    </row>
    <row r="245">
      <c r="A245" s="189" t="s">
        <v>738</v>
      </c>
      <c r="B245" s="189" t="s">
        <v>739</v>
      </c>
      <c r="C245" s="189" t="s">
        <v>693</v>
      </c>
      <c r="F245" s="190" t="s">
        <v>694</v>
      </c>
      <c r="O245" s="191"/>
      <c r="P245" s="191"/>
      <c r="Q245" s="191"/>
      <c r="R245" s="191"/>
      <c r="S245" s="191"/>
      <c r="T245" s="191"/>
      <c r="U245" s="191"/>
      <c r="V245" s="191"/>
      <c r="W245" s="191"/>
      <c r="X245" s="191"/>
      <c r="Y245" s="191"/>
      <c r="Z245" s="191"/>
      <c r="AA245" s="191"/>
      <c r="AB245" s="191"/>
      <c r="AC245" s="191"/>
      <c r="AD245" s="191"/>
      <c r="AE245" s="191"/>
      <c r="AF245" s="191"/>
      <c r="AG245" s="191"/>
      <c r="AH245" s="191"/>
      <c r="AI245" s="191"/>
      <c r="AJ245" s="191"/>
      <c r="AK245" s="191"/>
      <c r="AL245" s="191"/>
      <c r="AM245" s="191"/>
      <c r="AN245" s="191"/>
      <c r="AO245" s="191"/>
      <c r="AP245" s="191"/>
      <c r="AQ245" s="191"/>
      <c r="AR245" s="191"/>
      <c r="AS245" s="191"/>
      <c r="AT245" s="191"/>
      <c r="AU245" s="191"/>
      <c r="AV245" s="192"/>
      <c r="AW245" s="191"/>
      <c r="AX245" s="191"/>
      <c r="AY245" s="191"/>
      <c r="AZ245" s="191"/>
      <c r="BA245" s="191"/>
      <c r="BB245" s="191"/>
      <c r="BC245" s="191"/>
      <c r="BD245" s="191"/>
      <c r="BE245" s="191"/>
      <c r="BF245" s="191"/>
      <c r="BG245" s="191"/>
      <c r="BH245" s="191"/>
      <c r="BI245" s="191"/>
      <c r="BJ245" s="193"/>
      <c r="BK245" s="191"/>
      <c r="BL245" s="191"/>
      <c r="BM245" s="191"/>
      <c r="BN245" s="191"/>
      <c r="BO245" s="191"/>
      <c r="BP245" s="191"/>
      <c r="BQ245" s="191"/>
      <c r="BR245" s="191"/>
      <c r="BS245" s="191"/>
      <c r="BT245" s="191"/>
      <c r="BU245" s="191"/>
      <c r="BV245" s="191"/>
      <c r="BW245" s="191"/>
      <c r="BX245" s="191"/>
      <c r="BY245" s="191"/>
      <c r="BZ245" s="192"/>
      <c r="CA245" s="192"/>
      <c r="CB245" s="192"/>
      <c r="CC245" s="192"/>
      <c r="CD245" s="192"/>
      <c r="CE245" s="192"/>
      <c r="CF245" s="192"/>
      <c r="CG245" s="192"/>
      <c r="CH245" s="192"/>
      <c r="CI245" s="192"/>
      <c r="CJ245" s="192"/>
      <c r="CK245" s="192"/>
      <c r="CL245" s="192"/>
      <c r="CM245" s="192"/>
    </row>
    <row r="246">
      <c r="A246" s="189" t="s">
        <v>740</v>
      </c>
      <c r="B246" s="189" t="s">
        <v>741</v>
      </c>
      <c r="C246" s="189" t="s">
        <v>693</v>
      </c>
      <c r="F246" s="190" t="s">
        <v>694</v>
      </c>
      <c r="O246" s="191"/>
      <c r="P246" s="191"/>
      <c r="Q246" s="191"/>
      <c r="R246" s="191"/>
      <c r="S246" s="191"/>
      <c r="T246" s="191"/>
      <c r="U246" s="191"/>
      <c r="V246" s="191"/>
      <c r="W246" s="191"/>
      <c r="X246" s="191"/>
      <c r="Y246" s="191"/>
      <c r="Z246" s="191"/>
      <c r="AA246" s="191"/>
      <c r="AB246" s="191"/>
      <c r="AC246" s="191"/>
      <c r="AD246" s="191"/>
      <c r="AE246" s="191"/>
      <c r="AF246" s="191"/>
      <c r="AG246" s="191"/>
      <c r="AH246" s="191"/>
      <c r="AI246" s="191"/>
      <c r="AJ246" s="191"/>
      <c r="AK246" s="191"/>
      <c r="AL246" s="191"/>
      <c r="AM246" s="191"/>
      <c r="AN246" s="191"/>
      <c r="AO246" s="191"/>
      <c r="AP246" s="191"/>
      <c r="AQ246" s="191"/>
      <c r="AR246" s="191"/>
      <c r="AS246" s="191"/>
      <c r="AT246" s="191"/>
      <c r="AU246" s="191"/>
      <c r="AV246" s="192"/>
      <c r="AW246" s="191"/>
      <c r="AX246" s="191"/>
      <c r="AY246" s="191"/>
      <c r="AZ246" s="191"/>
      <c r="BA246" s="191"/>
      <c r="BB246" s="191"/>
      <c r="BC246" s="191"/>
      <c r="BD246" s="191"/>
      <c r="BE246" s="191"/>
      <c r="BF246" s="191"/>
      <c r="BG246" s="191"/>
      <c r="BH246" s="191"/>
      <c r="BI246" s="191"/>
      <c r="BJ246" s="193"/>
      <c r="BK246" s="191"/>
      <c r="BL246" s="191"/>
      <c r="BM246" s="191"/>
      <c r="BN246" s="191"/>
      <c r="BO246" s="191"/>
      <c r="BP246" s="191"/>
      <c r="BQ246" s="191"/>
      <c r="BR246" s="191"/>
      <c r="BS246" s="191"/>
      <c r="BT246" s="191"/>
      <c r="BU246" s="191"/>
      <c r="BV246" s="191"/>
      <c r="BW246" s="191"/>
      <c r="BX246" s="191"/>
      <c r="BY246" s="191"/>
      <c r="BZ246" s="192"/>
      <c r="CA246" s="192"/>
      <c r="CB246" s="192"/>
      <c r="CC246" s="192"/>
      <c r="CD246" s="192"/>
      <c r="CE246" s="192"/>
      <c r="CF246" s="192"/>
      <c r="CG246" s="192"/>
      <c r="CH246" s="192"/>
      <c r="CI246" s="192"/>
      <c r="CJ246" s="192"/>
      <c r="CK246" s="192"/>
      <c r="CL246" s="192"/>
      <c r="CM246" s="192"/>
    </row>
    <row r="247">
      <c r="A247" s="189" t="s">
        <v>742</v>
      </c>
      <c r="B247" s="189" t="s">
        <v>743</v>
      </c>
      <c r="C247" s="189" t="s">
        <v>632</v>
      </c>
      <c r="F247" s="190" t="s">
        <v>293</v>
      </c>
      <c r="O247" s="191"/>
      <c r="P247" s="191"/>
      <c r="Q247" s="191"/>
      <c r="R247" s="191"/>
      <c r="S247" s="191"/>
      <c r="T247" s="191"/>
      <c r="U247" s="191"/>
      <c r="V247" s="191"/>
      <c r="W247" s="191"/>
      <c r="X247" s="191"/>
      <c r="Y247" s="191"/>
      <c r="Z247" s="191"/>
      <c r="AA247" s="191"/>
      <c r="AB247" s="191"/>
      <c r="AC247" s="191"/>
      <c r="AD247" s="191"/>
      <c r="AE247" s="191"/>
      <c r="AF247" s="191"/>
      <c r="AG247" s="191"/>
      <c r="AH247" s="191"/>
      <c r="AI247" s="191"/>
      <c r="AJ247" s="191"/>
      <c r="AK247" s="191"/>
      <c r="AL247" s="191"/>
      <c r="AM247" s="191"/>
      <c r="AN247" s="191"/>
      <c r="AO247" s="191"/>
      <c r="AP247" s="191"/>
      <c r="AQ247" s="191"/>
      <c r="AR247" s="191"/>
      <c r="AS247" s="191"/>
      <c r="AT247" s="191"/>
      <c r="AU247" s="191"/>
      <c r="AV247" s="192"/>
      <c r="AW247" s="191"/>
      <c r="AX247" s="191"/>
      <c r="AY247" s="191"/>
      <c r="AZ247" s="191"/>
      <c r="BA247" s="191"/>
      <c r="BB247" s="191"/>
      <c r="BC247" s="191"/>
      <c r="BD247" s="191"/>
      <c r="BE247" s="191"/>
      <c r="BF247" s="191"/>
      <c r="BG247" s="191"/>
      <c r="BH247" s="191"/>
      <c r="BI247" s="191"/>
      <c r="BJ247" s="193"/>
      <c r="BK247" s="191"/>
      <c r="BL247" s="191"/>
      <c r="BM247" s="191"/>
      <c r="BN247" s="191"/>
      <c r="BO247" s="191"/>
      <c r="BP247" s="191"/>
      <c r="BQ247" s="191"/>
      <c r="BR247" s="191"/>
      <c r="BS247" s="191"/>
      <c r="BT247" s="191"/>
      <c r="BU247" s="191"/>
      <c r="BV247" s="191"/>
      <c r="BW247" s="191"/>
      <c r="BX247" s="191"/>
      <c r="BY247" s="191"/>
      <c r="BZ247" s="192"/>
      <c r="CA247" s="192"/>
      <c r="CB247" s="192"/>
      <c r="CC247" s="192"/>
      <c r="CD247" s="192"/>
      <c r="CE247" s="192"/>
      <c r="CF247" s="192"/>
      <c r="CG247" s="192"/>
      <c r="CH247" s="192"/>
      <c r="CI247" s="192"/>
      <c r="CJ247" s="192"/>
      <c r="CK247" s="192"/>
      <c r="CL247" s="192"/>
      <c r="CM247" s="192"/>
    </row>
    <row r="248">
      <c r="A248" s="189" t="s">
        <v>744</v>
      </c>
      <c r="B248" s="189" t="s">
        <v>745</v>
      </c>
      <c r="C248" s="189" t="s">
        <v>307</v>
      </c>
      <c r="F248" s="190" t="s">
        <v>209</v>
      </c>
      <c r="O248" s="191"/>
      <c r="P248" s="191"/>
      <c r="Q248" s="191"/>
      <c r="R248" s="191"/>
      <c r="S248" s="191"/>
      <c r="T248" s="191"/>
      <c r="U248" s="191"/>
      <c r="V248" s="191"/>
      <c r="W248" s="191"/>
      <c r="X248" s="191"/>
      <c r="Y248" s="191"/>
      <c r="Z248" s="191"/>
      <c r="AA248" s="191"/>
      <c r="AB248" s="191"/>
      <c r="AC248" s="191"/>
      <c r="AD248" s="191"/>
      <c r="AE248" s="191"/>
      <c r="AF248" s="191"/>
      <c r="AG248" s="191"/>
      <c r="AH248" s="191"/>
      <c r="AI248" s="191"/>
      <c r="AJ248" s="191"/>
      <c r="AK248" s="191"/>
      <c r="AL248" s="191"/>
      <c r="AM248" s="191"/>
      <c r="AN248" s="191"/>
      <c r="AO248" s="191"/>
      <c r="AP248" s="191"/>
      <c r="AQ248" s="191"/>
      <c r="AR248" s="191"/>
      <c r="AS248" s="191"/>
      <c r="AT248" s="191"/>
      <c r="AU248" s="191"/>
      <c r="AV248" s="192"/>
      <c r="AW248" s="191"/>
      <c r="AX248" s="191"/>
      <c r="AY248" s="191"/>
      <c r="AZ248" s="191"/>
      <c r="BA248" s="191"/>
      <c r="BB248" s="191"/>
      <c r="BC248" s="191"/>
      <c r="BD248" s="191"/>
      <c r="BE248" s="191"/>
      <c r="BF248" s="191"/>
      <c r="BG248" s="191"/>
      <c r="BH248" s="191"/>
      <c r="BI248" s="191"/>
      <c r="BJ248" s="193"/>
      <c r="BK248" s="191"/>
      <c r="BL248" s="191"/>
      <c r="BM248" s="191"/>
      <c r="BN248" s="191"/>
      <c r="BO248" s="191"/>
      <c r="BP248" s="191"/>
      <c r="BQ248" s="191"/>
      <c r="BR248" s="191"/>
      <c r="BS248" s="191"/>
      <c r="BT248" s="191"/>
      <c r="BU248" s="191"/>
      <c r="BV248" s="191"/>
      <c r="BW248" s="191"/>
      <c r="BX248" s="191"/>
      <c r="BY248" s="191"/>
      <c r="BZ248" s="192"/>
      <c r="CA248" s="192"/>
      <c r="CB248" s="192"/>
      <c r="CC248" s="192"/>
      <c r="CD248" s="192"/>
      <c r="CE248" s="192"/>
      <c r="CF248" s="192"/>
      <c r="CG248" s="192"/>
      <c r="CH248" s="192"/>
      <c r="CI248" s="192"/>
      <c r="CJ248" s="192"/>
      <c r="CK248" s="192"/>
      <c r="CL248" s="192"/>
      <c r="CM248" s="192"/>
    </row>
    <row r="249">
      <c r="A249" s="189" t="s">
        <v>746</v>
      </c>
      <c r="B249" s="189" t="s">
        <v>747</v>
      </c>
      <c r="C249" s="189" t="s">
        <v>240</v>
      </c>
      <c r="F249" s="190" t="s">
        <v>241</v>
      </c>
      <c r="O249" s="191"/>
      <c r="P249" s="191"/>
      <c r="Q249" s="191"/>
      <c r="R249" s="191"/>
      <c r="S249" s="191"/>
      <c r="T249" s="191"/>
      <c r="U249" s="191"/>
      <c r="V249" s="191"/>
      <c r="W249" s="191"/>
      <c r="X249" s="191"/>
      <c r="Y249" s="191"/>
      <c r="Z249" s="191"/>
      <c r="AA249" s="191"/>
      <c r="AB249" s="191"/>
      <c r="AC249" s="191"/>
      <c r="AD249" s="191"/>
      <c r="AE249" s="191"/>
      <c r="AF249" s="191"/>
      <c r="AG249" s="191"/>
      <c r="AH249" s="191"/>
      <c r="AI249" s="191"/>
      <c r="AJ249" s="191"/>
      <c r="AK249" s="191"/>
      <c r="AL249" s="191"/>
      <c r="AM249" s="191"/>
      <c r="AN249" s="191"/>
      <c r="AO249" s="191"/>
      <c r="AP249" s="191"/>
      <c r="AQ249" s="191"/>
      <c r="AR249" s="191"/>
      <c r="AS249" s="191"/>
      <c r="AT249" s="191"/>
      <c r="AU249" s="191"/>
      <c r="AV249" s="192"/>
      <c r="AW249" s="191"/>
      <c r="AX249" s="191"/>
      <c r="AY249" s="191"/>
      <c r="AZ249" s="191"/>
      <c r="BA249" s="191"/>
      <c r="BB249" s="191"/>
      <c r="BC249" s="191"/>
      <c r="BD249" s="191"/>
      <c r="BE249" s="191"/>
      <c r="BF249" s="191"/>
      <c r="BG249" s="191"/>
      <c r="BH249" s="191"/>
      <c r="BI249" s="191"/>
      <c r="BJ249" s="193"/>
      <c r="BK249" s="191"/>
      <c r="BL249" s="191"/>
      <c r="BM249" s="191"/>
      <c r="BN249" s="191"/>
      <c r="BO249" s="191"/>
      <c r="BP249" s="191"/>
      <c r="BQ249" s="191"/>
      <c r="BR249" s="191"/>
      <c r="BS249" s="191"/>
      <c r="BT249" s="191"/>
      <c r="BU249" s="191"/>
      <c r="BV249" s="191"/>
      <c r="BW249" s="191"/>
      <c r="BX249" s="191"/>
      <c r="BY249" s="191"/>
      <c r="BZ249" s="192"/>
      <c r="CA249" s="192"/>
      <c r="CB249" s="192"/>
      <c r="CC249" s="192"/>
      <c r="CD249" s="192"/>
      <c r="CE249" s="192"/>
      <c r="CF249" s="192"/>
      <c r="CG249" s="192"/>
      <c r="CH249" s="192"/>
      <c r="CI249" s="192"/>
      <c r="CJ249" s="192"/>
      <c r="CK249" s="192"/>
      <c r="CL249" s="192"/>
      <c r="CM249" s="192"/>
    </row>
    <row r="250">
      <c r="A250" s="189" t="s">
        <v>748</v>
      </c>
      <c r="B250" s="189" t="s">
        <v>749</v>
      </c>
      <c r="C250" s="189" t="s">
        <v>240</v>
      </c>
      <c r="F250" s="190" t="s">
        <v>241</v>
      </c>
      <c r="O250" s="191"/>
      <c r="P250" s="191"/>
      <c r="Q250" s="191"/>
      <c r="R250" s="191"/>
      <c r="S250" s="191"/>
      <c r="T250" s="191"/>
      <c r="U250" s="191"/>
      <c r="V250" s="191"/>
      <c r="W250" s="191"/>
      <c r="X250" s="191"/>
      <c r="Y250" s="191"/>
      <c r="Z250" s="191"/>
      <c r="AA250" s="191"/>
      <c r="AB250" s="191"/>
      <c r="AC250" s="191"/>
      <c r="AD250" s="191"/>
      <c r="AE250" s="191"/>
      <c r="AF250" s="191"/>
      <c r="AG250" s="191"/>
      <c r="AH250" s="191"/>
      <c r="AI250" s="191"/>
      <c r="AJ250" s="191"/>
      <c r="AK250" s="191"/>
      <c r="AL250" s="191"/>
      <c r="AM250" s="191"/>
      <c r="AN250" s="191"/>
      <c r="AO250" s="191"/>
      <c r="AP250" s="191"/>
      <c r="AQ250" s="191"/>
      <c r="AR250" s="191"/>
      <c r="AS250" s="191"/>
      <c r="AT250" s="191"/>
      <c r="AU250" s="191"/>
      <c r="AV250" s="192"/>
      <c r="AW250" s="191"/>
      <c r="AX250" s="191"/>
      <c r="AY250" s="191"/>
      <c r="AZ250" s="191"/>
      <c r="BA250" s="191"/>
      <c r="BB250" s="191"/>
      <c r="BC250" s="191"/>
      <c r="BD250" s="191"/>
      <c r="BE250" s="191"/>
      <c r="BF250" s="191"/>
      <c r="BG250" s="191"/>
      <c r="BH250" s="191"/>
      <c r="BI250" s="191"/>
      <c r="BJ250" s="193"/>
      <c r="BK250" s="191"/>
      <c r="BL250" s="191"/>
      <c r="BM250" s="191"/>
      <c r="BN250" s="191"/>
      <c r="BO250" s="191"/>
      <c r="BP250" s="191"/>
      <c r="BQ250" s="191"/>
      <c r="BR250" s="191"/>
      <c r="BS250" s="191"/>
      <c r="BT250" s="191"/>
      <c r="BU250" s="191"/>
      <c r="BV250" s="191"/>
      <c r="BW250" s="191"/>
      <c r="BX250" s="191"/>
      <c r="BY250" s="191"/>
      <c r="BZ250" s="192"/>
      <c r="CA250" s="192"/>
      <c r="CB250" s="192"/>
      <c r="CC250" s="192"/>
      <c r="CD250" s="192"/>
      <c r="CE250" s="192"/>
      <c r="CF250" s="192"/>
      <c r="CG250" s="192"/>
      <c r="CH250" s="192"/>
      <c r="CI250" s="192"/>
      <c r="CJ250" s="192"/>
      <c r="CK250" s="192"/>
      <c r="CL250" s="192"/>
      <c r="CM250" s="192"/>
    </row>
    <row r="251">
      <c r="A251" s="189" t="s">
        <v>750</v>
      </c>
      <c r="B251" s="189" t="s">
        <v>751</v>
      </c>
      <c r="C251" s="189" t="s">
        <v>208</v>
      </c>
      <c r="F251" s="190" t="s">
        <v>209</v>
      </c>
      <c r="O251" s="191"/>
      <c r="P251" s="191"/>
      <c r="Q251" s="191"/>
      <c r="R251" s="191"/>
      <c r="S251" s="191"/>
      <c r="T251" s="191"/>
      <c r="U251" s="191"/>
      <c r="V251" s="191"/>
      <c r="W251" s="191"/>
      <c r="X251" s="191"/>
      <c r="Y251" s="191"/>
      <c r="Z251" s="191"/>
      <c r="AA251" s="191"/>
      <c r="AB251" s="191"/>
      <c r="AC251" s="191"/>
      <c r="AD251" s="191"/>
      <c r="AE251" s="191"/>
      <c r="AF251" s="191"/>
      <c r="AG251" s="191"/>
      <c r="AH251" s="191"/>
      <c r="AI251" s="191"/>
      <c r="AJ251" s="191"/>
      <c r="AK251" s="191"/>
      <c r="AL251" s="191"/>
      <c r="AM251" s="191"/>
      <c r="AN251" s="191"/>
      <c r="AO251" s="191"/>
      <c r="AP251" s="191"/>
      <c r="AQ251" s="191"/>
      <c r="AR251" s="191"/>
      <c r="AS251" s="191"/>
      <c r="AT251" s="191"/>
      <c r="AU251" s="191"/>
      <c r="AV251" s="192"/>
      <c r="AW251" s="191"/>
      <c r="AX251" s="191"/>
      <c r="AY251" s="191"/>
      <c r="AZ251" s="191"/>
      <c r="BA251" s="191"/>
      <c r="BB251" s="191"/>
      <c r="BC251" s="191"/>
      <c r="BD251" s="191"/>
      <c r="BE251" s="191"/>
      <c r="BF251" s="191"/>
      <c r="BG251" s="191"/>
      <c r="BH251" s="191"/>
      <c r="BI251" s="191"/>
      <c r="BJ251" s="193"/>
      <c r="BK251" s="191"/>
      <c r="BL251" s="191"/>
      <c r="BM251" s="191"/>
      <c r="BN251" s="191"/>
      <c r="BO251" s="191"/>
      <c r="BP251" s="191"/>
      <c r="BQ251" s="191"/>
      <c r="BR251" s="191"/>
      <c r="BS251" s="191"/>
      <c r="BT251" s="191"/>
      <c r="BU251" s="191"/>
      <c r="BV251" s="191"/>
      <c r="BW251" s="191"/>
      <c r="BX251" s="191"/>
      <c r="BY251" s="191"/>
      <c r="BZ251" s="192"/>
      <c r="CA251" s="192"/>
      <c r="CB251" s="192"/>
      <c r="CC251" s="192"/>
      <c r="CD251" s="192"/>
      <c r="CE251" s="192"/>
      <c r="CF251" s="192"/>
      <c r="CG251" s="192"/>
      <c r="CH251" s="192"/>
      <c r="CI251" s="192"/>
      <c r="CJ251" s="192"/>
      <c r="CK251" s="192"/>
      <c r="CL251" s="192"/>
      <c r="CM251" s="192"/>
    </row>
    <row r="252">
      <c r="A252" s="189" t="s">
        <v>752</v>
      </c>
      <c r="B252" s="189" t="s">
        <v>753</v>
      </c>
      <c r="C252" s="189" t="s">
        <v>271</v>
      </c>
      <c r="F252" s="190" t="s">
        <v>209</v>
      </c>
      <c r="O252" s="191"/>
      <c r="P252" s="191"/>
      <c r="Q252" s="191"/>
      <c r="R252" s="191"/>
      <c r="S252" s="191"/>
      <c r="T252" s="191"/>
      <c r="U252" s="191"/>
      <c r="V252" s="191"/>
      <c r="W252" s="191"/>
      <c r="X252" s="191"/>
      <c r="Y252" s="191"/>
      <c r="Z252" s="191"/>
      <c r="AA252" s="191"/>
      <c r="AB252" s="191"/>
      <c r="AC252" s="191"/>
      <c r="AD252" s="191"/>
      <c r="AE252" s="191"/>
      <c r="AF252" s="191"/>
      <c r="AG252" s="191"/>
      <c r="AH252" s="191"/>
      <c r="AI252" s="191"/>
      <c r="AJ252" s="191"/>
      <c r="AK252" s="191"/>
      <c r="AL252" s="191"/>
      <c r="AM252" s="191"/>
      <c r="AN252" s="191"/>
      <c r="AO252" s="191"/>
      <c r="AP252" s="191"/>
      <c r="AQ252" s="191"/>
      <c r="AR252" s="191"/>
      <c r="AS252" s="191"/>
      <c r="AT252" s="191"/>
      <c r="AU252" s="191"/>
      <c r="AV252" s="192"/>
      <c r="AW252" s="191"/>
      <c r="AX252" s="191"/>
      <c r="AY252" s="191"/>
      <c r="AZ252" s="191"/>
      <c r="BA252" s="191"/>
      <c r="BB252" s="191"/>
      <c r="BC252" s="191"/>
      <c r="BD252" s="191"/>
      <c r="BE252" s="191"/>
      <c r="BF252" s="191"/>
      <c r="BG252" s="191"/>
      <c r="BH252" s="191"/>
      <c r="BI252" s="191"/>
      <c r="BJ252" s="193"/>
      <c r="BK252" s="191"/>
      <c r="BL252" s="191"/>
      <c r="BM252" s="191"/>
      <c r="BN252" s="191"/>
      <c r="BO252" s="191"/>
      <c r="BP252" s="191"/>
      <c r="BQ252" s="191"/>
      <c r="BR252" s="191"/>
      <c r="BS252" s="191"/>
      <c r="BT252" s="191"/>
      <c r="BU252" s="191"/>
      <c r="BV252" s="191"/>
      <c r="BW252" s="191"/>
      <c r="BX252" s="191"/>
      <c r="BY252" s="191"/>
      <c r="BZ252" s="192"/>
      <c r="CA252" s="192"/>
      <c r="CB252" s="192"/>
      <c r="CC252" s="192"/>
      <c r="CD252" s="192"/>
      <c r="CE252" s="192"/>
      <c r="CF252" s="192"/>
      <c r="CG252" s="192"/>
      <c r="CH252" s="192"/>
      <c r="CI252" s="192"/>
      <c r="CJ252" s="192"/>
      <c r="CK252" s="192"/>
      <c r="CL252" s="192"/>
      <c r="CM252" s="192"/>
    </row>
    <row r="253">
      <c r="A253" s="189" t="s">
        <v>754</v>
      </c>
      <c r="B253" s="189" t="s">
        <v>755</v>
      </c>
      <c r="C253" s="189" t="s">
        <v>653</v>
      </c>
      <c r="F253" s="190" t="s">
        <v>209</v>
      </c>
      <c r="O253" s="191"/>
      <c r="P253" s="191"/>
      <c r="Q253" s="191"/>
      <c r="R253" s="191"/>
      <c r="S253" s="191"/>
      <c r="T253" s="191"/>
      <c r="U253" s="191"/>
      <c r="V253" s="191"/>
      <c r="W253" s="191"/>
      <c r="X253" s="191"/>
      <c r="Y253" s="191"/>
      <c r="Z253" s="191"/>
      <c r="AA253" s="191"/>
      <c r="AB253" s="191"/>
      <c r="AC253" s="191"/>
      <c r="AD253" s="191"/>
      <c r="AE253" s="191"/>
      <c r="AF253" s="191"/>
      <c r="AG253" s="191"/>
      <c r="AH253" s="191"/>
      <c r="AI253" s="191"/>
      <c r="AJ253" s="191"/>
      <c r="AK253" s="191"/>
      <c r="AL253" s="191"/>
      <c r="AM253" s="191"/>
      <c r="AN253" s="191"/>
      <c r="AO253" s="191"/>
      <c r="AP253" s="191"/>
      <c r="AQ253" s="191"/>
      <c r="AR253" s="191"/>
      <c r="AS253" s="191"/>
      <c r="AT253" s="191"/>
      <c r="AU253" s="191"/>
      <c r="AV253" s="192"/>
      <c r="AW253" s="191"/>
      <c r="AX253" s="191"/>
      <c r="AY253" s="191"/>
      <c r="AZ253" s="191"/>
      <c r="BA253" s="191"/>
      <c r="BB253" s="191"/>
      <c r="BC253" s="191"/>
      <c r="BD253" s="191"/>
      <c r="BE253" s="191"/>
      <c r="BF253" s="191"/>
      <c r="BG253" s="191"/>
      <c r="BH253" s="191"/>
      <c r="BI253" s="191"/>
      <c r="BJ253" s="193"/>
      <c r="BK253" s="191"/>
      <c r="BL253" s="191"/>
      <c r="BM253" s="191"/>
      <c r="BN253" s="191"/>
      <c r="BO253" s="191"/>
      <c r="BP253" s="191"/>
      <c r="BQ253" s="191"/>
      <c r="BR253" s="191"/>
      <c r="BS253" s="191"/>
      <c r="BT253" s="191"/>
      <c r="BU253" s="191"/>
      <c r="BV253" s="191"/>
      <c r="BW253" s="191"/>
      <c r="BX253" s="191"/>
      <c r="BY253" s="191"/>
      <c r="BZ253" s="192"/>
      <c r="CA253" s="192"/>
      <c r="CB253" s="192"/>
      <c r="CC253" s="192"/>
      <c r="CD253" s="192"/>
      <c r="CE253" s="192"/>
      <c r="CF253" s="192"/>
      <c r="CG253" s="192"/>
      <c r="CH253" s="192"/>
      <c r="CI253" s="192"/>
      <c r="CJ253" s="192"/>
      <c r="CK253" s="192"/>
      <c r="CL253" s="192"/>
      <c r="CM253" s="192"/>
    </row>
    <row r="254">
      <c r="A254" s="189" t="s">
        <v>756</v>
      </c>
      <c r="B254" s="189" t="s">
        <v>757</v>
      </c>
      <c r="C254" s="189" t="s">
        <v>489</v>
      </c>
      <c r="F254" s="190" t="s">
        <v>209</v>
      </c>
      <c r="O254" s="191"/>
      <c r="P254" s="191"/>
      <c r="Q254" s="191"/>
      <c r="R254" s="191"/>
      <c r="S254" s="191"/>
      <c r="T254" s="191"/>
      <c r="U254" s="191"/>
      <c r="V254" s="191"/>
      <c r="W254" s="191"/>
      <c r="X254" s="191"/>
      <c r="Y254" s="191"/>
      <c r="Z254" s="191"/>
      <c r="AA254" s="191"/>
      <c r="AB254" s="191"/>
      <c r="AC254" s="191"/>
      <c r="AD254" s="191"/>
      <c r="AE254" s="191"/>
      <c r="AF254" s="191"/>
      <c r="AG254" s="191"/>
      <c r="AH254" s="191"/>
      <c r="AI254" s="191"/>
      <c r="AJ254" s="191"/>
      <c r="AK254" s="191"/>
      <c r="AL254" s="191"/>
      <c r="AM254" s="191"/>
      <c r="AN254" s="191"/>
      <c r="AO254" s="191"/>
      <c r="AP254" s="191"/>
      <c r="AQ254" s="191"/>
      <c r="AR254" s="191"/>
      <c r="AS254" s="191"/>
      <c r="AT254" s="191"/>
      <c r="AU254" s="191"/>
      <c r="AV254" s="192"/>
      <c r="AW254" s="191"/>
      <c r="AX254" s="191"/>
      <c r="AY254" s="191"/>
      <c r="AZ254" s="191"/>
      <c r="BA254" s="191"/>
      <c r="BB254" s="191"/>
      <c r="BC254" s="191"/>
      <c r="BD254" s="191"/>
      <c r="BE254" s="191"/>
      <c r="BF254" s="191"/>
      <c r="BG254" s="191"/>
      <c r="BH254" s="191"/>
      <c r="BI254" s="191"/>
      <c r="BJ254" s="193"/>
      <c r="BK254" s="191"/>
      <c r="BL254" s="191"/>
      <c r="BM254" s="191"/>
      <c r="BN254" s="191"/>
      <c r="BO254" s="191"/>
      <c r="BP254" s="191"/>
      <c r="BQ254" s="191"/>
      <c r="BR254" s="191"/>
      <c r="BS254" s="191"/>
      <c r="BT254" s="191"/>
      <c r="BU254" s="191"/>
      <c r="BV254" s="191"/>
      <c r="BW254" s="191"/>
      <c r="BX254" s="191"/>
      <c r="BY254" s="191"/>
      <c r="BZ254" s="192"/>
      <c r="CA254" s="192"/>
      <c r="CB254" s="192"/>
      <c r="CC254" s="192"/>
      <c r="CD254" s="192"/>
      <c r="CE254" s="192"/>
      <c r="CF254" s="192"/>
      <c r="CG254" s="192"/>
      <c r="CH254" s="192"/>
      <c r="CI254" s="192"/>
      <c r="CJ254" s="192"/>
      <c r="CK254" s="192"/>
      <c r="CL254" s="192"/>
      <c r="CM254" s="192"/>
    </row>
    <row r="255">
      <c r="A255" s="189" t="s">
        <v>758</v>
      </c>
      <c r="B255" s="189" t="s">
        <v>759</v>
      </c>
      <c r="C255" s="189" t="s">
        <v>336</v>
      </c>
      <c r="F255" s="190" t="s">
        <v>289</v>
      </c>
      <c r="O255" s="191"/>
      <c r="P255" s="191"/>
      <c r="Q255" s="191"/>
      <c r="R255" s="191"/>
      <c r="S255" s="191"/>
      <c r="T255" s="191"/>
      <c r="U255" s="191"/>
      <c r="V255" s="191"/>
      <c r="W255" s="191"/>
      <c r="X255" s="191"/>
      <c r="Y255" s="191"/>
      <c r="Z255" s="191"/>
      <c r="AA255" s="191"/>
      <c r="AB255" s="191"/>
      <c r="AC255" s="191"/>
      <c r="AD255" s="191"/>
      <c r="AE255" s="191"/>
      <c r="AF255" s="191"/>
      <c r="AG255" s="191"/>
      <c r="AH255" s="191"/>
      <c r="AI255" s="191"/>
      <c r="AJ255" s="191"/>
      <c r="AK255" s="191"/>
      <c r="AL255" s="191"/>
      <c r="AM255" s="191"/>
      <c r="AN255" s="191"/>
      <c r="AO255" s="191"/>
      <c r="AP255" s="191"/>
      <c r="AQ255" s="191"/>
      <c r="AR255" s="191"/>
      <c r="AS255" s="191"/>
      <c r="AT255" s="191"/>
      <c r="AU255" s="191"/>
      <c r="AV255" s="192"/>
      <c r="AW255" s="191"/>
      <c r="AX255" s="191"/>
      <c r="AY255" s="191"/>
      <c r="AZ255" s="191"/>
      <c r="BA255" s="191"/>
      <c r="BB255" s="191"/>
      <c r="BC255" s="191"/>
      <c r="BD255" s="191"/>
      <c r="BE255" s="191"/>
      <c r="BF255" s="191"/>
      <c r="BG255" s="191"/>
      <c r="BH255" s="191"/>
      <c r="BI255" s="191"/>
      <c r="BJ255" s="193"/>
      <c r="BK255" s="191"/>
      <c r="BL255" s="191"/>
      <c r="BM255" s="191"/>
      <c r="BN255" s="191"/>
      <c r="BO255" s="191"/>
      <c r="BP255" s="191"/>
      <c r="BQ255" s="191"/>
      <c r="BR255" s="191"/>
      <c r="BS255" s="191"/>
      <c r="BT255" s="191"/>
      <c r="BU255" s="191"/>
      <c r="BV255" s="191"/>
      <c r="BW255" s="191"/>
      <c r="BX255" s="191"/>
      <c r="BY255" s="191"/>
      <c r="BZ255" s="192"/>
      <c r="CA255" s="192"/>
      <c r="CB255" s="192"/>
      <c r="CC255" s="192"/>
      <c r="CD255" s="192"/>
      <c r="CE255" s="192"/>
      <c r="CF255" s="192"/>
      <c r="CG255" s="192"/>
      <c r="CH255" s="192"/>
      <c r="CI255" s="192"/>
      <c r="CJ255" s="192"/>
      <c r="CK255" s="192"/>
      <c r="CL255" s="192"/>
      <c r="CM255" s="192"/>
    </row>
    <row r="256">
      <c r="A256" s="189" t="s">
        <v>760</v>
      </c>
      <c r="B256" s="189" t="s">
        <v>761</v>
      </c>
      <c r="C256" s="189" t="s">
        <v>364</v>
      </c>
      <c r="F256" s="190" t="s">
        <v>209</v>
      </c>
      <c r="O256" s="191"/>
      <c r="P256" s="191"/>
      <c r="Q256" s="191"/>
      <c r="R256" s="191"/>
      <c r="S256" s="191"/>
      <c r="T256" s="191"/>
      <c r="U256" s="191"/>
      <c r="V256" s="191"/>
      <c r="W256" s="191"/>
      <c r="X256" s="191"/>
      <c r="Y256" s="191"/>
      <c r="Z256" s="191"/>
      <c r="AA256" s="191"/>
      <c r="AB256" s="191"/>
      <c r="AC256" s="191"/>
      <c r="AD256" s="191"/>
      <c r="AE256" s="191"/>
      <c r="AF256" s="191"/>
      <c r="AG256" s="191"/>
      <c r="AH256" s="191"/>
      <c r="AI256" s="191"/>
      <c r="AJ256" s="191"/>
      <c r="AK256" s="191"/>
      <c r="AL256" s="191"/>
      <c r="AM256" s="191"/>
      <c r="AN256" s="191"/>
      <c r="AO256" s="191"/>
      <c r="AP256" s="191"/>
      <c r="AQ256" s="191"/>
      <c r="AR256" s="191"/>
      <c r="AS256" s="191"/>
      <c r="AT256" s="191"/>
      <c r="AU256" s="191"/>
      <c r="AV256" s="192"/>
      <c r="AW256" s="191"/>
      <c r="AX256" s="191"/>
      <c r="AY256" s="191"/>
      <c r="AZ256" s="191"/>
      <c r="BA256" s="191"/>
      <c r="BB256" s="191"/>
      <c r="BC256" s="191"/>
      <c r="BD256" s="191"/>
      <c r="BE256" s="191"/>
      <c r="BF256" s="191"/>
      <c r="BG256" s="191"/>
      <c r="BH256" s="191"/>
      <c r="BI256" s="191"/>
      <c r="BJ256" s="193"/>
      <c r="BK256" s="191"/>
      <c r="BL256" s="191"/>
      <c r="BM256" s="191"/>
      <c r="BN256" s="191"/>
      <c r="BO256" s="191"/>
      <c r="BP256" s="191"/>
      <c r="BQ256" s="191"/>
      <c r="BR256" s="191"/>
      <c r="BS256" s="191"/>
      <c r="BT256" s="191"/>
      <c r="BU256" s="191"/>
      <c r="BV256" s="191"/>
      <c r="BW256" s="191"/>
      <c r="BX256" s="191"/>
      <c r="BY256" s="191"/>
      <c r="BZ256" s="192"/>
      <c r="CA256" s="192"/>
      <c r="CB256" s="192"/>
      <c r="CC256" s="192"/>
      <c r="CD256" s="192"/>
      <c r="CE256" s="192"/>
      <c r="CF256" s="192"/>
      <c r="CG256" s="192"/>
      <c r="CH256" s="192"/>
      <c r="CI256" s="192"/>
      <c r="CJ256" s="192"/>
      <c r="CK256" s="192"/>
      <c r="CL256" s="192"/>
      <c r="CM256" s="192"/>
    </row>
    <row r="257">
      <c r="A257" s="189" t="s">
        <v>762</v>
      </c>
      <c r="B257" s="189" t="s">
        <v>763</v>
      </c>
      <c r="C257" s="189" t="s">
        <v>310</v>
      </c>
      <c r="F257" s="190" t="s">
        <v>209</v>
      </c>
      <c r="O257" s="191"/>
      <c r="P257" s="191"/>
      <c r="Q257" s="191"/>
      <c r="R257" s="191"/>
      <c r="S257" s="191"/>
      <c r="T257" s="191"/>
      <c r="U257" s="191"/>
      <c r="V257" s="191"/>
      <c r="W257" s="191"/>
      <c r="X257" s="191"/>
      <c r="Y257" s="191"/>
      <c r="Z257" s="191"/>
      <c r="AA257" s="191"/>
      <c r="AB257" s="191"/>
      <c r="AC257" s="191"/>
      <c r="AD257" s="191"/>
      <c r="AE257" s="191"/>
      <c r="AF257" s="191"/>
      <c r="AG257" s="191"/>
      <c r="AH257" s="191"/>
      <c r="AI257" s="191"/>
      <c r="AJ257" s="191"/>
      <c r="AK257" s="191"/>
      <c r="AL257" s="191"/>
      <c r="AM257" s="191"/>
      <c r="AN257" s="191"/>
      <c r="AO257" s="191"/>
      <c r="AP257" s="191"/>
      <c r="AQ257" s="191"/>
      <c r="AR257" s="191"/>
      <c r="AS257" s="191"/>
      <c r="AT257" s="191"/>
      <c r="AU257" s="191"/>
      <c r="AV257" s="192"/>
      <c r="AW257" s="191"/>
      <c r="AX257" s="191"/>
      <c r="AY257" s="191"/>
      <c r="AZ257" s="191"/>
      <c r="BA257" s="191"/>
      <c r="BB257" s="191"/>
      <c r="BC257" s="191"/>
      <c r="BD257" s="191"/>
      <c r="BE257" s="191"/>
      <c r="BF257" s="191"/>
      <c r="BG257" s="191"/>
      <c r="BH257" s="191"/>
      <c r="BI257" s="191"/>
      <c r="BJ257" s="193"/>
      <c r="BK257" s="191"/>
      <c r="BL257" s="191"/>
      <c r="BM257" s="191"/>
      <c r="BN257" s="191"/>
      <c r="BO257" s="191"/>
      <c r="BP257" s="191"/>
      <c r="BQ257" s="191"/>
      <c r="BR257" s="191"/>
      <c r="BS257" s="191"/>
      <c r="BT257" s="191"/>
      <c r="BU257" s="191"/>
      <c r="BV257" s="191"/>
      <c r="BW257" s="191"/>
      <c r="BX257" s="191"/>
      <c r="BY257" s="191"/>
      <c r="BZ257" s="192"/>
      <c r="CA257" s="192"/>
      <c r="CB257" s="192"/>
      <c r="CC257" s="192"/>
      <c r="CD257" s="192"/>
      <c r="CE257" s="192"/>
      <c r="CF257" s="192"/>
      <c r="CG257" s="192"/>
      <c r="CH257" s="192"/>
      <c r="CI257" s="192"/>
      <c r="CJ257" s="192"/>
      <c r="CK257" s="192"/>
      <c r="CL257" s="192"/>
      <c r="CM257" s="192"/>
    </row>
    <row r="258">
      <c r="A258" s="189" t="s">
        <v>764</v>
      </c>
      <c r="B258" s="189" t="s">
        <v>765</v>
      </c>
      <c r="C258" s="189" t="s">
        <v>310</v>
      </c>
      <c r="F258" s="190" t="s">
        <v>209</v>
      </c>
      <c r="O258" s="191"/>
      <c r="P258" s="191"/>
      <c r="Q258" s="191"/>
      <c r="R258" s="191"/>
      <c r="S258" s="191"/>
      <c r="T258" s="191"/>
      <c r="U258" s="191"/>
      <c r="V258" s="191"/>
      <c r="W258" s="191"/>
      <c r="X258" s="191"/>
      <c r="Y258" s="191"/>
      <c r="Z258" s="191"/>
      <c r="AA258" s="191"/>
      <c r="AB258" s="191"/>
      <c r="AC258" s="191"/>
      <c r="AD258" s="191"/>
      <c r="AE258" s="191"/>
      <c r="AF258" s="191"/>
      <c r="AG258" s="191"/>
      <c r="AH258" s="191"/>
      <c r="AI258" s="191"/>
      <c r="AJ258" s="191"/>
      <c r="AK258" s="191"/>
      <c r="AL258" s="191"/>
      <c r="AM258" s="191"/>
      <c r="AN258" s="191"/>
      <c r="AO258" s="191"/>
      <c r="AP258" s="191"/>
      <c r="AQ258" s="191"/>
      <c r="AR258" s="191"/>
      <c r="AS258" s="191"/>
      <c r="AT258" s="191"/>
      <c r="AU258" s="191"/>
      <c r="AV258" s="192"/>
      <c r="AW258" s="191"/>
      <c r="AX258" s="191"/>
      <c r="AY258" s="191"/>
      <c r="AZ258" s="191"/>
      <c r="BA258" s="191"/>
      <c r="BB258" s="191"/>
      <c r="BC258" s="191"/>
      <c r="BD258" s="191"/>
      <c r="BE258" s="191"/>
      <c r="BF258" s="191"/>
      <c r="BG258" s="191"/>
      <c r="BH258" s="191"/>
      <c r="BI258" s="191"/>
      <c r="BJ258" s="193"/>
      <c r="BK258" s="191"/>
      <c r="BL258" s="191"/>
      <c r="BM258" s="191"/>
      <c r="BN258" s="191"/>
      <c r="BO258" s="191"/>
      <c r="BP258" s="191"/>
      <c r="BQ258" s="191"/>
      <c r="BR258" s="191"/>
      <c r="BS258" s="191"/>
      <c r="BT258" s="191"/>
      <c r="BU258" s="191"/>
      <c r="BV258" s="191"/>
      <c r="BW258" s="191"/>
      <c r="BX258" s="191"/>
      <c r="BY258" s="191"/>
      <c r="BZ258" s="192"/>
      <c r="CA258" s="192"/>
      <c r="CB258" s="192"/>
      <c r="CC258" s="192"/>
      <c r="CD258" s="192"/>
      <c r="CE258" s="192"/>
      <c r="CF258" s="192"/>
      <c r="CG258" s="192"/>
      <c r="CH258" s="192"/>
      <c r="CI258" s="192"/>
      <c r="CJ258" s="192"/>
      <c r="CK258" s="192"/>
      <c r="CL258" s="192"/>
      <c r="CM258" s="192"/>
    </row>
    <row r="259">
      <c r="A259" s="189" t="s">
        <v>766</v>
      </c>
      <c r="B259" s="189" t="s">
        <v>767</v>
      </c>
      <c r="C259" s="189" t="s">
        <v>339</v>
      </c>
      <c r="F259" s="190" t="s">
        <v>209</v>
      </c>
      <c r="O259" s="191"/>
      <c r="P259" s="191"/>
      <c r="Q259" s="191"/>
      <c r="R259" s="191"/>
      <c r="S259" s="191"/>
      <c r="T259" s="191"/>
      <c r="U259" s="191"/>
      <c r="V259" s="191"/>
      <c r="W259" s="191"/>
      <c r="X259" s="191"/>
      <c r="Y259" s="191"/>
      <c r="Z259" s="191"/>
      <c r="AA259" s="191"/>
      <c r="AB259" s="191"/>
      <c r="AC259" s="191"/>
      <c r="AD259" s="191"/>
      <c r="AE259" s="191"/>
      <c r="AF259" s="191"/>
      <c r="AG259" s="191"/>
      <c r="AH259" s="191"/>
      <c r="AI259" s="191"/>
      <c r="AJ259" s="191"/>
      <c r="AK259" s="191"/>
      <c r="AL259" s="191"/>
      <c r="AM259" s="191"/>
      <c r="AN259" s="191"/>
      <c r="AO259" s="191"/>
      <c r="AP259" s="191"/>
      <c r="AQ259" s="191"/>
      <c r="AR259" s="191"/>
      <c r="AS259" s="191"/>
      <c r="AT259" s="191"/>
      <c r="AU259" s="191"/>
      <c r="AV259" s="192"/>
      <c r="AW259" s="191"/>
      <c r="AX259" s="191"/>
      <c r="AY259" s="191"/>
      <c r="AZ259" s="191"/>
      <c r="BA259" s="191"/>
      <c r="BB259" s="191"/>
      <c r="BC259" s="191"/>
      <c r="BD259" s="191"/>
      <c r="BE259" s="191"/>
      <c r="BF259" s="191"/>
      <c r="BG259" s="191"/>
      <c r="BH259" s="191"/>
      <c r="BI259" s="191"/>
      <c r="BJ259" s="193"/>
      <c r="BK259" s="191"/>
      <c r="BL259" s="191"/>
      <c r="BM259" s="191"/>
      <c r="BN259" s="191"/>
      <c r="BO259" s="191"/>
      <c r="BP259" s="191"/>
      <c r="BQ259" s="191"/>
      <c r="BR259" s="191"/>
      <c r="BS259" s="191"/>
      <c r="BT259" s="191"/>
      <c r="BU259" s="191"/>
      <c r="BV259" s="191"/>
      <c r="BW259" s="191"/>
      <c r="BX259" s="191"/>
      <c r="BY259" s="191"/>
      <c r="BZ259" s="192"/>
      <c r="CA259" s="192"/>
      <c r="CB259" s="192"/>
      <c r="CC259" s="192"/>
      <c r="CD259" s="192"/>
      <c r="CE259" s="192"/>
      <c r="CF259" s="192"/>
      <c r="CG259" s="192"/>
      <c r="CH259" s="192"/>
      <c r="CI259" s="192"/>
      <c r="CJ259" s="192"/>
      <c r="CK259" s="192"/>
      <c r="CL259" s="192"/>
      <c r="CM259" s="192"/>
    </row>
    <row r="260">
      <c r="A260" s="189" t="s">
        <v>768</v>
      </c>
      <c r="B260" s="189" t="s">
        <v>769</v>
      </c>
      <c r="C260" s="189" t="s">
        <v>339</v>
      </c>
      <c r="F260" s="190" t="s">
        <v>209</v>
      </c>
      <c r="O260" s="191"/>
      <c r="P260" s="191"/>
      <c r="Q260" s="191"/>
      <c r="R260" s="191"/>
      <c r="S260" s="191"/>
      <c r="T260" s="191"/>
      <c r="U260" s="191"/>
      <c r="V260" s="191"/>
      <c r="W260" s="191"/>
      <c r="X260" s="191"/>
      <c r="Y260" s="191"/>
      <c r="Z260" s="191"/>
      <c r="AA260" s="191"/>
      <c r="AB260" s="191"/>
      <c r="AC260" s="191"/>
      <c r="AD260" s="191"/>
      <c r="AE260" s="191"/>
      <c r="AF260" s="191"/>
      <c r="AG260" s="191"/>
      <c r="AH260" s="191"/>
      <c r="AI260" s="191"/>
      <c r="AJ260" s="191"/>
      <c r="AK260" s="191"/>
      <c r="AL260" s="191"/>
      <c r="AM260" s="191"/>
      <c r="AN260" s="191"/>
      <c r="AO260" s="191"/>
      <c r="AP260" s="191"/>
      <c r="AQ260" s="191"/>
      <c r="AR260" s="191"/>
      <c r="AS260" s="191"/>
      <c r="AT260" s="191"/>
      <c r="AU260" s="191"/>
      <c r="AV260" s="192"/>
      <c r="AW260" s="191"/>
      <c r="AX260" s="191"/>
      <c r="AY260" s="191"/>
      <c r="AZ260" s="191"/>
      <c r="BA260" s="191"/>
      <c r="BB260" s="191"/>
      <c r="BC260" s="191"/>
      <c r="BD260" s="191"/>
      <c r="BE260" s="191"/>
      <c r="BF260" s="191"/>
      <c r="BG260" s="191"/>
      <c r="BH260" s="191"/>
      <c r="BI260" s="191"/>
      <c r="BJ260" s="193"/>
      <c r="BK260" s="191"/>
      <c r="BL260" s="191"/>
      <c r="BM260" s="191"/>
      <c r="BN260" s="191"/>
      <c r="BO260" s="191"/>
      <c r="BP260" s="191"/>
      <c r="BQ260" s="191"/>
      <c r="BR260" s="191"/>
      <c r="BS260" s="191"/>
      <c r="BT260" s="191"/>
      <c r="BU260" s="191"/>
      <c r="BV260" s="191"/>
      <c r="BW260" s="191"/>
      <c r="BX260" s="191"/>
      <c r="BY260" s="191"/>
      <c r="BZ260" s="192"/>
      <c r="CA260" s="192"/>
      <c r="CB260" s="192"/>
      <c r="CC260" s="192"/>
      <c r="CD260" s="192"/>
      <c r="CE260" s="192"/>
      <c r="CF260" s="192"/>
      <c r="CG260" s="192"/>
      <c r="CH260" s="192"/>
      <c r="CI260" s="192"/>
      <c r="CJ260" s="192"/>
      <c r="CK260" s="192"/>
      <c r="CL260" s="192"/>
      <c r="CM260" s="192"/>
    </row>
    <row r="261">
      <c r="A261" s="189" t="s">
        <v>770</v>
      </c>
      <c r="B261" s="189" t="s">
        <v>771</v>
      </c>
      <c r="C261" s="189" t="s">
        <v>252</v>
      </c>
      <c r="F261" s="190" t="s">
        <v>241</v>
      </c>
      <c r="O261" s="191"/>
      <c r="P261" s="191"/>
      <c r="Q261" s="191"/>
      <c r="R261" s="191"/>
      <c r="S261" s="191"/>
      <c r="T261" s="191"/>
      <c r="U261" s="191"/>
      <c r="V261" s="191"/>
      <c r="W261" s="191"/>
      <c r="X261" s="191"/>
      <c r="Y261" s="191"/>
      <c r="Z261" s="191"/>
      <c r="AA261" s="191"/>
      <c r="AB261" s="191"/>
      <c r="AC261" s="191"/>
      <c r="AD261" s="191"/>
      <c r="AE261" s="191"/>
      <c r="AF261" s="191"/>
      <c r="AG261" s="191"/>
      <c r="AH261" s="191"/>
      <c r="AI261" s="191"/>
      <c r="AJ261" s="191"/>
      <c r="AK261" s="191"/>
      <c r="AL261" s="191"/>
      <c r="AM261" s="191"/>
      <c r="AN261" s="191"/>
      <c r="AO261" s="191"/>
      <c r="AP261" s="191"/>
      <c r="AQ261" s="191"/>
      <c r="AR261" s="191"/>
      <c r="AS261" s="191"/>
      <c r="AT261" s="191"/>
      <c r="AU261" s="191"/>
      <c r="AV261" s="192"/>
      <c r="AW261" s="191"/>
      <c r="AX261" s="191"/>
      <c r="AY261" s="191"/>
      <c r="AZ261" s="191"/>
      <c r="BA261" s="191"/>
      <c r="BB261" s="191"/>
      <c r="BC261" s="191"/>
      <c r="BD261" s="191"/>
      <c r="BE261" s="191"/>
      <c r="BF261" s="191"/>
      <c r="BG261" s="191"/>
      <c r="BH261" s="191"/>
      <c r="BI261" s="191"/>
      <c r="BJ261" s="193"/>
      <c r="BK261" s="191"/>
      <c r="BL261" s="191"/>
      <c r="BM261" s="191"/>
      <c r="BN261" s="191"/>
      <c r="BO261" s="191"/>
      <c r="BP261" s="191"/>
      <c r="BQ261" s="191"/>
      <c r="BR261" s="191"/>
      <c r="BS261" s="191"/>
      <c r="BT261" s="191"/>
      <c r="BU261" s="191"/>
      <c r="BV261" s="191"/>
      <c r="BW261" s="191"/>
      <c r="BX261" s="191"/>
      <c r="BY261" s="191"/>
      <c r="BZ261" s="192"/>
      <c r="CA261" s="192"/>
      <c r="CB261" s="192"/>
      <c r="CC261" s="192"/>
      <c r="CD261" s="192"/>
      <c r="CE261" s="192"/>
      <c r="CF261" s="192"/>
      <c r="CG261" s="192"/>
      <c r="CH261" s="192"/>
      <c r="CI261" s="192"/>
      <c r="CJ261" s="192"/>
      <c r="CK261" s="192"/>
      <c r="CL261" s="192"/>
      <c r="CM261" s="192"/>
    </row>
    <row r="262">
      <c r="A262" s="189" t="s">
        <v>772</v>
      </c>
      <c r="B262" s="189" t="s">
        <v>773</v>
      </c>
      <c r="C262" s="189" t="s">
        <v>345</v>
      </c>
      <c r="F262" s="190" t="s">
        <v>289</v>
      </c>
      <c r="O262" s="191"/>
      <c r="P262" s="191"/>
      <c r="Q262" s="191"/>
      <c r="R262" s="191"/>
      <c r="S262" s="191"/>
      <c r="T262" s="191"/>
      <c r="U262" s="191"/>
      <c r="V262" s="191"/>
      <c r="W262" s="191"/>
      <c r="X262" s="191"/>
      <c r="Y262" s="191"/>
      <c r="Z262" s="191"/>
      <c r="AA262" s="191"/>
      <c r="AB262" s="191"/>
      <c r="AC262" s="191"/>
      <c r="AD262" s="191"/>
      <c r="AE262" s="191"/>
      <c r="AF262" s="191"/>
      <c r="AG262" s="191"/>
      <c r="AH262" s="191"/>
      <c r="AI262" s="191"/>
      <c r="AJ262" s="191"/>
      <c r="AK262" s="191"/>
      <c r="AL262" s="191"/>
      <c r="AM262" s="191"/>
      <c r="AN262" s="191"/>
      <c r="AO262" s="191"/>
      <c r="AP262" s="191"/>
      <c r="AQ262" s="191"/>
      <c r="AR262" s="191"/>
      <c r="AS262" s="191"/>
      <c r="AT262" s="191"/>
      <c r="AU262" s="191"/>
      <c r="AV262" s="192"/>
      <c r="AW262" s="191"/>
      <c r="AX262" s="191"/>
      <c r="AY262" s="191"/>
      <c r="AZ262" s="191"/>
      <c r="BA262" s="191"/>
      <c r="BB262" s="191"/>
      <c r="BC262" s="191"/>
      <c r="BD262" s="191"/>
      <c r="BE262" s="191"/>
      <c r="BF262" s="191"/>
      <c r="BG262" s="191"/>
      <c r="BH262" s="191"/>
      <c r="BI262" s="191"/>
      <c r="BJ262" s="193"/>
      <c r="BK262" s="191"/>
      <c r="BL262" s="191"/>
      <c r="BM262" s="191"/>
      <c r="BN262" s="191"/>
      <c r="BO262" s="191"/>
      <c r="BP262" s="191"/>
      <c r="BQ262" s="191"/>
      <c r="BR262" s="191"/>
      <c r="BS262" s="191"/>
      <c r="BT262" s="191"/>
      <c r="BU262" s="191"/>
      <c r="BV262" s="191"/>
      <c r="BW262" s="191"/>
      <c r="BX262" s="191"/>
      <c r="BY262" s="191"/>
      <c r="BZ262" s="192"/>
      <c r="CA262" s="192"/>
      <c r="CB262" s="192"/>
      <c r="CC262" s="192"/>
      <c r="CD262" s="192"/>
      <c r="CE262" s="192"/>
      <c r="CF262" s="192"/>
      <c r="CG262" s="192"/>
      <c r="CH262" s="192"/>
      <c r="CI262" s="192"/>
      <c r="CJ262" s="192"/>
      <c r="CK262" s="192"/>
      <c r="CL262" s="192"/>
      <c r="CM262" s="192"/>
    </row>
    <row r="263">
      <c r="A263" s="189" t="s">
        <v>774</v>
      </c>
      <c r="B263" s="189" t="s">
        <v>775</v>
      </c>
      <c r="C263" s="189" t="s">
        <v>336</v>
      </c>
      <c r="F263" s="190" t="s">
        <v>523</v>
      </c>
      <c r="O263" s="191"/>
      <c r="P263" s="191"/>
      <c r="Q263" s="191"/>
      <c r="R263" s="191"/>
      <c r="S263" s="191"/>
      <c r="T263" s="191"/>
      <c r="U263" s="191"/>
      <c r="V263" s="191"/>
      <c r="W263" s="191"/>
      <c r="X263" s="191"/>
      <c r="Y263" s="191"/>
      <c r="Z263" s="191"/>
      <c r="AA263" s="191"/>
      <c r="AB263" s="191"/>
      <c r="AC263" s="191"/>
      <c r="AD263" s="191"/>
      <c r="AE263" s="191"/>
      <c r="AF263" s="191"/>
      <c r="AG263" s="191"/>
      <c r="AH263" s="191"/>
      <c r="AI263" s="191"/>
      <c r="AJ263" s="191"/>
      <c r="AK263" s="191"/>
      <c r="AL263" s="191"/>
      <c r="AM263" s="191"/>
      <c r="AN263" s="191"/>
      <c r="AO263" s="191"/>
      <c r="AP263" s="191"/>
      <c r="AQ263" s="191"/>
      <c r="AR263" s="191"/>
      <c r="AS263" s="191"/>
      <c r="AT263" s="191"/>
      <c r="AU263" s="191"/>
      <c r="AV263" s="192"/>
      <c r="AW263" s="191"/>
      <c r="AX263" s="191"/>
      <c r="AY263" s="191"/>
      <c r="AZ263" s="191"/>
      <c r="BA263" s="191"/>
      <c r="BB263" s="191"/>
      <c r="BC263" s="191"/>
      <c r="BD263" s="191"/>
      <c r="BE263" s="191"/>
      <c r="BF263" s="191"/>
      <c r="BG263" s="191"/>
      <c r="BH263" s="191"/>
      <c r="BI263" s="191"/>
      <c r="BJ263" s="193"/>
      <c r="BK263" s="191"/>
      <c r="BL263" s="191"/>
      <c r="BM263" s="191"/>
      <c r="BN263" s="191"/>
      <c r="BO263" s="191"/>
      <c r="BP263" s="191"/>
      <c r="BQ263" s="191"/>
      <c r="BR263" s="191"/>
      <c r="BS263" s="191"/>
      <c r="BT263" s="191"/>
      <c r="BU263" s="191"/>
      <c r="BV263" s="191"/>
      <c r="BW263" s="191"/>
      <c r="BX263" s="191"/>
      <c r="BY263" s="191"/>
      <c r="BZ263" s="192"/>
      <c r="CA263" s="192"/>
      <c r="CB263" s="192"/>
      <c r="CC263" s="192"/>
      <c r="CD263" s="192"/>
      <c r="CE263" s="192"/>
      <c r="CF263" s="192"/>
      <c r="CG263" s="192"/>
      <c r="CH263" s="192"/>
      <c r="CI263" s="192"/>
      <c r="CJ263" s="192"/>
      <c r="CK263" s="192"/>
      <c r="CL263" s="192"/>
      <c r="CM263" s="192"/>
    </row>
    <row r="264">
      <c r="A264" s="189" t="s">
        <v>776</v>
      </c>
      <c r="B264" s="189" t="s">
        <v>777</v>
      </c>
      <c r="C264" s="189" t="s">
        <v>339</v>
      </c>
      <c r="F264" s="190" t="s">
        <v>209</v>
      </c>
      <c r="O264" s="191"/>
      <c r="P264" s="191"/>
      <c r="Q264" s="191"/>
      <c r="R264" s="191"/>
      <c r="S264" s="191"/>
      <c r="T264" s="191"/>
      <c r="U264" s="191"/>
      <c r="V264" s="191"/>
      <c r="W264" s="191"/>
      <c r="X264" s="191"/>
      <c r="Y264" s="191"/>
      <c r="Z264" s="191"/>
      <c r="AA264" s="191"/>
      <c r="AB264" s="191"/>
      <c r="AC264" s="191"/>
      <c r="AD264" s="191"/>
      <c r="AE264" s="191"/>
      <c r="AF264" s="191"/>
      <c r="AG264" s="191"/>
      <c r="AH264" s="191"/>
      <c r="AI264" s="191"/>
      <c r="AJ264" s="191"/>
      <c r="AK264" s="191"/>
      <c r="AL264" s="191"/>
      <c r="AM264" s="191"/>
      <c r="AN264" s="191"/>
      <c r="AO264" s="191"/>
      <c r="AP264" s="191"/>
      <c r="AQ264" s="191"/>
      <c r="AR264" s="191"/>
      <c r="AS264" s="191"/>
      <c r="AT264" s="191"/>
      <c r="AU264" s="191"/>
      <c r="AV264" s="192"/>
      <c r="AW264" s="191"/>
      <c r="AX264" s="191"/>
      <c r="AY264" s="191"/>
      <c r="AZ264" s="191"/>
      <c r="BA264" s="191"/>
      <c r="BB264" s="191"/>
      <c r="BC264" s="191"/>
      <c r="BD264" s="191"/>
      <c r="BE264" s="191"/>
      <c r="BF264" s="191"/>
      <c r="BG264" s="191"/>
      <c r="BH264" s="191"/>
      <c r="BI264" s="191"/>
      <c r="BJ264" s="193"/>
      <c r="BK264" s="191"/>
      <c r="BL264" s="191"/>
      <c r="BM264" s="191"/>
      <c r="BN264" s="191"/>
      <c r="BO264" s="191"/>
      <c r="BP264" s="191"/>
      <c r="BQ264" s="191"/>
      <c r="BR264" s="191"/>
      <c r="BS264" s="191"/>
      <c r="BT264" s="191"/>
      <c r="BU264" s="191"/>
      <c r="BV264" s="191"/>
      <c r="BW264" s="191"/>
      <c r="BX264" s="191"/>
      <c r="BY264" s="191"/>
      <c r="BZ264" s="192"/>
      <c r="CA264" s="192"/>
      <c r="CB264" s="192"/>
      <c r="CC264" s="192"/>
      <c r="CD264" s="192"/>
      <c r="CE264" s="192"/>
      <c r="CF264" s="192"/>
      <c r="CG264" s="192"/>
      <c r="CH264" s="192"/>
      <c r="CI264" s="192"/>
      <c r="CJ264" s="192"/>
      <c r="CK264" s="192"/>
      <c r="CL264" s="192"/>
      <c r="CM264" s="192"/>
    </row>
    <row r="265">
      <c r="A265" s="189" t="s">
        <v>778</v>
      </c>
      <c r="B265" s="189" t="s">
        <v>779</v>
      </c>
      <c r="C265" s="189" t="s">
        <v>502</v>
      </c>
      <c r="F265" s="190" t="s">
        <v>503</v>
      </c>
      <c r="O265" s="191"/>
      <c r="P265" s="191"/>
      <c r="Q265" s="191"/>
      <c r="R265" s="191"/>
      <c r="S265" s="191"/>
      <c r="T265" s="191"/>
      <c r="U265" s="191"/>
      <c r="V265" s="191"/>
      <c r="W265" s="191"/>
      <c r="X265" s="191"/>
      <c r="Y265" s="191"/>
      <c r="Z265" s="191"/>
      <c r="AA265" s="191"/>
      <c r="AB265" s="191"/>
      <c r="AC265" s="191"/>
      <c r="AD265" s="191"/>
      <c r="AE265" s="191"/>
      <c r="AF265" s="191"/>
      <c r="AG265" s="191"/>
      <c r="AH265" s="191"/>
      <c r="AI265" s="191"/>
      <c r="AJ265" s="191"/>
      <c r="AK265" s="191"/>
      <c r="AL265" s="191"/>
      <c r="AM265" s="191"/>
      <c r="AN265" s="191"/>
      <c r="AO265" s="191"/>
      <c r="AP265" s="191"/>
      <c r="AQ265" s="191"/>
      <c r="AR265" s="191"/>
      <c r="AS265" s="191"/>
      <c r="AT265" s="191"/>
      <c r="AU265" s="191"/>
      <c r="AV265" s="192"/>
      <c r="AW265" s="191"/>
      <c r="AX265" s="191"/>
      <c r="AY265" s="191"/>
      <c r="AZ265" s="191"/>
      <c r="BA265" s="191"/>
      <c r="BB265" s="191"/>
      <c r="BC265" s="191"/>
      <c r="BD265" s="191"/>
      <c r="BE265" s="191"/>
      <c r="BF265" s="191"/>
      <c r="BG265" s="191"/>
      <c r="BH265" s="191"/>
      <c r="BI265" s="191"/>
      <c r="BJ265" s="193"/>
      <c r="BK265" s="191"/>
      <c r="BL265" s="191"/>
      <c r="BM265" s="191"/>
      <c r="BN265" s="191"/>
      <c r="BO265" s="191"/>
      <c r="BP265" s="191"/>
      <c r="BQ265" s="191"/>
      <c r="BR265" s="191"/>
      <c r="BS265" s="191"/>
      <c r="BT265" s="191"/>
      <c r="BU265" s="191"/>
      <c r="BV265" s="191"/>
      <c r="BW265" s="191"/>
      <c r="BX265" s="191"/>
      <c r="BY265" s="191"/>
      <c r="BZ265" s="192"/>
      <c r="CA265" s="192"/>
      <c r="CB265" s="192"/>
      <c r="CC265" s="192"/>
      <c r="CD265" s="192"/>
      <c r="CE265" s="192"/>
      <c r="CF265" s="192"/>
      <c r="CG265" s="192"/>
      <c r="CH265" s="192"/>
      <c r="CI265" s="192"/>
      <c r="CJ265" s="192"/>
      <c r="CK265" s="192"/>
      <c r="CL265" s="192"/>
      <c r="CM265" s="192"/>
    </row>
    <row r="266">
      <c r="A266" s="189" t="s">
        <v>780</v>
      </c>
      <c r="B266" s="189" t="s">
        <v>781</v>
      </c>
      <c r="C266" s="189" t="s">
        <v>336</v>
      </c>
      <c r="F266" s="190" t="s">
        <v>289</v>
      </c>
      <c r="O266" s="191"/>
      <c r="P266" s="191"/>
      <c r="Q266" s="191"/>
      <c r="R266" s="191"/>
      <c r="S266" s="191"/>
      <c r="T266" s="191"/>
      <c r="U266" s="191"/>
      <c r="V266" s="191"/>
      <c r="W266" s="191"/>
      <c r="X266" s="191"/>
      <c r="Y266" s="191"/>
      <c r="Z266" s="191"/>
      <c r="AA266" s="191"/>
      <c r="AB266" s="191"/>
      <c r="AC266" s="191"/>
      <c r="AD266" s="191"/>
      <c r="AE266" s="191"/>
      <c r="AF266" s="191"/>
      <c r="AG266" s="191"/>
      <c r="AH266" s="191"/>
      <c r="AI266" s="191"/>
      <c r="AJ266" s="191"/>
      <c r="AK266" s="191"/>
      <c r="AL266" s="191"/>
      <c r="AM266" s="191"/>
      <c r="AN266" s="191"/>
      <c r="AO266" s="191"/>
      <c r="AP266" s="191"/>
      <c r="AQ266" s="191"/>
      <c r="AR266" s="191"/>
      <c r="AS266" s="191"/>
      <c r="AT266" s="191"/>
      <c r="AU266" s="191"/>
      <c r="AV266" s="192"/>
      <c r="AW266" s="191"/>
      <c r="AX266" s="191"/>
      <c r="AY266" s="191"/>
      <c r="AZ266" s="191"/>
      <c r="BA266" s="191"/>
      <c r="BB266" s="191"/>
      <c r="BC266" s="191"/>
      <c r="BD266" s="191"/>
      <c r="BE266" s="191"/>
      <c r="BF266" s="191"/>
      <c r="BG266" s="191"/>
      <c r="BH266" s="191"/>
      <c r="BI266" s="191"/>
      <c r="BJ266" s="193"/>
      <c r="BK266" s="191"/>
      <c r="BL266" s="191"/>
      <c r="BM266" s="191"/>
      <c r="BN266" s="191"/>
      <c r="BO266" s="191"/>
      <c r="BP266" s="191"/>
      <c r="BQ266" s="191"/>
      <c r="BR266" s="191"/>
      <c r="BS266" s="191"/>
      <c r="BT266" s="191"/>
      <c r="BU266" s="191"/>
      <c r="BV266" s="191"/>
      <c r="BW266" s="191"/>
      <c r="BX266" s="191"/>
      <c r="BY266" s="191"/>
      <c r="BZ266" s="192"/>
      <c r="CA266" s="192"/>
      <c r="CB266" s="192"/>
      <c r="CC266" s="192"/>
      <c r="CD266" s="192"/>
      <c r="CE266" s="192"/>
      <c r="CF266" s="192"/>
      <c r="CG266" s="192"/>
      <c r="CH266" s="192"/>
      <c r="CI266" s="192"/>
      <c r="CJ266" s="192"/>
      <c r="CK266" s="192"/>
      <c r="CL266" s="192"/>
      <c r="CM266" s="192"/>
    </row>
    <row r="267">
      <c r="A267" s="189" t="s">
        <v>782</v>
      </c>
      <c r="B267" s="189" t="s">
        <v>783</v>
      </c>
      <c r="C267" s="189" t="s">
        <v>364</v>
      </c>
      <c r="F267" s="190" t="s">
        <v>209</v>
      </c>
      <c r="O267" s="191"/>
      <c r="P267" s="191"/>
      <c r="Q267" s="191"/>
      <c r="R267" s="191"/>
      <c r="S267" s="191"/>
      <c r="T267" s="191"/>
      <c r="U267" s="191"/>
      <c r="V267" s="191"/>
      <c r="W267" s="191"/>
      <c r="X267" s="191"/>
      <c r="Y267" s="191"/>
      <c r="Z267" s="191"/>
      <c r="AA267" s="191"/>
      <c r="AB267" s="191"/>
      <c r="AC267" s="191"/>
      <c r="AD267" s="191"/>
      <c r="AE267" s="191"/>
      <c r="AF267" s="191"/>
      <c r="AG267" s="191"/>
      <c r="AH267" s="191"/>
      <c r="AI267" s="191"/>
      <c r="AJ267" s="191"/>
      <c r="AK267" s="191"/>
      <c r="AL267" s="191"/>
      <c r="AM267" s="191"/>
      <c r="AN267" s="191"/>
      <c r="AO267" s="191"/>
      <c r="AP267" s="191"/>
      <c r="AQ267" s="191"/>
      <c r="AR267" s="191"/>
      <c r="AS267" s="191"/>
      <c r="AT267" s="191"/>
      <c r="AU267" s="191"/>
      <c r="AV267" s="192"/>
      <c r="AW267" s="191"/>
      <c r="AX267" s="191"/>
      <c r="AY267" s="191"/>
      <c r="AZ267" s="191"/>
      <c r="BA267" s="191"/>
      <c r="BB267" s="191"/>
      <c r="BC267" s="191"/>
      <c r="BD267" s="191"/>
      <c r="BE267" s="191"/>
      <c r="BF267" s="191"/>
      <c r="BG267" s="191"/>
      <c r="BH267" s="191"/>
      <c r="BI267" s="191"/>
      <c r="BJ267" s="193"/>
      <c r="BK267" s="191"/>
      <c r="BL267" s="191"/>
      <c r="BM267" s="191"/>
      <c r="BN267" s="191"/>
      <c r="BO267" s="191"/>
      <c r="BP267" s="191"/>
      <c r="BQ267" s="191"/>
      <c r="BR267" s="191"/>
      <c r="BS267" s="191"/>
      <c r="BT267" s="191"/>
      <c r="BU267" s="191"/>
      <c r="BV267" s="191"/>
      <c r="BW267" s="191"/>
      <c r="BX267" s="191"/>
      <c r="BY267" s="191"/>
      <c r="BZ267" s="192"/>
      <c r="CA267" s="192"/>
      <c r="CB267" s="192"/>
      <c r="CC267" s="192"/>
      <c r="CD267" s="192"/>
      <c r="CE267" s="192"/>
      <c r="CF267" s="192"/>
      <c r="CG267" s="192"/>
      <c r="CH267" s="192"/>
      <c r="CI267" s="192"/>
      <c r="CJ267" s="192"/>
      <c r="CK267" s="192"/>
      <c r="CL267" s="192"/>
      <c r="CM267" s="192"/>
    </row>
    <row r="268">
      <c r="A268" s="189" t="s">
        <v>784</v>
      </c>
      <c r="B268" s="189" t="s">
        <v>785</v>
      </c>
      <c r="C268" s="189" t="s">
        <v>364</v>
      </c>
      <c r="F268" s="190" t="s">
        <v>209</v>
      </c>
      <c r="O268" s="191"/>
      <c r="P268" s="191"/>
      <c r="Q268" s="191"/>
      <c r="R268" s="191"/>
      <c r="S268" s="191"/>
      <c r="T268" s="191"/>
      <c r="U268" s="191"/>
      <c r="V268" s="191"/>
      <c r="W268" s="191"/>
      <c r="X268" s="191"/>
      <c r="Y268" s="191"/>
      <c r="Z268" s="191"/>
      <c r="AA268" s="191"/>
      <c r="AB268" s="191"/>
      <c r="AC268" s="191"/>
      <c r="AD268" s="191"/>
      <c r="AE268" s="191"/>
      <c r="AF268" s="191"/>
      <c r="AG268" s="191"/>
      <c r="AH268" s="191"/>
      <c r="AI268" s="191"/>
      <c r="AJ268" s="191"/>
      <c r="AK268" s="191"/>
      <c r="AL268" s="191"/>
      <c r="AM268" s="191"/>
      <c r="AN268" s="191"/>
      <c r="AO268" s="191"/>
      <c r="AP268" s="191"/>
      <c r="AQ268" s="191"/>
      <c r="AR268" s="191"/>
      <c r="AS268" s="191"/>
      <c r="AT268" s="191"/>
      <c r="AU268" s="191"/>
      <c r="AV268" s="192"/>
      <c r="AW268" s="191"/>
      <c r="AX268" s="191"/>
      <c r="AY268" s="191"/>
      <c r="AZ268" s="191"/>
      <c r="BA268" s="191"/>
      <c r="BB268" s="191"/>
      <c r="BC268" s="191"/>
      <c r="BD268" s="191"/>
      <c r="BE268" s="191"/>
      <c r="BF268" s="191"/>
      <c r="BG268" s="191"/>
      <c r="BH268" s="191"/>
      <c r="BI268" s="191"/>
      <c r="BJ268" s="193"/>
      <c r="BK268" s="191"/>
      <c r="BL268" s="191"/>
      <c r="BM268" s="191"/>
      <c r="BN268" s="191"/>
      <c r="BO268" s="191"/>
      <c r="BP268" s="191"/>
      <c r="BQ268" s="191"/>
      <c r="BR268" s="191"/>
      <c r="BS268" s="191"/>
      <c r="BT268" s="191"/>
      <c r="BU268" s="191"/>
      <c r="BV268" s="191"/>
      <c r="BW268" s="191"/>
      <c r="BX268" s="191"/>
      <c r="BY268" s="191"/>
      <c r="BZ268" s="192"/>
      <c r="CA268" s="192"/>
      <c r="CB268" s="192"/>
      <c r="CC268" s="192"/>
      <c r="CD268" s="192"/>
      <c r="CE268" s="192"/>
      <c r="CF268" s="192"/>
      <c r="CG268" s="192"/>
      <c r="CH268" s="192"/>
      <c r="CI268" s="192"/>
      <c r="CJ268" s="192"/>
      <c r="CK268" s="192"/>
      <c r="CL268" s="192"/>
      <c r="CM268" s="192"/>
    </row>
    <row r="269">
      <c r="A269" s="189" t="s">
        <v>786</v>
      </c>
      <c r="B269" s="189" t="s">
        <v>787</v>
      </c>
      <c r="C269" s="189" t="s">
        <v>310</v>
      </c>
      <c r="F269" s="190" t="s">
        <v>209</v>
      </c>
      <c r="O269" s="191"/>
      <c r="P269" s="191"/>
      <c r="Q269" s="191"/>
      <c r="R269" s="191"/>
      <c r="S269" s="191"/>
      <c r="T269" s="191"/>
      <c r="U269" s="191"/>
      <c r="V269" s="191"/>
      <c r="W269" s="191"/>
      <c r="X269" s="191"/>
      <c r="Y269" s="191"/>
      <c r="Z269" s="191"/>
      <c r="AA269" s="191"/>
      <c r="AB269" s="191"/>
      <c r="AC269" s="191"/>
      <c r="AD269" s="191"/>
      <c r="AE269" s="191"/>
      <c r="AF269" s="191"/>
      <c r="AG269" s="191"/>
      <c r="AH269" s="191"/>
      <c r="AI269" s="191"/>
      <c r="AJ269" s="191"/>
      <c r="AK269" s="191"/>
      <c r="AL269" s="191"/>
      <c r="AM269" s="191"/>
      <c r="AN269" s="191"/>
      <c r="AO269" s="191"/>
      <c r="AP269" s="191"/>
      <c r="AQ269" s="191"/>
      <c r="AR269" s="191"/>
      <c r="AS269" s="191"/>
      <c r="AT269" s="191"/>
      <c r="AU269" s="191"/>
      <c r="AV269" s="192"/>
      <c r="AW269" s="191"/>
      <c r="AX269" s="191"/>
      <c r="AY269" s="191"/>
      <c r="AZ269" s="191"/>
      <c r="BA269" s="191"/>
      <c r="BB269" s="191"/>
      <c r="BC269" s="191"/>
      <c r="BD269" s="191"/>
      <c r="BE269" s="191"/>
      <c r="BF269" s="191"/>
      <c r="BG269" s="191"/>
      <c r="BH269" s="191"/>
      <c r="BI269" s="191"/>
      <c r="BJ269" s="193"/>
      <c r="BK269" s="191"/>
      <c r="BL269" s="191"/>
      <c r="BM269" s="191"/>
      <c r="BN269" s="191"/>
      <c r="BO269" s="191"/>
      <c r="BP269" s="191"/>
      <c r="BQ269" s="191"/>
      <c r="BR269" s="191"/>
      <c r="BS269" s="191"/>
      <c r="BT269" s="191"/>
      <c r="BU269" s="191"/>
      <c r="BV269" s="191"/>
      <c r="BW269" s="191"/>
      <c r="BX269" s="191"/>
      <c r="BY269" s="191"/>
      <c r="BZ269" s="192"/>
      <c r="CA269" s="192"/>
      <c r="CB269" s="192"/>
      <c r="CC269" s="192"/>
      <c r="CD269" s="192"/>
      <c r="CE269" s="192"/>
      <c r="CF269" s="192"/>
      <c r="CG269" s="192"/>
      <c r="CH269" s="192"/>
      <c r="CI269" s="192"/>
      <c r="CJ269" s="192"/>
      <c r="CK269" s="192"/>
      <c r="CL269" s="192"/>
      <c r="CM269" s="192"/>
    </row>
    <row r="270">
      <c r="A270" s="189" t="s">
        <v>788</v>
      </c>
      <c r="B270" s="189" t="s">
        <v>789</v>
      </c>
      <c r="C270" s="189" t="s">
        <v>790</v>
      </c>
      <c r="F270" s="190" t="s">
        <v>241</v>
      </c>
      <c r="O270" s="191"/>
      <c r="P270" s="191"/>
      <c r="Q270" s="191"/>
      <c r="R270" s="191"/>
      <c r="S270" s="191"/>
      <c r="T270" s="191"/>
      <c r="U270" s="191"/>
      <c r="V270" s="191"/>
      <c r="W270" s="191"/>
      <c r="X270" s="191"/>
      <c r="Y270" s="191"/>
      <c r="Z270" s="191"/>
      <c r="AA270" s="191"/>
      <c r="AB270" s="191"/>
      <c r="AC270" s="191"/>
      <c r="AD270" s="191"/>
      <c r="AE270" s="191"/>
      <c r="AF270" s="191"/>
      <c r="AG270" s="191"/>
      <c r="AH270" s="191"/>
      <c r="AI270" s="191"/>
      <c r="AJ270" s="191"/>
      <c r="AK270" s="191"/>
      <c r="AL270" s="191"/>
      <c r="AM270" s="191"/>
      <c r="AN270" s="191"/>
      <c r="AO270" s="191"/>
      <c r="AP270" s="191"/>
      <c r="AQ270" s="191"/>
      <c r="AR270" s="191"/>
      <c r="AS270" s="191"/>
      <c r="AT270" s="191"/>
      <c r="AU270" s="191"/>
      <c r="AV270" s="192"/>
      <c r="AW270" s="191"/>
      <c r="AX270" s="191"/>
      <c r="AY270" s="191"/>
      <c r="AZ270" s="191"/>
      <c r="BA270" s="191"/>
      <c r="BB270" s="191"/>
      <c r="BC270" s="191"/>
      <c r="BD270" s="191"/>
      <c r="BE270" s="191"/>
      <c r="BF270" s="191"/>
      <c r="BG270" s="191"/>
      <c r="BH270" s="191"/>
      <c r="BI270" s="191"/>
      <c r="BJ270" s="193"/>
      <c r="BK270" s="191"/>
      <c r="BL270" s="191"/>
      <c r="BM270" s="191"/>
      <c r="BN270" s="191"/>
      <c r="BO270" s="191"/>
      <c r="BP270" s="191"/>
      <c r="BQ270" s="191"/>
      <c r="BR270" s="191"/>
      <c r="BS270" s="191"/>
      <c r="BT270" s="191"/>
      <c r="BU270" s="191"/>
      <c r="BV270" s="191"/>
      <c r="BW270" s="191"/>
      <c r="BX270" s="191"/>
      <c r="BY270" s="191"/>
      <c r="BZ270" s="192"/>
      <c r="CA270" s="192"/>
      <c r="CB270" s="192"/>
      <c r="CC270" s="192"/>
      <c r="CD270" s="192"/>
      <c r="CE270" s="192"/>
      <c r="CF270" s="192"/>
      <c r="CG270" s="192"/>
      <c r="CH270" s="192"/>
      <c r="CI270" s="192"/>
      <c r="CJ270" s="192"/>
      <c r="CK270" s="192"/>
      <c r="CL270" s="192"/>
      <c r="CM270" s="192"/>
    </row>
    <row r="271">
      <c r="A271" s="189" t="s">
        <v>791</v>
      </c>
      <c r="B271" s="189" t="s">
        <v>792</v>
      </c>
      <c r="C271" s="189" t="s">
        <v>339</v>
      </c>
      <c r="F271" s="190" t="s">
        <v>209</v>
      </c>
      <c r="O271" s="191"/>
      <c r="P271" s="191"/>
      <c r="Q271" s="191"/>
      <c r="R271" s="191"/>
      <c r="S271" s="191"/>
      <c r="T271" s="191"/>
      <c r="U271" s="191"/>
      <c r="V271" s="191"/>
      <c r="W271" s="191"/>
      <c r="X271" s="191"/>
      <c r="Y271" s="191"/>
      <c r="Z271" s="191"/>
      <c r="AA271" s="191"/>
      <c r="AB271" s="191"/>
      <c r="AC271" s="191"/>
      <c r="AD271" s="191"/>
      <c r="AE271" s="191"/>
      <c r="AF271" s="191"/>
      <c r="AG271" s="191"/>
      <c r="AH271" s="191"/>
      <c r="AI271" s="191"/>
      <c r="AJ271" s="191"/>
      <c r="AK271" s="191"/>
      <c r="AL271" s="191"/>
      <c r="AM271" s="191"/>
      <c r="AN271" s="191"/>
      <c r="AO271" s="191"/>
      <c r="AP271" s="191"/>
      <c r="AQ271" s="191"/>
      <c r="AR271" s="191"/>
      <c r="AS271" s="191"/>
      <c r="AT271" s="191"/>
      <c r="AU271" s="191"/>
      <c r="AV271" s="192"/>
      <c r="AW271" s="191"/>
      <c r="AX271" s="191"/>
      <c r="AY271" s="191"/>
      <c r="AZ271" s="191"/>
      <c r="BA271" s="191"/>
      <c r="BB271" s="191"/>
      <c r="BC271" s="191"/>
      <c r="BD271" s="191"/>
      <c r="BE271" s="191"/>
      <c r="BF271" s="191"/>
      <c r="BG271" s="191"/>
      <c r="BH271" s="191"/>
      <c r="BI271" s="191"/>
      <c r="BJ271" s="193"/>
      <c r="BK271" s="191"/>
      <c r="BL271" s="191"/>
      <c r="BM271" s="191"/>
      <c r="BN271" s="191"/>
      <c r="BO271" s="191"/>
      <c r="BP271" s="191"/>
      <c r="BQ271" s="191"/>
      <c r="BR271" s="191"/>
      <c r="BS271" s="191"/>
      <c r="BT271" s="191"/>
      <c r="BU271" s="191"/>
      <c r="BV271" s="191"/>
      <c r="BW271" s="191"/>
      <c r="BX271" s="191"/>
      <c r="BY271" s="191"/>
      <c r="BZ271" s="192"/>
      <c r="CA271" s="192"/>
      <c r="CB271" s="192"/>
      <c r="CC271" s="192"/>
      <c r="CD271" s="192"/>
      <c r="CE271" s="192"/>
      <c r="CF271" s="192"/>
      <c r="CG271" s="192"/>
      <c r="CH271" s="192"/>
      <c r="CI271" s="192"/>
      <c r="CJ271" s="192"/>
      <c r="CK271" s="192"/>
      <c r="CL271" s="192"/>
      <c r="CM271" s="192"/>
    </row>
    <row r="272">
      <c r="A272" s="189" t="s">
        <v>793</v>
      </c>
      <c r="B272" s="189" t="s">
        <v>794</v>
      </c>
      <c r="C272" s="189" t="s">
        <v>653</v>
      </c>
      <c r="F272" s="190" t="s">
        <v>209</v>
      </c>
      <c r="O272" s="191"/>
      <c r="P272" s="191"/>
      <c r="Q272" s="191"/>
      <c r="R272" s="191"/>
      <c r="S272" s="191"/>
      <c r="T272" s="191"/>
      <c r="U272" s="191"/>
      <c r="V272" s="191"/>
      <c r="W272" s="191"/>
      <c r="X272" s="191"/>
      <c r="Y272" s="191"/>
      <c r="Z272" s="191"/>
      <c r="AA272" s="191"/>
      <c r="AB272" s="191"/>
      <c r="AC272" s="191"/>
      <c r="AD272" s="191"/>
      <c r="AE272" s="191"/>
      <c r="AF272" s="191"/>
      <c r="AG272" s="191"/>
      <c r="AH272" s="191"/>
      <c r="AI272" s="191"/>
      <c r="AJ272" s="191"/>
      <c r="AK272" s="191"/>
      <c r="AL272" s="191"/>
      <c r="AM272" s="191"/>
      <c r="AN272" s="191"/>
      <c r="AO272" s="191"/>
      <c r="AP272" s="191"/>
      <c r="AQ272" s="191"/>
      <c r="AR272" s="191"/>
      <c r="AS272" s="191"/>
      <c r="AT272" s="191"/>
      <c r="AU272" s="191"/>
      <c r="AV272" s="192"/>
      <c r="AW272" s="191"/>
      <c r="AX272" s="191"/>
      <c r="AY272" s="191"/>
      <c r="AZ272" s="191"/>
      <c r="BA272" s="191"/>
      <c r="BB272" s="191"/>
      <c r="BC272" s="191"/>
      <c r="BD272" s="191"/>
      <c r="BE272" s="191"/>
      <c r="BF272" s="191"/>
      <c r="BG272" s="191"/>
      <c r="BH272" s="191"/>
      <c r="BI272" s="191"/>
      <c r="BJ272" s="193"/>
      <c r="BK272" s="191"/>
      <c r="BL272" s="191"/>
      <c r="BM272" s="191"/>
      <c r="BN272" s="191"/>
      <c r="BO272" s="191"/>
      <c r="BP272" s="191"/>
      <c r="BQ272" s="191"/>
      <c r="BR272" s="191"/>
      <c r="BS272" s="191"/>
      <c r="BT272" s="191"/>
      <c r="BU272" s="191"/>
      <c r="BV272" s="191"/>
      <c r="BW272" s="191"/>
      <c r="BX272" s="191"/>
      <c r="BY272" s="191"/>
      <c r="BZ272" s="192"/>
      <c r="CA272" s="192"/>
      <c r="CB272" s="192"/>
      <c r="CC272" s="192"/>
      <c r="CD272" s="192"/>
      <c r="CE272" s="192"/>
      <c r="CF272" s="192"/>
      <c r="CG272" s="192"/>
      <c r="CH272" s="192"/>
      <c r="CI272" s="192"/>
      <c r="CJ272" s="192"/>
      <c r="CK272" s="192"/>
      <c r="CL272" s="192"/>
      <c r="CM272" s="192"/>
    </row>
    <row r="273">
      <c r="A273" s="189" t="s">
        <v>795</v>
      </c>
      <c r="B273" s="189" t="s">
        <v>796</v>
      </c>
      <c r="C273" s="189" t="s">
        <v>208</v>
      </c>
      <c r="F273" s="190" t="s">
        <v>209</v>
      </c>
      <c r="O273" s="191"/>
      <c r="P273" s="191"/>
      <c r="Q273" s="191"/>
      <c r="R273" s="191"/>
      <c r="S273" s="191"/>
      <c r="T273" s="191"/>
      <c r="U273" s="191"/>
      <c r="V273" s="191"/>
      <c r="W273" s="191"/>
      <c r="X273" s="191"/>
      <c r="Y273" s="191"/>
      <c r="Z273" s="191"/>
      <c r="AA273" s="191"/>
      <c r="AB273" s="191"/>
      <c r="AC273" s="191"/>
      <c r="AD273" s="191"/>
      <c r="AE273" s="191"/>
      <c r="AF273" s="191"/>
      <c r="AG273" s="191"/>
      <c r="AH273" s="191"/>
      <c r="AI273" s="191"/>
      <c r="AJ273" s="191"/>
      <c r="AK273" s="191"/>
      <c r="AL273" s="191"/>
      <c r="AM273" s="191"/>
      <c r="AN273" s="191"/>
      <c r="AO273" s="191"/>
      <c r="AP273" s="191"/>
      <c r="AQ273" s="191"/>
      <c r="AR273" s="191"/>
      <c r="AS273" s="191"/>
      <c r="AT273" s="191"/>
      <c r="AU273" s="191"/>
      <c r="AV273" s="192"/>
      <c r="AW273" s="191"/>
      <c r="AX273" s="191"/>
      <c r="AY273" s="191"/>
      <c r="AZ273" s="191"/>
      <c r="BA273" s="191"/>
      <c r="BB273" s="191"/>
      <c r="BC273" s="191"/>
      <c r="BD273" s="191"/>
      <c r="BE273" s="191"/>
      <c r="BF273" s="191"/>
      <c r="BG273" s="191"/>
      <c r="BH273" s="191"/>
      <c r="BI273" s="191"/>
      <c r="BJ273" s="193"/>
      <c r="BK273" s="191"/>
      <c r="BL273" s="191"/>
      <c r="BM273" s="191"/>
      <c r="BN273" s="191"/>
      <c r="BO273" s="191"/>
      <c r="BP273" s="191"/>
      <c r="BQ273" s="191"/>
      <c r="BR273" s="191"/>
      <c r="BS273" s="191"/>
      <c r="BT273" s="191"/>
      <c r="BU273" s="191"/>
      <c r="BV273" s="191"/>
      <c r="BW273" s="191"/>
      <c r="BX273" s="191"/>
      <c r="BY273" s="191"/>
      <c r="BZ273" s="192"/>
      <c r="CA273" s="192"/>
      <c r="CB273" s="192"/>
      <c r="CC273" s="192"/>
      <c r="CD273" s="192"/>
      <c r="CE273" s="192"/>
      <c r="CF273" s="192"/>
      <c r="CG273" s="192"/>
      <c r="CH273" s="192"/>
      <c r="CI273" s="192"/>
      <c r="CJ273" s="192"/>
      <c r="CK273" s="192"/>
      <c r="CL273" s="192"/>
      <c r="CM273" s="192"/>
    </row>
    <row r="274">
      <c r="A274" s="189" t="s">
        <v>797</v>
      </c>
      <c r="B274" s="189" t="s">
        <v>798</v>
      </c>
      <c r="C274" s="189" t="s">
        <v>208</v>
      </c>
      <c r="F274" s="190" t="s">
        <v>209</v>
      </c>
      <c r="O274" s="191"/>
      <c r="P274" s="191"/>
      <c r="Q274" s="191"/>
      <c r="R274" s="191"/>
      <c r="S274" s="191"/>
      <c r="T274" s="191"/>
      <c r="U274" s="191"/>
      <c r="V274" s="191"/>
      <c r="W274" s="191"/>
      <c r="X274" s="191"/>
      <c r="Y274" s="191"/>
      <c r="Z274" s="191"/>
      <c r="AA274" s="191"/>
      <c r="AB274" s="191"/>
      <c r="AC274" s="191"/>
      <c r="AD274" s="191"/>
      <c r="AE274" s="191"/>
      <c r="AF274" s="191"/>
      <c r="AG274" s="191"/>
      <c r="AH274" s="191"/>
      <c r="AI274" s="191"/>
      <c r="AJ274" s="191"/>
      <c r="AK274" s="191"/>
      <c r="AL274" s="191"/>
      <c r="AM274" s="191"/>
      <c r="AN274" s="191"/>
      <c r="AO274" s="191"/>
      <c r="AP274" s="191"/>
      <c r="AQ274" s="191"/>
      <c r="AR274" s="191"/>
      <c r="AS274" s="191"/>
      <c r="AT274" s="191"/>
      <c r="AU274" s="191"/>
      <c r="AV274" s="192"/>
      <c r="AW274" s="191"/>
      <c r="AX274" s="191"/>
      <c r="AY274" s="191"/>
      <c r="AZ274" s="191"/>
      <c r="BA274" s="191"/>
      <c r="BB274" s="191"/>
      <c r="BC274" s="191"/>
      <c r="BD274" s="191"/>
      <c r="BE274" s="191"/>
      <c r="BF274" s="191"/>
      <c r="BG274" s="191"/>
      <c r="BH274" s="191"/>
      <c r="BI274" s="191"/>
      <c r="BJ274" s="193"/>
      <c r="BK274" s="191"/>
      <c r="BL274" s="191"/>
      <c r="BM274" s="191"/>
      <c r="BN274" s="191"/>
      <c r="BO274" s="191"/>
      <c r="BP274" s="191"/>
      <c r="BQ274" s="191"/>
      <c r="BR274" s="191"/>
      <c r="BS274" s="191"/>
      <c r="BT274" s="191"/>
      <c r="BU274" s="191"/>
      <c r="BV274" s="191"/>
      <c r="BW274" s="191"/>
      <c r="BX274" s="191"/>
      <c r="BY274" s="191"/>
      <c r="BZ274" s="192"/>
      <c r="CA274" s="192"/>
      <c r="CB274" s="192"/>
      <c r="CC274" s="192"/>
      <c r="CD274" s="192"/>
      <c r="CE274" s="192"/>
      <c r="CF274" s="192"/>
      <c r="CG274" s="192"/>
      <c r="CH274" s="192"/>
      <c r="CI274" s="192"/>
      <c r="CJ274" s="192"/>
      <c r="CK274" s="192"/>
      <c r="CL274" s="192"/>
      <c r="CM274" s="192"/>
    </row>
    <row r="275">
      <c r="A275" s="189" t="s">
        <v>799</v>
      </c>
      <c r="B275" s="189" t="s">
        <v>800</v>
      </c>
      <c r="C275" s="189" t="s">
        <v>328</v>
      </c>
      <c r="F275" s="190" t="s">
        <v>329</v>
      </c>
      <c r="O275" s="191"/>
      <c r="P275" s="191"/>
      <c r="Q275" s="191"/>
      <c r="R275" s="191"/>
      <c r="S275" s="191"/>
      <c r="T275" s="191"/>
      <c r="U275" s="191"/>
      <c r="V275" s="191"/>
      <c r="W275" s="191"/>
      <c r="X275" s="191"/>
      <c r="Y275" s="191"/>
      <c r="Z275" s="191"/>
      <c r="AA275" s="191"/>
      <c r="AB275" s="191"/>
      <c r="AC275" s="191"/>
      <c r="AD275" s="191"/>
      <c r="AE275" s="191"/>
      <c r="AF275" s="191"/>
      <c r="AG275" s="191"/>
      <c r="AH275" s="191"/>
      <c r="AI275" s="191"/>
      <c r="AJ275" s="191"/>
      <c r="AK275" s="191"/>
      <c r="AL275" s="191"/>
      <c r="AM275" s="191"/>
      <c r="AN275" s="191"/>
      <c r="AO275" s="191"/>
      <c r="AP275" s="191"/>
      <c r="AQ275" s="191"/>
      <c r="AR275" s="191"/>
      <c r="AS275" s="191"/>
      <c r="AT275" s="191"/>
      <c r="AU275" s="191"/>
      <c r="AV275" s="192"/>
      <c r="AW275" s="191"/>
      <c r="AX275" s="191"/>
      <c r="AY275" s="191"/>
      <c r="AZ275" s="191"/>
      <c r="BA275" s="191"/>
      <c r="BB275" s="191"/>
      <c r="BC275" s="191"/>
      <c r="BD275" s="191"/>
      <c r="BE275" s="191"/>
      <c r="BF275" s="191"/>
      <c r="BG275" s="191"/>
      <c r="BH275" s="191"/>
      <c r="BI275" s="191"/>
      <c r="BJ275" s="193"/>
      <c r="BK275" s="191"/>
      <c r="BL275" s="191"/>
      <c r="BM275" s="191"/>
      <c r="BN275" s="191"/>
      <c r="BO275" s="191"/>
      <c r="BP275" s="191"/>
      <c r="BQ275" s="191"/>
      <c r="BR275" s="191"/>
      <c r="BS275" s="191"/>
      <c r="BT275" s="191"/>
      <c r="BU275" s="191"/>
      <c r="BV275" s="191"/>
      <c r="BW275" s="191"/>
      <c r="BX275" s="191"/>
      <c r="BY275" s="191"/>
      <c r="BZ275" s="192"/>
      <c r="CA275" s="192"/>
      <c r="CB275" s="192"/>
      <c r="CC275" s="192"/>
      <c r="CD275" s="192"/>
      <c r="CE275" s="192"/>
      <c r="CF275" s="192"/>
      <c r="CG275" s="192"/>
      <c r="CH275" s="192"/>
      <c r="CI275" s="192"/>
      <c r="CJ275" s="192"/>
      <c r="CK275" s="192"/>
      <c r="CL275" s="192"/>
      <c r="CM275" s="192"/>
    </row>
    <row r="276">
      <c r="A276" s="189" t="s">
        <v>801</v>
      </c>
      <c r="B276" s="189" t="s">
        <v>802</v>
      </c>
      <c r="C276" s="189" t="s">
        <v>328</v>
      </c>
      <c r="F276" s="190" t="s">
        <v>329</v>
      </c>
      <c r="O276" s="191"/>
      <c r="P276" s="191"/>
      <c r="Q276" s="191"/>
      <c r="R276" s="191"/>
      <c r="S276" s="191"/>
      <c r="T276" s="191"/>
      <c r="U276" s="191"/>
      <c r="V276" s="191"/>
      <c r="W276" s="191"/>
      <c r="X276" s="191"/>
      <c r="Y276" s="191"/>
      <c r="Z276" s="191"/>
      <c r="AA276" s="191"/>
      <c r="AB276" s="191"/>
      <c r="AC276" s="191"/>
      <c r="AD276" s="191"/>
      <c r="AE276" s="191"/>
      <c r="AF276" s="191"/>
      <c r="AG276" s="191"/>
      <c r="AH276" s="191"/>
      <c r="AI276" s="191"/>
      <c r="AJ276" s="191"/>
      <c r="AK276" s="191"/>
      <c r="AL276" s="191"/>
      <c r="AM276" s="191"/>
      <c r="AN276" s="191"/>
      <c r="AO276" s="191"/>
      <c r="AP276" s="191"/>
      <c r="AQ276" s="191"/>
      <c r="AR276" s="191"/>
      <c r="AS276" s="191"/>
      <c r="AT276" s="191"/>
      <c r="AU276" s="191"/>
      <c r="AV276" s="192"/>
      <c r="AW276" s="191"/>
      <c r="AX276" s="191"/>
      <c r="AY276" s="191"/>
      <c r="AZ276" s="191"/>
      <c r="BA276" s="191"/>
      <c r="BB276" s="191"/>
      <c r="BC276" s="191"/>
      <c r="BD276" s="191"/>
      <c r="BE276" s="191"/>
      <c r="BF276" s="191"/>
      <c r="BG276" s="191"/>
      <c r="BH276" s="191"/>
      <c r="BI276" s="191"/>
      <c r="BJ276" s="193"/>
      <c r="BK276" s="191"/>
      <c r="BL276" s="191"/>
      <c r="BM276" s="191"/>
      <c r="BN276" s="191"/>
      <c r="BO276" s="191"/>
      <c r="BP276" s="191"/>
      <c r="BQ276" s="191"/>
      <c r="BR276" s="191"/>
      <c r="BS276" s="191"/>
      <c r="BT276" s="191"/>
      <c r="BU276" s="191"/>
      <c r="BV276" s="191"/>
      <c r="BW276" s="191"/>
      <c r="BX276" s="191"/>
      <c r="BY276" s="191"/>
      <c r="BZ276" s="192"/>
      <c r="CA276" s="192"/>
      <c r="CB276" s="192"/>
      <c r="CC276" s="192"/>
      <c r="CD276" s="192"/>
      <c r="CE276" s="192"/>
      <c r="CF276" s="192"/>
      <c r="CG276" s="192"/>
      <c r="CH276" s="192"/>
      <c r="CI276" s="192"/>
      <c r="CJ276" s="192"/>
      <c r="CK276" s="192"/>
      <c r="CL276" s="192"/>
      <c r="CM276" s="192"/>
    </row>
    <row r="277">
      <c r="A277" s="189" t="s">
        <v>803</v>
      </c>
      <c r="B277" s="189" t="s">
        <v>804</v>
      </c>
      <c r="C277" s="189" t="s">
        <v>328</v>
      </c>
      <c r="F277" s="190" t="s">
        <v>329</v>
      </c>
      <c r="O277" s="191"/>
      <c r="P277" s="191"/>
      <c r="Q277" s="191"/>
      <c r="R277" s="191"/>
      <c r="S277" s="191"/>
      <c r="T277" s="191"/>
      <c r="U277" s="191"/>
      <c r="V277" s="191"/>
      <c r="W277" s="191"/>
      <c r="X277" s="191"/>
      <c r="Y277" s="191"/>
      <c r="Z277" s="191"/>
      <c r="AA277" s="191"/>
      <c r="AB277" s="191"/>
      <c r="AC277" s="191"/>
      <c r="AD277" s="191"/>
      <c r="AE277" s="191"/>
      <c r="AF277" s="191"/>
      <c r="AG277" s="191"/>
      <c r="AH277" s="191"/>
      <c r="AI277" s="191"/>
      <c r="AJ277" s="191"/>
      <c r="AK277" s="191"/>
      <c r="AL277" s="191"/>
      <c r="AM277" s="191"/>
      <c r="AN277" s="191"/>
      <c r="AO277" s="191"/>
      <c r="AP277" s="191"/>
      <c r="AQ277" s="191"/>
      <c r="AR277" s="191"/>
      <c r="AS277" s="191"/>
      <c r="AT277" s="191"/>
      <c r="AU277" s="191"/>
      <c r="AV277" s="192"/>
      <c r="AW277" s="191"/>
      <c r="AX277" s="191"/>
      <c r="AY277" s="191"/>
      <c r="AZ277" s="191"/>
      <c r="BA277" s="191"/>
      <c r="BB277" s="191"/>
      <c r="BC277" s="191"/>
      <c r="BD277" s="191"/>
      <c r="BE277" s="191"/>
      <c r="BF277" s="191"/>
      <c r="BG277" s="191"/>
      <c r="BH277" s="191"/>
      <c r="BI277" s="191"/>
      <c r="BJ277" s="193"/>
      <c r="BK277" s="191"/>
      <c r="BL277" s="191"/>
      <c r="BM277" s="191"/>
      <c r="BN277" s="191"/>
      <c r="BO277" s="191"/>
      <c r="BP277" s="191"/>
      <c r="BQ277" s="191"/>
      <c r="BR277" s="191"/>
      <c r="BS277" s="191"/>
      <c r="BT277" s="191"/>
      <c r="BU277" s="191"/>
      <c r="BV277" s="191"/>
      <c r="BW277" s="191"/>
      <c r="BX277" s="191"/>
      <c r="BY277" s="191"/>
      <c r="BZ277" s="192"/>
      <c r="CA277" s="192"/>
      <c r="CB277" s="192"/>
      <c r="CC277" s="192"/>
      <c r="CD277" s="192"/>
      <c r="CE277" s="192"/>
      <c r="CF277" s="192"/>
      <c r="CG277" s="192"/>
      <c r="CH277" s="192"/>
      <c r="CI277" s="192"/>
      <c r="CJ277" s="192"/>
      <c r="CK277" s="192"/>
      <c r="CL277" s="192"/>
      <c r="CM277" s="192"/>
    </row>
    <row r="278">
      <c r="A278" s="189" t="s">
        <v>805</v>
      </c>
      <c r="B278" s="189" t="s">
        <v>806</v>
      </c>
      <c r="C278" s="189" t="s">
        <v>339</v>
      </c>
      <c r="F278" s="190" t="s">
        <v>209</v>
      </c>
      <c r="O278" s="191"/>
      <c r="P278" s="191"/>
      <c r="Q278" s="191"/>
      <c r="R278" s="191"/>
      <c r="S278" s="191"/>
      <c r="T278" s="191"/>
      <c r="U278" s="191"/>
      <c r="V278" s="191"/>
      <c r="W278" s="191"/>
      <c r="X278" s="191"/>
      <c r="Y278" s="191"/>
      <c r="Z278" s="191"/>
      <c r="AA278" s="191"/>
      <c r="AB278" s="191"/>
      <c r="AC278" s="191"/>
      <c r="AD278" s="191"/>
      <c r="AE278" s="191"/>
      <c r="AF278" s="191"/>
      <c r="AG278" s="191"/>
      <c r="AH278" s="191"/>
      <c r="AI278" s="191"/>
      <c r="AJ278" s="191"/>
      <c r="AK278" s="191"/>
      <c r="AL278" s="191"/>
      <c r="AM278" s="191"/>
      <c r="AN278" s="191"/>
      <c r="AO278" s="191"/>
      <c r="AP278" s="191"/>
      <c r="AQ278" s="191"/>
      <c r="AR278" s="191"/>
      <c r="AS278" s="191"/>
      <c r="AT278" s="191"/>
      <c r="AU278" s="191"/>
      <c r="AV278" s="192"/>
      <c r="AW278" s="191"/>
      <c r="AX278" s="191"/>
      <c r="AY278" s="191"/>
      <c r="AZ278" s="191"/>
      <c r="BA278" s="191"/>
      <c r="BB278" s="191"/>
      <c r="BC278" s="191"/>
      <c r="BD278" s="191"/>
      <c r="BE278" s="191"/>
      <c r="BF278" s="191"/>
      <c r="BG278" s="191"/>
      <c r="BH278" s="191"/>
      <c r="BI278" s="191"/>
      <c r="BJ278" s="193"/>
      <c r="BK278" s="191"/>
      <c r="BL278" s="191"/>
      <c r="BM278" s="191"/>
      <c r="BN278" s="191"/>
      <c r="BO278" s="191"/>
      <c r="BP278" s="191"/>
      <c r="BQ278" s="191"/>
      <c r="BR278" s="191"/>
      <c r="BS278" s="191"/>
      <c r="BT278" s="191"/>
      <c r="BU278" s="191"/>
      <c r="BV278" s="191"/>
      <c r="BW278" s="191"/>
      <c r="BX278" s="191"/>
      <c r="BY278" s="191"/>
      <c r="BZ278" s="192"/>
      <c r="CA278" s="192"/>
      <c r="CB278" s="192"/>
      <c r="CC278" s="192"/>
      <c r="CD278" s="192"/>
      <c r="CE278" s="192"/>
      <c r="CF278" s="192"/>
      <c r="CG278" s="192"/>
      <c r="CH278" s="192"/>
      <c r="CI278" s="192"/>
      <c r="CJ278" s="192"/>
      <c r="CK278" s="192"/>
      <c r="CL278" s="192"/>
      <c r="CM278" s="192"/>
    </row>
    <row r="279">
      <c r="A279" s="189" t="s">
        <v>807</v>
      </c>
      <c r="B279" s="189" t="s">
        <v>808</v>
      </c>
      <c r="C279" s="189" t="s">
        <v>310</v>
      </c>
      <c r="F279" s="190" t="s">
        <v>209</v>
      </c>
      <c r="O279" s="191"/>
      <c r="P279" s="191"/>
      <c r="Q279" s="191"/>
      <c r="R279" s="191"/>
      <c r="S279" s="191"/>
      <c r="T279" s="191"/>
      <c r="U279" s="191"/>
      <c r="V279" s="191"/>
      <c r="W279" s="191"/>
      <c r="X279" s="191"/>
      <c r="Y279" s="191"/>
      <c r="Z279" s="191"/>
      <c r="AA279" s="191"/>
      <c r="AB279" s="191"/>
      <c r="AC279" s="191"/>
      <c r="AD279" s="191"/>
      <c r="AE279" s="191"/>
      <c r="AF279" s="191"/>
      <c r="AG279" s="191"/>
      <c r="AH279" s="191"/>
      <c r="AI279" s="191"/>
      <c r="AJ279" s="191"/>
      <c r="AK279" s="191"/>
      <c r="AL279" s="191"/>
      <c r="AM279" s="191"/>
      <c r="AN279" s="191"/>
      <c r="AO279" s="191"/>
      <c r="AP279" s="191"/>
      <c r="AQ279" s="191"/>
      <c r="AR279" s="191"/>
      <c r="AS279" s="191"/>
      <c r="AT279" s="191"/>
      <c r="AU279" s="191"/>
      <c r="AV279" s="192"/>
      <c r="AW279" s="191"/>
      <c r="AX279" s="191"/>
      <c r="AY279" s="191"/>
      <c r="AZ279" s="191"/>
      <c r="BA279" s="191"/>
      <c r="BB279" s="191"/>
      <c r="BC279" s="191"/>
      <c r="BD279" s="191"/>
      <c r="BE279" s="191"/>
      <c r="BF279" s="191"/>
      <c r="BG279" s="191"/>
      <c r="BH279" s="191"/>
      <c r="BI279" s="191"/>
      <c r="BJ279" s="193"/>
      <c r="BK279" s="191"/>
      <c r="BL279" s="191"/>
      <c r="BM279" s="191"/>
      <c r="BN279" s="191"/>
      <c r="BO279" s="191"/>
      <c r="BP279" s="191"/>
      <c r="BQ279" s="191"/>
      <c r="BR279" s="191"/>
      <c r="BS279" s="191"/>
      <c r="BT279" s="191"/>
      <c r="BU279" s="191"/>
      <c r="BV279" s="191"/>
      <c r="BW279" s="191"/>
      <c r="BX279" s="191"/>
      <c r="BY279" s="191"/>
      <c r="BZ279" s="192"/>
      <c r="CA279" s="192"/>
      <c r="CB279" s="192"/>
      <c r="CC279" s="192"/>
      <c r="CD279" s="192"/>
      <c r="CE279" s="192"/>
      <c r="CF279" s="192"/>
      <c r="CG279" s="192"/>
      <c r="CH279" s="192"/>
      <c r="CI279" s="192"/>
      <c r="CJ279" s="192"/>
      <c r="CK279" s="192"/>
      <c r="CL279" s="192"/>
      <c r="CM279" s="192"/>
    </row>
    <row r="280">
      <c r="A280" s="189" t="s">
        <v>809</v>
      </c>
      <c r="B280" s="189" t="s">
        <v>810</v>
      </c>
      <c r="C280" s="189" t="s">
        <v>310</v>
      </c>
      <c r="F280" s="190" t="s">
        <v>209</v>
      </c>
      <c r="O280" s="191"/>
      <c r="P280" s="191"/>
      <c r="Q280" s="191"/>
      <c r="R280" s="191"/>
      <c r="S280" s="191"/>
      <c r="T280" s="191"/>
      <c r="U280" s="191"/>
      <c r="V280" s="191"/>
      <c r="W280" s="191"/>
      <c r="X280" s="191"/>
      <c r="Y280" s="191"/>
      <c r="Z280" s="191"/>
      <c r="AA280" s="191"/>
      <c r="AB280" s="191"/>
      <c r="AC280" s="191"/>
      <c r="AD280" s="191"/>
      <c r="AE280" s="191"/>
      <c r="AF280" s="191"/>
      <c r="AG280" s="191"/>
      <c r="AH280" s="191"/>
      <c r="AI280" s="191"/>
      <c r="AJ280" s="191"/>
      <c r="AK280" s="191"/>
      <c r="AL280" s="191"/>
      <c r="AM280" s="191"/>
      <c r="AN280" s="191"/>
      <c r="AO280" s="191"/>
      <c r="AP280" s="191"/>
      <c r="AQ280" s="191"/>
      <c r="AR280" s="191"/>
      <c r="AS280" s="191"/>
      <c r="AT280" s="191"/>
      <c r="AU280" s="191"/>
      <c r="AV280" s="192"/>
      <c r="AW280" s="191"/>
      <c r="AX280" s="191"/>
      <c r="AY280" s="191"/>
      <c r="AZ280" s="191"/>
      <c r="BA280" s="191"/>
      <c r="BB280" s="191"/>
      <c r="BC280" s="191"/>
      <c r="BD280" s="191"/>
      <c r="BE280" s="191"/>
      <c r="BF280" s="191"/>
      <c r="BG280" s="191"/>
      <c r="BH280" s="191"/>
      <c r="BI280" s="191"/>
      <c r="BJ280" s="193"/>
      <c r="BK280" s="191"/>
      <c r="BL280" s="191"/>
      <c r="BM280" s="191"/>
      <c r="BN280" s="191"/>
      <c r="BO280" s="191"/>
      <c r="BP280" s="191"/>
      <c r="BQ280" s="191"/>
      <c r="BR280" s="191"/>
      <c r="BS280" s="191"/>
      <c r="BT280" s="191"/>
      <c r="BU280" s="191"/>
      <c r="BV280" s="191"/>
      <c r="BW280" s="191"/>
      <c r="BX280" s="191"/>
      <c r="BY280" s="191"/>
      <c r="BZ280" s="192"/>
      <c r="CA280" s="192"/>
      <c r="CB280" s="192"/>
      <c r="CC280" s="192"/>
      <c r="CD280" s="192"/>
      <c r="CE280" s="192"/>
      <c r="CF280" s="192"/>
      <c r="CG280" s="192"/>
      <c r="CH280" s="192"/>
      <c r="CI280" s="192"/>
      <c r="CJ280" s="192"/>
      <c r="CK280" s="192"/>
      <c r="CL280" s="192"/>
      <c r="CM280" s="192"/>
    </row>
    <row r="281">
      <c r="A281" s="189" t="s">
        <v>811</v>
      </c>
      <c r="B281" s="189" t="s">
        <v>812</v>
      </c>
      <c r="C281" s="189" t="s">
        <v>693</v>
      </c>
      <c r="F281" s="190" t="s">
        <v>694</v>
      </c>
      <c r="O281" s="191"/>
      <c r="P281" s="191"/>
      <c r="Q281" s="191"/>
      <c r="R281" s="191"/>
      <c r="S281" s="191"/>
      <c r="T281" s="191"/>
      <c r="U281" s="191"/>
      <c r="V281" s="191"/>
      <c r="W281" s="191"/>
      <c r="X281" s="191"/>
      <c r="Y281" s="191"/>
      <c r="Z281" s="191"/>
      <c r="AA281" s="191"/>
      <c r="AB281" s="191"/>
      <c r="AC281" s="191"/>
      <c r="AD281" s="191"/>
      <c r="AE281" s="191"/>
      <c r="AF281" s="191"/>
      <c r="AG281" s="191"/>
      <c r="AH281" s="191"/>
      <c r="AI281" s="191"/>
      <c r="AJ281" s="191"/>
      <c r="AK281" s="191"/>
      <c r="AL281" s="191"/>
      <c r="AM281" s="191"/>
      <c r="AN281" s="191"/>
      <c r="AO281" s="191"/>
      <c r="AP281" s="191"/>
      <c r="AQ281" s="191"/>
      <c r="AR281" s="191"/>
      <c r="AS281" s="191"/>
      <c r="AT281" s="191"/>
      <c r="AU281" s="191"/>
      <c r="AV281" s="192"/>
      <c r="AW281" s="191"/>
      <c r="AX281" s="191"/>
      <c r="AY281" s="191"/>
      <c r="AZ281" s="191"/>
      <c r="BA281" s="191"/>
      <c r="BB281" s="191"/>
      <c r="BC281" s="191"/>
      <c r="BD281" s="191"/>
      <c r="BE281" s="191"/>
      <c r="BF281" s="191"/>
      <c r="BG281" s="191"/>
      <c r="BH281" s="191"/>
      <c r="BI281" s="191"/>
      <c r="BJ281" s="193"/>
      <c r="BK281" s="191"/>
      <c r="BL281" s="191"/>
      <c r="BM281" s="191"/>
      <c r="BN281" s="191"/>
      <c r="BO281" s="191"/>
      <c r="BP281" s="191"/>
      <c r="BQ281" s="191"/>
      <c r="BR281" s="191"/>
      <c r="BS281" s="191"/>
      <c r="BT281" s="191"/>
      <c r="BU281" s="191"/>
      <c r="BV281" s="191"/>
      <c r="BW281" s="191"/>
      <c r="BX281" s="191"/>
      <c r="BY281" s="191"/>
      <c r="BZ281" s="192"/>
      <c r="CA281" s="192"/>
      <c r="CB281" s="192"/>
      <c r="CC281" s="192"/>
      <c r="CD281" s="192"/>
      <c r="CE281" s="192"/>
      <c r="CF281" s="192"/>
      <c r="CG281" s="192"/>
      <c r="CH281" s="192"/>
      <c r="CI281" s="192"/>
      <c r="CJ281" s="192"/>
      <c r="CK281" s="192"/>
      <c r="CL281" s="192"/>
      <c r="CM281" s="192"/>
    </row>
    <row r="282">
      <c r="A282" s="189" t="s">
        <v>813</v>
      </c>
      <c r="B282" s="189" t="s">
        <v>814</v>
      </c>
      <c r="C282" s="189" t="s">
        <v>693</v>
      </c>
      <c r="F282" s="190" t="s">
        <v>694</v>
      </c>
      <c r="O282" s="191"/>
      <c r="P282" s="191"/>
      <c r="Q282" s="191"/>
      <c r="R282" s="191"/>
      <c r="S282" s="191"/>
      <c r="T282" s="191"/>
      <c r="U282" s="191"/>
      <c r="V282" s="191"/>
      <c r="W282" s="191"/>
      <c r="X282" s="191"/>
      <c r="Y282" s="191"/>
      <c r="Z282" s="191"/>
      <c r="AA282" s="191"/>
      <c r="AB282" s="191"/>
      <c r="AC282" s="191"/>
      <c r="AD282" s="191"/>
      <c r="AE282" s="191"/>
      <c r="AF282" s="191"/>
      <c r="AG282" s="191"/>
      <c r="AH282" s="191"/>
      <c r="AI282" s="191"/>
      <c r="AJ282" s="191"/>
      <c r="AK282" s="191"/>
      <c r="AL282" s="191"/>
      <c r="AM282" s="191"/>
      <c r="AN282" s="191"/>
      <c r="AO282" s="191"/>
      <c r="AP282" s="191"/>
      <c r="AQ282" s="191"/>
      <c r="AR282" s="191"/>
      <c r="AS282" s="191"/>
      <c r="AT282" s="191"/>
      <c r="AU282" s="191"/>
      <c r="AV282" s="192"/>
      <c r="AW282" s="191"/>
      <c r="AX282" s="191"/>
      <c r="AY282" s="191"/>
      <c r="AZ282" s="191"/>
      <c r="BA282" s="191"/>
      <c r="BB282" s="191"/>
      <c r="BC282" s="191"/>
      <c r="BD282" s="191"/>
      <c r="BE282" s="191"/>
      <c r="BF282" s="191"/>
      <c r="BG282" s="191"/>
      <c r="BH282" s="191"/>
      <c r="BI282" s="191"/>
      <c r="BJ282" s="193"/>
      <c r="BK282" s="191"/>
      <c r="BL282" s="191"/>
      <c r="BM282" s="191"/>
      <c r="BN282" s="191"/>
      <c r="BO282" s="191"/>
      <c r="BP282" s="191"/>
      <c r="BQ282" s="191"/>
      <c r="BR282" s="191"/>
      <c r="BS282" s="191"/>
      <c r="BT282" s="191"/>
      <c r="BU282" s="191"/>
      <c r="BV282" s="191"/>
      <c r="BW282" s="191"/>
      <c r="BX282" s="191"/>
      <c r="BY282" s="191"/>
      <c r="BZ282" s="192"/>
      <c r="CA282" s="192"/>
      <c r="CB282" s="192"/>
      <c r="CC282" s="192"/>
      <c r="CD282" s="192"/>
      <c r="CE282" s="192"/>
      <c r="CF282" s="192"/>
      <c r="CG282" s="192"/>
      <c r="CH282" s="192"/>
      <c r="CI282" s="192"/>
      <c r="CJ282" s="192"/>
      <c r="CK282" s="192"/>
      <c r="CL282" s="192"/>
      <c r="CM282" s="192"/>
    </row>
    <row r="283">
      <c r="A283" s="189" t="s">
        <v>815</v>
      </c>
      <c r="B283" s="189" t="s">
        <v>816</v>
      </c>
      <c r="C283" s="189" t="s">
        <v>232</v>
      </c>
      <c r="F283" s="190" t="s">
        <v>215</v>
      </c>
      <c r="O283" s="191"/>
      <c r="P283" s="191"/>
      <c r="Q283" s="191"/>
      <c r="R283" s="191"/>
      <c r="S283" s="191"/>
      <c r="T283" s="191"/>
      <c r="U283" s="191"/>
      <c r="V283" s="191"/>
      <c r="W283" s="191"/>
      <c r="X283" s="191"/>
      <c r="Y283" s="191"/>
      <c r="Z283" s="191"/>
      <c r="AA283" s="191"/>
      <c r="AB283" s="191"/>
      <c r="AC283" s="191"/>
      <c r="AD283" s="191"/>
      <c r="AE283" s="191"/>
      <c r="AF283" s="191"/>
      <c r="AG283" s="191"/>
      <c r="AH283" s="191"/>
      <c r="AI283" s="191"/>
      <c r="AJ283" s="191"/>
      <c r="AK283" s="191"/>
      <c r="AL283" s="191"/>
      <c r="AM283" s="191"/>
      <c r="AN283" s="191"/>
      <c r="AO283" s="191"/>
      <c r="AP283" s="191"/>
      <c r="AQ283" s="191"/>
      <c r="AR283" s="191"/>
      <c r="AS283" s="191"/>
      <c r="AT283" s="191"/>
      <c r="AU283" s="191"/>
      <c r="AV283" s="192"/>
      <c r="AW283" s="191"/>
      <c r="AX283" s="191"/>
      <c r="AY283" s="191"/>
      <c r="AZ283" s="191"/>
      <c r="BA283" s="191"/>
      <c r="BB283" s="191"/>
      <c r="BC283" s="191"/>
      <c r="BD283" s="191"/>
      <c r="BE283" s="191"/>
      <c r="BF283" s="191"/>
      <c r="BG283" s="191"/>
      <c r="BH283" s="191"/>
      <c r="BI283" s="191"/>
      <c r="BJ283" s="193"/>
      <c r="BK283" s="191"/>
      <c r="BL283" s="191"/>
      <c r="BM283" s="191"/>
      <c r="BN283" s="191"/>
      <c r="BO283" s="191"/>
      <c r="BP283" s="191"/>
      <c r="BQ283" s="191"/>
      <c r="BR283" s="191"/>
      <c r="BS283" s="191"/>
      <c r="BT283" s="191"/>
      <c r="BU283" s="191"/>
      <c r="BV283" s="191"/>
      <c r="BW283" s="191"/>
      <c r="BX283" s="191"/>
      <c r="BY283" s="191"/>
      <c r="BZ283" s="192"/>
      <c r="CA283" s="192"/>
      <c r="CB283" s="192"/>
      <c r="CC283" s="192"/>
      <c r="CD283" s="192"/>
      <c r="CE283" s="192"/>
      <c r="CF283" s="192"/>
      <c r="CG283" s="192"/>
      <c r="CH283" s="192"/>
      <c r="CI283" s="192"/>
      <c r="CJ283" s="192"/>
      <c r="CK283" s="192"/>
      <c r="CL283" s="192"/>
      <c r="CM283" s="192"/>
    </row>
    <row r="284">
      <c r="A284" s="189" t="s">
        <v>817</v>
      </c>
      <c r="B284" s="189" t="s">
        <v>818</v>
      </c>
      <c r="C284" s="189" t="s">
        <v>339</v>
      </c>
      <c r="F284" s="190" t="s">
        <v>209</v>
      </c>
      <c r="O284" s="191"/>
      <c r="P284" s="191"/>
      <c r="Q284" s="191"/>
      <c r="R284" s="191"/>
      <c r="S284" s="191"/>
      <c r="T284" s="191"/>
      <c r="U284" s="191"/>
      <c r="V284" s="191"/>
      <c r="W284" s="191"/>
      <c r="X284" s="191"/>
      <c r="Y284" s="191"/>
      <c r="Z284" s="191"/>
      <c r="AA284" s="191"/>
      <c r="AB284" s="191"/>
      <c r="AC284" s="191"/>
      <c r="AD284" s="191"/>
      <c r="AE284" s="191"/>
      <c r="AF284" s="191"/>
      <c r="AG284" s="191"/>
      <c r="AH284" s="191"/>
      <c r="AI284" s="191"/>
      <c r="AJ284" s="191"/>
      <c r="AK284" s="191"/>
      <c r="AL284" s="191"/>
      <c r="AM284" s="191"/>
      <c r="AN284" s="191"/>
      <c r="AO284" s="191"/>
      <c r="AP284" s="191"/>
      <c r="AQ284" s="191"/>
      <c r="AR284" s="191"/>
      <c r="AS284" s="191"/>
      <c r="AT284" s="191"/>
      <c r="AU284" s="191"/>
      <c r="AV284" s="192"/>
      <c r="AW284" s="191"/>
      <c r="AX284" s="191"/>
      <c r="AY284" s="191"/>
      <c r="AZ284" s="191"/>
      <c r="BA284" s="191"/>
      <c r="BB284" s="191"/>
      <c r="BC284" s="191"/>
      <c r="BD284" s="191"/>
      <c r="BE284" s="191"/>
      <c r="BF284" s="191"/>
      <c r="BG284" s="191"/>
      <c r="BH284" s="191"/>
      <c r="BI284" s="191"/>
      <c r="BJ284" s="193"/>
      <c r="BK284" s="191"/>
      <c r="BL284" s="191"/>
      <c r="BM284" s="191"/>
      <c r="BN284" s="191"/>
      <c r="BO284" s="191"/>
      <c r="BP284" s="191"/>
      <c r="BQ284" s="191"/>
      <c r="BR284" s="191"/>
      <c r="BS284" s="191"/>
      <c r="BT284" s="191"/>
      <c r="BU284" s="191"/>
      <c r="BV284" s="191"/>
      <c r="BW284" s="191"/>
      <c r="BX284" s="191"/>
      <c r="BY284" s="191"/>
      <c r="BZ284" s="192"/>
      <c r="CA284" s="192"/>
      <c r="CB284" s="192"/>
      <c r="CC284" s="192"/>
      <c r="CD284" s="192"/>
      <c r="CE284" s="192"/>
      <c r="CF284" s="192"/>
      <c r="CG284" s="192"/>
      <c r="CH284" s="192"/>
      <c r="CI284" s="192"/>
      <c r="CJ284" s="192"/>
      <c r="CK284" s="192"/>
      <c r="CL284" s="192"/>
      <c r="CM284" s="192"/>
    </row>
    <row r="285">
      <c r="A285" s="189" t="s">
        <v>819</v>
      </c>
      <c r="B285" s="189" t="s">
        <v>820</v>
      </c>
      <c r="C285" s="189" t="s">
        <v>364</v>
      </c>
      <c r="F285" s="190" t="s">
        <v>209</v>
      </c>
      <c r="O285" s="191"/>
      <c r="P285" s="191"/>
      <c r="Q285" s="191"/>
      <c r="R285" s="191"/>
      <c r="S285" s="191"/>
      <c r="T285" s="191"/>
      <c r="U285" s="191"/>
      <c r="V285" s="191"/>
      <c r="W285" s="191"/>
      <c r="X285" s="191"/>
      <c r="Y285" s="191"/>
      <c r="Z285" s="191"/>
      <c r="AA285" s="191"/>
      <c r="AB285" s="191"/>
      <c r="AC285" s="191"/>
      <c r="AD285" s="191"/>
      <c r="AE285" s="191"/>
      <c r="AF285" s="191"/>
      <c r="AG285" s="191"/>
      <c r="AH285" s="191"/>
      <c r="AI285" s="191"/>
      <c r="AJ285" s="191"/>
      <c r="AK285" s="191"/>
      <c r="AL285" s="191"/>
      <c r="AM285" s="191"/>
      <c r="AN285" s="191"/>
      <c r="AO285" s="191"/>
      <c r="AP285" s="191"/>
      <c r="AQ285" s="191"/>
      <c r="AR285" s="191"/>
      <c r="AS285" s="191"/>
      <c r="AT285" s="191"/>
      <c r="AU285" s="191"/>
      <c r="AV285" s="192"/>
      <c r="AW285" s="191"/>
      <c r="AX285" s="191"/>
      <c r="AY285" s="191"/>
      <c r="AZ285" s="191"/>
      <c r="BA285" s="191"/>
      <c r="BB285" s="191"/>
      <c r="BC285" s="191"/>
      <c r="BD285" s="191"/>
      <c r="BE285" s="191"/>
      <c r="BF285" s="191"/>
      <c r="BG285" s="191"/>
      <c r="BH285" s="191"/>
      <c r="BI285" s="191"/>
      <c r="BJ285" s="193"/>
      <c r="BK285" s="191"/>
      <c r="BL285" s="191"/>
      <c r="BM285" s="191"/>
      <c r="BN285" s="191"/>
      <c r="BO285" s="191"/>
      <c r="BP285" s="191"/>
      <c r="BQ285" s="191"/>
      <c r="BR285" s="191"/>
      <c r="BS285" s="191"/>
      <c r="BT285" s="191"/>
      <c r="BU285" s="191"/>
      <c r="BV285" s="191"/>
      <c r="BW285" s="191"/>
      <c r="BX285" s="191"/>
      <c r="BY285" s="191"/>
      <c r="BZ285" s="192"/>
      <c r="CA285" s="192"/>
      <c r="CB285" s="192"/>
      <c r="CC285" s="192"/>
      <c r="CD285" s="192"/>
      <c r="CE285" s="192"/>
      <c r="CF285" s="192"/>
      <c r="CG285" s="192"/>
      <c r="CH285" s="192"/>
      <c r="CI285" s="192"/>
      <c r="CJ285" s="192"/>
      <c r="CK285" s="192"/>
      <c r="CL285" s="192"/>
      <c r="CM285" s="192"/>
    </row>
    <row r="286">
      <c r="A286" s="189" t="s">
        <v>821</v>
      </c>
      <c r="B286" s="189" t="s">
        <v>822</v>
      </c>
      <c r="C286" s="189" t="s">
        <v>339</v>
      </c>
      <c r="F286" s="190" t="s">
        <v>209</v>
      </c>
      <c r="O286" s="191"/>
      <c r="P286" s="191"/>
      <c r="Q286" s="191"/>
      <c r="R286" s="191"/>
      <c r="S286" s="191"/>
      <c r="T286" s="191"/>
      <c r="U286" s="191"/>
      <c r="V286" s="191"/>
      <c r="W286" s="191"/>
      <c r="X286" s="191"/>
      <c r="Y286" s="191"/>
      <c r="Z286" s="191"/>
      <c r="AA286" s="191"/>
      <c r="AB286" s="191"/>
      <c r="AC286" s="191"/>
      <c r="AD286" s="191"/>
      <c r="AE286" s="191"/>
      <c r="AF286" s="191"/>
      <c r="AG286" s="191"/>
      <c r="AH286" s="191"/>
      <c r="AI286" s="191"/>
      <c r="AJ286" s="191"/>
      <c r="AK286" s="191"/>
      <c r="AL286" s="191"/>
      <c r="AM286" s="191"/>
      <c r="AN286" s="191"/>
      <c r="AO286" s="191"/>
      <c r="AP286" s="191"/>
      <c r="AQ286" s="191"/>
      <c r="AR286" s="191"/>
      <c r="AS286" s="191"/>
      <c r="AT286" s="191"/>
      <c r="AU286" s="191"/>
      <c r="AV286" s="192"/>
      <c r="AW286" s="191"/>
      <c r="AX286" s="191"/>
      <c r="AY286" s="191"/>
      <c r="AZ286" s="191"/>
      <c r="BA286" s="191"/>
      <c r="BB286" s="191"/>
      <c r="BC286" s="191"/>
      <c r="BD286" s="191"/>
      <c r="BE286" s="191"/>
      <c r="BF286" s="191"/>
      <c r="BG286" s="191"/>
      <c r="BH286" s="191"/>
      <c r="BI286" s="191"/>
      <c r="BJ286" s="193"/>
      <c r="BK286" s="191"/>
      <c r="BL286" s="191"/>
      <c r="BM286" s="191"/>
      <c r="BN286" s="191"/>
      <c r="BO286" s="191"/>
      <c r="BP286" s="191"/>
      <c r="BQ286" s="191"/>
      <c r="BR286" s="191"/>
      <c r="BS286" s="191"/>
      <c r="BT286" s="191"/>
      <c r="BU286" s="191"/>
      <c r="BV286" s="191"/>
      <c r="BW286" s="191"/>
      <c r="BX286" s="191"/>
      <c r="BY286" s="191"/>
      <c r="BZ286" s="192"/>
      <c r="CA286" s="192"/>
      <c r="CB286" s="192"/>
      <c r="CC286" s="192"/>
      <c r="CD286" s="192"/>
      <c r="CE286" s="192"/>
      <c r="CF286" s="192"/>
      <c r="CG286" s="192"/>
      <c r="CH286" s="192"/>
      <c r="CI286" s="192"/>
      <c r="CJ286" s="192"/>
      <c r="CK286" s="192"/>
      <c r="CL286" s="192"/>
      <c r="CM286" s="192"/>
    </row>
    <row r="287">
      <c r="A287" s="189" t="s">
        <v>823</v>
      </c>
      <c r="B287" s="189" t="s">
        <v>824</v>
      </c>
      <c r="C287" s="189" t="s">
        <v>484</v>
      </c>
      <c r="F287" s="190" t="s">
        <v>209</v>
      </c>
      <c r="O287" s="191"/>
      <c r="P287" s="191"/>
      <c r="Q287" s="191"/>
      <c r="R287" s="191"/>
      <c r="S287" s="191"/>
      <c r="T287" s="191"/>
      <c r="U287" s="191"/>
      <c r="V287" s="191"/>
      <c r="W287" s="191"/>
      <c r="X287" s="191"/>
      <c r="Y287" s="191"/>
      <c r="Z287" s="191"/>
      <c r="AA287" s="191"/>
      <c r="AB287" s="191"/>
      <c r="AC287" s="191"/>
      <c r="AD287" s="191"/>
      <c r="AE287" s="191"/>
      <c r="AF287" s="191"/>
      <c r="AG287" s="191"/>
      <c r="AH287" s="191"/>
      <c r="AI287" s="191"/>
      <c r="AJ287" s="191"/>
      <c r="AK287" s="191"/>
      <c r="AL287" s="191"/>
      <c r="AM287" s="191"/>
      <c r="AN287" s="191"/>
      <c r="AO287" s="191"/>
      <c r="AP287" s="191"/>
      <c r="AQ287" s="191"/>
      <c r="AR287" s="191"/>
      <c r="AS287" s="191"/>
      <c r="AT287" s="191"/>
      <c r="AU287" s="191"/>
      <c r="AV287" s="192"/>
      <c r="AW287" s="191"/>
      <c r="AX287" s="191"/>
      <c r="AY287" s="191"/>
      <c r="AZ287" s="191"/>
      <c r="BA287" s="191"/>
      <c r="BB287" s="191"/>
      <c r="BC287" s="191"/>
      <c r="BD287" s="191"/>
      <c r="BE287" s="191"/>
      <c r="BF287" s="191"/>
      <c r="BG287" s="191"/>
      <c r="BH287" s="191"/>
      <c r="BI287" s="191"/>
      <c r="BJ287" s="193"/>
      <c r="BK287" s="191"/>
      <c r="BL287" s="191"/>
      <c r="BM287" s="191"/>
      <c r="BN287" s="191"/>
      <c r="BO287" s="191"/>
      <c r="BP287" s="191"/>
      <c r="BQ287" s="191"/>
      <c r="BR287" s="191"/>
      <c r="BS287" s="191"/>
      <c r="BT287" s="191"/>
      <c r="BU287" s="191"/>
      <c r="BV287" s="191"/>
      <c r="BW287" s="191"/>
      <c r="BX287" s="191"/>
      <c r="BY287" s="191"/>
      <c r="BZ287" s="192"/>
      <c r="CA287" s="192"/>
      <c r="CB287" s="192"/>
      <c r="CC287" s="192"/>
      <c r="CD287" s="192"/>
      <c r="CE287" s="192"/>
      <c r="CF287" s="192"/>
      <c r="CG287" s="192"/>
      <c r="CH287" s="192"/>
      <c r="CI287" s="192"/>
      <c r="CJ287" s="192"/>
      <c r="CK287" s="192"/>
      <c r="CL287" s="192"/>
      <c r="CM287" s="192"/>
    </row>
    <row r="288">
      <c r="A288" s="189" t="s">
        <v>825</v>
      </c>
      <c r="B288" s="189" t="s">
        <v>826</v>
      </c>
      <c r="C288" s="189" t="s">
        <v>484</v>
      </c>
      <c r="F288" s="190" t="s">
        <v>209</v>
      </c>
      <c r="O288" s="191"/>
      <c r="P288" s="191"/>
      <c r="Q288" s="191"/>
      <c r="R288" s="191"/>
      <c r="S288" s="191"/>
      <c r="T288" s="191"/>
      <c r="U288" s="191"/>
      <c r="V288" s="191"/>
      <c r="W288" s="191"/>
      <c r="X288" s="191"/>
      <c r="Y288" s="191"/>
      <c r="Z288" s="191"/>
      <c r="AA288" s="191"/>
      <c r="AB288" s="191"/>
      <c r="AC288" s="191"/>
      <c r="AD288" s="191"/>
      <c r="AE288" s="191"/>
      <c r="AF288" s="191"/>
      <c r="AG288" s="191"/>
      <c r="AH288" s="191"/>
      <c r="AI288" s="191"/>
      <c r="AJ288" s="191"/>
      <c r="AK288" s="191"/>
      <c r="AL288" s="191"/>
      <c r="AM288" s="191"/>
      <c r="AN288" s="191"/>
      <c r="AO288" s="191"/>
      <c r="AP288" s="191"/>
      <c r="AQ288" s="191"/>
      <c r="AR288" s="191"/>
      <c r="AS288" s="191"/>
      <c r="AT288" s="191"/>
      <c r="AU288" s="191"/>
      <c r="AV288" s="192"/>
      <c r="AW288" s="191"/>
      <c r="AX288" s="191"/>
      <c r="AY288" s="191"/>
      <c r="AZ288" s="191"/>
      <c r="BA288" s="191"/>
      <c r="BB288" s="191"/>
      <c r="BC288" s="191"/>
      <c r="BD288" s="191"/>
      <c r="BE288" s="191"/>
      <c r="BF288" s="191"/>
      <c r="BG288" s="191"/>
      <c r="BH288" s="191"/>
      <c r="BI288" s="191"/>
      <c r="BJ288" s="193"/>
      <c r="BK288" s="191"/>
      <c r="BL288" s="191"/>
      <c r="BM288" s="191"/>
      <c r="BN288" s="191"/>
      <c r="BO288" s="191"/>
      <c r="BP288" s="191"/>
      <c r="BQ288" s="191"/>
      <c r="BR288" s="191"/>
      <c r="BS288" s="191"/>
      <c r="BT288" s="191"/>
      <c r="BU288" s="191"/>
      <c r="BV288" s="191"/>
      <c r="BW288" s="191"/>
      <c r="BX288" s="191"/>
      <c r="BY288" s="191"/>
      <c r="BZ288" s="192"/>
      <c r="CA288" s="192"/>
      <c r="CB288" s="192"/>
      <c r="CC288" s="192"/>
      <c r="CD288" s="192"/>
      <c r="CE288" s="192"/>
      <c r="CF288" s="192"/>
      <c r="CG288" s="192"/>
      <c r="CH288" s="192"/>
      <c r="CI288" s="192"/>
      <c r="CJ288" s="192"/>
      <c r="CK288" s="192"/>
      <c r="CL288" s="192"/>
      <c r="CM288" s="192"/>
    </row>
    <row r="289">
      <c r="A289" s="189" t="s">
        <v>827</v>
      </c>
      <c r="B289" s="189" t="s">
        <v>828</v>
      </c>
      <c r="C289" s="189" t="s">
        <v>339</v>
      </c>
      <c r="F289" s="190" t="s">
        <v>209</v>
      </c>
      <c r="O289" s="191"/>
      <c r="P289" s="191"/>
      <c r="Q289" s="191"/>
      <c r="R289" s="191"/>
      <c r="S289" s="191"/>
      <c r="T289" s="191"/>
      <c r="U289" s="191"/>
      <c r="V289" s="191"/>
      <c r="W289" s="191"/>
      <c r="X289" s="191"/>
      <c r="Y289" s="191"/>
      <c r="Z289" s="191"/>
      <c r="AA289" s="191"/>
      <c r="AB289" s="191"/>
      <c r="AC289" s="191"/>
      <c r="AD289" s="191"/>
      <c r="AE289" s="191"/>
      <c r="AF289" s="191"/>
      <c r="AG289" s="191"/>
      <c r="AH289" s="191"/>
      <c r="AI289" s="191"/>
      <c r="AJ289" s="191"/>
      <c r="AK289" s="191"/>
      <c r="AL289" s="191"/>
      <c r="AM289" s="191"/>
      <c r="AN289" s="191"/>
      <c r="AO289" s="191"/>
      <c r="AP289" s="191"/>
      <c r="AQ289" s="191"/>
      <c r="AR289" s="191"/>
      <c r="AS289" s="191"/>
      <c r="AT289" s="191"/>
      <c r="AU289" s="191"/>
      <c r="AV289" s="192"/>
      <c r="AW289" s="191"/>
      <c r="AX289" s="191"/>
      <c r="AY289" s="191"/>
      <c r="AZ289" s="191"/>
      <c r="BA289" s="191"/>
      <c r="BB289" s="191"/>
      <c r="BC289" s="191"/>
      <c r="BD289" s="191"/>
      <c r="BE289" s="191"/>
      <c r="BF289" s="191"/>
      <c r="BG289" s="191"/>
      <c r="BH289" s="191"/>
      <c r="BI289" s="191"/>
      <c r="BJ289" s="193"/>
      <c r="BK289" s="191"/>
      <c r="BL289" s="191"/>
      <c r="BM289" s="191"/>
      <c r="BN289" s="191"/>
      <c r="BO289" s="191"/>
      <c r="BP289" s="191"/>
      <c r="BQ289" s="191"/>
      <c r="BR289" s="191"/>
      <c r="BS289" s="191"/>
      <c r="BT289" s="191"/>
      <c r="BU289" s="191"/>
      <c r="BV289" s="191"/>
      <c r="BW289" s="191"/>
      <c r="BX289" s="191"/>
      <c r="BY289" s="191"/>
      <c r="BZ289" s="192"/>
      <c r="CA289" s="192"/>
      <c r="CB289" s="192"/>
      <c r="CC289" s="192"/>
      <c r="CD289" s="192"/>
      <c r="CE289" s="192"/>
      <c r="CF289" s="192"/>
      <c r="CG289" s="192"/>
      <c r="CH289" s="192"/>
      <c r="CI289" s="192"/>
      <c r="CJ289" s="192"/>
      <c r="CK289" s="192"/>
      <c r="CL289" s="192"/>
      <c r="CM289" s="192"/>
    </row>
    <row r="290">
      <c r="A290" s="189" t="s">
        <v>829</v>
      </c>
      <c r="B290" s="189" t="s">
        <v>830</v>
      </c>
      <c r="C290" s="189" t="s">
        <v>339</v>
      </c>
      <c r="F290" s="190" t="s">
        <v>209</v>
      </c>
      <c r="O290" s="191"/>
      <c r="P290" s="191"/>
      <c r="Q290" s="191"/>
      <c r="R290" s="191"/>
      <c r="S290" s="191"/>
      <c r="T290" s="191"/>
      <c r="U290" s="191"/>
      <c r="V290" s="191"/>
      <c r="W290" s="191"/>
      <c r="X290" s="191"/>
      <c r="Y290" s="191"/>
      <c r="Z290" s="191"/>
      <c r="AA290" s="191"/>
      <c r="AB290" s="191"/>
      <c r="AC290" s="191"/>
      <c r="AD290" s="191"/>
      <c r="AE290" s="191"/>
      <c r="AF290" s="191"/>
      <c r="AG290" s="191"/>
      <c r="AH290" s="191"/>
      <c r="AI290" s="191"/>
      <c r="AJ290" s="191"/>
      <c r="AK290" s="191"/>
      <c r="AL290" s="191"/>
      <c r="AM290" s="191"/>
      <c r="AN290" s="191"/>
      <c r="AO290" s="191"/>
      <c r="AP290" s="191"/>
      <c r="AQ290" s="191"/>
      <c r="AR290" s="191"/>
      <c r="AS290" s="191"/>
      <c r="AT290" s="191"/>
      <c r="AU290" s="191"/>
      <c r="AV290" s="192"/>
      <c r="AW290" s="191"/>
      <c r="AX290" s="191"/>
      <c r="AY290" s="191"/>
      <c r="AZ290" s="191"/>
      <c r="BA290" s="191"/>
      <c r="BB290" s="191"/>
      <c r="BC290" s="191"/>
      <c r="BD290" s="191"/>
      <c r="BE290" s="191"/>
      <c r="BF290" s="191"/>
      <c r="BG290" s="191"/>
      <c r="BH290" s="191"/>
      <c r="BI290" s="191"/>
      <c r="BJ290" s="193"/>
      <c r="BK290" s="191"/>
      <c r="BL290" s="191"/>
      <c r="BM290" s="191"/>
      <c r="BN290" s="191"/>
      <c r="BO290" s="191"/>
      <c r="BP290" s="191"/>
      <c r="BQ290" s="191"/>
      <c r="BR290" s="191"/>
      <c r="BS290" s="191"/>
      <c r="BT290" s="191"/>
      <c r="BU290" s="191"/>
      <c r="BV290" s="191"/>
      <c r="BW290" s="191"/>
      <c r="BX290" s="191"/>
      <c r="BY290" s="191"/>
      <c r="BZ290" s="192"/>
      <c r="CA290" s="192"/>
      <c r="CB290" s="192"/>
      <c r="CC290" s="192"/>
      <c r="CD290" s="192"/>
      <c r="CE290" s="192"/>
      <c r="CF290" s="192"/>
      <c r="CG290" s="192"/>
      <c r="CH290" s="192"/>
      <c r="CI290" s="192"/>
      <c r="CJ290" s="192"/>
      <c r="CK290" s="192"/>
      <c r="CL290" s="192"/>
      <c r="CM290" s="192"/>
    </row>
    <row r="291">
      <c r="A291" s="189" t="s">
        <v>831</v>
      </c>
      <c r="B291" s="189" t="s">
        <v>832</v>
      </c>
      <c r="C291" s="189" t="s">
        <v>339</v>
      </c>
      <c r="F291" s="190" t="s">
        <v>209</v>
      </c>
      <c r="O291" s="191"/>
      <c r="P291" s="191"/>
      <c r="Q291" s="191"/>
      <c r="R291" s="191"/>
      <c r="S291" s="191"/>
      <c r="T291" s="191"/>
      <c r="U291" s="191"/>
      <c r="V291" s="191"/>
      <c r="W291" s="191"/>
      <c r="X291" s="191"/>
      <c r="Y291" s="191"/>
      <c r="Z291" s="191"/>
      <c r="AA291" s="191"/>
      <c r="AB291" s="191"/>
      <c r="AC291" s="191"/>
      <c r="AD291" s="191"/>
      <c r="AE291" s="191"/>
      <c r="AF291" s="191"/>
      <c r="AG291" s="191"/>
      <c r="AH291" s="191"/>
      <c r="AI291" s="191"/>
      <c r="AJ291" s="191"/>
      <c r="AK291" s="191"/>
      <c r="AL291" s="191"/>
      <c r="AM291" s="191"/>
      <c r="AN291" s="191"/>
      <c r="AO291" s="191"/>
      <c r="AP291" s="191"/>
      <c r="AQ291" s="191"/>
      <c r="AR291" s="191"/>
      <c r="AS291" s="191"/>
      <c r="AT291" s="191"/>
      <c r="AU291" s="191"/>
      <c r="AV291" s="192"/>
      <c r="AW291" s="191"/>
      <c r="AX291" s="191"/>
      <c r="AY291" s="191"/>
      <c r="AZ291" s="191"/>
      <c r="BA291" s="191"/>
      <c r="BB291" s="191"/>
      <c r="BC291" s="191"/>
      <c r="BD291" s="191"/>
      <c r="BE291" s="191"/>
      <c r="BF291" s="191"/>
      <c r="BG291" s="191"/>
      <c r="BH291" s="191"/>
      <c r="BI291" s="191"/>
      <c r="BJ291" s="193"/>
      <c r="BK291" s="191"/>
      <c r="BL291" s="191"/>
      <c r="BM291" s="191"/>
      <c r="BN291" s="191"/>
      <c r="BO291" s="191"/>
      <c r="BP291" s="191"/>
      <c r="BQ291" s="191"/>
      <c r="BR291" s="191"/>
      <c r="BS291" s="191"/>
      <c r="BT291" s="191"/>
      <c r="BU291" s="191"/>
      <c r="BV291" s="191"/>
      <c r="BW291" s="191"/>
      <c r="BX291" s="191"/>
      <c r="BY291" s="191"/>
      <c r="BZ291" s="192"/>
      <c r="CA291" s="192"/>
      <c r="CB291" s="192"/>
      <c r="CC291" s="192"/>
      <c r="CD291" s="192"/>
      <c r="CE291" s="192"/>
      <c r="CF291" s="192"/>
      <c r="CG291" s="192"/>
      <c r="CH291" s="192"/>
      <c r="CI291" s="192"/>
      <c r="CJ291" s="192"/>
      <c r="CK291" s="192"/>
      <c r="CL291" s="192"/>
      <c r="CM291" s="192"/>
    </row>
    <row r="292">
      <c r="A292" s="189" t="s">
        <v>833</v>
      </c>
      <c r="B292" s="189" t="s">
        <v>834</v>
      </c>
      <c r="C292" s="189" t="s">
        <v>307</v>
      </c>
      <c r="F292" s="190" t="s">
        <v>209</v>
      </c>
      <c r="O292" s="191"/>
      <c r="P292" s="191"/>
      <c r="Q292" s="191"/>
      <c r="R292" s="191"/>
      <c r="S292" s="191"/>
      <c r="T292" s="191"/>
      <c r="U292" s="191"/>
      <c r="V292" s="191"/>
      <c r="W292" s="191"/>
      <c r="X292" s="191"/>
      <c r="Y292" s="191"/>
      <c r="Z292" s="191"/>
      <c r="AA292" s="191"/>
      <c r="AB292" s="191"/>
      <c r="AC292" s="191"/>
      <c r="AD292" s="191"/>
      <c r="AE292" s="191"/>
      <c r="AF292" s="191"/>
      <c r="AG292" s="191"/>
      <c r="AH292" s="191"/>
      <c r="AI292" s="191"/>
      <c r="AJ292" s="191"/>
      <c r="AK292" s="191"/>
      <c r="AL292" s="191"/>
      <c r="AM292" s="191"/>
      <c r="AN292" s="191"/>
      <c r="AO292" s="191"/>
      <c r="AP292" s="191"/>
      <c r="AQ292" s="191"/>
      <c r="AR292" s="191"/>
      <c r="AS292" s="191"/>
      <c r="AT292" s="191"/>
      <c r="AU292" s="191"/>
      <c r="AV292" s="192"/>
      <c r="AW292" s="191"/>
      <c r="AX292" s="191"/>
      <c r="AY292" s="191"/>
      <c r="AZ292" s="191"/>
      <c r="BA292" s="191"/>
      <c r="BB292" s="191"/>
      <c r="BC292" s="191"/>
      <c r="BD292" s="191"/>
      <c r="BE292" s="191"/>
      <c r="BF292" s="191"/>
      <c r="BG292" s="191"/>
      <c r="BH292" s="191"/>
      <c r="BI292" s="191"/>
      <c r="BJ292" s="193"/>
      <c r="BK292" s="191"/>
      <c r="BL292" s="191"/>
      <c r="BM292" s="191"/>
      <c r="BN292" s="191"/>
      <c r="BO292" s="191"/>
      <c r="BP292" s="191"/>
      <c r="BQ292" s="191"/>
      <c r="BR292" s="191"/>
      <c r="BS292" s="191"/>
      <c r="BT292" s="191"/>
      <c r="BU292" s="191"/>
      <c r="BV292" s="191"/>
      <c r="BW292" s="191"/>
      <c r="BX292" s="191"/>
      <c r="BY292" s="191"/>
      <c r="BZ292" s="192"/>
      <c r="CA292" s="192"/>
      <c r="CB292" s="192"/>
      <c r="CC292" s="192"/>
      <c r="CD292" s="192"/>
      <c r="CE292" s="192"/>
      <c r="CF292" s="192"/>
      <c r="CG292" s="192"/>
      <c r="CH292" s="192"/>
      <c r="CI292" s="192"/>
      <c r="CJ292" s="192"/>
      <c r="CK292" s="192"/>
      <c r="CL292" s="192"/>
      <c r="CM292" s="192"/>
    </row>
    <row r="293">
      <c r="A293" s="189" t="s">
        <v>835</v>
      </c>
      <c r="B293" s="189" t="s">
        <v>836</v>
      </c>
      <c r="C293" s="189" t="s">
        <v>339</v>
      </c>
      <c r="F293" s="190" t="s">
        <v>209</v>
      </c>
      <c r="O293" s="191"/>
      <c r="P293" s="191"/>
      <c r="Q293" s="191"/>
      <c r="R293" s="191"/>
      <c r="S293" s="191"/>
      <c r="T293" s="191"/>
      <c r="U293" s="191"/>
      <c r="V293" s="191"/>
      <c r="W293" s="191"/>
      <c r="X293" s="191"/>
      <c r="Y293" s="191"/>
      <c r="Z293" s="191"/>
      <c r="AA293" s="191"/>
      <c r="AB293" s="191"/>
      <c r="AC293" s="191"/>
      <c r="AD293" s="191"/>
      <c r="AE293" s="191"/>
      <c r="AF293" s="191"/>
      <c r="AG293" s="191"/>
      <c r="AH293" s="191"/>
      <c r="AI293" s="191"/>
      <c r="AJ293" s="191"/>
      <c r="AK293" s="191"/>
      <c r="AL293" s="191"/>
      <c r="AM293" s="191"/>
      <c r="AN293" s="191"/>
      <c r="AO293" s="191"/>
      <c r="AP293" s="191"/>
      <c r="AQ293" s="191"/>
      <c r="AR293" s="191"/>
      <c r="AS293" s="191"/>
      <c r="AT293" s="191"/>
      <c r="AU293" s="191"/>
      <c r="AV293" s="192"/>
      <c r="AW293" s="191"/>
      <c r="AX293" s="191"/>
      <c r="AY293" s="191"/>
      <c r="AZ293" s="191"/>
      <c r="BA293" s="191"/>
      <c r="BB293" s="191"/>
      <c r="BC293" s="191"/>
      <c r="BD293" s="191"/>
      <c r="BE293" s="191"/>
      <c r="BF293" s="191"/>
      <c r="BG293" s="191"/>
      <c r="BH293" s="191"/>
      <c r="BI293" s="191"/>
      <c r="BJ293" s="193"/>
      <c r="BK293" s="191"/>
      <c r="BL293" s="191"/>
      <c r="BM293" s="191"/>
      <c r="BN293" s="191"/>
      <c r="BO293" s="191"/>
      <c r="BP293" s="191"/>
      <c r="BQ293" s="191"/>
      <c r="BR293" s="191"/>
      <c r="BS293" s="191"/>
      <c r="BT293" s="191"/>
      <c r="BU293" s="191"/>
      <c r="BV293" s="191"/>
      <c r="BW293" s="191"/>
      <c r="BX293" s="191"/>
      <c r="BY293" s="191"/>
      <c r="BZ293" s="192"/>
      <c r="CA293" s="192"/>
      <c r="CB293" s="192"/>
      <c r="CC293" s="192"/>
      <c r="CD293" s="192"/>
      <c r="CE293" s="192"/>
      <c r="CF293" s="192"/>
      <c r="CG293" s="192"/>
      <c r="CH293" s="192"/>
      <c r="CI293" s="192"/>
      <c r="CJ293" s="192"/>
      <c r="CK293" s="192"/>
      <c r="CL293" s="192"/>
      <c r="CM293" s="192"/>
    </row>
    <row r="294">
      <c r="A294" s="189" t="s">
        <v>837</v>
      </c>
      <c r="B294" s="189" t="s">
        <v>838</v>
      </c>
      <c r="C294" s="189" t="s">
        <v>310</v>
      </c>
      <c r="F294" s="190" t="s">
        <v>209</v>
      </c>
      <c r="O294" s="191"/>
      <c r="P294" s="191"/>
      <c r="Q294" s="191"/>
      <c r="R294" s="191"/>
      <c r="S294" s="191"/>
      <c r="T294" s="191"/>
      <c r="U294" s="191"/>
      <c r="V294" s="191"/>
      <c r="W294" s="191"/>
      <c r="X294" s="191"/>
      <c r="Y294" s="191"/>
      <c r="Z294" s="191"/>
      <c r="AA294" s="191"/>
      <c r="AB294" s="191"/>
      <c r="AC294" s="191"/>
      <c r="AD294" s="191"/>
      <c r="AE294" s="191"/>
      <c r="AF294" s="191"/>
      <c r="AG294" s="191"/>
      <c r="AH294" s="191"/>
      <c r="AI294" s="191"/>
      <c r="AJ294" s="191"/>
      <c r="AK294" s="191"/>
      <c r="AL294" s="191"/>
      <c r="AM294" s="191"/>
      <c r="AN294" s="191"/>
      <c r="AO294" s="191"/>
      <c r="AP294" s="191"/>
      <c r="AQ294" s="191"/>
      <c r="AR294" s="191"/>
      <c r="AS294" s="191"/>
      <c r="AT294" s="191"/>
      <c r="AU294" s="191"/>
      <c r="AV294" s="192"/>
      <c r="AW294" s="191"/>
      <c r="AX294" s="191"/>
      <c r="AY294" s="191"/>
      <c r="AZ294" s="191"/>
      <c r="BA294" s="191"/>
      <c r="BB294" s="191"/>
      <c r="BC294" s="191"/>
      <c r="BD294" s="191"/>
      <c r="BE294" s="191"/>
      <c r="BF294" s="191"/>
      <c r="BG294" s="191"/>
      <c r="BH294" s="191"/>
      <c r="BI294" s="191"/>
      <c r="BJ294" s="193"/>
      <c r="BK294" s="191"/>
      <c r="BL294" s="191"/>
      <c r="BM294" s="191"/>
      <c r="BN294" s="191"/>
      <c r="BO294" s="191"/>
      <c r="BP294" s="191"/>
      <c r="BQ294" s="191"/>
      <c r="BR294" s="191"/>
      <c r="BS294" s="191"/>
      <c r="BT294" s="191"/>
      <c r="BU294" s="191"/>
      <c r="BV294" s="191"/>
      <c r="BW294" s="191"/>
      <c r="BX294" s="191"/>
      <c r="BY294" s="191"/>
      <c r="BZ294" s="192"/>
      <c r="CA294" s="192"/>
      <c r="CB294" s="192"/>
      <c r="CC294" s="192"/>
      <c r="CD294" s="192"/>
      <c r="CE294" s="192"/>
      <c r="CF294" s="192"/>
      <c r="CG294" s="192"/>
      <c r="CH294" s="192"/>
      <c r="CI294" s="192"/>
      <c r="CJ294" s="192"/>
      <c r="CK294" s="192"/>
      <c r="CL294" s="192"/>
      <c r="CM294" s="192"/>
    </row>
    <row r="295">
      <c r="A295" s="189" t="s">
        <v>839</v>
      </c>
      <c r="B295" s="189" t="s">
        <v>840</v>
      </c>
      <c r="C295" s="189" t="s">
        <v>339</v>
      </c>
      <c r="F295" s="190" t="s">
        <v>209</v>
      </c>
      <c r="O295" s="191"/>
      <c r="P295" s="191"/>
      <c r="Q295" s="191"/>
      <c r="R295" s="191"/>
      <c r="S295" s="191"/>
      <c r="T295" s="191"/>
      <c r="U295" s="191"/>
      <c r="V295" s="191"/>
      <c r="W295" s="191"/>
      <c r="X295" s="191"/>
      <c r="Y295" s="191"/>
      <c r="Z295" s="191"/>
      <c r="AA295" s="191"/>
      <c r="AB295" s="191"/>
      <c r="AC295" s="191"/>
      <c r="AD295" s="191"/>
      <c r="AE295" s="191"/>
      <c r="AF295" s="191"/>
      <c r="AG295" s="191"/>
      <c r="AH295" s="191"/>
      <c r="AI295" s="191"/>
      <c r="AJ295" s="191"/>
      <c r="AK295" s="191"/>
      <c r="AL295" s="191"/>
      <c r="AM295" s="191"/>
      <c r="AN295" s="191"/>
      <c r="AO295" s="191"/>
      <c r="AP295" s="191"/>
      <c r="AQ295" s="191"/>
      <c r="AR295" s="191"/>
      <c r="AS295" s="191"/>
      <c r="AT295" s="191"/>
      <c r="AU295" s="191"/>
      <c r="AV295" s="192"/>
      <c r="AW295" s="191"/>
      <c r="AX295" s="191"/>
      <c r="AY295" s="191"/>
      <c r="AZ295" s="191"/>
      <c r="BA295" s="191"/>
      <c r="BB295" s="191"/>
      <c r="BC295" s="191"/>
      <c r="BD295" s="191"/>
      <c r="BE295" s="191"/>
      <c r="BF295" s="191"/>
      <c r="BG295" s="191"/>
      <c r="BH295" s="191"/>
      <c r="BI295" s="191"/>
      <c r="BJ295" s="193"/>
      <c r="BK295" s="191"/>
      <c r="BL295" s="191"/>
      <c r="BM295" s="191"/>
      <c r="BN295" s="191"/>
      <c r="BO295" s="191"/>
      <c r="BP295" s="191"/>
      <c r="BQ295" s="191"/>
      <c r="BR295" s="191"/>
      <c r="BS295" s="191"/>
      <c r="BT295" s="191"/>
      <c r="BU295" s="191"/>
      <c r="BV295" s="191"/>
      <c r="BW295" s="191"/>
      <c r="BX295" s="191"/>
      <c r="BY295" s="191"/>
      <c r="BZ295" s="192"/>
      <c r="CA295" s="192"/>
      <c r="CB295" s="192"/>
      <c r="CC295" s="192"/>
      <c r="CD295" s="192"/>
      <c r="CE295" s="192"/>
      <c r="CF295" s="192"/>
      <c r="CG295" s="192"/>
      <c r="CH295" s="192"/>
      <c r="CI295" s="192"/>
      <c r="CJ295" s="192"/>
      <c r="CK295" s="192"/>
      <c r="CL295" s="192"/>
      <c r="CM295" s="192"/>
    </row>
    <row r="296">
      <c r="A296" s="189" t="s">
        <v>841</v>
      </c>
      <c r="B296" s="189" t="s">
        <v>842</v>
      </c>
      <c r="C296" s="189" t="s">
        <v>339</v>
      </c>
      <c r="F296" s="190" t="s">
        <v>209</v>
      </c>
      <c r="O296" s="191"/>
      <c r="P296" s="191"/>
      <c r="Q296" s="191"/>
      <c r="R296" s="191"/>
      <c r="S296" s="191"/>
      <c r="T296" s="191"/>
      <c r="U296" s="191"/>
      <c r="V296" s="191"/>
      <c r="W296" s="191"/>
      <c r="X296" s="191"/>
      <c r="Y296" s="191"/>
      <c r="Z296" s="191"/>
      <c r="AA296" s="191"/>
      <c r="AB296" s="191"/>
      <c r="AC296" s="191"/>
      <c r="AD296" s="191"/>
      <c r="AE296" s="191"/>
      <c r="AF296" s="191"/>
      <c r="AG296" s="191"/>
      <c r="AH296" s="191"/>
      <c r="AI296" s="191"/>
      <c r="AJ296" s="191"/>
      <c r="AK296" s="191"/>
      <c r="AL296" s="191"/>
      <c r="AM296" s="191"/>
      <c r="AN296" s="191"/>
      <c r="AO296" s="191"/>
      <c r="AP296" s="191"/>
      <c r="AQ296" s="191"/>
      <c r="AR296" s="191"/>
      <c r="AS296" s="191"/>
      <c r="AT296" s="191"/>
      <c r="AU296" s="191"/>
      <c r="AV296" s="192"/>
      <c r="AW296" s="191"/>
      <c r="AX296" s="191"/>
      <c r="AY296" s="191"/>
      <c r="AZ296" s="191"/>
      <c r="BA296" s="191"/>
      <c r="BB296" s="191"/>
      <c r="BC296" s="191"/>
      <c r="BD296" s="191"/>
      <c r="BE296" s="191"/>
      <c r="BF296" s="191"/>
      <c r="BG296" s="191"/>
      <c r="BH296" s="191"/>
      <c r="BI296" s="191"/>
      <c r="BJ296" s="193"/>
      <c r="BK296" s="191"/>
      <c r="BL296" s="191"/>
      <c r="BM296" s="191"/>
      <c r="BN296" s="191"/>
      <c r="BO296" s="191"/>
      <c r="BP296" s="191"/>
      <c r="BQ296" s="191"/>
      <c r="BR296" s="191"/>
      <c r="BS296" s="191"/>
      <c r="BT296" s="191"/>
      <c r="BU296" s="191"/>
      <c r="BV296" s="191"/>
      <c r="BW296" s="191"/>
      <c r="BX296" s="191"/>
      <c r="BY296" s="191"/>
      <c r="BZ296" s="192"/>
      <c r="CA296" s="192"/>
      <c r="CB296" s="192"/>
      <c r="CC296" s="192"/>
      <c r="CD296" s="192"/>
      <c r="CE296" s="192"/>
      <c r="CF296" s="192"/>
      <c r="CG296" s="192"/>
      <c r="CH296" s="192"/>
      <c r="CI296" s="192"/>
      <c r="CJ296" s="192"/>
      <c r="CK296" s="192"/>
      <c r="CL296" s="192"/>
      <c r="CM296" s="192"/>
    </row>
    <row r="297">
      <c r="A297" s="189" t="s">
        <v>843</v>
      </c>
      <c r="B297" s="189" t="s">
        <v>844</v>
      </c>
      <c r="C297" s="189" t="s">
        <v>298</v>
      </c>
      <c r="F297" s="190" t="s">
        <v>209</v>
      </c>
      <c r="O297" s="191"/>
      <c r="P297" s="191"/>
      <c r="Q297" s="191"/>
      <c r="R297" s="191"/>
      <c r="S297" s="191"/>
      <c r="T297" s="191"/>
      <c r="U297" s="191"/>
      <c r="V297" s="191"/>
      <c r="W297" s="191"/>
      <c r="X297" s="191"/>
      <c r="Y297" s="191"/>
      <c r="Z297" s="191"/>
      <c r="AA297" s="191"/>
      <c r="AB297" s="191"/>
      <c r="AC297" s="191"/>
      <c r="AD297" s="191"/>
      <c r="AE297" s="191"/>
      <c r="AF297" s="191"/>
      <c r="AG297" s="191"/>
      <c r="AH297" s="191"/>
      <c r="AI297" s="191"/>
      <c r="AJ297" s="191"/>
      <c r="AK297" s="191"/>
      <c r="AL297" s="191"/>
      <c r="AM297" s="191"/>
      <c r="AN297" s="191"/>
      <c r="AO297" s="191"/>
      <c r="AP297" s="191"/>
      <c r="AQ297" s="191"/>
      <c r="AR297" s="191"/>
      <c r="AS297" s="191"/>
      <c r="AT297" s="191"/>
      <c r="AU297" s="191"/>
      <c r="AV297" s="192"/>
      <c r="AW297" s="191"/>
      <c r="AX297" s="191"/>
      <c r="AY297" s="191"/>
      <c r="AZ297" s="191"/>
      <c r="BA297" s="191"/>
      <c r="BB297" s="191"/>
      <c r="BC297" s="191"/>
      <c r="BD297" s="191"/>
      <c r="BE297" s="191"/>
      <c r="BF297" s="191"/>
      <c r="BG297" s="191"/>
      <c r="BH297" s="191"/>
      <c r="BI297" s="191"/>
      <c r="BJ297" s="193"/>
      <c r="BK297" s="191"/>
      <c r="BL297" s="191"/>
      <c r="BM297" s="191"/>
      <c r="BN297" s="191"/>
      <c r="BO297" s="191"/>
      <c r="BP297" s="191"/>
      <c r="BQ297" s="191"/>
      <c r="BR297" s="191"/>
      <c r="BS297" s="191"/>
      <c r="BT297" s="191"/>
      <c r="BU297" s="191"/>
      <c r="BV297" s="191"/>
      <c r="BW297" s="191"/>
      <c r="BX297" s="191"/>
      <c r="BY297" s="191"/>
      <c r="BZ297" s="192"/>
      <c r="CA297" s="192"/>
      <c r="CB297" s="192"/>
      <c r="CC297" s="192"/>
      <c r="CD297" s="192"/>
      <c r="CE297" s="192"/>
      <c r="CF297" s="192"/>
      <c r="CG297" s="192"/>
      <c r="CH297" s="192"/>
      <c r="CI297" s="192"/>
      <c r="CJ297" s="192"/>
      <c r="CK297" s="192"/>
      <c r="CL297" s="192"/>
      <c r="CM297" s="192"/>
    </row>
    <row r="298">
      <c r="A298" s="189" t="s">
        <v>845</v>
      </c>
      <c r="B298" s="189" t="s">
        <v>846</v>
      </c>
      <c r="C298" s="189" t="s">
        <v>310</v>
      </c>
      <c r="F298" s="190" t="s">
        <v>209</v>
      </c>
      <c r="O298" s="191"/>
      <c r="P298" s="191"/>
      <c r="Q298" s="191"/>
      <c r="R298" s="191"/>
      <c r="S298" s="191"/>
      <c r="T298" s="191"/>
      <c r="U298" s="191"/>
      <c r="V298" s="191"/>
      <c r="W298" s="191"/>
      <c r="X298" s="191"/>
      <c r="Y298" s="191"/>
      <c r="Z298" s="191"/>
      <c r="AA298" s="191"/>
      <c r="AB298" s="191"/>
      <c r="AC298" s="191"/>
      <c r="AD298" s="191"/>
      <c r="AE298" s="191"/>
      <c r="AF298" s="191"/>
      <c r="AG298" s="191"/>
      <c r="AH298" s="191"/>
      <c r="AI298" s="191"/>
      <c r="AJ298" s="191"/>
      <c r="AK298" s="191"/>
      <c r="AL298" s="191"/>
      <c r="AM298" s="191"/>
      <c r="AN298" s="191"/>
      <c r="AO298" s="191"/>
      <c r="AP298" s="191"/>
      <c r="AQ298" s="191"/>
      <c r="AR298" s="191"/>
      <c r="AS298" s="191"/>
      <c r="AT298" s="191"/>
      <c r="AU298" s="191"/>
      <c r="AV298" s="192"/>
      <c r="AW298" s="191"/>
      <c r="AX298" s="191"/>
      <c r="AY298" s="191"/>
      <c r="AZ298" s="191"/>
      <c r="BA298" s="191"/>
      <c r="BB298" s="191"/>
      <c r="BC298" s="191"/>
      <c r="BD298" s="191"/>
      <c r="BE298" s="191"/>
      <c r="BF298" s="191"/>
      <c r="BG298" s="191"/>
      <c r="BH298" s="191"/>
      <c r="BI298" s="191"/>
      <c r="BJ298" s="193"/>
      <c r="BK298" s="191"/>
      <c r="BL298" s="191"/>
      <c r="BM298" s="191"/>
      <c r="BN298" s="191"/>
      <c r="BO298" s="191"/>
      <c r="BP298" s="191"/>
      <c r="BQ298" s="191"/>
      <c r="BR298" s="191"/>
      <c r="BS298" s="191"/>
      <c r="BT298" s="191"/>
      <c r="BU298" s="191"/>
      <c r="BV298" s="191"/>
      <c r="BW298" s="191"/>
      <c r="BX298" s="191"/>
      <c r="BY298" s="191"/>
      <c r="BZ298" s="192"/>
      <c r="CA298" s="192"/>
      <c r="CB298" s="192"/>
      <c r="CC298" s="192"/>
      <c r="CD298" s="192"/>
      <c r="CE298" s="192"/>
      <c r="CF298" s="192"/>
      <c r="CG298" s="192"/>
      <c r="CH298" s="192"/>
      <c r="CI298" s="192"/>
      <c r="CJ298" s="192"/>
      <c r="CK298" s="192"/>
      <c r="CL298" s="192"/>
      <c r="CM298" s="192"/>
    </row>
    <row r="299">
      <c r="A299" s="189" t="s">
        <v>847</v>
      </c>
      <c r="B299" s="189" t="s">
        <v>848</v>
      </c>
      <c r="C299" s="189" t="s">
        <v>310</v>
      </c>
      <c r="F299" s="190" t="s">
        <v>209</v>
      </c>
      <c r="O299" s="191"/>
      <c r="P299" s="191"/>
      <c r="Q299" s="191"/>
      <c r="R299" s="191"/>
      <c r="S299" s="191"/>
      <c r="T299" s="191"/>
      <c r="U299" s="191"/>
      <c r="V299" s="191"/>
      <c r="W299" s="191"/>
      <c r="X299" s="191"/>
      <c r="Y299" s="191"/>
      <c r="Z299" s="191"/>
      <c r="AA299" s="191"/>
      <c r="AB299" s="191"/>
      <c r="AC299" s="191"/>
      <c r="AD299" s="191"/>
      <c r="AE299" s="191"/>
      <c r="AF299" s="191"/>
      <c r="AG299" s="191"/>
      <c r="AH299" s="191"/>
      <c r="AI299" s="191"/>
      <c r="AJ299" s="191"/>
      <c r="AK299" s="191"/>
      <c r="AL299" s="191"/>
      <c r="AM299" s="191"/>
      <c r="AN299" s="191"/>
      <c r="AO299" s="191"/>
      <c r="AP299" s="191"/>
      <c r="AQ299" s="191"/>
      <c r="AR299" s="191"/>
      <c r="AS299" s="191"/>
      <c r="AT299" s="191"/>
      <c r="AU299" s="191"/>
      <c r="AV299" s="192"/>
      <c r="AW299" s="191"/>
      <c r="AX299" s="191"/>
      <c r="AY299" s="191"/>
      <c r="AZ299" s="191"/>
      <c r="BA299" s="191"/>
      <c r="BB299" s="191"/>
      <c r="BC299" s="191"/>
      <c r="BD299" s="191"/>
      <c r="BE299" s="191"/>
      <c r="BF299" s="191"/>
      <c r="BG299" s="191"/>
      <c r="BH299" s="191"/>
      <c r="BI299" s="191"/>
      <c r="BJ299" s="193"/>
      <c r="BK299" s="191"/>
      <c r="BL299" s="191"/>
      <c r="BM299" s="191"/>
      <c r="BN299" s="191"/>
      <c r="BO299" s="191"/>
      <c r="BP299" s="191"/>
      <c r="BQ299" s="191"/>
      <c r="BR299" s="191"/>
      <c r="BS299" s="191"/>
      <c r="BT299" s="191"/>
      <c r="BU299" s="191"/>
      <c r="BV299" s="191"/>
      <c r="BW299" s="191"/>
      <c r="BX299" s="191"/>
      <c r="BY299" s="191"/>
      <c r="BZ299" s="192"/>
      <c r="CA299" s="192"/>
      <c r="CB299" s="192"/>
      <c r="CC299" s="192"/>
      <c r="CD299" s="192"/>
      <c r="CE299" s="192"/>
      <c r="CF299" s="192"/>
      <c r="CG299" s="192"/>
      <c r="CH299" s="192"/>
      <c r="CI299" s="192"/>
      <c r="CJ299" s="192"/>
      <c r="CK299" s="192"/>
      <c r="CL299" s="192"/>
      <c r="CM299" s="192"/>
    </row>
    <row r="300">
      <c r="A300" s="189" t="s">
        <v>849</v>
      </c>
      <c r="B300" s="189" t="s">
        <v>850</v>
      </c>
      <c r="C300" s="189" t="s">
        <v>310</v>
      </c>
      <c r="F300" s="190" t="s">
        <v>209</v>
      </c>
      <c r="O300" s="191"/>
      <c r="P300" s="191"/>
      <c r="Q300" s="191"/>
      <c r="R300" s="191"/>
      <c r="S300" s="191"/>
      <c r="T300" s="191"/>
      <c r="U300" s="191"/>
      <c r="V300" s="191"/>
      <c r="W300" s="191"/>
      <c r="X300" s="191"/>
      <c r="Y300" s="191"/>
      <c r="Z300" s="191"/>
      <c r="AA300" s="191"/>
      <c r="AB300" s="191"/>
      <c r="AC300" s="191"/>
      <c r="AD300" s="191"/>
      <c r="AE300" s="191"/>
      <c r="AF300" s="191"/>
      <c r="AG300" s="191"/>
      <c r="AH300" s="191"/>
      <c r="AI300" s="191"/>
      <c r="AJ300" s="191"/>
      <c r="AK300" s="191"/>
      <c r="AL300" s="191"/>
      <c r="AM300" s="191"/>
      <c r="AN300" s="191"/>
      <c r="AO300" s="191"/>
      <c r="AP300" s="191"/>
      <c r="AQ300" s="191"/>
      <c r="AR300" s="191"/>
      <c r="AS300" s="191"/>
      <c r="AT300" s="191"/>
      <c r="AU300" s="191"/>
      <c r="AV300" s="192"/>
      <c r="AW300" s="191"/>
      <c r="AX300" s="191"/>
      <c r="AY300" s="191"/>
      <c r="AZ300" s="191"/>
      <c r="BA300" s="191"/>
      <c r="BB300" s="191"/>
      <c r="BC300" s="191"/>
      <c r="BD300" s="191"/>
      <c r="BE300" s="191"/>
      <c r="BF300" s="191"/>
      <c r="BG300" s="191"/>
      <c r="BH300" s="191"/>
      <c r="BI300" s="191"/>
      <c r="BJ300" s="193"/>
      <c r="BK300" s="191"/>
      <c r="BL300" s="191"/>
      <c r="BM300" s="191"/>
      <c r="BN300" s="191"/>
      <c r="BO300" s="191"/>
      <c r="BP300" s="191"/>
      <c r="BQ300" s="191"/>
      <c r="BR300" s="191"/>
      <c r="BS300" s="191"/>
      <c r="BT300" s="191"/>
      <c r="BU300" s="191"/>
      <c r="BV300" s="191"/>
      <c r="BW300" s="191"/>
      <c r="BX300" s="191"/>
      <c r="BY300" s="191"/>
      <c r="BZ300" s="192"/>
      <c r="CA300" s="192"/>
      <c r="CB300" s="192"/>
      <c r="CC300" s="192"/>
      <c r="CD300" s="192"/>
      <c r="CE300" s="192"/>
      <c r="CF300" s="192"/>
      <c r="CG300" s="192"/>
      <c r="CH300" s="192"/>
      <c r="CI300" s="192"/>
      <c r="CJ300" s="192"/>
      <c r="CK300" s="192"/>
      <c r="CL300" s="192"/>
      <c r="CM300" s="192"/>
    </row>
    <row r="301">
      <c r="A301" s="189" t="s">
        <v>851</v>
      </c>
      <c r="B301" s="189" t="s">
        <v>852</v>
      </c>
      <c r="C301" s="189" t="s">
        <v>339</v>
      </c>
      <c r="F301" s="190" t="s">
        <v>209</v>
      </c>
      <c r="O301" s="191"/>
      <c r="P301" s="191"/>
      <c r="Q301" s="191"/>
      <c r="R301" s="191"/>
      <c r="S301" s="191"/>
      <c r="T301" s="191"/>
      <c r="U301" s="191"/>
      <c r="V301" s="191"/>
      <c r="W301" s="191"/>
      <c r="X301" s="191"/>
      <c r="Y301" s="191"/>
      <c r="Z301" s="191"/>
      <c r="AA301" s="191"/>
      <c r="AB301" s="191"/>
      <c r="AC301" s="191"/>
      <c r="AD301" s="191"/>
      <c r="AE301" s="191"/>
      <c r="AF301" s="191"/>
      <c r="AG301" s="191"/>
      <c r="AH301" s="191"/>
      <c r="AI301" s="191"/>
      <c r="AJ301" s="191"/>
      <c r="AK301" s="191"/>
      <c r="AL301" s="191"/>
      <c r="AM301" s="191"/>
      <c r="AN301" s="191"/>
      <c r="AO301" s="191"/>
      <c r="AP301" s="191"/>
      <c r="AQ301" s="191"/>
      <c r="AR301" s="191"/>
      <c r="AS301" s="191"/>
      <c r="AT301" s="191"/>
      <c r="AU301" s="191"/>
      <c r="AV301" s="192"/>
      <c r="AW301" s="191"/>
      <c r="AX301" s="191"/>
      <c r="AY301" s="191"/>
      <c r="AZ301" s="191"/>
      <c r="BA301" s="191"/>
      <c r="BB301" s="191"/>
      <c r="BC301" s="191"/>
      <c r="BD301" s="191"/>
      <c r="BE301" s="191"/>
      <c r="BF301" s="191"/>
      <c r="BG301" s="191"/>
      <c r="BH301" s="191"/>
      <c r="BI301" s="191"/>
      <c r="BJ301" s="193"/>
      <c r="BK301" s="191"/>
      <c r="BL301" s="191"/>
      <c r="BM301" s="191"/>
      <c r="BN301" s="191"/>
      <c r="BO301" s="191"/>
      <c r="BP301" s="191"/>
      <c r="BQ301" s="191"/>
      <c r="BR301" s="191"/>
      <c r="BS301" s="191"/>
      <c r="BT301" s="191"/>
      <c r="BU301" s="191"/>
      <c r="BV301" s="191"/>
      <c r="BW301" s="191"/>
      <c r="BX301" s="191"/>
      <c r="BY301" s="191"/>
      <c r="BZ301" s="192"/>
      <c r="CA301" s="192"/>
      <c r="CB301" s="192"/>
      <c r="CC301" s="192"/>
      <c r="CD301" s="192"/>
      <c r="CE301" s="192"/>
      <c r="CF301" s="192"/>
      <c r="CG301" s="192"/>
      <c r="CH301" s="192"/>
      <c r="CI301" s="192"/>
      <c r="CJ301" s="192"/>
      <c r="CK301" s="192"/>
      <c r="CL301" s="192"/>
      <c r="CM301" s="192"/>
    </row>
    <row r="302">
      <c r="A302" s="189" t="s">
        <v>853</v>
      </c>
      <c r="B302" s="189" t="s">
        <v>854</v>
      </c>
      <c r="C302" s="189" t="s">
        <v>653</v>
      </c>
      <c r="F302" s="190" t="s">
        <v>209</v>
      </c>
      <c r="O302" s="191"/>
      <c r="P302" s="191"/>
      <c r="Q302" s="191"/>
      <c r="R302" s="191"/>
      <c r="S302" s="191"/>
      <c r="T302" s="191"/>
      <c r="U302" s="191"/>
      <c r="V302" s="191"/>
      <c r="W302" s="191"/>
      <c r="X302" s="191"/>
      <c r="Y302" s="191"/>
      <c r="Z302" s="191"/>
      <c r="AA302" s="191"/>
      <c r="AB302" s="191"/>
      <c r="AC302" s="191"/>
      <c r="AD302" s="191"/>
      <c r="AE302" s="191"/>
      <c r="AF302" s="191"/>
      <c r="AG302" s="191"/>
      <c r="AH302" s="191"/>
      <c r="AI302" s="191"/>
      <c r="AJ302" s="191"/>
      <c r="AK302" s="191"/>
      <c r="AL302" s="191"/>
      <c r="AM302" s="191"/>
      <c r="AN302" s="191"/>
      <c r="AO302" s="191"/>
      <c r="AP302" s="191"/>
      <c r="AQ302" s="191"/>
      <c r="AR302" s="191"/>
      <c r="AS302" s="191"/>
      <c r="AT302" s="191"/>
      <c r="AU302" s="191"/>
      <c r="AV302" s="192"/>
      <c r="AW302" s="191"/>
      <c r="AX302" s="191"/>
      <c r="AY302" s="191"/>
      <c r="AZ302" s="191"/>
      <c r="BA302" s="191"/>
      <c r="BB302" s="191"/>
      <c r="BC302" s="191"/>
      <c r="BD302" s="191"/>
      <c r="BE302" s="191"/>
      <c r="BF302" s="191"/>
      <c r="BG302" s="191"/>
      <c r="BH302" s="191"/>
      <c r="BI302" s="191"/>
      <c r="BJ302" s="193"/>
      <c r="BK302" s="191"/>
      <c r="BL302" s="191"/>
      <c r="BM302" s="191"/>
      <c r="BN302" s="191"/>
      <c r="BO302" s="191"/>
      <c r="BP302" s="191"/>
      <c r="BQ302" s="191"/>
      <c r="BR302" s="191"/>
      <c r="BS302" s="191"/>
      <c r="BT302" s="191"/>
      <c r="BU302" s="191"/>
      <c r="BV302" s="191"/>
      <c r="BW302" s="191"/>
      <c r="BX302" s="191"/>
      <c r="BY302" s="191"/>
      <c r="BZ302" s="192"/>
      <c r="CA302" s="192"/>
      <c r="CB302" s="192"/>
      <c r="CC302" s="192"/>
      <c r="CD302" s="192"/>
      <c r="CE302" s="192"/>
      <c r="CF302" s="192"/>
      <c r="CG302" s="192"/>
      <c r="CH302" s="192"/>
      <c r="CI302" s="192"/>
      <c r="CJ302" s="192"/>
      <c r="CK302" s="192"/>
      <c r="CL302" s="192"/>
      <c r="CM302" s="192"/>
    </row>
    <row r="303">
      <c r="A303" s="189" t="s">
        <v>855</v>
      </c>
      <c r="B303" s="189" t="s">
        <v>856</v>
      </c>
      <c r="C303" s="189" t="s">
        <v>307</v>
      </c>
      <c r="F303" s="190" t="s">
        <v>209</v>
      </c>
      <c r="O303" s="191"/>
      <c r="P303" s="191"/>
      <c r="Q303" s="191"/>
      <c r="R303" s="191"/>
      <c r="S303" s="191"/>
      <c r="T303" s="191"/>
      <c r="U303" s="191"/>
      <c r="V303" s="191"/>
      <c r="W303" s="191"/>
      <c r="X303" s="191"/>
      <c r="Y303" s="191"/>
      <c r="Z303" s="191"/>
      <c r="AA303" s="191"/>
      <c r="AB303" s="191"/>
      <c r="AC303" s="191"/>
      <c r="AD303" s="191"/>
      <c r="AE303" s="191"/>
      <c r="AF303" s="191"/>
      <c r="AG303" s="191"/>
      <c r="AH303" s="191"/>
      <c r="AI303" s="191"/>
      <c r="AJ303" s="191"/>
      <c r="AK303" s="191"/>
      <c r="AL303" s="191"/>
      <c r="AM303" s="191"/>
      <c r="AN303" s="191"/>
      <c r="AO303" s="191"/>
      <c r="AP303" s="191"/>
      <c r="AQ303" s="191"/>
      <c r="AR303" s="191"/>
      <c r="AS303" s="191"/>
      <c r="AT303" s="191"/>
      <c r="AU303" s="191"/>
      <c r="AV303" s="192"/>
      <c r="AW303" s="191"/>
      <c r="AX303" s="191"/>
      <c r="AY303" s="191"/>
      <c r="AZ303" s="191"/>
      <c r="BA303" s="191"/>
      <c r="BB303" s="191"/>
      <c r="BC303" s="191"/>
      <c r="BD303" s="191"/>
      <c r="BE303" s="191"/>
      <c r="BF303" s="191"/>
      <c r="BG303" s="191"/>
      <c r="BH303" s="191"/>
      <c r="BI303" s="191"/>
      <c r="BJ303" s="193"/>
      <c r="BK303" s="191"/>
      <c r="BL303" s="191"/>
      <c r="BM303" s="191"/>
      <c r="BN303" s="191"/>
      <c r="BO303" s="191"/>
      <c r="BP303" s="191"/>
      <c r="BQ303" s="191"/>
      <c r="BR303" s="191"/>
      <c r="BS303" s="191"/>
      <c r="BT303" s="191"/>
      <c r="BU303" s="191"/>
      <c r="BV303" s="191"/>
      <c r="BW303" s="191"/>
      <c r="BX303" s="191"/>
      <c r="BY303" s="191"/>
      <c r="BZ303" s="192"/>
      <c r="CA303" s="192"/>
      <c r="CB303" s="192"/>
      <c r="CC303" s="192"/>
      <c r="CD303" s="192"/>
      <c r="CE303" s="192"/>
      <c r="CF303" s="192"/>
      <c r="CG303" s="192"/>
      <c r="CH303" s="192"/>
      <c r="CI303" s="192"/>
      <c r="CJ303" s="192"/>
      <c r="CK303" s="192"/>
      <c r="CL303" s="192"/>
      <c r="CM303" s="192"/>
    </row>
    <row r="304">
      <c r="A304" s="189" t="s">
        <v>857</v>
      </c>
      <c r="B304" s="189" t="s">
        <v>858</v>
      </c>
      <c r="C304" s="189" t="s">
        <v>364</v>
      </c>
      <c r="F304" s="190" t="s">
        <v>209</v>
      </c>
      <c r="O304" s="191"/>
      <c r="P304" s="191"/>
      <c r="Q304" s="191"/>
      <c r="R304" s="191"/>
      <c r="S304" s="191"/>
      <c r="T304" s="191"/>
      <c r="U304" s="191"/>
      <c r="V304" s="191"/>
      <c r="W304" s="191"/>
      <c r="X304" s="191"/>
      <c r="Y304" s="191"/>
      <c r="Z304" s="191"/>
      <c r="AA304" s="191"/>
      <c r="AB304" s="191"/>
      <c r="AC304" s="191"/>
      <c r="AD304" s="191"/>
      <c r="AE304" s="191"/>
      <c r="AF304" s="191"/>
      <c r="AG304" s="191"/>
      <c r="AH304" s="191"/>
      <c r="AI304" s="191"/>
      <c r="AJ304" s="191"/>
      <c r="AK304" s="191"/>
      <c r="AL304" s="191"/>
      <c r="AM304" s="191"/>
      <c r="AN304" s="191"/>
      <c r="AO304" s="191"/>
      <c r="AP304" s="191"/>
      <c r="AQ304" s="191"/>
      <c r="AR304" s="191"/>
      <c r="AS304" s="191"/>
      <c r="AT304" s="191"/>
      <c r="AU304" s="191"/>
      <c r="AV304" s="192"/>
      <c r="AW304" s="191"/>
      <c r="AX304" s="191"/>
      <c r="AY304" s="191"/>
      <c r="AZ304" s="191"/>
      <c r="BA304" s="191"/>
      <c r="BB304" s="191"/>
      <c r="BC304" s="191"/>
      <c r="BD304" s="191"/>
      <c r="BE304" s="191"/>
      <c r="BF304" s="191"/>
      <c r="BG304" s="191"/>
      <c r="BH304" s="191"/>
      <c r="BI304" s="191"/>
      <c r="BJ304" s="193"/>
      <c r="BK304" s="191"/>
      <c r="BL304" s="191"/>
      <c r="BM304" s="191"/>
      <c r="BN304" s="191"/>
      <c r="BO304" s="191"/>
      <c r="BP304" s="191"/>
      <c r="BQ304" s="191"/>
      <c r="BR304" s="191"/>
      <c r="BS304" s="191"/>
      <c r="BT304" s="191"/>
      <c r="BU304" s="191"/>
      <c r="BV304" s="191"/>
      <c r="BW304" s="191"/>
      <c r="BX304" s="191"/>
      <c r="BY304" s="191"/>
      <c r="BZ304" s="192"/>
      <c r="CA304" s="192"/>
      <c r="CB304" s="192"/>
      <c r="CC304" s="192"/>
      <c r="CD304" s="192"/>
      <c r="CE304" s="192"/>
      <c r="CF304" s="192"/>
      <c r="CG304" s="192"/>
      <c r="CH304" s="192"/>
      <c r="CI304" s="192"/>
      <c r="CJ304" s="192"/>
      <c r="CK304" s="192"/>
      <c r="CL304" s="192"/>
      <c r="CM304" s="192"/>
    </row>
    <row r="305">
      <c r="A305" s="189" t="s">
        <v>859</v>
      </c>
      <c r="B305" s="189" t="s">
        <v>860</v>
      </c>
      <c r="C305" s="189" t="s">
        <v>339</v>
      </c>
      <c r="F305" s="190" t="s">
        <v>209</v>
      </c>
      <c r="O305" s="191"/>
      <c r="P305" s="191"/>
      <c r="Q305" s="191"/>
      <c r="R305" s="191"/>
      <c r="S305" s="191"/>
      <c r="T305" s="191"/>
      <c r="U305" s="191"/>
      <c r="V305" s="191"/>
      <c r="W305" s="191"/>
      <c r="X305" s="191"/>
      <c r="Y305" s="191"/>
      <c r="Z305" s="191"/>
      <c r="AA305" s="191"/>
      <c r="AB305" s="191"/>
      <c r="AC305" s="191"/>
      <c r="AD305" s="191"/>
      <c r="AE305" s="191"/>
      <c r="AF305" s="191"/>
      <c r="AG305" s="191"/>
      <c r="AH305" s="191"/>
      <c r="AI305" s="191"/>
      <c r="AJ305" s="191"/>
      <c r="AK305" s="191"/>
      <c r="AL305" s="191"/>
      <c r="AM305" s="191"/>
      <c r="AN305" s="191"/>
      <c r="AO305" s="191"/>
      <c r="AP305" s="191"/>
      <c r="AQ305" s="191"/>
      <c r="AR305" s="191"/>
      <c r="AS305" s="191"/>
      <c r="AT305" s="191"/>
      <c r="AU305" s="191"/>
      <c r="AV305" s="192"/>
      <c r="AW305" s="191"/>
      <c r="AX305" s="191"/>
      <c r="AY305" s="191"/>
      <c r="AZ305" s="191"/>
      <c r="BA305" s="191"/>
      <c r="BB305" s="191"/>
      <c r="BC305" s="191"/>
      <c r="BD305" s="191"/>
      <c r="BE305" s="191"/>
      <c r="BF305" s="191"/>
      <c r="BG305" s="191"/>
      <c r="BH305" s="191"/>
      <c r="BI305" s="191"/>
      <c r="BJ305" s="193"/>
      <c r="BK305" s="191"/>
      <c r="BL305" s="191"/>
      <c r="BM305" s="191"/>
      <c r="BN305" s="191"/>
      <c r="BO305" s="191"/>
      <c r="BP305" s="191"/>
      <c r="BQ305" s="191"/>
      <c r="BR305" s="191"/>
      <c r="BS305" s="191"/>
      <c r="BT305" s="191"/>
      <c r="BU305" s="191"/>
      <c r="BV305" s="191"/>
      <c r="BW305" s="191"/>
      <c r="BX305" s="191"/>
      <c r="BY305" s="191"/>
      <c r="BZ305" s="192"/>
      <c r="CA305" s="192"/>
      <c r="CB305" s="192"/>
      <c r="CC305" s="192"/>
      <c r="CD305" s="192"/>
      <c r="CE305" s="192"/>
      <c r="CF305" s="192"/>
      <c r="CG305" s="192"/>
      <c r="CH305" s="192"/>
      <c r="CI305" s="192"/>
      <c r="CJ305" s="192"/>
      <c r="CK305" s="192"/>
      <c r="CL305" s="192"/>
      <c r="CM305" s="192"/>
    </row>
    <row r="306">
      <c r="A306" s="189" t="s">
        <v>861</v>
      </c>
      <c r="B306" s="189" t="s">
        <v>862</v>
      </c>
      <c r="C306" s="189" t="s">
        <v>339</v>
      </c>
      <c r="F306" s="190" t="s">
        <v>209</v>
      </c>
      <c r="O306" s="191"/>
      <c r="P306" s="191"/>
      <c r="Q306" s="191"/>
      <c r="R306" s="191"/>
      <c r="S306" s="191"/>
      <c r="T306" s="191"/>
      <c r="U306" s="191"/>
      <c r="V306" s="191"/>
      <c r="W306" s="191"/>
      <c r="X306" s="191"/>
      <c r="Y306" s="191"/>
      <c r="Z306" s="191"/>
      <c r="AA306" s="191"/>
      <c r="AB306" s="191"/>
      <c r="AC306" s="191"/>
      <c r="AD306" s="191"/>
      <c r="AE306" s="191"/>
      <c r="AF306" s="191"/>
      <c r="AG306" s="191"/>
      <c r="AH306" s="191"/>
      <c r="AI306" s="191"/>
      <c r="AJ306" s="191"/>
      <c r="AK306" s="191"/>
      <c r="AL306" s="191"/>
      <c r="AM306" s="191"/>
      <c r="AN306" s="191"/>
      <c r="AO306" s="191"/>
      <c r="AP306" s="191"/>
      <c r="AQ306" s="191"/>
      <c r="AR306" s="191"/>
      <c r="AS306" s="191"/>
      <c r="AT306" s="191"/>
      <c r="AU306" s="191"/>
      <c r="AV306" s="192"/>
      <c r="AW306" s="191"/>
      <c r="AX306" s="191"/>
      <c r="AY306" s="191"/>
      <c r="AZ306" s="191"/>
      <c r="BA306" s="191"/>
      <c r="BB306" s="191"/>
      <c r="BC306" s="191"/>
      <c r="BD306" s="191"/>
      <c r="BE306" s="191"/>
      <c r="BF306" s="191"/>
      <c r="BG306" s="191"/>
      <c r="BH306" s="191"/>
      <c r="BI306" s="191"/>
      <c r="BJ306" s="193"/>
      <c r="BK306" s="191"/>
      <c r="BL306" s="191"/>
      <c r="BM306" s="191"/>
      <c r="BN306" s="191"/>
      <c r="BO306" s="191"/>
      <c r="BP306" s="191"/>
      <c r="BQ306" s="191"/>
      <c r="BR306" s="191"/>
      <c r="BS306" s="191"/>
      <c r="BT306" s="191"/>
      <c r="BU306" s="191"/>
      <c r="BV306" s="191"/>
      <c r="BW306" s="191"/>
      <c r="BX306" s="191"/>
      <c r="BY306" s="191"/>
      <c r="BZ306" s="192"/>
      <c r="CA306" s="192"/>
      <c r="CB306" s="192"/>
      <c r="CC306" s="192"/>
      <c r="CD306" s="192"/>
      <c r="CE306" s="192"/>
      <c r="CF306" s="192"/>
      <c r="CG306" s="192"/>
      <c r="CH306" s="192"/>
      <c r="CI306" s="192"/>
      <c r="CJ306" s="192"/>
      <c r="CK306" s="192"/>
      <c r="CL306" s="192"/>
      <c r="CM306" s="192"/>
    </row>
    <row r="307">
      <c r="A307" s="189" t="s">
        <v>863</v>
      </c>
      <c r="B307" s="189" t="s">
        <v>864</v>
      </c>
      <c r="C307" s="189" t="s">
        <v>339</v>
      </c>
      <c r="F307" s="190" t="s">
        <v>209</v>
      </c>
      <c r="O307" s="191"/>
      <c r="P307" s="191"/>
      <c r="Q307" s="191"/>
      <c r="R307" s="191"/>
      <c r="S307" s="191"/>
      <c r="T307" s="191"/>
      <c r="U307" s="191"/>
      <c r="V307" s="191"/>
      <c r="W307" s="191"/>
      <c r="X307" s="191"/>
      <c r="Y307" s="191"/>
      <c r="Z307" s="191"/>
      <c r="AA307" s="191"/>
      <c r="AB307" s="191"/>
      <c r="AC307" s="191"/>
      <c r="AD307" s="191"/>
      <c r="AE307" s="191"/>
      <c r="AF307" s="191"/>
      <c r="AG307" s="191"/>
      <c r="AH307" s="191"/>
      <c r="AI307" s="191"/>
      <c r="AJ307" s="191"/>
      <c r="AK307" s="191"/>
      <c r="AL307" s="191"/>
      <c r="AM307" s="191"/>
      <c r="AN307" s="191"/>
      <c r="AO307" s="191"/>
      <c r="AP307" s="191"/>
      <c r="AQ307" s="191"/>
      <c r="AR307" s="191"/>
      <c r="AS307" s="191"/>
      <c r="AT307" s="191"/>
      <c r="AU307" s="191"/>
      <c r="AV307" s="192"/>
      <c r="AW307" s="191"/>
      <c r="AX307" s="191"/>
      <c r="AY307" s="191"/>
      <c r="AZ307" s="191"/>
      <c r="BA307" s="191"/>
      <c r="BB307" s="191"/>
      <c r="BC307" s="191"/>
      <c r="BD307" s="191"/>
      <c r="BE307" s="191"/>
      <c r="BF307" s="191"/>
      <c r="BG307" s="191"/>
      <c r="BH307" s="191"/>
      <c r="BI307" s="191"/>
      <c r="BJ307" s="193"/>
      <c r="BK307" s="191"/>
      <c r="BL307" s="191"/>
      <c r="BM307" s="191"/>
      <c r="BN307" s="191"/>
      <c r="BO307" s="191"/>
      <c r="BP307" s="191"/>
      <c r="BQ307" s="191"/>
      <c r="BR307" s="191"/>
      <c r="BS307" s="191"/>
      <c r="BT307" s="191"/>
      <c r="BU307" s="191"/>
      <c r="BV307" s="191"/>
      <c r="BW307" s="191"/>
      <c r="BX307" s="191"/>
      <c r="BY307" s="191"/>
      <c r="BZ307" s="192"/>
      <c r="CA307" s="192"/>
      <c r="CB307" s="192"/>
      <c r="CC307" s="192"/>
      <c r="CD307" s="192"/>
      <c r="CE307" s="192"/>
      <c r="CF307" s="192"/>
      <c r="CG307" s="192"/>
      <c r="CH307" s="192"/>
      <c r="CI307" s="192"/>
      <c r="CJ307" s="192"/>
      <c r="CK307" s="192"/>
      <c r="CL307" s="192"/>
      <c r="CM307" s="192"/>
    </row>
    <row r="308">
      <c r="A308" s="189" t="s">
        <v>865</v>
      </c>
      <c r="B308" s="189" t="s">
        <v>866</v>
      </c>
      <c r="C308" s="189" t="s">
        <v>339</v>
      </c>
      <c r="F308" s="190" t="s">
        <v>209</v>
      </c>
      <c r="O308" s="191"/>
      <c r="P308" s="191"/>
      <c r="Q308" s="191"/>
      <c r="R308" s="191"/>
      <c r="S308" s="191"/>
      <c r="T308" s="191"/>
      <c r="U308" s="191"/>
      <c r="V308" s="191"/>
      <c r="W308" s="191"/>
      <c r="X308" s="191"/>
      <c r="Y308" s="191"/>
      <c r="Z308" s="191"/>
      <c r="AA308" s="191"/>
      <c r="AB308" s="191"/>
      <c r="AC308" s="191"/>
      <c r="AD308" s="191"/>
      <c r="AE308" s="191"/>
      <c r="AF308" s="191"/>
      <c r="AG308" s="191"/>
      <c r="AH308" s="191"/>
      <c r="AI308" s="191"/>
      <c r="AJ308" s="191"/>
      <c r="AK308" s="191"/>
      <c r="AL308" s="191"/>
      <c r="AM308" s="191"/>
      <c r="AN308" s="191"/>
      <c r="AO308" s="191"/>
      <c r="AP308" s="191"/>
      <c r="AQ308" s="191"/>
      <c r="AR308" s="191"/>
      <c r="AS308" s="191"/>
      <c r="AT308" s="191"/>
      <c r="AU308" s="191"/>
      <c r="AV308" s="192"/>
      <c r="AW308" s="191"/>
      <c r="AX308" s="191"/>
      <c r="AY308" s="191"/>
      <c r="AZ308" s="191"/>
      <c r="BA308" s="191"/>
      <c r="BB308" s="191"/>
      <c r="BC308" s="191"/>
      <c r="BD308" s="191"/>
      <c r="BE308" s="191"/>
      <c r="BF308" s="191"/>
      <c r="BG308" s="191"/>
      <c r="BH308" s="191"/>
      <c r="BI308" s="191"/>
      <c r="BJ308" s="193"/>
      <c r="BK308" s="191"/>
      <c r="BL308" s="191"/>
      <c r="BM308" s="191"/>
      <c r="BN308" s="191"/>
      <c r="BO308" s="191"/>
      <c r="BP308" s="191"/>
      <c r="BQ308" s="191"/>
      <c r="BR308" s="191"/>
      <c r="BS308" s="191"/>
      <c r="BT308" s="191"/>
      <c r="BU308" s="191"/>
      <c r="BV308" s="191"/>
      <c r="BW308" s="191"/>
      <c r="BX308" s="191"/>
      <c r="BY308" s="191"/>
      <c r="BZ308" s="192"/>
      <c r="CA308" s="192"/>
      <c r="CB308" s="192"/>
      <c r="CC308" s="192"/>
      <c r="CD308" s="192"/>
      <c r="CE308" s="192"/>
      <c r="CF308" s="192"/>
      <c r="CG308" s="192"/>
      <c r="CH308" s="192"/>
      <c r="CI308" s="192"/>
      <c r="CJ308" s="192"/>
      <c r="CK308" s="192"/>
      <c r="CL308" s="192"/>
      <c r="CM308" s="192"/>
    </row>
    <row r="309">
      <c r="A309" s="189" t="s">
        <v>867</v>
      </c>
      <c r="B309" s="189" t="s">
        <v>868</v>
      </c>
      <c r="C309" s="189" t="s">
        <v>339</v>
      </c>
      <c r="F309" s="190" t="s">
        <v>209</v>
      </c>
      <c r="O309" s="191"/>
      <c r="P309" s="191"/>
      <c r="Q309" s="191"/>
      <c r="R309" s="191"/>
      <c r="S309" s="191"/>
      <c r="T309" s="191"/>
      <c r="U309" s="191"/>
      <c r="V309" s="191"/>
      <c r="W309" s="191"/>
      <c r="X309" s="191"/>
      <c r="Y309" s="191"/>
      <c r="Z309" s="191"/>
      <c r="AA309" s="191"/>
      <c r="AB309" s="191"/>
      <c r="AC309" s="191"/>
      <c r="AD309" s="191"/>
      <c r="AE309" s="191"/>
      <c r="AF309" s="191"/>
      <c r="AG309" s="191"/>
      <c r="AH309" s="191"/>
      <c r="AI309" s="191"/>
      <c r="AJ309" s="191"/>
      <c r="AK309" s="191"/>
      <c r="AL309" s="191"/>
      <c r="AM309" s="191"/>
      <c r="AN309" s="191"/>
      <c r="AO309" s="191"/>
      <c r="AP309" s="191"/>
      <c r="AQ309" s="191"/>
      <c r="AR309" s="191"/>
      <c r="AS309" s="191"/>
      <c r="AT309" s="191"/>
      <c r="AU309" s="191"/>
      <c r="AV309" s="192"/>
      <c r="AW309" s="191"/>
      <c r="AX309" s="191"/>
      <c r="AY309" s="191"/>
      <c r="AZ309" s="191"/>
      <c r="BA309" s="191"/>
      <c r="BB309" s="191"/>
      <c r="BC309" s="191"/>
      <c r="BD309" s="191"/>
      <c r="BE309" s="191"/>
      <c r="BF309" s="191"/>
      <c r="BG309" s="191"/>
      <c r="BH309" s="191"/>
      <c r="BI309" s="191"/>
      <c r="BJ309" s="193"/>
      <c r="BK309" s="191"/>
      <c r="BL309" s="191"/>
      <c r="BM309" s="191"/>
      <c r="BN309" s="191"/>
      <c r="BO309" s="191"/>
      <c r="BP309" s="191"/>
      <c r="BQ309" s="191"/>
      <c r="BR309" s="191"/>
      <c r="BS309" s="191"/>
      <c r="BT309" s="191"/>
      <c r="BU309" s="191"/>
      <c r="BV309" s="191"/>
      <c r="BW309" s="191"/>
      <c r="BX309" s="191"/>
      <c r="BY309" s="191"/>
      <c r="BZ309" s="192"/>
      <c r="CA309" s="192"/>
      <c r="CB309" s="192"/>
      <c r="CC309" s="192"/>
      <c r="CD309" s="192"/>
      <c r="CE309" s="192"/>
      <c r="CF309" s="192"/>
      <c r="CG309" s="192"/>
      <c r="CH309" s="192"/>
      <c r="CI309" s="192"/>
      <c r="CJ309" s="192"/>
      <c r="CK309" s="192"/>
      <c r="CL309" s="192"/>
      <c r="CM309" s="192"/>
    </row>
    <row r="310">
      <c r="A310" s="189" t="s">
        <v>869</v>
      </c>
      <c r="B310" s="189" t="s">
        <v>870</v>
      </c>
      <c r="C310" s="189" t="s">
        <v>339</v>
      </c>
      <c r="F310" s="190" t="s">
        <v>209</v>
      </c>
      <c r="O310" s="191"/>
      <c r="P310" s="191"/>
      <c r="Q310" s="191"/>
      <c r="R310" s="191"/>
      <c r="S310" s="191"/>
      <c r="T310" s="191"/>
      <c r="U310" s="191"/>
      <c r="V310" s="191"/>
      <c r="W310" s="191"/>
      <c r="X310" s="191"/>
      <c r="Y310" s="191"/>
      <c r="Z310" s="191"/>
      <c r="AA310" s="191"/>
      <c r="AB310" s="191"/>
      <c r="AC310" s="191"/>
      <c r="AD310" s="191"/>
      <c r="AE310" s="191"/>
      <c r="AF310" s="191"/>
      <c r="AG310" s="191"/>
      <c r="AH310" s="191"/>
      <c r="AI310" s="191"/>
      <c r="AJ310" s="191"/>
      <c r="AK310" s="191"/>
      <c r="AL310" s="191"/>
      <c r="AM310" s="191"/>
      <c r="AN310" s="191"/>
      <c r="AO310" s="191"/>
      <c r="AP310" s="191"/>
      <c r="AQ310" s="191"/>
      <c r="AR310" s="191"/>
      <c r="AS310" s="191"/>
      <c r="AT310" s="191"/>
      <c r="AU310" s="191"/>
      <c r="AV310" s="192"/>
      <c r="AW310" s="191"/>
      <c r="AX310" s="191"/>
      <c r="AY310" s="191"/>
      <c r="AZ310" s="191"/>
      <c r="BA310" s="191"/>
      <c r="BB310" s="191"/>
      <c r="BC310" s="191"/>
      <c r="BD310" s="191"/>
      <c r="BE310" s="191"/>
      <c r="BF310" s="191"/>
      <c r="BG310" s="191"/>
      <c r="BH310" s="191"/>
      <c r="BI310" s="191"/>
      <c r="BJ310" s="193"/>
      <c r="BK310" s="191"/>
      <c r="BL310" s="191"/>
      <c r="BM310" s="191"/>
      <c r="BN310" s="191"/>
      <c r="BO310" s="191"/>
      <c r="BP310" s="191"/>
      <c r="BQ310" s="191"/>
      <c r="BR310" s="191"/>
      <c r="BS310" s="191"/>
      <c r="BT310" s="191"/>
      <c r="BU310" s="191"/>
      <c r="BV310" s="191"/>
      <c r="BW310" s="191"/>
      <c r="BX310" s="191"/>
      <c r="BY310" s="191"/>
      <c r="BZ310" s="192"/>
      <c r="CA310" s="192"/>
      <c r="CB310" s="192"/>
      <c r="CC310" s="192"/>
      <c r="CD310" s="192"/>
      <c r="CE310" s="192"/>
      <c r="CF310" s="192"/>
      <c r="CG310" s="192"/>
      <c r="CH310" s="192"/>
      <c r="CI310" s="192"/>
      <c r="CJ310" s="192"/>
      <c r="CK310" s="192"/>
      <c r="CL310" s="192"/>
      <c r="CM310" s="192"/>
    </row>
    <row r="311">
      <c r="A311" s="189" t="s">
        <v>871</v>
      </c>
      <c r="B311" s="189" t="s">
        <v>872</v>
      </c>
      <c r="C311" s="189" t="s">
        <v>339</v>
      </c>
      <c r="F311" s="190" t="s">
        <v>209</v>
      </c>
      <c r="O311" s="191"/>
      <c r="P311" s="191"/>
      <c r="Q311" s="191"/>
      <c r="R311" s="191"/>
      <c r="S311" s="191"/>
      <c r="T311" s="191"/>
      <c r="U311" s="191"/>
      <c r="V311" s="191"/>
      <c r="W311" s="191"/>
      <c r="X311" s="191"/>
      <c r="Y311" s="191"/>
      <c r="Z311" s="191"/>
      <c r="AA311" s="191"/>
      <c r="AB311" s="191"/>
      <c r="AC311" s="191"/>
      <c r="AD311" s="191"/>
      <c r="AE311" s="191"/>
      <c r="AF311" s="191"/>
      <c r="AG311" s="191"/>
      <c r="AH311" s="191"/>
      <c r="AI311" s="191"/>
      <c r="AJ311" s="191"/>
      <c r="AK311" s="191"/>
      <c r="AL311" s="191"/>
      <c r="AM311" s="191"/>
      <c r="AN311" s="191"/>
      <c r="AO311" s="191"/>
      <c r="AP311" s="191"/>
      <c r="AQ311" s="191"/>
      <c r="AR311" s="191"/>
      <c r="AS311" s="191"/>
      <c r="AT311" s="191"/>
      <c r="AU311" s="191"/>
      <c r="AV311" s="192"/>
      <c r="AW311" s="191"/>
      <c r="AX311" s="191"/>
      <c r="AY311" s="191"/>
      <c r="AZ311" s="191"/>
      <c r="BA311" s="191"/>
      <c r="BB311" s="191"/>
      <c r="BC311" s="191"/>
      <c r="BD311" s="191"/>
      <c r="BE311" s="191"/>
      <c r="BF311" s="191"/>
      <c r="BG311" s="191"/>
      <c r="BH311" s="191"/>
      <c r="BI311" s="191"/>
      <c r="BJ311" s="193"/>
      <c r="BK311" s="191"/>
      <c r="BL311" s="191"/>
      <c r="BM311" s="191"/>
      <c r="BN311" s="191"/>
      <c r="BO311" s="191"/>
      <c r="BP311" s="191"/>
      <c r="BQ311" s="191"/>
      <c r="BR311" s="191"/>
      <c r="BS311" s="191"/>
      <c r="BT311" s="191"/>
      <c r="BU311" s="191"/>
      <c r="BV311" s="191"/>
      <c r="BW311" s="191"/>
      <c r="BX311" s="191"/>
      <c r="BY311" s="191"/>
      <c r="BZ311" s="192"/>
      <c r="CA311" s="192"/>
      <c r="CB311" s="192"/>
      <c r="CC311" s="192"/>
      <c r="CD311" s="192"/>
      <c r="CE311" s="192"/>
      <c r="CF311" s="192"/>
      <c r="CG311" s="192"/>
      <c r="CH311" s="192"/>
      <c r="CI311" s="192"/>
      <c r="CJ311" s="192"/>
      <c r="CK311" s="192"/>
      <c r="CL311" s="192"/>
      <c r="CM311" s="192"/>
    </row>
    <row r="312">
      <c r="A312" s="189" t="s">
        <v>873</v>
      </c>
      <c r="B312" s="189" t="s">
        <v>874</v>
      </c>
      <c r="C312" s="189" t="s">
        <v>292</v>
      </c>
      <c r="F312" s="190" t="s">
        <v>293</v>
      </c>
      <c r="O312" s="191"/>
      <c r="P312" s="191"/>
      <c r="Q312" s="191"/>
      <c r="R312" s="191"/>
      <c r="S312" s="191"/>
      <c r="T312" s="191"/>
      <c r="U312" s="191"/>
      <c r="V312" s="191"/>
      <c r="W312" s="191"/>
      <c r="X312" s="191"/>
      <c r="Y312" s="191"/>
      <c r="Z312" s="191"/>
      <c r="AA312" s="191"/>
      <c r="AB312" s="191"/>
      <c r="AC312" s="191"/>
      <c r="AD312" s="191"/>
      <c r="AE312" s="191"/>
      <c r="AF312" s="191"/>
      <c r="AG312" s="191"/>
      <c r="AH312" s="191"/>
      <c r="AI312" s="191"/>
      <c r="AJ312" s="191"/>
      <c r="AK312" s="191"/>
      <c r="AL312" s="191"/>
      <c r="AM312" s="191"/>
      <c r="AN312" s="191"/>
      <c r="AO312" s="191"/>
      <c r="AP312" s="191"/>
      <c r="AQ312" s="191"/>
      <c r="AR312" s="191"/>
      <c r="AS312" s="191"/>
      <c r="AT312" s="191"/>
      <c r="AU312" s="191"/>
      <c r="AV312" s="192"/>
      <c r="AW312" s="191"/>
      <c r="AX312" s="191"/>
      <c r="AY312" s="191"/>
      <c r="AZ312" s="191"/>
      <c r="BA312" s="191"/>
      <c r="BB312" s="191"/>
      <c r="BC312" s="191"/>
      <c r="BD312" s="191"/>
      <c r="BE312" s="191"/>
      <c r="BF312" s="191"/>
      <c r="BG312" s="191"/>
      <c r="BH312" s="191"/>
      <c r="BI312" s="191"/>
      <c r="BJ312" s="193"/>
      <c r="BK312" s="191"/>
      <c r="BL312" s="191"/>
      <c r="BM312" s="191"/>
      <c r="BN312" s="191"/>
      <c r="BO312" s="191"/>
      <c r="BP312" s="191"/>
      <c r="BQ312" s="191"/>
      <c r="BR312" s="191"/>
      <c r="BS312" s="191"/>
      <c r="BT312" s="191"/>
      <c r="BU312" s="191"/>
      <c r="BV312" s="191"/>
      <c r="BW312" s="191"/>
      <c r="BX312" s="191"/>
      <c r="BY312" s="191"/>
      <c r="BZ312" s="192"/>
      <c r="CA312" s="192"/>
      <c r="CB312" s="192"/>
      <c r="CC312" s="192"/>
      <c r="CD312" s="192"/>
      <c r="CE312" s="192"/>
      <c r="CF312" s="192"/>
      <c r="CG312" s="192"/>
      <c r="CH312" s="192"/>
      <c r="CI312" s="192"/>
      <c r="CJ312" s="192"/>
      <c r="CK312" s="192"/>
      <c r="CL312" s="192"/>
      <c r="CM312" s="192"/>
    </row>
    <row r="313">
      <c r="A313" s="189" t="s">
        <v>875</v>
      </c>
      <c r="B313" s="189" t="s">
        <v>876</v>
      </c>
      <c r="C313" s="189" t="s">
        <v>292</v>
      </c>
      <c r="F313" s="190" t="s">
        <v>293</v>
      </c>
      <c r="O313" s="191"/>
      <c r="P313" s="191"/>
      <c r="Q313" s="191"/>
      <c r="R313" s="191"/>
      <c r="S313" s="191"/>
      <c r="T313" s="191"/>
      <c r="U313" s="191"/>
      <c r="V313" s="191"/>
      <c r="W313" s="191"/>
      <c r="X313" s="191"/>
      <c r="Y313" s="191"/>
      <c r="Z313" s="191"/>
      <c r="AA313" s="191"/>
      <c r="AB313" s="191"/>
      <c r="AC313" s="191"/>
      <c r="AD313" s="191"/>
      <c r="AE313" s="191"/>
      <c r="AF313" s="191"/>
      <c r="AG313" s="191"/>
      <c r="AH313" s="191"/>
      <c r="AI313" s="191"/>
      <c r="AJ313" s="191"/>
      <c r="AK313" s="191"/>
      <c r="AL313" s="191"/>
      <c r="AM313" s="191"/>
      <c r="AN313" s="191"/>
      <c r="AO313" s="191"/>
      <c r="AP313" s="191"/>
      <c r="AQ313" s="191"/>
      <c r="AR313" s="191"/>
      <c r="AS313" s="191"/>
      <c r="AT313" s="191"/>
      <c r="AU313" s="191"/>
      <c r="AV313" s="192"/>
      <c r="AW313" s="191"/>
      <c r="AX313" s="191"/>
      <c r="AY313" s="191"/>
      <c r="AZ313" s="191"/>
      <c r="BA313" s="191"/>
      <c r="BB313" s="191"/>
      <c r="BC313" s="191"/>
      <c r="BD313" s="191"/>
      <c r="BE313" s="191"/>
      <c r="BF313" s="191"/>
      <c r="BG313" s="191"/>
      <c r="BH313" s="191"/>
      <c r="BI313" s="191"/>
      <c r="BJ313" s="193"/>
      <c r="BK313" s="191"/>
      <c r="BL313" s="191"/>
      <c r="BM313" s="191"/>
      <c r="BN313" s="191"/>
      <c r="BO313" s="191"/>
      <c r="BP313" s="191"/>
      <c r="BQ313" s="191"/>
      <c r="BR313" s="191"/>
      <c r="BS313" s="191"/>
      <c r="BT313" s="191"/>
      <c r="BU313" s="191"/>
      <c r="BV313" s="191"/>
      <c r="BW313" s="191"/>
      <c r="BX313" s="191"/>
      <c r="BY313" s="191"/>
      <c r="BZ313" s="192"/>
      <c r="CA313" s="192"/>
      <c r="CB313" s="192"/>
      <c r="CC313" s="192"/>
      <c r="CD313" s="192"/>
      <c r="CE313" s="192"/>
      <c r="CF313" s="192"/>
      <c r="CG313" s="192"/>
      <c r="CH313" s="192"/>
      <c r="CI313" s="192"/>
      <c r="CJ313" s="192"/>
      <c r="CK313" s="192"/>
      <c r="CL313" s="192"/>
      <c r="CM313" s="192"/>
    </row>
    <row r="314">
      <c r="A314" s="189" t="s">
        <v>877</v>
      </c>
      <c r="B314" s="189" t="s">
        <v>878</v>
      </c>
      <c r="C314" s="189" t="s">
        <v>292</v>
      </c>
      <c r="F314" s="190" t="s">
        <v>293</v>
      </c>
      <c r="O314" s="191"/>
      <c r="P314" s="191"/>
      <c r="Q314" s="191"/>
      <c r="R314" s="191"/>
      <c r="S314" s="191"/>
      <c r="T314" s="191"/>
      <c r="U314" s="191"/>
      <c r="V314" s="191"/>
      <c r="W314" s="191"/>
      <c r="X314" s="191"/>
      <c r="Y314" s="191"/>
      <c r="Z314" s="191"/>
      <c r="AA314" s="191"/>
      <c r="AB314" s="191"/>
      <c r="AC314" s="191"/>
      <c r="AD314" s="191"/>
      <c r="AE314" s="191"/>
      <c r="AF314" s="191"/>
      <c r="AG314" s="191"/>
      <c r="AH314" s="191"/>
      <c r="AI314" s="191"/>
      <c r="AJ314" s="191"/>
      <c r="AK314" s="191"/>
      <c r="AL314" s="191"/>
      <c r="AM314" s="191"/>
      <c r="AN314" s="191"/>
      <c r="AO314" s="191"/>
      <c r="AP314" s="191"/>
      <c r="AQ314" s="191"/>
      <c r="AR314" s="191"/>
      <c r="AS314" s="191"/>
      <c r="AT314" s="191"/>
      <c r="AU314" s="191"/>
      <c r="AV314" s="192"/>
      <c r="AW314" s="191"/>
      <c r="AX314" s="191"/>
      <c r="AY314" s="191"/>
      <c r="AZ314" s="191"/>
      <c r="BA314" s="191"/>
      <c r="BB314" s="191"/>
      <c r="BC314" s="191"/>
      <c r="BD314" s="191"/>
      <c r="BE314" s="191"/>
      <c r="BF314" s="191"/>
      <c r="BG314" s="191"/>
      <c r="BH314" s="191"/>
      <c r="BI314" s="191"/>
      <c r="BJ314" s="193"/>
      <c r="BK314" s="191"/>
      <c r="BL314" s="191"/>
      <c r="BM314" s="191"/>
      <c r="BN314" s="191"/>
      <c r="BO314" s="191"/>
      <c r="BP314" s="191"/>
      <c r="BQ314" s="191"/>
      <c r="BR314" s="191"/>
      <c r="BS314" s="191"/>
      <c r="BT314" s="191"/>
      <c r="BU314" s="191"/>
      <c r="BV314" s="191"/>
      <c r="BW314" s="191"/>
      <c r="BX314" s="191"/>
      <c r="BY314" s="191"/>
      <c r="BZ314" s="192"/>
      <c r="CA314" s="192"/>
      <c r="CB314" s="192"/>
      <c r="CC314" s="192"/>
      <c r="CD314" s="192"/>
      <c r="CE314" s="192"/>
      <c r="CF314" s="192"/>
      <c r="CG314" s="192"/>
      <c r="CH314" s="192"/>
      <c r="CI314" s="192"/>
      <c r="CJ314" s="192"/>
      <c r="CK314" s="192"/>
      <c r="CL314" s="192"/>
      <c r="CM314" s="192"/>
    </row>
    <row r="315">
      <c r="A315" s="189" t="s">
        <v>879</v>
      </c>
      <c r="B315" s="189" t="s">
        <v>880</v>
      </c>
      <c r="C315" s="189" t="s">
        <v>292</v>
      </c>
      <c r="F315" s="190" t="s">
        <v>293</v>
      </c>
      <c r="O315" s="191"/>
      <c r="P315" s="191"/>
      <c r="Q315" s="191"/>
      <c r="R315" s="191"/>
      <c r="S315" s="191"/>
      <c r="T315" s="191"/>
      <c r="U315" s="191"/>
      <c r="V315" s="191"/>
      <c r="W315" s="191"/>
      <c r="X315" s="191"/>
      <c r="Y315" s="191"/>
      <c r="Z315" s="191"/>
      <c r="AA315" s="191"/>
      <c r="AB315" s="191"/>
      <c r="AC315" s="191"/>
      <c r="AD315" s="191"/>
      <c r="AE315" s="191"/>
      <c r="AF315" s="191"/>
      <c r="AG315" s="191"/>
      <c r="AH315" s="191"/>
      <c r="AI315" s="191"/>
      <c r="AJ315" s="191"/>
      <c r="AK315" s="191"/>
      <c r="AL315" s="191"/>
      <c r="AM315" s="191"/>
      <c r="AN315" s="191"/>
      <c r="AO315" s="191"/>
      <c r="AP315" s="191"/>
      <c r="AQ315" s="191"/>
      <c r="AR315" s="191"/>
      <c r="AS315" s="191"/>
      <c r="AT315" s="191"/>
      <c r="AU315" s="191"/>
      <c r="AV315" s="192"/>
      <c r="AW315" s="191"/>
      <c r="AX315" s="191"/>
      <c r="AY315" s="191"/>
      <c r="AZ315" s="191"/>
      <c r="BA315" s="191"/>
      <c r="BB315" s="191"/>
      <c r="BC315" s="191"/>
      <c r="BD315" s="191"/>
      <c r="BE315" s="191"/>
      <c r="BF315" s="191"/>
      <c r="BG315" s="191"/>
      <c r="BH315" s="191"/>
      <c r="BI315" s="191"/>
      <c r="BJ315" s="193"/>
      <c r="BK315" s="191"/>
      <c r="BL315" s="191"/>
      <c r="BM315" s="191"/>
      <c r="BN315" s="191"/>
      <c r="BO315" s="191"/>
      <c r="BP315" s="191"/>
      <c r="BQ315" s="191"/>
      <c r="BR315" s="191"/>
      <c r="BS315" s="191"/>
      <c r="BT315" s="191"/>
      <c r="BU315" s="191"/>
      <c r="BV315" s="191"/>
      <c r="BW315" s="191"/>
      <c r="BX315" s="191"/>
      <c r="BY315" s="191"/>
      <c r="BZ315" s="192"/>
      <c r="CA315" s="192"/>
      <c r="CB315" s="192"/>
      <c r="CC315" s="192"/>
      <c r="CD315" s="192"/>
      <c r="CE315" s="192"/>
      <c r="CF315" s="192"/>
      <c r="CG315" s="192"/>
      <c r="CH315" s="192"/>
      <c r="CI315" s="192"/>
      <c r="CJ315" s="192"/>
      <c r="CK315" s="192"/>
      <c r="CL315" s="192"/>
      <c r="CM315" s="192"/>
    </row>
    <row r="316">
      <c r="A316" s="189" t="s">
        <v>881</v>
      </c>
      <c r="B316" s="189" t="s">
        <v>882</v>
      </c>
      <c r="C316" s="189" t="s">
        <v>292</v>
      </c>
      <c r="F316" s="190" t="s">
        <v>293</v>
      </c>
      <c r="O316" s="191"/>
      <c r="P316" s="191"/>
      <c r="Q316" s="191"/>
      <c r="R316" s="191"/>
      <c r="S316" s="191"/>
      <c r="T316" s="191"/>
      <c r="U316" s="191"/>
      <c r="V316" s="191"/>
      <c r="W316" s="191"/>
      <c r="X316" s="191"/>
      <c r="Y316" s="191"/>
      <c r="Z316" s="191"/>
      <c r="AA316" s="191"/>
      <c r="AB316" s="191"/>
      <c r="AC316" s="191"/>
      <c r="AD316" s="191"/>
      <c r="AE316" s="191"/>
      <c r="AF316" s="191"/>
      <c r="AG316" s="191"/>
      <c r="AH316" s="191"/>
      <c r="AI316" s="191"/>
      <c r="AJ316" s="191"/>
      <c r="AK316" s="191"/>
      <c r="AL316" s="191"/>
      <c r="AM316" s="191"/>
      <c r="AN316" s="191"/>
      <c r="AO316" s="191"/>
      <c r="AP316" s="191"/>
      <c r="AQ316" s="191"/>
      <c r="AR316" s="191"/>
      <c r="AS316" s="191"/>
      <c r="AT316" s="191"/>
      <c r="AU316" s="191"/>
      <c r="AV316" s="192"/>
      <c r="AW316" s="191"/>
      <c r="AX316" s="191"/>
      <c r="AY316" s="191"/>
      <c r="AZ316" s="191"/>
      <c r="BA316" s="191"/>
      <c r="BB316" s="191"/>
      <c r="BC316" s="191"/>
      <c r="BD316" s="191"/>
      <c r="BE316" s="191"/>
      <c r="BF316" s="191"/>
      <c r="BG316" s="191"/>
      <c r="BH316" s="191"/>
      <c r="BI316" s="191"/>
      <c r="BJ316" s="193"/>
      <c r="BK316" s="191"/>
      <c r="BL316" s="191"/>
      <c r="BM316" s="191"/>
      <c r="BN316" s="191"/>
      <c r="BO316" s="191"/>
      <c r="BP316" s="191"/>
      <c r="BQ316" s="191"/>
      <c r="BR316" s="191"/>
      <c r="BS316" s="191"/>
      <c r="BT316" s="191"/>
      <c r="BU316" s="191"/>
      <c r="BV316" s="191"/>
      <c r="BW316" s="191"/>
      <c r="BX316" s="191"/>
      <c r="BY316" s="191"/>
      <c r="BZ316" s="192"/>
      <c r="CA316" s="192"/>
      <c r="CB316" s="192"/>
      <c r="CC316" s="192"/>
      <c r="CD316" s="192"/>
      <c r="CE316" s="192"/>
      <c r="CF316" s="192"/>
      <c r="CG316" s="192"/>
      <c r="CH316" s="192"/>
      <c r="CI316" s="192"/>
      <c r="CJ316" s="192"/>
      <c r="CK316" s="192"/>
      <c r="CL316" s="192"/>
      <c r="CM316" s="192"/>
    </row>
    <row r="317">
      <c r="A317" s="189" t="s">
        <v>883</v>
      </c>
      <c r="B317" s="189" t="s">
        <v>884</v>
      </c>
      <c r="C317" s="189" t="s">
        <v>292</v>
      </c>
      <c r="F317" s="190" t="s">
        <v>293</v>
      </c>
      <c r="O317" s="191"/>
      <c r="P317" s="191"/>
      <c r="Q317" s="191"/>
      <c r="R317" s="191"/>
      <c r="S317" s="191"/>
      <c r="T317" s="191"/>
      <c r="U317" s="191"/>
      <c r="V317" s="191"/>
      <c r="W317" s="191"/>
      <c r="X317" s="191"/>
      <c r="Y317" s="191"/>
      <c r="Z317" s="191"/>
      <c r="AA317" s="191"/>
      <c r="AB317" s="191"/>
      <c r="AC317" s="191"/>
      <c r="AD317" s="191"/>
      <c r="AE317" s="191"/>
      <c r="AF317" s="191"/>
      <c r="AG317" s="191"/>
      <c r="AH317" s="191"/>
      <c r="AI317" s="191"/>
      <c r="AJ317" s="191"/>
      <c r="AK317" s="191"/>
      <c r="AL317" s="191"/>
      <c r="AM317" s="191"/>
      <c r="AN317" s="191"/>
      <c r="AO317" s="191"/>
      <c r="AP317" s="191"/>
      <c r="AQ317" s="191"/>
      <c r="AR317" s="191"/>
      <c r="AS317" s="191"/>
      <c r="AT317" s="191"/>
      <c r="AU317" s="191"/>
      <c r="AV317" s="192"/>
      <c r="AW317" s="191"/>
      <c r="AX317" s="191"/>
      <c r="AY317" s="191"/>
      <c r="AZ317" s="191"/>
      <c r="BA317" s="191"/>
      <c r="BB317" s="191"/>
      <c r="BC317" s="191"/>
      <c r="BD317" s="191"/>
      <c r="BE317" s="191"/>
      <c r="BF317" s="191"/>
      <c r="BG317" s="191"/>
      <c r="BH317" s="191"/>
      <c r="BI317" s="191"/>
      <c r="BJ317" s="193"/>
      <c r="BK317" s="191"/>
      <c r="BL317" s="191"/>
      <c r="BM317" s="191"/>
      <c r="BN317" s="191"/>
      <c r="BO317" s="191"/>
      <c r="BP317" s="191"/>
      <c r="BQ317" s="191"/>
      <c r="BR317" s="191"/>
      <c r="BS317" s="191"/>
      <c r="BT317" s="191"/>
      <c r="BU317" s="191"/>
      <c r="BV317" s="191"/>
      <c r="BW317" s="191"/>
      <c r="BX317" s="191"/>
      <c r="BY317" s="191"/>
      <c r="BZ317" s="192"/>
      <c r="CA317" s="192"/>
      <c r="CB317" s="192"/>
      <c r="CC317" s="192"/>
      <c r="CD317" s="192"/>
      <c r="CE317" s="192"/>
      <c r="CF317" s="192"/>
      <c r="CG317" s="192"/>
      <c r="CH317" s="192"/>
      <c r="CI317" s="192"/>
      <c r="CJ317" s="192"/>
      <c r="CK317" s="192"/>
      <c r="CL317" s="192"/>
      <c r="CM317" s="192"/>
    </row>
    <row r="318">
      <c r="A318" s="189" t="s">
        <v>885</v>
      </c>
      <c r="B318" s="189" t="s">
        <v>886</v>
      </c>
      <c r="C318" s="189" t="s">
        <v>339</v>
      </c>
      <c r="F318" s="190" t="s">
        <v>209</v>
      </c>
      <c r="O318" s="191"/>
      <c r="P318" s="191"/>
      <c r="Q318" s="191"/>
      <c r="R318" s="191"/>
      <c r="S318" s="191"/>
      <c r="T318" s="191"/>
      <c r="U318" s="191"/>
      <c r="V318" s="191"/>
      <c r="W318" s="191"/>
      <c r="X318" s="191"/>
      <c r="Y318" s="191"/>
      <c r="Z318" s="191"/>
      <c r="AA318" s="191"/>
      <c r="AB318" s="191"/>
      <c r="AC318" s="191"/>
      <c r="AD318" s="191"/>
      <c r="AE318" s="191"/>
      <c r="AF318" s="191"/>
      <c r="AG318" s="191"/>
      <c r="AH318" s="191"/>
      <c r="AI318" s="191"/>
      <c r="AJ318" s="191"/>
      <c r="AK318" s="191"/>
      <c r="AL318" s="191"/>
      <c r="AM318" s="191"/>
      <c r="AN318" s="191"/>
      <c r="AO318" s="191"/>
      <c r="AP318" s="191"/>
      <c r="AQ318" s="191"/>
      <c r="AR318" s="191"/>
      <c r="AS318" s="191"/>
      <c r="AT318" s="191"/>
      <c r="AU318" s="191"/>
      <c r="AV318" s="192"/>
      <c r="AW318" s="191"/>
      <c r="AX318" s="191"/>
      <c r="AY318" s="191"/>
      <c r="AZ318" s="191"/>
      <c r="BA318" s="191"/>
      <c r="BB318" s="191"/>
      <c r="BC318" s="191"/>
      <c r="BD318" s="191"/>
      <c r="BE318" s="191"/>
      <c r="BF318" s="191"/>
      <c r="BG318" s="191"/>
      <c r="BH318" s="191"/>
      <c r="BI318" s="191"/>
      <c r="BJ318" s="193"/>
      <c r="BK318" s="191"/>
      <c r="BL318" s="191"/>
      <c r="BM318" s="191"/>
      <c r="BN318" s="191"/>
      <c r="BO318" s="191"/>
      <c r="BP318" s="191"/>
      <c r="BQ318" s="191"/>
      <c r="BR318" s="191"/>
      <c r="BS318" s="191"/>
      <c r="BT318" s="191"/>
      <c r="BU318" s="191"/>
      <c r="BV318" s="191"/>
      <c r="BW318" s="191"/>
      <c r="BX318" s="191"/>
      <c r="BY318" s="191"/>
      <c r="BZ318" s="192"/>
      <c r="CA318" s="192"/>
      <c r="CB318" s="192"/>
      <c r="CC318" s="192"/>
      <c r="CD318" s="192"/>
      <c r="CE318" s="192"/>
      <c r="CF318" s="192"/>
      <c r="CG318" s="192"/>
      <c r="CH318" s="192"/>
      <c r="CI318" s="192"/>
      <c r="CJ318" s="192"/>
      <c r="CK318" s="192"/>
      <c r="CL318" s="192"/>
      <c r="CM318" s="192"/>
    </row>
    <row r="319">
      <c r="A319" s="189" t="s">
        <v>887</v>
      </c>
      <c r="B319" s="189" t="s">
        <v>888</v>
      </c>
      <c r="C319" s="189" t="s">
        <v>611</v>
      </c>
      <c r="F319" s="190" t="s">
        <v>612</v>
      </c>
      <c r="O319" s="191"/>
      <c r="P319" s="191"/>
      <c r="Q319" s="191"/>
      <c r="R319" s="191"/>
      <c r="S319" s="191"/>
      <c r="T319" s="191"/>
      <c r="U319" s="191"/>
      <c r="V319" s="191"/>
      <c r="W319" s="191"/>
      <c r="X319" s="191"/>
      <c r="Y319" s="191"/>
      <c r="Z319" s="191"/>
      <c r="AA319" s="191"/>
      <c r="AB319" s="191"/>
      <c r="AC319" s="191"/>
      <c r="AD319" s="191"/>
      <c r="AE319" s="191"/>
      <c r="AF319" s="191"/>
      <c r="AG319" s="191"/>
      <c r="AH319" s="191"/>
      <c r="AI319" s="191"/>
      <c r="AJ319" s="191"/>
      <c r="AK319" s="191"/>
      <c r="AL319" s="191"/>
      <c r="AM319" s="191"/>
      <c r="AN319" s="191"/>
      <c r="AO319" s="191"/>
      <c r="AP319" s="191"/>
      <c r="AQ319" s="191"/>
      <c r="AR319" s="191"/>
      <c r="AS319" s="191"/>
      <c r="AT319" s="191"/>
      <c r="AU319" s="191"/>
      <c r="AV319" s="192"/>
      <c r="AW319" s="191"/>
      <c r="AX319" s="191"/>
      <c r="AY319" s="191"/>
      <c r="AZ319" s="191"/>
      <c r="BA319" s="191"/>
      <c r="BB319" s="191"/>
      <c r="BC319" s="191"/>
      <c r="BD319" s="191"/>
      <c r="BE319" s="191"/>
      <c r="BF319" s="191"/>
      <c r="BG319" s="191"/>
      <c r="BH319" s="191"/>
      <c r="BI319" s="191"/>
      <c r="BJ319" s="193"/>
      <c r="BK319" s="191"/>
      <c r="BL319" s="191"/>
      <c r="BM319" s="191"/>
      <c r="BN319" s="191"/>
      <c r="BO319" s="191"/>
      <c r="BP319" s="191"/>
      <c r="BQ319" s="191"/>
      <c r="BR319" s="191"/>
      <c r="BS319" s="191"/>
      <c r="BT319" s="191"/>
      <c r="BU319" s="191"/>
      <c r="BV319" s="191"/>
      <c r="BW319" s="191"/>
      <c r="BX319" s="191"/>
      <c r="BY319" s="191"/>
      <c r="BZ319" s="192"/>
      <c r="CA319" s="192"/>
      <c r="CB319" s="192"/>
      <c r="CC319" s="192"/>
      <c r="CD319" s="192"/>
      <c r="CE319" s="192"/>
      <c r="CF319" s="192"/>
      <c r="CG319" s="192"/>
      <c r="CH319" s="192"/>
      <c r="CI319" s="192"/>
      <c r="CJ319" s="192"/>
      <c r="CK319" s="192"/>
      <c r="CL319" s="192"/>
      <c r="CM319" s="192"/>
    </row>
    <row r="320">
      <c r="A320" s="189" t="s">
        <v>889</v>
      </c>
      <c r="B320" s="189" t="s">
        <v>890</v>
      </c>
      <c r="C320" s="189" t="s">
        <v>611</v>
      </c>
      <c r="F320" s="190" t="s">
        <v>612</v>
      </c>
      <c r="O320" s="191"/>
      <c r="P320" s="191"/>
      <c r="Q320" s="191"/>
      <c r="R320" s="191"/>
      <c r="S320" s="191"/>
      <c r="T320" s="191"/>
      <c r="U320" s="191"/>
      <c r="V320" s="191"/>
      <c r="W320" s="191"/>
      <c r="X320" s="191"/>
      <c r="Y320" s="191"/>
      <c r="Z320" s="191"/>
      <c r="AA320" s="191"/>
      <c r="AB320" s="191"/>
      <c r="AC320" s="191"/>
      <c r="AD320" s="191"/>
      <c r="AE320" s="191"/>
      <c r="AF320" s="191"/>
      <c r="AG320" s="191"/>
      <c r="AH320" s="191"/>
      <c r="AI320" s="191"/>
      <c r="AJ320" s="191"/>
      <c r="AK320" s="191"/>
      <c r="AL320" s="191"/>
      <c r="AM320" s="191"/>
      <c r="AN320" s="191"/>
      <c r="AO320" s="191"/>
      <c r="AP320" s="191"/>
      <c r="AQ320" s="191"/>
      <c r="AR320" s="191"/>
      <c r="AS320" s="191"/>
      <c r="AT320" s="191"/>
      <c r="AU320" s="191"/>
      <c r="AV320" s="192"/>
      <c r="AW320" s="191"/>
      <c r="AX320" s="191"/>
      <c r="AY320" s="191"/>
      <c r="AZ320" s="191"/>
      <c r="BA320" s="191"/>
      <c r="BB320" s="191"/>
      <c r="BC320" s="191"/>
      <c r="BD320" s="191"/>
      <c r="BE320" s="191"/>
      <c r="BF320" s="191"/>
      <c r="BG320" s="191"/>
      <c r="BH320" s="191"/>
      <c r="BI320" s="191"/>
      <c r="BJ320" s="193"/>
      <c r="BK320" s="191"/>
      <c r="BL320" s="191"/>
      <c r="BM320" s="191"/>
      <c r="BN320" s="191"/>
      <c r="BO320" s="191"/>
      <c r="BP320" s="191"/>
      <c r="BQ320" s="191"/>
      <c r="BR320" s="191"/>
      <c r="BS320" s="191"/>
      <c r="BT320" s="191"/>
      <c r="BU320" s="191"/>
      <c r="BV320" s="191"/>
      <c r="BW320" s="191"/>
      <c r="BX320" s="191"/>
      <c r="BY320" s="191"/>
      <c r="BZ320" s="192"/>
      <c r="CA320" s="192"/>
      <c r="CB320" s="192"/>
      <c r="CC320" s="192"/>
      <c r="CD320" s="192"/>
      <c r="CE320" s="192"/>
      <c r="CF320" s="192"/>
      <c r="CG320" s="192"/>
      <c r="CH320" s="192"/>
      <c r="CI320" s="192"/>
      <c r="CJ320" s="192"/>
      <c r="CK320" s="192"/>
      <c r="CL320" s="192"/>
      <c r="CM320" s="192"/>
    </row>
    <row r="321" ht="15.75" s="4" customFormat="1">
      <c r="D321" s="83"/>
      <c r="E321" s="83"/>
      <c r="F321" s="83"/>
      <c r="G321" s="157"/>
      <c r="H321" s="67"/>
      <c r="I321" s="174"/>
      <c r="J321" s="71"/>
      <c r="K321" s="67"/>
      <c r="L321" s="66"/>
      <c r="M321" s="66"/>
      <c r="N321" s="137"/>
      <c r="O321" s="144">
        <v>1</v>
      </c>
      <c r="P321" s="144">
        <v>1</v>
      </c>
      <c r="Q321" s="144">
        <v>1</v>
      </c>
      <c r="R321" s="144">
        <v>1</v>
      </c>
      <c r="S321" s="144">
        <v>1</v>
      </c>
      <c r="T321" s="144">
        <v>1</v>
      </c>
      <c r="U321" s="144">
        <v>1</v>
      </c>
      <c r="V321" s="144">
        <v>1</v>
      </c>
      <c r="W321" s="144">
        <v>2</v>
      </c>
      <c r="X321" s="144">
        <v>1</v>
      </c>
      <c r="Y321" s="144">
        <v>1</v>
      </c>
      <c r="Z321" s="144">
        <v>1</v>
      </c>
      <c r="AA321" s="144">
        <v>1</v>
      </c>
      <c r="AB321" s="144">
        <v>1</v>
      </c>
      <c r="AC321" s="144">
        <v>1</v>
      </c>
      <c r="AD321" s="144">
        <v>1</v>
      </c>
      <c r="AE321" s="144">
        <v>1</v>
      </c>
      <c r="AF321" s="144">
        <v>1</v>
      </c>
      <c r="AG321" s="144">
        <v>1</v>
      </c>
      <c r="AH321" s="144">
        <v>1</v>
      </c>
      <c r="AI321" s="144">
        <v>5</v>
      </c>
      <c r="AJ321" s="144">
        <v>5</v>
      </c>
      <c r="AK321" s="144">
        <v>5</v>
      </c>
      <c r="AL321" s="144">
        <v>5</v>
      </c>
      <c r="AM321" s="144">
        <v>5</v>
      </c>
      <c r="AN321" s="144">
        <v>5</v>
      </c>
      <c r="AO321" s="144">
        <v>5</v>
      </c>
      <c r="AP321" s="144">
        <v>5</v>
      </c>
      <c r="AQ321" s="144">
        <v>6</v>
      </c>
      <c r="AR321" s="144">
        <v>6</v>
      </c>
      <c r="AS321" s="144">
        <v>4</v>
      </c>
      <c r="AT321" s="144">
        <v>5</v>
      </c>
      <c r="AU321" s="144">
        <v>5</v>
      </c>
      <c r="AV321" s="144">
        <v>7</v>
      </c>
      <c r="AW321" s="144">
        <v>7</v>
      </c>
      <c r="AX321" s="144">
        <v>7</v>
      </c>
      <c r="AY321" s="144">
        <v>5</v>
      </c>
      <c r="AZ321" s="144">
        <v>5</v>
      </c>
      <c r="BA321" s="144">
        <v>5</v>
      </c>
      <c r="BB321" s="144">
        <v>5</v>
      </c>
      <c r="BC321" s="144">
        <v>5</v>
      </c>
      <c r="BD321" s="144">
        <v>6</v>
      </c>
      <c r="BE321" s="144">
        <v>6</v>
      </c>
      <c r="BF321" s="144">
        <v>5</v>
      </c>
      <c r="BG321" s="144">
        <v>1</v>
      </c>
      <c r="BH321" s="144">
        <v>1</v>
      </c>
      <c r="BI321" s="144">
        <v>1</v>
      </c>
      <c r="BJ321" s="131"/>
      <c r="BK321" s="109">
        <v>5</v>
      </c>
      <c r="BL321" s="109">
        <v>5</v>
      </c>
      <c r="BM321" s="109">
        <v>5</v>
      </c>
      <c r="BN321" s="109">
        <v>5</v>
      </c>
      <c r="BO321" s="109">
        <v>5</v>
      </c>
      <c r="BP321" s="109">
        <v>5</v>
      </c>
      <c r="BQ321" s="109">
        <v>5</v>
      </c>
      <c r="BR321" s="109">
        <v>5</v>
      </c>
      <c r="BS321" s="109">
        <v>5</v>
      </c>
      <c r="BT321" s="109">
        <v>5</v>
      </c>
      <c r="BU321" s="109">
        <v>5</v>
      </c>
      <c r="BV321" s="109">
        <v>6</v>
      </c>
      <c r="BW321" s="109">
        <v>6</v>
      </c>
      <c r="BX321" s="109">
        <v>6</v>
      </c>
      <c r="BY321" s="109">
        <v>6</v>
      </c>
      <c r="BZ321" s="112"/>
      <c r="CA321" s="112"/>
      <c r="CB321" s="112"/>
      <c r="CC321" s="112"/>
      <c r="CD321" s="112"/>
      <c r="CE321" s="112"/>
      <c r="CF321" s="112"/>
      <c r="CG321" s="112"/>
      <c r="CH321" s="112"/>
      <c r="CI321" s="112"/>
      <c r="CJ321" s="112"/>
      <c r="CK321" s="112"/>
      <c r="CL321" s="112"/>
      <c r="CM321" s="112"/>
      <c r="CN321" s="109">
        <v>2</v>
      </c>
      <c r="CO321" s="52"/>
      <c r="CP321" s="52"/>
    </row>
    <row r="322" ht="15" customHeight="1" s="70" customFormat="1">
      <c r="D322" s="84" t="s">
        <v>891</v>
      </c>
      <c r="E322" s="158" t="s">
        <v>892</v>
      </c>
      <c r="F322" s="158" t="s">
        <v>893</v>
      </c>
      <c r="G322" s="158" t="s">
        <v>894</v>
      </c>
      <c r="H322" s="65">
        <v>1</v>
      </c>
      <c r="I322" s="175" t="s">
        <v>895</v>
      </c>
      <c r="J322" s="72" t="s">
        <v>896</v>
      </c>
      <c r="K322" s="65" t="s">
        <v>897</v>
      </c>
      <c r="L322" s="64" t="s">
        <v>162</v>
      </c>
      <c r="M322" s="64" t="s">
        <v>898</v>
      </c>
      <c r="N322" s="138"/>
      <c r="O322" s="145">
        <v>1</v>
      </c>
      <c r="P322" s="145">
        <v>1</v>
      </c>
      <c r="Q322" s="145">
        <v>1</v>
      </c>
      <c r="R322" s="145">
        <v>1</v>
      </c>
      <c r="S322" s="145">
        <v>1</v>
      </c>
      <c r="T322" s="145">
        <v>1</v>
      </c>
      <c r="U322" s="145">
        <v>1</v>
      </c>
      <c r="V322" s="145">
        <v>1</v>
      </c>
      <c r="W322" s="145">
        <v>2</v>
      </c>
      <c r="X322" s="145">
        <v>1</v>
      </c>
      <c r="Y322" s="145">
        <v>1</v>
      </c>
      <c r="Z322" s="145">
        <v>1</v>
      </c>
      <c r="AA322" s="145">
        <v>1</v>
      </c>
      <c r="AB322" s="145">
        <v>1</v>
      </c>
      <c r="AC322" s="145">
        <v>1</v>
      </c>
      <c r="AD322" s="145">
        <v>1</v>
      </c>
      <c r="AE322" s="145">
        <v>1</v>
      </c>
      <c r="AF322" s="145">
        <v>1</v>
      </c>
      <c r="AG322" s="145">
        <v>1</v>
      </c>
      <c r="AH322" s="145">
        <v>1</v>
      </c>
      <c r="AI322" s="145">
        <v>5</v>
      </c>
      <c r="AJ322" s="145">
        <v>5</v>
      </c>
      <c r="AK322" s="145">
        <v>5</v>
      </c>
      <c r="AL322" s="145">
        <v>5</v>
      </c>
      <c r="AM322" s="145">
        <v>5</v>
      </c>
      <c r="AN322" s="145">
        <v>5</v>
      </c>
      <c r="AO322" s="145">
        <v>5</v>
      </c>
      <c r="AP322" s="145">
        <v>5</v>
      </c>
      <c r="AQ322" s="145">
        <v>6</v>
      </c>
      <c r="AR322" s="145">
        <v>6</v>
      </c>
      <c r="AS322" s="145">
        <v>4</v>
      </c>
      <c r="AT322" s="145">
        <v>5</v>
      </c>
      <c r="AU322" s="145">
        <v>5</v>
      </c>
      <c r="AV322" s="145">
        <v>7</v>
      </c>
      <c r="AW322" s="145">
        <v>7</v>
      </c>
      <c r="AX322" s="145">
        <v>7</v>
      </c>
      <c r="AY322" s="145">
        <v>5</v>
      </c>
      <c r="AZ322" s="145">
        <v>5</v>
      </c>
      <c r="BA322" s="145">
        <v>5</v>
      </c>
      <c r="BB322" s="145">
        <v>5</v>
      </c>
      <c r="BC322" s="145">
        <v>5</v>
      </c>
      <c r="BD322" s="145">
        <v>6</v>
      </c>
      <c r="BE322" s="145">
        <v>6</v>
      </c>
      <c r="BF322" s="145">
        <v>5</v>
      </c>
      <c r="BG322" s="145">
        <v>2</v>
      </c>
      <c r="BH322" s="145">
        <v>2</v>
      </c>
      <c r="BI322" s="145">
        <v>2</v>
      </c>
      <c r="BJ322" s="132"/>
      <c r="BK322" s="104">
        <v>5</v>
      </c>
      <c r="BL322" s="104">
        <v>5</v>
      </c>
      <c r="BM322" s="104">
        <v>5</v>
      </c>
      <c r="BN322" s="104">
        <v>5</v>
      </c>
      <c r="BO322" s="104">
        <v>5</v>
      </c>
      <c r="BP322" s="104">
        <v>5</v>
      </c>
      <c r="BQ322" s="104">
        <v>5</v>
      </c>
      <c r="BR322" s="104">
        <v>5</v>
      </c>
      <c r="BS322" s="104">
        <v>5</v>
      </c>
      <c r="BT322" s="104">
        <v>5</v>
      </c>
      <c r="BU322" s="104">
        <v>5</v>
      </c>
      <c r="BV322" s="104">
        <v>6</v>
      </c>
      <c r="BW322" s="104">
        <v>6</v>
      </c>
      <c r="BX322" s="104">
        <v>6</v>
      </c>
      <c r="BY322" s="104">
        <v>6</v>
      </c>
      <c r="BZ322" s="183"/>
      <c r="CA322" s="183"/>
      <c r="CB322" s="104">
        <v>5</v>
      </c>
      <c r="CC322" s="104">
        <v>5</v>
      </c>
      <c r="CD322" s="104">
        <v>5</v>
      </c>
      <c r="CE322" s="104">
        <v>5</v>
      </c>
      <c r="CF322" s="104">
        <v>5</v>
      </c>
      <c r="CG322" s="104">
        <v>5</v>
      </c>
      <c r="CH322" s="104">
        <v>5</v>
      </c>
      <c r="CI322" s="104">
        <v>5</v>
      </c>
      <c r="CJ322" s="104">
        <v>5</v>
      </c>
      <c r="CK322" s="103"/>
      <c r="CL322" s="104">
        <v>5</v>
      </c>
      <c r="CM322" s="105">
        <v>5</v>
      </c>
      <c r="CN322" s="105">
        <v>2</v>
      </c>
      <c r="CO322" s="69"/>
      <c r="CP322" s="69"/>
    </row>
    <row r="323" ht="15" customHeight="1" s="70" customFormat="1">
      <c r="D323" s="74"/>
      <c r="E323" s="159" t="s">
        <v>899</v>
      </c>
      <c r="F323" s="159" t="s">
        <v>900</v>
      </c>
      <c r="G323" s="159" t="s">
        <v>901</v>
      </c>
      <c r="H323" s="2">
        <v>2</v>
      </c>
      <c r="I323" s="176" t="s">
        <v>902</v>
      </c>
      <c r="J323" s="68" t="s">
        <v>896</v>
      </c>
      <c r="K323" s="2" t="s">
        <v>897</v>
      </c>
      <c r="L323" s="62" t="s">
        <v>162</v>
      </c>
      <c r="M323" s="62" t="s">
        <v>903</v>
      </c>
      <c r="N323" s="139"/>
      <c r="O323" s="146">
        <v>1</v>
      </c>
      <c r="P323" s="146">
        <v>1</v>
      </c>
      <c r="Q323" s="146">
        <v>1</v>
      </c>
      <c r="R323" s="146">
        <v>1</v>
      </c>
      <c r="S323" s="146">
        <v>1</v>
      </c>
      <c r="T323" s="146">
        <v>1</v>
      </c>
      <c r="U323" s="146">
        <v>1</v>
      </c>
      <c r="V323" s="146">
        <v>1</v>
      </c>
      <c r="W323" s="146">
        <v>2</v>
      </c>
      <c r="X323" s="146">
        <v>1</v>
      </c>
      <c r="Y323" s="146">
        <v>1</v>
      </c>
      <c r="Z323" s="146">
        <v>1</v>
      </c>
      <c r="AA323" s="146">
        <v>1</v>
      </c>
      <c r="AB323" s="146">
        <v>1</v>
      </c>
      <c r="AC323" s="146">
        <v>1</v>
      </c>
      <c r="AD323" s="146">
        <v>1</v>
      </c>
      <c r="AE323" s="146">
        <v>1</v>
      </c>
      <c r="AF323" s="146">
        <v>1</v>
      </c>
      <c r="AG323" s="146">
        <v>1</v>
      </c>
      <c r="AH323" s="146">
        <v>1</v>
      </c>
      <c r="AI323" s="146">
        <v>5</v>
      </c>
      <c r="AJ323" s="146">
        <v>5</v>
      </c>
      <c r="AK323" s="146">
        <v>5</v>
      </c>
      <c r="AL323" s="146">
        <v>5</v>
      </c>
      <c r="AM323" s="146">
        <v>5</v>
      </c>
      <c r="AN323" s="146">
        <v>5</v>
      </c>
      <c r="AO323" s="146">
        <v>5</v>
      </c>
      <c r="AP323" s="146">
        <v>5</v>
      </c>
      <c r="AQ323" s="146">
        <v>6</v>
      </c>
      <c r="AR323" s="146">
        <v>6</v>
      </c>
      <c r="AS323" s="146">
        <v>4</v>
      </c>
      <c r="AT323" s="146">
        <v>5</v>
      </c>
      <c r="AU323" s="146">
        <v>5</v>
      </c>
      <c r="AV323" s="146">
        <v>7</v>
      </c>
      <c r="AW323" s="146">
        <v>7</v>
      </c>
      <c r="AX323" s="146">
        <v>7</v>
      </c>
      <c r="AY323" s="146">
        <v>5</v>
      </c>
      <c r="AZ323" s="146">
        <v>5</v>
      </c>
      <c r="BA323" s="146">
        <v>5</v>
      </c>
      <c r="BB323" s="146">
        <v>5</v>
      </c>
      <c r="BC323" s="146">
        <v>5</v>
      </c>
      <c r="BD323" s="146">
        <v>6</v>
      </c>
      <c r="BE323" s="146">
        <v>6</v>
      </c>
      <c r="BF323" s="146">
        <v>5</v>
      </c>
      <c r="BG323" s="146">
        <v>2</v>
      </c>
      <c r="BH323" s="146">
        <v>2</v>
      </c>
      <c r="BI323" s="146">
        <v>2</v>
      </c>
      <c r="BJ323" s="132"/>
      <c r="BK323" s="100">
        <v>5</v>
      </c>
      <c r="BL323" s="100">
        <v>5</v>
      </c>
      <c r="BM323" s="100">
        <v>5</v>
      </c>
      <c r="BN323" s="100">
        <v>5</v>
      </c>
      <c r="BO323" s="100">
        <v>5</v>
      </c>
      <c r="BP323" s="100">
        <v>5</v>
      </c>
      <c r="BQ323" s="100">
        <v>5</v>
      </c>
      <c r="BR323" s="100">
        <v>5</v>
      </c>
      <c r="BS323" s="100">
        <v>5</v>
      </c>
      <c r="BT323" s="100">
        <v>5</v>
      </c>
      <c r="BU323" s="100">
        <v>5</v>
      </c>
      <c r="BV323" s="100">
        <v>6</v>
      </c>
      <c r="BW323" s="100">
        <v>6</v>
      </c>
      <c r="BX323" s="100">
        <v>6</v>
      </c>
      <c r="BY323" s="100">
        <v>6</v>
      </c>
      <c r="BZ323" s="181"/>
      <c r="CA323" s="182"/>
      <c r="CB323" s="100">
        <v>5</v>
      </c>
      <c r="CC323" s="100">
        <v>5</v>
      </c>
      <c r="CD323" s="100">
        <v>5</v>
      </c>
      <c r="CE323" s="100">
        <v>5</v>
      </c>
      <c r="CF323" s="100">
        <v>5</v>
      </c>
      <c r="CG323" s="100">
        <v>5</v>
      </c>
      <c r="CH323" s="100">
        <v>5</v>
      </c>
      <c r="CI323" s="100">
        <v>5</v>
      </c>
      <c r="CJ323" s="100">
        <v>5</v>
      </c>
      <c r="CK323" s="102"/>
      <c r="CL323" s="100">
        <v>5</v>
      </c>
      <c r="CM323" s="101">
        <v>5</v>
      </c>
      <c r="CN323" s="101">
        <v>2</v>
      </c>
      <c r="CO323" s="69"/>
      <c r="CP323" s="69"/>
    </row>
    <row r="324" ht="15" customHeight="1" s="70" customFormat="1">
      <c r="D324" s="82"/>
      <c r="E324" s="160" t="s">
        <v>899</v>
      </c>
      <c r="F324" s="160" t="s">
        <v>904</v>
      </c>
      <c r="G324" s="160" t="s">
        <v>905</v>
      </c>
      <c r="H324" s="75">
        <v>3</v>
      </c>
      <c r="I324" s="177" t="s">
        <v>906</v>
      </c>
      <c r="J324" s="77" t="s">
        <v>896</v>
      </c>
      <c r="K324" s="75" t="s">
        <v>897</v>
      </c>
      <c r="L324" s="76" t="s">
        <v>162</v>
      </c>
      <c r="M324" s="76" t="s">
        <v>907</v>
      </c>
      <c r="N324" s="140"/>
      <c r="O324" s="147">
        <v>1</v>
      </c>
      <c r="P324" s="147">
        <v>1</v>
      </c>
      <c r="Q324" s="147">
        <v>1</v>
      </c>
      <c r="R324" s="147">
        <v>1</v>
      </c>
      <c r="S324" s="147">
        <v>1</v>
      </c>
      <c r="T324" s="147">
        <v>1</v>
      </c>
      <c r="U324" s="147">
        <v>1</v>
      </c>
      <c r="V324" s="147">
        <v>1</v>
      </c>
      <c r="W324" s="147">
        <v>2</v>
      </c>
      <c r="X324" s="147">
        <v>1</v>
      </c>
      <c r="Y324" s="147">
        <v>1</v>
      </c>
      <c r="Z324" s="147">
        <v>1</v>
      </c>
      <c r="AA324" s="147">
        <v>1</v>
      </c>
      <c r="AB324" s="147">
        <v>1</v>
      </c>
      <c r="AC324" s="147">
        <v>1</v>
      </c>
      <c r="AD324" s="147">
        <v>1</v>
      </c>
      <c r="AE324" s="147">
        <v>1</v>
      </c>
      <c r="AF324" s="147">
        <v>1</v>
      </c>
      <c r="AG324" s="147">
        <v>1</v>
      </c>
      <c r="AH324" s="147">
        <v>1</v>
      </c>
      <c r="AI324" s="147">
        <v>5</v>
      </c>
      <c r="AJ324" s="147">
        <v>5</v>
      </c>
      <c r="AK324" s="147">
        <v>5</v>
      </c>
      <c r="AL324" s="147">
        <v>5</v>
      </c>
      <c r="AM324" s="147">
        <v>5</v>
      </c>
      <c r="AN324" s="147">
        <v>5</v>
      </c>
      <c r="AO324" s="147">
        <v>5</v>
      </c>
      <c r="AP324" s="147">
        <v>5</v>
      </c>
      <c r="AQ324" s="147">
        <v>6</v>
      </c>
      <c r="AR324" s="147">
        <v>6</v>
      </c>
      <c r="AS324" s="147">
        <v>4</v>
      </c>
      <c r="AT324" s="147">
        <v>5</v>
      </c>
      <c r="AU324" s="147">
        <v>5</v>
      </c>
      <c r="AV324" s="147">
        <v>7</v>
      </c>
      <c r="AW324" s="147">
        <v>7</v>
      </c>
      <c r="AX324" s="147">
        <v>7</v>
      </c>
      <c r="AY324" s="147">
        <v>5</v>
      </c>
      <c r="AZ324" s="147">
        <v>5</v>
      </c>
      <c r="BA324" s="147">
        <v>5</v>
      </c>
      <c r="BB324" s="147">
        <v>5</v>
      </c>
      <c r="BC324" s="147">
        <v>5</v>
      </c>
      <c r="BD324" s="147">
        <v>6</v>
      </c>
      <c r="BE324" s="147">
        <v>6</v>
      </c>
      <c r="BF324" s="147">
        <v>5</v>
      </c>
      <c r="BG324" s="147">
        <v>2</v>
      </c>
      <c r="BH324" s="147">
        <v>2</v>
      </c>
      <c r="BI324" s="147">
        <v>2</v>
      </c>
      <c r="BJ324" s="133"/>
      <c r="BK324" s="106">
        <v>5</v>
      </c>
      <c r="BL324" s="106">
        <v>5</v>
      </c>
      <c r="BM324" s="106">
        <v>5</v>
      </c>
      <c r="BN324" s="106">
        <v>5</v>
      </c>
      <c r="BO324" s="106">
        <v>5</v>
      </c>
      <c r="BP324" s="106">
        <v>5</v>
      </c>
      <c r="BQ324" s="106">
        <v>5</v>
      </c>
      <c r="BR324" s="106">
        <v>5</v>
      </c>
      <c r="BS324" s="106">
        <v>5</v>
      </c>
      <c r="BT324" s="106">
        <v>5</v>
      </c>
      <c r="BU324" s="106">
        <v>5</v>
      </c>
      <c r="BV324" s="106">
        <v>6</v>
      </c>
      <c r="BW324" s="106">
        <v>6</v>
      </c>
      <c r="BX324" s="106">
        <v>6</v>
      </c>
      <c r="BY324" s="106">
        <v>6</v>
      </c>
      <c r="BZ324" s="184"/>
      <c r="CA324" s="185"/>
      <c r="CB324" s="106">
        <v>5</v>
      </c>
      <c r="CC324" s="106">
        <v>5</v>
      </c>
      <c r="CD324" s="106">
        <v>5</v>
      </c>
      <c r="CE324" s="106">
        <v>5</v>
      </c>
      <c r="CF324" s="106">
        <v>5</v>
      </c>
      <c r="CG324" s="106">
        <v>5</v>
      </c>
      <c r="CH324" s="106">
        <v>5</v>
      </c>
      <c r="CI324" s="106">
        <v>5</v>
      </c>
      <c r="CJ324" s="106">
        <v>5</v>
      </c>
      <c r="CK324" s="107"/>
      <c r="CL324" s="106">
        <v>5</v>
      </c>
      <c r="CM324" s="108">
        <v>5</v>
      </c>
      <c r="CN324" s="108">
        <v>2</v>
      </c>
      <c r="CO324" s="69"/>
      <c r="CP324" s="69"/>
    </row>
    <row r="325" ht="15" customHeight="1" s="73" customFormat="1">
      <c r="D325" s="78" t="s">
        <v>908</v>
      </c>
      <c r="E325" s="79" t="s">
        <v>909</v>
      </c>
      <c r="F325" s="79" t="s">
        <v>910</v>
      </c>
      <c r="G325" s="79" t="s">
        <v>911</v>
      </c>
      <c r="H325" s="79">
        <v>1</v>
      </c>
      <c r="I325" s="178" t="s">
        <v>912</v>
      </c>
      <c r="J325" s="81" t="s">
        <v>203</v>
      </c>
      <c r="K325" s="79" t="s">
        <v>913</v>
      </c>
      <c r="L325" s="80" t="s">
        <v>162</v>
      </c>
      <c r="M325" s="80" t="s">
        <v>914</v>
      </c>
      <c r="N325" s="138"/>
      <c r="O325" s="145">
        <v>1</v>
      </c>
      <c r="P325" s="145">
        <v>1</v>
      </c>
      <c r="Q325" s="145">
        <v>1</v>
      </c>
      <c r="R325" s="145">
        <v>1</v>
      </c>
      <c r="S325" s="145">
        <v>1</v>
      </c>
      <c r="T325" s="145">
        <v>1</v>
      </c>
      <c r="U325" s="145">
        <v>1</v>
      </c>
      <c r="V325" s="145">
        <v>1</v>
      </c>
      <c r="W325" s="145">
        <v>2</v>
      </c>
      <c r="X325" s="145">
        <v>1</v>
      </c>
      <c r="Y325" s="145">
        <v>1</v>
      </c>
      <c r="Z325" s="145">
        <v>1</v>
      </c>
      <c r="AA325" s="145">
        <v>1</v>
      </c>
      <c r="AB325" s="145">
        <v>1</v>
      </c>
      <c r="AC325" s="145">
        <v>1</v>
      </c>
      <c r="AD325" s="145">
        <v>1</v>
      </c>
      <c r="AE325" s="145">
        <v>1</v>
      </c>
      <c r="AF325" s="145">
        <v>1</v>
      </c>
      <c r="AG325" s="145">
        <v>1</v>
      </c>
      <c r="AH325" s="145">
        <v>1</v>
      </c>
      <c r="AI325" s="145">
        <v>5</v>
      </c>
      <c r="AJ325" s="145">
        <v>5</v>
      </c>
      <c r="AK325" s="145">
        <v>5</v>
      </c>
      <c r="AL325" s="145">
        <v>5</v>
      </c>
      <c r="AM325" s="145">
        <v>5</v>
      </c>
      <c r="AN325" s="145">
        <v>5</v>
      </c>
      <c r="AO325" s="145">
        <v>5</v>
      </c>
      <c r="AP325" s="145">
        <v>5</v>
      </c>
      <c r="AQ325" s="145">
        <v>6</v>
      </c>
      <c r="AR325" s="145">
        <v>6</v>
      </c>
      <c r="AS325" s="145">
        <v>4</v>
      </c>
      <c r="AT325" s="145">
        <v>5</v>
      </c>
      <c r="AU325" s="145">
        <v>5</v>
      </c>
      <c r="AV325" s="145">
        <v>7</v>
      </c>
      <c r="AW325" s="145">
        <v>7</v>
      </c>
      <c r="AX325" s="145">
        <v>7</v>
      </c>
      <c r="AY325" s="145">
        <v>5</v>
      </c>
      <c r="AZ325" s="145">
        <v>5</v>
      </c>
      <c r="BA325" s="145">
        <v>5</v>
      </c>
      <c r="BB325" s="145">
        <v>5</v>
      </c>
      <c r="BC325" s="145">
        <v>5</v>
      </c>
      <c r="BD325" s="145">
        <v>6</v>
      </c>
      <c r="BE325" s="145">
        <v>6</v>
      </c>
      <c r="BF325" s="145">
        <v>5</v>
      </c>
      <c r="BG325" s="145">
        <v>2</v>
      </c>
      <c r="BH325" s="145">
        <v>2</v>
      </c>
      <c r="BI325" s="145">
        <v>2</v>
      </c>
      <c r="BJ325" s="135"/>
      <c r="BK325" s="127">
        <v>3</v>
      </c>
      <c r="BL325" s="127">
        <v>3</v>
      </c>
      <c r="BM325" s="127">
        <v>4</v>
      </c>
      <c r="BN325" s="127">
        <v>4</v>
      </c>
      <c r="BO325" s="127">
        <v>4</v>
      </c>
      <c r="BP325" s="127">
        <v>4</v>
      </c>
      <c r="BQ325" s="127">
        <v>4</v>
      </c>
      <c r="BR325" s="127">
        <v>4</v>
      </c>
      <c r="BS325" s="127">
        <v>5</v>
      </c>
      <c r="BT325" s="127">
        <v>4</v>
      </c>
      <c r="BU325" s="127">
        <v>4</v>
      </c>
      <c r="BV325" s="127">
        <v>5</v>
      </c>
      <c r="BW325" s="127">
        <v>6</v>
      </c>
      <c r="BX325" s="127">
        <v>6</v>
      </c>
      <c r="BY325" s="127">
        <v>6</v>
      </c>
      <c r="BZ325" s="128"/>
      <c r="CA325" s="128"/>
      <c r="CB325" s="128"/>
      <c r="CC325" s="128"/>
      <c r="CD325" s="128"/>
      <c r="CE325" s="128"/>
      <c r="CF325" s="128"/>
      <c r="CG325" s="128"/>
      <c r="CH325" s="128"/>
      <c r="CI325" s="128"/>
      <c r="CJ325" s="128"/>
      <c r="CK325" s="128"/>
      <c r="CL325" s="128"/>
      <c r="CM325" s="129"/>
      <c r="CN325" s="130">
        <v>2</v>
      </c>
      <c r="CO325" s="111"/>
      <c r="CP325" s="54"/>
    </row>
    <row r="326" ht="15" customHeight="1" s="73" customFormat="1">
      <c r="D326" s="63"/>
      <c r="E326" s="84"/>
      <c r="F326" s="84"/>
      <c r="G326" s="158" t="s">
        <v>915</v>
      </c>
      <c r="H326" s="63">
        <v>2</v>
      </c>
      <c r="I326" s="179" t="s">
        <v>916</v>
      </c>
      <c r="J326" s="68" t="s">
        <v>203</v>
      </c>
      <c r="K326" s="2"/>
      <c r="L326" s="76" t="s">
        <v>162</v>
      </c>
      <c r="M326" s="62" t="s">
        <v>917</v>
      </c>
      <c r="N326" s="163"/>
      <c r="O326" s="148">
        <v>1</v>
      </c>
      <c r="P326" s="148">
        <v>1</v>
      </c>
      <c r="Q326" s="148">
        <v>1</v>
      </c>
      <c r="R326" s="148">
        <v>1</v>
      </c>
      <c r="S326" s="148">
        <v>1</v>
      </c>
      <c r="T326" s="148">
        <v>1</v>
      </c>
      <c r="U326" s="148">
        <v>1</v>
      </c>
      <c r="V326" s="148">
        <v>1</v>
      </c>
      <c r="W326" s="148">
        <v>2</v>
      </c>
      <c r="X326" s="148">
        <v>1</v>
      </c>
      <c r="Y326" s="148">
        <v>1</v>
      </c>
      <c r="Z326" s="148">
        <v>1</v>
      </c>
      <c r="AA326" s="148">
        <v>1</v>
      </c>
      <c r="AB326" s="148">
        <v>1</v>
      </c>
      <c r="AC326" s="148">
        <v>1</v>
      </c>
      <c r="AD326" s="148">
        <v>1</v>
      </c>
      <c r="AE326" s="148">
        <v>1</v>
      </c>
      <c r="AF326" s="148">
        <v>1</v>
      </c>
      <c r="AG326" s="148">
        <v>1</v>
      </c>
      <c r="AH326" s="148">
        <v>1</v>
      </c>
      <c r="AI326" s="148">
        <v>5</v>
      </c>
      <c r="AJ326" s="148">
        <v>5</v>
      </c>
      <c r="AK326" s="148">
        <v>5</v>
      </c>
      <c r="AL326" s="148">
        <v>5</v>
      </c>
      <c r="AM326" s="148">
        <v>5</v>
      </c>
      <c r="AN326" s="148">
        <v>5</v>
      </c>
      <c r="AO326" s="148">
        <v>5</v>
      </c>
      <c r="AP326" s="148">
        <v>5</v>
      </c>
      <c r="AQ326" s="148">
        <v>6</v>
      </c>
      <c r="AR326" s="148">
        <v>6</v>
      </c>
      <c r="AS326" s="148">
        <v>4</v>
      </c>
      <c r="AT326" s="148">
        <v>5</v>
      </c>
      <c r="AU326" s="148">
        <v>5</v>
      </c>
      <c r="AV326" s="148">
        <v>7</v>
      </c>
      <c r="AW326" s="148">
        <v>7</v>
      </c>
      <c r="AX326" s="148">
        <v>7</v>
      </c>
      <c r="AY326" s="148">
        <v>5</v>
      </c>
      <c r="AZ326" s="148">
        <v>5</v>
      </c>
      <c r="BA326" s="148">
        <v>5</v>
      </c>
      <c r="BB326" s="148">
        <v>5</v>
      </c>
      <c r="BC326" s="148">
        <v>5</v>
      </c>
      <c r="BD326" s="148">
        <v>6</v>
      </c>
      <c r="BE326" s="148">
        <v>6</v>
      </c>
      <c r="BF326" s="148">
        <v>5</v>
      </c>
      <c r="BG326" s="148">
        <v>2</v>
      </c>
      <c r="BH326" s="148">
        <v>2</v>
      </c>
      <c r="BI326" s="148">
        <v>2</v>
      </c>
      <c r="BJ326" s="134"/>
      <c r="BK326" s="107"/>
      <c r="BL326" s="107"/>
      <c r="BM326" s="107"/>
      <c r="BN326" s="107"/>
      <c r="BO326" s="107"/>
      <c r="BP326" s="107"/>
      <c r="BQ326" s="107"/>
      <c r="BR326" s="106">
        <v>4</v>
      </c>
      <c r="BS326" s="107"/>
      <c r="BT326" s="106">
        <v>4</v>
      </c>
      <c r="BU326" s="106">
        <v>4</v>
      </c>
      <c r="BV326" s="106">
        <v>5</v>
      </c>
      <c r="BW326" s="106">
        <v>6</v>
      </c>
      <c r="BX326" s="106">
        <v>6</v>
      </c>
      <c r="BY326" s="106">
        <v>6</v>
      </c>
      <c r="BZ326" s="107"/>
      <c r="CA326" s="107"/>
      <c r="CB326" s="107"/>
      <c r="CC326" s="107"/>
      <c r="CD326" s="107"/>
      <c r="CE326" s="107"/>
      <c r="CF326" s="107"/>
      <c r="CG326" s="107"/>
      <c r="CH326" s="107"/>
      <c r="CI326" s="107"/>
      <c r="CJ326" s="107"/>
      <c r="CK326" s="107"/>
      <c r="CL326" s="107"/>
      <c r="CM326" s="110"/>
      <c r="CN326" s="110"/>
      <c r="CO326" s="54"/>
      <c r="CP326" s="54"/>
    </row>
    <row r="327">
      <c r="L327" s="162"/>
      <c r="N327" s="142"/>
      <c r="O327" s="143"/>
      <c r="P327" s="143"/>
      <c r="Q327" s="143"/>
      <c r="R327" s="143"/>
      <c r="S327" s="143"/>
      <c r="T327" s="143"/>
      <c r="U327" s="143"/>
      <c r="V327" s="143"/>
      <c r="W327" s="143"/>
      <c r="X327" s="143"/>
      <c r="Y327" s="143"/>
      <c r="Z327" s="143"/>
      <c r="AA327" s="143"/>
      <c r="AB327" s="143"/>
      <c r="AC327" s="143"/>
      <c r="AD327" s="143"/>
      <c r="AE327" s="143"/>
      <c r="AF327" s="143"/>
      <c r="AG327" s="143"/>
      <c r="AH327" s="143"/>
      <c r="AI327" s="143"/>
      <c r="AJ327" s="143"/>
      <c r="AK327" s="143"/>
      <c r="AL327" s="143"/>
      <c r="AM327" s="143"/>
      <c r="AN327" s="143"/>
      <c r="AO327" s="143"/>
      <c r="AP327" s="143"/>
      <c r="AQ327" s="143"/>
      <c r="AR327" s="143"/>
      <c r="AS327" s="143"/>
      <c r="AT327" s="143"/>
      <c r="AU327" s="143"/>
      <c r="AV327" s="143"/>
      <c r="AW327" s="143"/>
      <c r="AX327" s="143"/>
      <c r="AY327" s="143"/>
      <c r="AZ327" s="143"/>
      <c r="BA327" s="143"/>
      <c r="BB327" s="143"/>
      <c r="BC327" s="143"/>
      <c r="BD327" s="143"/>
      <c r="BE327" s="143"/>
      <c r="BF327" s="143"/>
      <c r="BG327" s="143"/>
      <c r="BH327" s="143"/>
      <c r="BI327" s="143"/>
      <c r="BJ327" s="164"/>
    </row>
    <row r="328">
      <c r="N328" s="142"/>
      <c r="O328" s="143"/>
      <c r="P328" s="143"/>
      <c r="Q328" s="143"/>
      <c r="R328" s="143"/>
      <c r="S328" s="143"/>
      <c r="T328" s="143"/>
      <c r="U328" s="143"/>
      <c r="V328" s="143"/>
      <c r="W328" s="143"/>
      <c r="X328" s="143"/>
      <c r="Y328" s="143"/>
      <c r="Z328" s="143"/>
      <c r="AA328" s="143"/>
      <c r="AB328" s="143"/>
      <c r="AC328" s="143"/>
      <c r="AD328" s="143"/>
      <c r="AE328" s="143"/>
      <c r="AF328" s="143"/>
      <c r="AG328" s="143"/>
      <c r="AH328" s="143"/>
      <c r="AI328" s="143"/>
      <c r="AJ328" s="143"/>
      <c r="AK328" s="143"/>
      <c r="AL328" s="143"/>
      <c r="AM328" s="143"/>
      <c r="AN328" s="143"/>
      <c r="AO328" s="143"/>
      <c r="AP328" s="143"/>
      <c r="AQ328" s="143"/>
      <c r="AR328" s="143"/>
      <c r="AS328" s="143"/>
      <c r="AT328" s="143"/>
      <c r="AU328" s="143"/>
      <c r="AV328" s="143"/>
      <c r="AW328" s="143"/>
      <c r="AX328" s="143"/>
      <c r="AY328" s="143"/>
      <c r="AZ328" s="143"/>
      <c r="BA328" s="143"/>
      <c r="BB328" s="143"/>
      <c r="BC328" s="143"/>
      <c r="BD328" s="143"/>
      <c r="BE328" s="143"/>
      <c r="BF328" s="143"/>
      <c r="BG328" s="143"/>
      <c r="BH328" s="143"/>
      <c r="BI328" s="143"/>
      <c r="BJ328" s="143"/>
    </row>
    <row r="329">
      <c r="N329" s="142"/>
      <c r="O329" s="143"/>
      <c r="P329" s="143"/>
      <c r="Q329" s="143"/>
      <c r="R329" s="143"/>
      <c r="S329" s="143"/>
      <c r="T329" s="143"/>
      <c r="U329" s="143"/>
      <c r="V329" s="143"/>
      <c r="W329" s="143"/>
      <c r="X329" s="143"/>
      <c r="Y329" s="143"/>
      <c r="Z329" s="143"/>
      <c r="AA329" s="143"/>
      <c r="AB329" s="143"/>
      <c r="AC329" s="143"/>
      <c r="AD329" s="143"/>
      <c r="AE329" s="143"/>
      <c r="AF329" s="143"/>
      <c r="AG329" s="143"/>
      <c r="AH329" s="143"/>
      <c r="AI329" s="143"/>
      <c r="AJ329" s="143"/>
      <c r="AK329" s="143"/>
      <c r="AL329" s="143"/>
      <c r="AM329" s="143"/>
      <c r="AN329" s="143"/>
      <c r="AO329" s="143"/>
      <c r="AP329" s="143"/>
      <c r="AQ329" s="143"/>
      <c r="AR329" s="143"/>
      <c r="AS329" s="143"/>
      <c r="AT329" s="143"/>
      <c r="AU329" s="143"/>
      <c r="AV329" s="143"/>
      <c r="AW329" s="143"/>
      <c r="AX329" s="143"/>
      <c r="AY329" s="143"/>
      <c r="AZ329" s="143"/>
      <c r="BA329" s="143"/>
      <c r="BB329" s="143"/>
      <c r="BC329" s="143"/>
      <c r="BD329" s="143"/>
      <c r="BE329" s="143"/>
      <c r="BF329" s="143"/>
      <c r="BG329" s="143"/>
      <c r="BH329" s="143"/>
      <c r="BI329" s="143"/>
      <c r="BJ329" s="143"/>
    </row>
    <row r="330">
      <c r="N330" s="142"/>
      <c r="O330" s="143"/>
      <c r="P330" s="143"/>
      <c r="Q330" s="143"/>
      <c r="R330" s="143"/>
      <c r="S330" s="143"/>
      <c r="T330" s="143"/>
      <c r="U330" s="143"/>
      <c r="V330" s="143"/>
      <c r="W330" s="143"/>
      <c r="X330" s="143"/>
      <c r="Y330" s="143"/>
      <c r="Z330" s="143"/>
      <c r="AA330" s="143"/>
      <c r="AB330" s="143"/>
      <c r="AC330" s="143"/>
      <c r="AD330" s="143"/>
      <c r="AE330" s="143"/>
      <c r="AF330" s="143"/>
      <c r="AG330" s="143"/>
      <c r="AH330" s="143"/>
      <c r="AI330" s="143"/>
      <c r="AJ330" s="143"/>
      <c r="AK330" s="143"/>
      <c r="AL330" s="143"/>
      <c r="AM330" s="143"/>
      <c r="AN330" s="143"/>
      <c r="AO330" s="143"/>
      <c r="AP330" s="143"/>
      <c r="AQ330" s="143"/>
      <c r="AR330" s="143"/>
      <c r="AS330" s="143"/>
      <c r="AT330" s="143"/>
      <c r="AU330" s="143"/>
      <c r="AV330" s="143"/>
      <c r="AW330" s="143"/>
      <c r="AX330" s="143"/>
      <c r="AY330" s="143"/>
      <c r="AZ330" s="143"/>
      <c r="BA330" s="143"/>
      <c r="BB330" s="143"/>
      <c r="BC330" s="143"/>
      <c r="BD330" s="143"/>
      <c r="BE330" s="143"/>
      <c r="BF330" s="143"/>
      <c r="BG330" s="143"/>
      <c r="BH330" s="143"/>
      <c r="BI330" s="143"/>
      <c r="BJ330" s="143"/>
    </row>
    <row r="331">
      <c r="N331" s="142"/>
      <c r="O331" s="143"/>
      <c r="P331" s="143"/>
      <c r="Q331" s="143"/>
      <c r="R331" s="143"/>
      <c r="S331" s="143"/>
      <c r="T331" s="143"/>
      <c r="U331" s="143"/>
      <c r="V331" s="143"/>
      <c r="W331" s="143"/>
      <c r="X331" s="143"/>
      <c r="Y331" s="143"/>
      <c r="Z331" s="143"/>
      <c r="AA331" s="143"/>
      <c r="AB331" s="143"/>
      <c r="AC331" s="143"/>
      <c r="AD331" s="143"/>
      <c r="AE331" s="143"/>
      <c r="AF331" s="143"/>
      <c r="AG331" s="143"/>
      <c r="AH331" s="143"/>
      <c r="AI331" s="143"/>
      <c r="AJ331" s="143"/>
      <c r="AK331" s="143"/>
      <c r="AL331" s="143"/>
      <c r="AM331" s="143"/>
      <c r="AN331" s="143"/>
      <c r="AO331" s="143"/>
      <c r="AP331" s="143"/>
      <c r="AQ331" s="143"/>
      <c r="AR331" s="143"/>
      <c r="AS331" s="143"/>
      <c r="AT331" s="143"/>
      <c r="AU331" s="143"/>
      <c r="AV331" s="143"/>
      <c r="AW331" s="143"/>
      <c r="AX331" s="143"/>
      <c r="AY331" s="143"/>
      <c r="AZ331" s="143"/>
      <c r="BA331" s="143"/>
      <c r="BB331" s="143"/>
      <c r="BC331" s="143"/>
      <c r="BD331" s="143"/>
      <c r="BE331" s="143"/>
      <c r="BF331" s="143"/>
      <c r="BG331" s="143"/>
      <c r="BH331" s="143"/>
      <c r="BI331" s="143"/>
      <c r="BJ331" s="143"/>
    </row>
    <row r="332">
      <c r="N332" s="142"/>
      <c r="O332" s="143"/>
      <c r="P332" s="143"/>
      <c r="Q332" s="143"/>
      <c r="R332" s="143"/>
      <c r="S332" s="143"/>
      <c r="T332" s="143"/>
      <c r="U332" s="143"/>
      <c r="V332" s="143"/>
      <c r="W332" s="143"/>
      <c r="X332" s="143"/>
      <c r="Y332" s="143"/>
      <c r="Z332" s="143"/>
      <c r="AA332" s="143"/>
      <c r="AB332" s="143"/>
      <c r="AC332" s="143"/>
      <c r="AD332" s="143"/>
      <c r="AE332" s="143"/>
      <c r="AF332" s="143"/>
      <c r="AG332" s="143"/>
      <c r="AH332" s="143"/>
      <c r="AI332" s="143"/>
      <c r="AJ332" s="143"/>
      <c r="AK332" s="143"/>
      <c r="AL332" s="143"/>
      <c r="AM332" s="143"/>
      <c r="AN332" s="143"/>
      <c r="AO332" s="143"/>
      <c r="AP332" s="143"/>
      <c r="AQ332" s="143"/>
      <c r="AR332" s="143"/>
      <c r="AS332" s="143"/>
      <c r="AT332" s="143"/>
      <c r="AU332" s="143"/>
      <c r="AV332" s="143"/>
      <c r="AW332" s="143"/>
      <c r="AX332" s="143"/>
      <c r="AY332" s="143"/>
      <c r="AZ332" s="143"/>
      <c r="BA332" s="143"/>
      <c r="BB332" s="143"/>
      <c r="BC332" s="143"/>
      <c r="BD332" s="143"/>
      <c r="BE332" s="143"/>
      <c r="BF332" s="143"/>
      <c r="BG332" s="143"/>
      <c r="BH332" s="143"/>
      <c r="BI332" s="143"/>
      <c r="BJ332" s="143"/>
    </row>
    <row r="333">
      <c r="N333" s="142"/>
      <c r="O333" s="143"/>
      <c r="P333" s="143"/>
      <c r="Q333" s="143"/>
      <c r="R333" s="143"/>
      <c r="S333" s="143"/>
      <c r="T333" s="143"/>
      <c r="U333" s="143"/>
      <c r="V333" s="143"/>
      <c r="W333" s="143"/>
      <c r="X333" s="143"/>
      <c r="Y333" s="143"/>
      <c r="Z333" s="143"/>
      <c r="AA333" s="143"/>
      <c r="AB333" s="143"/>
      <c r="AC333" s="143"/>
      <c r="AD333" s="143"/>
      <c r="AE333" s="143"/>
      <c r="AF333" s="143"/>
      <c r="AG333" s="143"/>
      <c r="AH333" s="143"/>
      <c r="AI333" s="143"/>
      <c r="AJ333" s="143"/>
      <c r="AK333" s="143"/>
      <c r="AL333" s="143"/>
      <c r="AM333" s="143"/>
      <c r="AN333" s="143"/>
      <c r="AO333" s="143"/>
      <c r="AP333" s="143"/>
      <c r="AQ333" s="143"/>
      <c r="AR333" s="143"/>
      <c r="AS333" s="143"/>
      <c r="AT333" s="143"/>
      <c r="AU333" s="143"/>
      <c r="AV333" s="143"/>
      <c r="AW333" s="143"/>
      <c r="AX333" s="143"/>
      <c r="AY333" s="143"/>
      <c r="AZ333" s="143"/>
      <c r="BA333" s="143"/>
      <c r="BB333" s="143"/>
      <c r="BC333" s="143"/>
      <c r="BD333" s="143"/>
      <c r="BE333" s="143"/>
      <c r="BF333" s="143"/>
      <c r="BG333" s="143"/>
      <c r="BH333" s="143"/>
      <c r="BI333" s="143"/>
      <c r="BJ333" s="143"/>
    </row>
    <row r="334">
      <c r="N334" s="142"/>
      <c r="O334" s="143"/>
      <c r="P334" s="143"/>
      <c r="Q334" s="143"/>
      <c r="R334" s="143"/>
      <c r="S334" s="143"/>
      <c r="T334" s="143"/>
      <c r="U334" s="143"/>
      <c r="V334" s="143"/>
      <c r="W334" s="143"/>
      <c r="X334" s="143"/>
      <c r="Y334" s="143"/>
      <c r="Z334" s="143"/>
      <c r="AA334" s="143"/>
      <c r="AB334" s="143"/>
      <c r="AC334" s="143"/>
      <c r="AD334" s="143"/>
      <c r="AE334" s="143"/>
      <c r="AF334" s="143"/>
      <c r="AG334" s="143"/>
      <c r="AH334" s="143"/>
      <c r="AI334" s="143"/>
      <c r="AJ334" s="143"/>
      <c r="AK334" s="143"/>
      <c r="AL334" s="143"/>
      <c r="AM334" s="143"/>
      <c r="AN334" s="143"/>
      <c r="AO334" s="143"/>
      <c r="AP334" s="143"/>
      <c r="AQ334" s="143"/>
      <c r="AR334" s="143"/>
      <c r="AS334" s="143"/>
      <c r="AT334" s="143"/>
      <c r="AU334" s="143"/>
      <c r="AV334" s="143"/>
      <c r="AW334" s="143"/>
      <c r="AX334" s="143"/>
      <c r="AY334" s="143"/>
      <c r="AZ334" s="143"/>
      <c r="BA334" s="143"/>
      <c r="BB334" s="143"/>
      <c r="BC334" s="143"/>
      <c r="BD334" s="143"/>
      <c r="BE334" s="143"/>
      <c r="BF334" s="143"/>
      <c r="BG334" s="143"/>
      <c r="BH334" s="143"/>
      <c r="BI334" s="143"/>
      <c r="BJ334" s="143"/>
    </row>
    <row r="335">
      <c r="N335" s="142"/>
      <c r="O335" s="143"/>
      <c r="P335" s="143"/>
      <c r="Q335" s="143"/>
      <c r="R335" s="143"/>
      <c r="S335" s="143"/>
      <c r="T335" s="143"/>
      <c r="U335" s="143"/>
      <c r="V335" s="143"/>
      <c r="W335" s="143"/>
      <c r="X335" s="143"/>
      <c r="Y335" s="143"/>
      <c r="Z335" s="143"/>
      <c r="AA335" s="143"/>
      <c r="AB335" s="143"/>
      <c r="AC335" s="143"/>
      <c r="AD335" s="143"/>
      <c r="AE335" s="143"/>
      <c r="AF335" s="143"/>
      <c r="AG335" s="143"/>
      <c r="AH335" s="143"/>
      <c r="AI335" s="143"/>
      <c r="AJ335" s="143"/>
      <c r="AK335" s="143"/>
      <c r="AL335" s="143"/>
      <c r="AM335" s="143"/>
      <c r="AN335" s="143"/>
      <c r="AO335" s="143"/>
      <c r="AP335" s="143"/>
      <c r="AQ335" s="143"/>
      <c r="AR335" s="143"/>
      <c r="AS335" s="143"/>
      <c r="AT335" s="143"/>
      <c r="AU335" s="143"/>
      <c r="AV335" s="143"/>
      <c r="AW335" s="143"/>
      <c r="AX335" s="143"/>
      <c r="AY335" s="143"/>
      <c r="AZ335" s="143"/>
      <c r="BA335" s="143"/>
      <c r="BB335" s="143"/>
      <c r="BC335" s="143"/>
      <c r="BD335" s="143"/>
      <c r="BE335" s="143"/>
      <c r="BF335" s="143"/>
      <c r="BG335" s="143"/>
      <c r="BH335" s="143"/>
      <c r="BI335" s="143"/>
      <c r="BJ335" s="143"/>
    </row>
    <row r="336">
      <c r="N336" s="142"/>
      <c r="O336" s="143"/>
      <c r="P336" s="143"/>
      <c r="Q336" s="143"/>
      <c r="R336" s="143"/>
      <c r="S336" s="143"/>
      <c r="T336" s="143"/>
      <c r="U336" s="143"/>
      <c r="V336" s="143"/>
      <c r="W336" s="143"/>
      <c r="X336" s="143"/>
      <c r="Y336" s="143"/>
      <c r="Z336" s="143"/>
      <c r="AA336" s="143"/>
      <c r="AB336" s="143"/>
      <c r="AC336" s="143"/>
      <c r="AD336" s="143"/>
      <c r="AE336" s="143"/>
      <c r="AF336" s="143"/>
      <c r="AG336" s="143"/>
      <c r="AH336" s="143"/>
      <c r="AI336" s="143"/>
      <c r="AJ336" s="143"/>
      <c r="AK336" s="143"/>
      <c r="AL336" s="143"/>
      <c r="AM336" s="143"/>
      <c r="AN336" s="143"/>
      <c r="AO336" s="143"/>
      <c r="AP336" s="143"/>
      <c r="AQ336" s="143"/>
      <c r="AR336" s="143"/>
      <c r="AS336" s="143"/>
      <c r="AT336" s="143"/>
      <c r="AU336" s="143"/>
      <c r="AV336" s="143"/>
      <c r="AW336" s="143"/>
      <c r="AX336" s="143"/>
      <c r="AY336" s="143"/>
      <c r="AZ336" s="143"/>
      <c r="BA336" s="143"/>
      <c r="BB336" s="143"/>
      <c r="BC336" s="143"/>
      <c r="BD336" s="143"/>
      <c r="BE336" s="143"/>
      <c r="BF336" s="143"/>
      <c r="BG336" s="143"/>
      <c r="BH336" s="143"/>
      <c r="BI336" s="143"/>
      <c r="BJ336" s="143"/>
    </row>
    <row r="337">
      <c r="N337" s="142"/>
      <c r="O337" s="143"/>
      <c r="P337" s="143"/>
      <c r="Q337" s="143"/>
      <c r="R337" s="143"/>
      <c r="S337" s="143"/>
      <c r="T337" s="143"/>
      <c r="U337" s="143"/>
      <c r="V337" s="143"/>
      <c r="W337" s="143"/>
      <c r="X337" s="143"/>
      <c r="Y337" s="143"/>
      <c r="Z337" s="143"/>
      <c r="AA337" s="143"/>
      <c r="AB337" s="143"/>
      <c r="AC337" s="143"/>
      <c r="AD337" s="143"/>
      <c r="AE337" s="143"/>
      <c r="AF337" s="143"/>
      <c r="AG337" s="143"/>
      <c r="AH337" s="143"/>
      <c r="AI337" s="143"/>
      <c r="AJ337" s="143"/>
      <c r="AK337" s="143"/>
      <c r="AL337" s="143"/>
      <c r="AM337" s="143"/>
      <c r="AN337" s="143"/>
      <c r="AO337" s="143"/>
      <c r="AP337" s="143"/>
      <c r="AQ337" s="143"/>
      <c r="AR337" s="143"/>
      <c r="AS337" s="143"/>
      <c r="AT337" s="143"/>
      <c r="AU337" s="143"/>
      <c r="AV337" s="143"/>
      <c r="AW337" s="143"/>
      <c r="AX337" s="143"/>
      <c r="AY337" s="143"/>
      <c r="AZ337" s="143"/>
      <c r="BA337" s="143"/>
      <c r="BB337" s="143"/>
      <c r="BC337" s="143"/>
      <c r="BD337" s="143"/>
      <c r="BE337" s="143"/>
      <c r="BF337" s="143"/>
      <c r="BG337" s="143"/>
      <c r="BH337" s="143"/>
      <c r="BI337" s="143"/>
      <c r="BJ337" s="143"/>
    </row>
    <row r="338">
      <c r="N338" s="142"/>
      <c r="O338" s="143"/>
      <c r="P338" s="143"/>
      <c r="Q338" s="143"/>
      <c r="R338" s="143"/>
      <c r="S338" s="143"/>
      <c r="T338" s="143"/>
      <c r="U338" s="143"/>
      <c r="V338" s="143"/>
      <c r="W338" s="143"/>
      <c r="X338" s="143"/>
      <c r="Y338" s="143"/>
      <c r="Z338" s="143"/>
      <c r="AA338" s="143"/>
      <c r="AB338" s="143"/>
      <c r="AC338" s="143"/>
      <c r="AD338" s="143"/>
      <c r="AE338" s="143"/>
      <c r="AF338" s="143"/>
      <c r="AG338" s="143"/>
      <c r="AH338" s="143"/>
      <c r="AI338" s="143"/>
      <c r="AJ338" s="143"/>
      <c r="AK338" s="143"/>
      <c r="AL338" s="143"/>
      <c r="AM338" s="143"/>
      <c r="AN338" s="143"/>
      <c r="AO338" s="143"/>
      <c r="AP338" s="143"/>
      <c r="AQ338" s="143"/>
      <c r="AR338" s="143"/>
      <c r="AS338" s="143"/>
      <c r="AT338" s="143"/>
      <c r="AU338" s="143"/>
      <c r="AV338" s="143"/>
      <c r="AW338" s="143"/>
      <c r="AX338" s="143"/>
      <c r="AY338" s="143"/>
      <c r="AZ338" s="143"/>
      <c r="BA338" s="143"/>
      <c r="BB338" s="143"/>
      <c r="BC338" s="143"/>
      <c r="BD338" s="143"/>
      <c r="BE338" s="143"/>
      <c r="BF338" s="143"/>
      <c r="BG338" s="143"/>
      <c r="BH338" s="143"/>
      <c r="BI338" s="143"/>
      <c r="BJ338" s="143"/>
    </row>
    <row r="339">
      <c r="N339" s="142"/>
      <c r="O339" s="143"/>
      <c r="P339" s="143"/>
      <c r="Q339" s="143"/>
      <c r="R339" s="143"/>
      <c r="S339" s="143"/>
      <c r="T339" s="143"/>
      <c r="U339" s="143"/>
      <c r="V339" s="143"/>
      <c r="W339" s="143"/>
      <c r="X339" s="143"/>
      <c r="Y339" s="143"/>
      <c r="Z339" s="143"/>
      <c r="AA339" s="143"/>
      <c r="AB339" s="143"/>
      <c r="AC339" s="143"/>
      <c r="AD339" s="143"/>
      <c r="AE339" s="143"/>
      <c r="AF339" s="143"/>
      <c r="AG339" s="143"/>
      <c r="AH339" s="143"/>
      <c r="AI339" s="143"/>
      <c r="AJ339" s="143"/>
      <c r="AK339" s="143"/>
      <c r="AL339" s="143"/>
      <c r="AM339" s="143"/>
      <c r="AN339" s="143"/>
      <c r="AO339" s="143"/>
      <c r="AP339" s="143"/>
      <c r="AQ339" s="143"/>
      <c r="AR339" s="143"/>
      <c r="AS339" s="143"/>
      <c r="AT339" s="143"/>
      <c r="AU339" s="143"/>
      <c r="AV339" s="143"/>
      <c r="AW339" s="143"/>
      <c r="AX339" s="143"/>
      <c r="AY339" s="143"/>
      <c r="AZ339" s="143"/>
      <c r="BA339" s="143"/>
      <c r="BB339" s="143"/>
      <c r="BC339" s="143"/>
      <c r="BD339" s="143"/>
      <c r="BE339" s="143"/>
      <c r="BF339" s="143"/>
      <c r="BG339" s="143"/>
      <c r="BH339" s="143"/>
      <c r="BI339" s="143"/>
      <c r="BJ339" s="143"/>
    </row>
    <row r="340">
      <c r="N340" s="142"/>
      <c r="O340" s="143"/>
      <c r="P340" s="143"/>
      <c r="Q340" s="143"/>
      <c r="R340" s="143"/>
      <c r="S340" s="143"/>
      <c r="T340" s="143"/>
      <c r="U340" s="143"/>
      <c r="V340" s="143"/>
      <c r="W340" s="143"/>
      <c r="X340" s="143"/>
      <c r="Y340" s="143"/>
      <c r="Z340" s="143"/>
      <c r="AA340" s="143"/>
      <c r="AB340" s="143"/>
      <c r="AC340" s="143"/>
      <c r="AD340" s="143"/>
      <c r="AE340" s="143"/>
      <c r="AF340" s="143"/>
      <c r="AG340" s="143"/>
      <c r="AH340" s="143"/>
      <c r="AI340" s="143"/>
      <c r="AJ340" s="143"/>
      <c r="AK340" s="143"/>
      <c r="AL340" s="143"/>
      <c r="AM340" s="143"/>
      <c r="AN340" s="143"/>
      <c r="AO340" s="143"/>
      <c r="AP340" s="143"/>
      <c r="AQ340" s="143"/>
      <c r="AR340" s="143"/>
      <c r="AS340" s="143"/>
      <c r="AT340" s="143"/>
      <c r="AU340" s="143"/>
      <c r="AV340" s="143"/>
      <c r="AW340" s="143"/>
      <c r="AX340" s="143"/>
      <c r="AY340" s="143"/>
      <c r="AZ340" s="143"/>
      <c r="BA340" s="143"/>
      <c r="BB340" s="143"/>
      <c r="BC340" s="143"/>
      <c r="BD340" s="143"/>
      <c r="BE340" s="143"/>
      <c r="BF340" s="143"/>
      <c r="BG340" s="143"/>
      <c r="BH340" s="143"/>
      <c r="BI340" s="143"/>
      <c r="BJ340" s="143"/>
    </row>
    <row r="341">
      <c r="N341" s="142"/>
      <c r="O341" s="143"/>
      <c r="P341" s="143"/>
      <c r="Q341" s="143"/>
      <c r="R341" s="143"/>
      <c r="S341" s="143"/>
      <c r="T341" s="143"/>
      <c r="U341" s="143"/>
      <c r="V341" s="143"/>
      <c r="W341" s="143"/>
      <c r="X341" s="143"/>
      <c r="Y341" s="143"/>
      <c r="Z341" s="143"/>
      <c r="AA341" s="143"/>
      <c r="AB341" s="143"/>
      <c r="AC341" s="143"/>
      <c r="AD341" s="143"/>
      <c r="AE341" s="143"/>
      <c r="AF341" s="143"/>
      <c r="AG341" s="143"/>
      <c r="AH341" s="143"/>
      <c r="AI341" s="143"/>
      <c r="AJ341" s="143"/>
      <c r="AK341" s="143"/>
      <c r="AL341" s="143"/>
      <c r="AM341" s="143"/>
      <c r="AN341" s="143"/>
      <c r="AO341" s="143"/>
      <c r="AP341" s="143"/>
      <c r="AQ341" s="143"/>
      <c r="AR341" s="143"/>
      <c r="AS341" s="143"/>
      <c r="AT341" s="143"/>
      <c r="AU341" s="143"/>
      <c r="AV341" s="143"/>
      <c r="AW341" s="143"/>
      <c r="AX341" s="143"/>
      <c r="AY341" s="143"/>
      <c r="AZ341" s="143"/>
      <c r="BA341" s="143"/>
      <c r="BB341" s="143"/>
      <c r="BC341" s="143"/>
      <c r="BD341" s="143"/>
      <c r="BE341" s="143"/>
      <c r="BF341" s="143"/>
      <c r="BG341" s="143"/>
      <c r="BH341" s="143"/>
      <c r="BI341" s="143"/>
      <c r="BJ341" s="143"/>
    </row>
  </sheetData>
  <autoFilter ref="A2:J9"/>
  <mergeCells>
    <mergeCell ref="BZ322:CA322"/>
    <mergeCell ref="BZ323:CA323"/>
    <mergeCell ref="BZ324:CA324"/>
  </mergeCells>
  <conditionalFormatting sqref="L2:BF3 BH2:CK3">
    <cfRule type="beginsWith" dxfId="9" priority="152" operator="beginsWith" text="T">
      <formula>LEFT(L2,LEN("T"))="T"</formula>
    </cfRule>
  </conditionalFormatting>
  <conditionalFormatting sqref="K2:K3">
    <cfRule type="beginsWith" dxfId="7" priority="141" operator="beginsWith" text="T">
      <formula>LEFT(K2,LEN("T"))="T"</formula>
    </cfRule>
  </conditionalFormatting>
  <conditionalFormatting sqref="BY5:CI7 BO9 L8:CI8 L5:BW7 L9:BM9 BQ9:CI9">
    <cfRule type="cellIs" dxfId="16" priority="137" operator="equal">
      <formula>1</formula>
    </cfRule>
  </conditionalFormatting>
  <conditionalFormatting sqref="BY5:CI7 BO9 K8:CI8 K5:BW7 K9:BM9 BQ9:CI9">
    <cfRule type="cellIs" dxfId="27" priority="134" operator="equal">
      <formula>4</formula>
    </cfRule>
    <cfRule type="cellIs" dxfId="18" priority="135" operator="equal">
      <formula>3</formula>
    </cfRule>
    <cfRule type="cellIs" dxfId="17" priority="136" operator="equal">
      <formula>2</formula>
    </cfRule>
  </conditionalFormatting>
  <conditionalFormatting sqref="BG2:BG3">
    <cfRule type="beginsWith" dxfId="7" priority="132" operator="beginsWith" text="T">
      <formula>LEFT(BG2,LEN("T"))="T"</formula>
    </cfRule>
  </conditionalFormatting>
  <conditionalFormatting sqref="BN9">
    <cfRule type="cellIs" dxfId="16" priority="67" operator="equal">
      <formula>1</formula>
    </cfRule>
  </conditionalFormatting>
  <conditionalFormatting sqref="BN9">
    <cfRule type="cellIs" dxfId="19" priority="64" operator="equal">
      <formula>4</formula>
    </cfRule>
    <cfRule type="cellIs" dxfId="18" priority="65" operator="equal">
      <formula>3</formula>
    </cfRule>
    <cfRule type="cellIs" dxfId="17" priority="66" operator="equal">
      <formula>2</formula>
    </cfRule>
  </conditionalFormatting>
  <conditionalFormatting sqref="BP9">
    <cfRule type="cellIs" dxfId="19" priority="60" operator="equal">
      <formula>4</formula>
    </cfRule>
    <cfRule type="cellIs" dxfId="18" priority="61" operator="equal">
      <formula>3</formula>
    </cfRule>
    <cfRule type="cellIs" dxfId="17" priority="62" operator="equal">
      <formula>2</formula>
    </cfRule>
  </conditionalFormatting>
  <conditionalFormatting sqref="BP9">
    <cfRule type="cellIs" dxfId="16" priority="63" operator="equal">
      <formula>1</formula>
    </cfRule>
  </conditionalFormatting>
  <conditionalFormatting sqref="L3:CK3 L5:CK9">
    <cfRule type="cellIs" dxfId="6" priority="50" operator="equal">
      <formula>6</formula>
    </cfRule>
    <cfRule type="cellIs" dxfId="5" priority="51" operator="equal">
      <formula>5</formula>
    </cfRule>
    <cfRule type="cellIs" dxfId="4" priority="52" operator="equal">
      <formula>4</formula>
    </cfRule>
    <cfRule type="cellIs" dxfId="3" priority="53" operator="equal">
      <formula>3</formula>
    </cfRule>
    <cfRule type="cellIs" dxfId="2" priority="54" operator="equal">
      <formula>2</formula>
    </cfRule>
    <cfRule type="cellIs" dxfId="1" priority="55" operator="equal">
      <formula>1</formula>
    </cfRule>
  </conditionalFormatting>
  <conditionalFormatting sqref="L4:BF4 BH4:CK4">
    <cfRule type="beginsWith" dxfId="9" priority="9" operator="beginsWith" text="T">
      <formula>LEFT(L4,LEN("T"))="T"</formula>
    </cfRule>
  </conditionalFormatting>
  <conditionalFormatting sqref="K4">
    <cfRule type="beginsWith" dxfId="7" priority="8" operator="beginsWith" text="T">
      <formula>LEFT(K4,LEN("T"))="T"</formula>
    </cfRule>
  </conditionalFormatting>
  <conditionalFormatting sqref="BG4">
    <cfRule type="beginsWith" dxfId="7" priority="7" operator="beginsWith" text="T">
      <formula>LEFT(BG4,LEN("T"))="T"</formula>
    </cfRule>
  </conditionalFormatting>
  <conditionalFormatting sqref="L4:CK4">
    <cfRule type="cellIs" dxfId="6" priority="1" operator="equal">
      <formula>6</formula>
    </cfRule>
    <cfRule type="cellIs" dxfId="5" priority="2" operator="equal">
      <formula>5</formula>
    </cfRule>
    <cfRule type="cellIs" dxfId="4" priority="3" operator="equal">
      <formula>4</formula>
    </cfRule>
    <cfRule type="cellIs" dxfId="3" priority="4" operator="equal">
      <formula>3</formula>
    </cfRule>
    <cfRule type="cellIs" dxfId="2" priority="5" operator="equal">
      <formula>2</formula>
    </cfRule>
    <cfRule type="cellIs" dxfId="1" priority="6" operator="equal">
      <formula>1</formula>
    </cfRule>
  </conditionalFormatting>
  <printOptions horizontalCentered="1"/>
  <pageMargins left="0.25" right="0.25" top="0.75" bottom="0.75" header="0.3" footer="0.3"/>
  <pageSetup paperSize="3" scale="26" fitToHeight="0" orientation="portrait"/>
  <headerFooter>
    <oddHeader>&amp;L&amp;"Arial,Regular"&amp;24SFO Equipment Inventory</oddHeader>
    <oddFooter>&amp;C&amp;D</oddFooter>
  </headerFooter>
  <colBreaks count="2" manualBreakCount="2">
    <brk id="13" max="16383" man="1"/>
    <brk id="61" max="16383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J85"/>
  <sheetViews>
    <sheetView zoomScale="85" zoomScaleNormal="85" zoomScaleSheetLayoutView="140" workbookViewId="0">
      <pane ySplit="1" topLeftCell="A14" activePane="bottomLeft" state="frozen"/>
      <selection pane="bottomLeft" activeCell="J93" sqref="J93"/>
    </sheetView>
  </sheetViews>
  <sheetFormatPr defaultColWidth="9.140625" defaultRowHeight="15.95" customHeight="1" x14ac:dyDescent="0.2"/>
  <cols>
    <col min="1" max="1" width="3.7109375" customWidth="1" style="8"/>
    <col min="2" max="2" bestFit="1" width="43.85546875" customWidth="1" style="14"/>
    <col min="3" max="3" bestFit="1" width="28.5703125" customWidth="1" style="14"/>
    <col min="4" max="4" bestFit="1" width="30.7109375" customWidth="1" style="8"/>
    <col min="5" max="5" hidden="1" width="44.28515625" customWidth="1" style="58"/>
    <col min="6" max="6" bestFit="1" width="18.85546875" customWidth="1" style="59"/>
    <col min="7" max="7" bestFit="1" width="13" customWidth="1" style="59"/>
    <col min="8" max="8" bestFit="1" width="22.85546875" customWidth="1" style="59"/>
    <col min="9" max="9" bestFit="1" width="60.7109375" customWidth="1" style="9"/>
    <col min="10" max="10" width="20.7109375" customWidth="1" style="169"/>
    <col min="11" max="16384" width="9.140625" customWidth="1" style="8"/>
  </cols>
  <sheetData>
    <row r="1" ht="35.1" customHeight="1" s="55" customFormat="1">
      <c r="A1" s="85"/>
      <c r="B1" s="165" t="s">
        <v>140</v>
      </c>
      <c r="C1" s="149" t="s">
        <v>141</v>
      </c>
      <c r="D1" s="86" t="s">
        <v>142</v>
      </c>
      <c r="E1" s="87" t="s">
        <v>143</v>
      </c>
      <c r="F1" s="186" t="s">
        <v>144</v>
      </c>
      <c r="G1" s="187"/>
      <c r="H1" s="188"/>
      <c r="I1" s="88" t="s">
        <v>145</v>
      </c>
      <c r="J1" s="88" t="s">
        <v>146</v>
      </c>
    </row>
    <row r="2" ht="49.5" customHeight="1" s="60" customFormat="1">
      <c r="A2" s="89"/>
      <c r="B2" s="166"/>
      <c r="C2" s="90"/>
      <c r="D2" s="91" t="s">
        <v>147</v>
      </c>
      <c r="E2" s="92"/>
      <c r="F2" s="91" t="s">
        <v>148</v>
      </c>
      <c r="G2" s="91" t="s">
        <v>149</v>
      </c>
      <c r="H2" s="91" t="s">
        <v>150</v>
      </c>
      <c r="I2" s="93"/>
      <c r="J2" s="93"/>
    </row>
    <row r="3" ht="45.75" customHeight="1" s="60" customFormat="1">
      <c r="A3" s="89"/>
      <c r="B3" s="166"/>
      <c r="C3" s="90"/>
      <c r="D3" s="91"/>
      <c r="E3" s="92"/>
      <c r="F3" s="91"/>
      <c r="G3" s="91"/>
      <c r="H3" s="91"/>
      <c r="I3" s="93"/>
      <c r="J3" s="93"/>
    </row>
    <row r="4" ht="23.1" customHeight="1" s="55" customFormat="1">
      <c r="A4" s="94" t="s">
        <v>151</v>
      </c>
      <c r="B4" s="167"/>
      <c r="C4" s="94"/>
      <c r="D4" s="95"/>
      <c r="E4" s="96"/>
      <c r="F4" s="95"/>
      <c r="G4" s="95"/>
      <c r="H4" s="95"/>
      <c r="I4" s="97"/>
      <c r="J4" s="97"/>
    </row>
    <row r="5" ht="15.95" customHeight="1">
      <c r="A5" s="2">
        <v>1</v>
      </c>
      <c r="B5" s="159" t="str">
        <f>'SFO_Common Attributes'!C15</f>
        <v>SFO_TypeDescription </v>
      </c>
      <c r="C5" s="2" t="s">
        <v>152</v>
      </c>
      <c r="D5" s="56" t="str">
        <f>IF(OR(VLOOKUP(B5,'SFO_Common Attributes'!$C$15:$E$61,3,FALSE)=1,VLOOKUP(B5,'SFO_Common Attributes'!$C$15:$E$61,3,FALSE)=3,VLOOKUP(B5,'SFO_Common Attributes'!$C$15:$E$61,3,FALSE)=5,VLOOKUP(B5,'SFO_Common Attributes'!$C$15:$E$61,3,FALSE)=7,VLOOKUP(B5,'SFO_Common Attributes'!$C$15:$E$61,3,FALSE)=9,VLOOKUP(B5,'SFO_Common Attributes'!$C$15:$E$61,3,FALSE)=11),"TYPE","INSTANCE")</f>
        <v>TYPE</v>
      </c>
      <c r="E5" s="57" t="str">
        <f ref="E5:E51" t="shared" si="0">CONCATENATE(D5,"-",B5)</f>
        <v>TYPE-SFO_TypeDescription </v>
      </c>
      <c r="F5" s="13" t="s">
        <v>153</v>
      </c>
      <c r="G5" s="13" t="s">
        <v>154</v>
      </c>
      <c r="H5" s="13" t="s">
        <v>155</v>
      </c>
      <c r="I5" s="2" t="s">
        <v>156</v>
      </c>
      <c r="J5" s="168">
        <v>1</v>
      </c>
    </row>
    <row r="6" ht="15.95" customHeight="1">
      <c r="A6" s="2">
        <v>2</v>
      </c>
      <c r="B6" s="159" t="str">
        <f>'SFO_Common Attributes'!C16</f>
        <v>SFO_ParentChild</v>
      </c>
      <c r="C6" s="2" t="s">
        <v>157</v>
      </c>
      <c r="D6" s="56" t="str">
        <f>IF(OR(VLOOKUP(B6,'SFO_Common Attributes'!$C$15:$E$61,3,FALSE)=1,VLOOKUP(B6,'SFO_Common Attributes'!$C$15:$E$61,3,FALSE)=3,VLOOKUP(B6,'SFO_Common Attributes'!$C$15:$E$61,3,FALSE)=5,VLOOKUP(B6,'SFO_Common Attributes'!$C$15:$E$61,3,FALSE)=7,VLOOKUP(B6,'SFO_Common Attributes'!$C$15:$E$61,3,FALSE)=9,VLOOKUP(B6,'SFO_Common Attributes'!$C$15:$E$61,3,FALSE)=11),"TYPE","INSTANCE")</f>
        <v>INSTANCE</v>
      </c>
      <c r="E6" s="57" t="str">
        <f t="shared" si="0"/>
        <v>INSTANCE-SFO_ParentChild</v>
      </c>
      <c r="F6" s="13" t="s">
        <v>153</v>
      </c>
      <c r="G6" s="13" t="s">
        <v>154</v>
      </c>
      <c r="H6" s="13"/>
      <c r="I6" s="2" t="s">
        <v>158</v>
      </c>
      <c r="J6" s="168">
        <v>1</v>
      </c>
    </row>
    <row r="7" ht="15.95" customHeight="1">
      <c r="A7" s="2">
        <v>3</v>
      </c>
      <c r="B7" s="159" t="str">
        <f>'SFO_Common Attributes'!C17</f>
        <v>SFO_CreatedBy</v>
      </c>
      <c r="C7" s="2" t="s">
        <v>152</v>
      </c>
      <c r="D7" s="56" t="str">
        <f>IF(OR(VLOOKUP(B7,'SFO_Common Attributes'!$C$15:$E$61,3,FALSE)=1,VLOOKUP(B7,'SFO_Common Attributes'!$C$15:$E$61,3,FALSE)=3,VLOOKUP(B7,'SFO_Common Attributes'!$C$15:$E$61,3,FALSE)=5,VLOOKUP(B7,'SFO_Common Attributes'!$C$15:$E$61,3,FALSE)=7,VLOOKUP(B7,'SFO_Common Attributes'!$C$15:$E$61,3,FALSE)=9,VLOOKUP(B7,'SFO_Common Attributes'!$C$15:$E$61,3,FALSE)=11),"TYPE","INSTANCE")</f>
        <v>INSTANCE</v>
      </c>
      <c r="E7" s="57" t="str">
        <f t="shared" si="0"/>
        <v>INSTANCE-SFO_CreatedBy</v>
      </c>
      <c r="F7" s="13" t="s">
        <v>153</v>
      </c>
      <c r="G7" s="13" t="s">
        <v>154</v>
      </c>
      <c r="H7" s="13"/>
      <c r="I7" s="2"/>
      <c r="J7" s="168">
        <v>1</v>
      </c>
    </row>
    <row r="8" ht="15.95" customHeight="1">
      <c r="A8" s="67">
        <v>4</v>
      </c>
      <c r="B8" s="157" t="str">
        <f>'SFO_Common Attributes'!C18</f>
        <v>SFO_CreatedOn</v>
      </c>
      <c r="C8" s="67" t="s">
        <v>152</v>
      </c>
      <c r="D8" s="153" t="str">
        <f>IF(OR(VLOOKUP(B8,'SFO_Common Attributes'!$C$15:$E$61,3,FALSE)=1,VLOOKUP(B8,'SFO_Common Attributes'!$C$15:$E$61,3,FALSE)=3,VLOOKUP(B8,'SFO_Common Attributes'!$C$15:$E$61,3,FALSE)=5,VLOOKUP(B8,'SFO_Common Attributes'!$C$15:$E$61,3,FALSE)=7,VLOOKUP(B8,'SFO_Common Attributes'!$C$15:$E$61,3,FALSE)=9,VLOOKUP(B8,'SFO_Common Attributes'!$C$15:$E$61,3,FALSE)=11),"TYPE","INSTANCE")</f>
        <v>INSTANCE</v>
      </c>
      <c r="E8" s="154" t="str">
        <f t="shared" si="0"/>
        <v>INSTANCE-SFO_CreatedOn</v>
      </c>
      <c r="F8" s="155" t="s">
        <v>153</v>
      </c>
      <c r="G8" s="155" t="s">
        <v>154</v>
      </c>
      <c r="H8" s="155"/>
      <c r="I8" s="67"/>
      <c r="J8" s="168">
        <v>1</v>
      </c>
    </row>
    <row r="9" ht="15.95" customHeight="1">
      <c r="A9" s="65">
        <v>5</v>
      </c>
      <c r="B9" s="158" t="str">
        <f>'SFO_Common Attributes'!C19</f>
        <v>SFO_AssetClass</v>
      </c>
      <c r="C9" s="65" t="s">
        <v>159</v>
      </c>
      <c r="D9" s="150" t="str">
        <f>IF(OR(VLOOKUP(B9,'SFO_Common Attributes'!$C$15:$E$61,3,FALSE)=1,VLOOKUP(B9,'SFO_Common Attributes'!$C$15:$E$61,3,FALSE)=3,VLOOKUP(B9,'SFO_Common Attributes'!$C$15:$E$61,3,FALSE)=5,VLOOKUP(B9,'SFO_Common Attributes'!$C$15:$E$61,3,FALSE)=7,VLOOKUP(B9,'SFO_Common Attributes'!$C$15:$E$61,3,FALSE)=9,VLOOKUP(B9,'SFO_Common Attributes'!$C$15:$E$61,3,FALSE)=11),"TYPE","INSTANCE")</f>
        <v>TYPE</v>
      </c>
      <c r="E9" s="151" t="str">
        <f t="shared" si="0"/>
        <v>TYPE-SFO_AssetClass</v>
      </c>
      <c r="F9" s="152" t="s">
        <v>153</v>
      </c>
      <c r="G9" s="152" t="s">
        <v>154</v>
      </c>
      <c r="H9" s="152" t="s">
        <v>160</v>
      </c>
      <c r="I9" s="65" t="s">
        <v>161</v>
      </c>
      <c r="J9" s="168">
        <v>1</v>
      </c>
    </row>
    <row r="10" ht="15.95" customHeight="1">
      <c r="A10" s="2">
        <v>6</v>
      </c>
      <c r="B10" s="159" t="str">
        <f>'SFO_Common Attributes'!C20</f>
        <v>SFO_AssetID</v>
      </c>
      <c r="C10" s="2" t="s">
        <v>159</v>
      </c>
      <c r="D10" s="56" t="str">
        <f>IF(OR(VLOOKUP(B10,'SFO_Common Attributes'!$C$15:$E$61,3,FALSE)=1,VLOOKUP(B10,'SFO_Common Attributes'!$C$15:$E$61,3,FALSE)=3,VLOOKUP(B10,'SFO_Common Attributes'!$C$15:$E$61,3,FALSE)=5,VLOOKUP(B10,'SFO_Common Attributes'!$C$15:$E$61,3,FALSE)=7,VLOOKUP(B10,'SFO_Common Attributes'!$C$15:$E$61,3,FALSE)=9,VLOOKUP(B10,'SFO_Common Attributes'!$C$15:$E$61,3,FALSE)=11),"TYPE","INSTANCE")</f>
        <v>INSTANCE</v>
      </c>
      <c r="E10" s="57" t="str">
        <f t="shared" si="0"/>
        <v>INSTANCE-SFO_AssetID</v>
      </c>
      <c r="F10" s="13" t="s">
        <v>153</v>
      </c>
      <c r="G10" s="13" t="s">
        <v>162</v>
      </c>
      <c r="H10" s="13" t="s">
        <v>160</v>
      </c>
      <c r="I10" s="2" t="s">
        <v>161</v>
      </c>
      <c r="J10" s="168">
        <v>1</v>
      </c>
    </row>
    <row r="11" ht="15.95" customHeight="1">
      <c r="A11" s="2">
        <v>7</v>
      </c>
      <c r="B11" s="159" t="str">
        <f>'SFO_Common Attributes'!C21</f>
        <v>SFO_BIMUI</v>
      </c>
      <c r="C11" s="2" t="s">
        <v>152</v>
      </c>
      <c r="D11" s="56" t="str">
        <f>IF(OR(VLOOKUP(B11,'SFO_Common Attributes'!$C$15:$E$61,3,FALSE)=1,VLOOKUP(B11,'SFO_Common Attributes'!$C$15:$E$61,3,FALSE)=3,VLOOKUP(B11,'SFO_Common Attributes'!$C$15:$E$61,3,FALSE)=5,VLOOKUP(B11,'SFO_Common Attributes'!$C$15:$E$61,3,FALSE)=7,VLOOKUP(B11,'SFO_Common Attributes'!$C$15:$E$61,3,FALSE)=9,VLOOKUP(B11,'SFO_Common Attributes'!$C$15:$E$61,3,FALSE)=11),"TYPE","INSTANCE")</f>
        <v>INSTANCE</v>
      </c>
      <c r="E11" s="57" t="str">
        <f t="shared" si="0"/>
        <v>INSTANCE-SFO_BIMUI</v>
      </c>
      <c r="F11" s="13" t="s">
        <v>153</v>
      </c>
      <c r="G11" s="13" t="s">
        <v>154</v>
      </c>
      <c r="H11" s="13" t="s">
        <v>163</v>
      </c>
      <c r="I11" s="2" t="s">
        <v>17</v>
      </c>
      <c r="J11" s="168">
        <v>1</v>
      </c>
    </row>
    <row r="12" ht="15.95" customHeight="1">
      <c r="A12" s="67">
        <v>8</v>
      </c>
      <c r="B12" s="157" t="str">
        <f>'SFO_Common Attributes'!C22</f>
        <v>SFO_Tag</v>
      </c>
      <c r="C12" s="67" t="s">
        <v>152</v>
      </c>
      <c r="D12" s="153" t="str">
        <f>IF(OR(VLOOKUP(B12,'SFO_Common Attributes'!$C$15:$E$61,3,FALSE)=1,VLOOKUP(B12,'SFO_Common Attributes'!$C$15:$E$61,3,FALSE)=3,VLOOKUP(B12,'SFO_Common Attributes'!$C$15:$E$61,3,FALSE)=5,VLOOKUP(B12,'SFO_Common Attributes'!$C$15:$E$61,3,FALSE)=7,VLOOKUP(B12,'SFO_Common Attributes'!$C$15:$E$61,3,FALSE)=9,VLOOKUP(B12,'SFO_Common Attributes'!$C$15:$E$61,3,FALSE)=11),"TYPE","INSTANCE")</f>
        <v>INSTANCE</v>
      </c>
      <c r="E12" s="154" t="str">
        <f t="shared" si="0"/>
        <v>INSTANCE-SFO_Tag</v>
      </c>
      <c r="F12" s="155" t="s">
        <v>153</v>
      </c>
      <c r="G12" s="155" t="s">
        <v>154</v>
      </c>
      <c r="H12" s="155"/>
      <c r="I12" s="67" t="s">
        <v>164</v>
      </c>
      <c r="J12" s="168">
        <v>1</v>
      </c>
    </row>
    <row r="13" ht="15.95" customHeight="1">
      <c r="A13" s="65">
        <v>9</v>
      </c>
      <c r="B13" s="158" t="str">
        <f>'SFO_Common Attributes'!C23</f>
        <v>SFO_OmniClassT23Number</v>
      </c>
      <c r="C13" s="65" t="s">
        <v>165</v>
      </c>
      <c r="D13" s="150" t="str">
        <f>IF(OR(VLOOKUP(B13,'SFO_Common Attributes'!$C$15:$E$61,3,FALSE)=1,VLOOKUP(B13,'SFO_Common Attributes'!$C$15:$E$61,3,FALSE)=3,VLOOKUP(B13,'SFO_Common Attributes'!$C$15:$E$61,3,FALSE)=5,VLOOKUP(B13,'SFO_Common Attributes'!$C$15:$E$61,3,FALSE)=7,VLOOKUP(B13,'SFO_Common Attributes'!$C$15:$E$61,3,FALSE)=9,VLOOKUP(B13,'SFO_Common Attributes'!$C$15:$E$61,3,FALSE)=11),"TYPE","INSTANCE")</f>
        <v>TYPE</v>
      </c>
      <c r="E13" s="151" t="str">
        <f t="shared" si="0"/>
        <v>TYPE-SFO_OmniClassT23Number</v>
      </c>
      <c r="F13" s="152" t="s">
        <v>153</v>
      </c>
      <c r="G13" s="152" t="s">
        <v>154</v>
      </c>
      <c r="H13" s="152" t="s">
        <v>166</v>
      </c>
      <c r="I13" s="65"/>
      <c r="J13" s="168">
        <v>2</v>
      </c>
    </row>
    <row r="14" ht="15.95" customHeight="1">
      <c r="A14" s="2">
        <v>10</v>
      </c>
      <c r="B14" s="159" t="str">
        <f>'SFO_Common Attributes'!C24</f>
        <v>SFO_OmniClassT23Title</v>
      </c>
      <c r="C14" s="2" t="s">
        <v>165</v>
      </c>
      <c r="D14" s="56" t="str">
        <f>IF(OR(VLOOKUP(B14,'SFO_Common Attributes'!$C$15:$E$61,3,FALSE)=1,VLOOKUP(B14,'SFO_Common Attributes'!$C$15:$E$61,3,FALSE)=3,VLOOKUP(B14,'SFO_Common Attributes'!$C$15:$E$61,3,FALSE)=5,VLOOKUP(B14,'SFO_Common Attributes'!$C$15:$E$61,3,FALSE)=7,VLOOKUP(B14,'SFO_Common Attributes'!$C$15:$E$61,3,FALSE)=9,VLOOKUP(B14,'SFO_Common Attributes'!$C$15:$E$61,3,FALSE)=11),"TYPE","INSTANCE")</f>
        <v>TYPE</v>
      </c>
      <c r="E14" s="57" t="str">
        <f t="shared" si="0"/>
        <v>TYPE-SFO_OmniClassT23Title</v>
      </c>
      <c r="F14" s="13" t="s">
        <v>153</v>
      </c>
      <c r="G14" s="13" t="s">
        <v>154</v>
      </c>
      <c r="H14" s="13" t="s">
        <v>166</v>
      </c>
      <c r="I14" s="2"/>
      <c r="J14" s="168">
        <v>1</v>
      </c>
    </row>
    <row r="15" ht="15.95" customHeight="1">
      <c r="A15" s="2">
        <v>11</v>
      </c>
      <c r="B15" s="159" t="str">
        <f>'SFO_Common Attributes'!C25</f>
        <v>SFO_CSIMF</v>
      </c>
      <c r="C15" s="2" t="s">
        <v>165</v>
      </c>
      <c r="D15" s="56" t="str">
        <f>IF(OR(VLOOKUP(B15,'SFO_Common Attributes'!$C$15:$E$61,3,FALSE)=1,VLOOKUP(B15,'SFO_Common Attributes'!$C$15:$E$61,3,FALSE)=3,VLOOKUP(B15,'SFO_Common Attributes'!$C$15:$E$61,3,FALSE)=5,VLOOKUP(B15,'SFO_Common Attributes'!$C$15:$E$61,3,FALSE)=7,VLOOKUP(B15,'SFO_Common Attributes'!$C$15:$E$61,3,FALSE)=9,VLOOKUP(B15,'SFO_Common Attributes'!$C$15:$E$61,3,FALSE)=11),"TYPE","INSTANCE")</f>
        <v>TYPE</v>
      </c>
      <c r="E15" s="57" t="str">
        <f t="shared" si="0"/>
        <v>TYPE-SFO_CSIMF</v>
      </c>
      <c r="F15" s="13" t="s">
        <v>153</v>
      </c>
      <c r="G15" s="13" t="s">
        <v>154</v>
      </c>
      <c r="H15" s="13" t="s">
        <v>166</v>
      </c>
      <c r="I15" s="2" t="s">
        <v>167</v>
      </c>
      <c r="J15" s="168">
        <v>1</v>
      </c>
    </row>
    <row r="16" ht="15.95" customHeight="1">
      <c r="A16" s="67">
        <v>12</v>
      </c>
      <c r="B16" s="157" t="str">
        <f>'SFO_Common Attributes'!C26</f>
        <v>SFO_AssemblyCode</v>
      </c>
      <c r="C16" s="67" t="s">
        <v>165</v>
      </c>
      <c r="D16" s="153" t="str">
        <f>IF(OR(VLOOKUP(B16,'SFO_Common Attributes'!$C$15:$E$61,3,FALSE)=1,VLOOKUP(B16,'SFO_Common Attributes'!$C$15:$E$61,3,FALSE)=3,VLOOKUP(B16,'SFO_Common Attributes'!$C$15:$E$61,3,FALSE)=5,VLOOKUP(B16,'SFO_Common Attributes'!$C$15:$E$61,3,FALSE)=7,VLOOKUP(B16,'SFO_Common Attributes'!$C$15:$E$61,3,FALSE)=9,VLOOKUP(B16,'SFO_Common Attributes'!$C$15:$E$61,3,FALSE)=11),"TYPE","INSTANCE")</f>
        <v>TYPE</v>
      </c>
      <c r="E16" s="154" t="str">
        <f t="shared" si="0"/>
        <v>TYPE-SFO_AssemblyCode</v>
      </c>
      <c r="F16" s="155" t="s">
        <v>153</v>
      </c>
      <c r="G16" s="155" t="s">
        <v>154</v>
      </c>
      <c r="H16" s="155" t="s">
        <v>166</v>
      </c>
      <c r="I16" s="67" t="s">
        <v>168</v>
      </c>
      <c r="J16" s="168">
        <v>1</v>
      </c>
    </row>
    <row r="17" ht="15.95" customHeight="1">
      <c r="A17" s="65">
        <v>13</v>
      </c>
      <c r="B17" s="158" t="str">
        <f>'SFO_Common Attributes'!C27</f>
        <v>SFO_BuildingName</v>
      </c>
      <c r="C17" s="65" t="s">
        <v>152</v>
      </c>
      <c r="D17" s="150" t="str">
        <f>IF(OR(VLOOKUP(B17,'SFO_Common Attributes'!$C$15:$E$61,3,FALSE)=1,VLOOKUP(B17,'SFO_Common Attributes'!$C$15:$E$61,3,FALSE)=3,VLOOKUP(B17,'SFO_Common Attributes'!$C$15:$E$61,3,FALSE)=5,VLOOKUP(B17,'SFO_Common Attributes'!$C$15:$E$61,3,FALSE)=7,VLOOKUP(B17,'SFO_Common Attributes'!$C$15:$E$61,3,FALSE)=9,VLOOKUP(B17,'SFO_Common Attributes'!$C$15:$E$61,3,FALSE)=11),"TYPE","INSTANCE")</f>
        <v>INSTANCE</v>
      </c>
      <c r="E17" s="151" t="str">
        <f t="shared" si="0"/>
        <v>INSTANCE-SFO_BuildingName</v>
      </c>
      <c r="F17" s="152" t="s">
        <v>153</v>
      </c>
      <c r="G17" s="152" t="s">
        <v>154</v>
      </c>
      <c r="H17" s="152" t="s">
        <v>169</v>
      </c>
      <c r="I17" s="65"/>
      <c r="J17" s="168">
        <v>1</v>
      </c>
    </row>
    <row r="18" ht="15.95" customHeight="1">
      <c r="A18" s="2">
        <v>14</v>
      </c>
      <c r="B18" s="159" t="str">
        <f>'SFO_Common Attributes'!C28</f>
        <v>SFO_BuildingNumber</v>
      </c>
      <c r="C18" s="2" t="s">
        <v>152</v>
      </c>
      <c r="D18" s="56" t="str">
        <f>IF(OR(VLOOKUP(B18,'SFO_Common Attributes'!$C$15:$E$61,3,FALSE)=1,VLOOKUP(B18,'SFO_Common Attributes'!$C$15:$E$61,3,FALSE)=3,VLOOKUP(B18,'SFO_Common Attributes'!$C$15:$E$61,3,FALSE)=5,VLOOKUP(B18,'SFO_Common Attributes'!$C$15:$E$61,3,FALSE)=7,VLOOKUP(B18,'SFO_Common Attributes'!$C$15:$E$61,3,FALSE)=9,VLOOKUP(B18,'SFO_Common Attributes'!$C$15:$E$61,3,FALSE)=11),"TYPE","INSTANCE")</f>
        <v>INSTANCE</v>
      </c>
      <c r="E18" s="57" t="str">
        <f t="shared" si="0"/>
        <v>INSTANCE-SFO_BuildingNumber</v>
      </c>
      <c r="F18" s="13" t="s">
        <v>153</v>
      </c>
      <c r="G18" s="13" t="s">
        <v>154</v>
      </c>
      <c r="H18" s="13" t="s">
        <v>169</v>
      </c>
      <c r="I18" s="2"/>
      <c r="J18" s="168">
        <v>1</v>
      </c>
    </row>
    <row r="19" ht="15.95" customHeight="1">
      <c r="A19" s="2">
        <v>15</v>
      </c>
      <c r="B19" s="159" t="str">
        <f>'SFO_Common Attributes'!C29</f>
        <v>SFO_BoardingArea</v>
      </c>
      <c r="C19" s="2" t="s">
        <v>152</v>
      </c>
      <c r="D19" s="56" t="str">
        <f>IF(OR(VLOOKUP(B19,'SFO_Common Attributes'!$C$15:$E$61,3,FALSE)=1,VLOOKUP(B19,'SFO_Common Attributes'!$C$15:$E$61,3,FALSE)=3,VLOOKUP(B19,'SFO_Common Attributes'!$C$15:$E$61,3,FALSE)=5,VLOOKUP(B19,'SFO_Common Attributes'!$C$15:$E$61,3,FALSE)=7,VLOOKUP(B19,'SFO_Common Attributes'!$C$15:$E$61,3,FALSE)=9,VLOOKUP(B19,'SFO_Common Attributes'!$C$15:$E$61,3,FALSE)=11),"TYPE","INSTANCE")</f>
        <v>INSTANCE</v>
      </c>
      <c r="E19" s="57" t="str">
        <f t="shared" si="0"/>
        <v>INSTANCE-SFO_BoardingArea</v>
      </c>
      <c r="F19" s="13" t="s">
        <v>153</v>
      </c>
      <c r="G19" s="13" t="s">
        <v>154</v>
      </c>
      <c r="H19" s="13" t="s">
        <v>169</v>
      </c>
      <c r="I19" s="2" t="s">
        <v>170</v>
      </c>
      <c r="J19" s="168">
        <v>1</v>
      </c>
    </row>
    <row r="20" ht="15.95" customHeight="1">
      <c r="A20" s="2">
        <v>16</v>
      </c>
      <c r="B20" s="159" t="str">
        <f>'SFO_Common Attributes'!C30</f>
        <v>SFO_LevelNumber</v>
      </c>
      <c r="C20" s="2" t="s">
        <v>152</v>
      </c>
      <c r="D20" s="56" t="str">
        <f>IF(OR(VLOOKUP(B20,'SFO_Common Attributes'!$C$15:$E$61,3,FALSE)=1,VLOOKUP(B20,'SFO_Common Attributes'!$C$15:$E$61,3,FALSE)=3,VLOOKUP(B20,'SFO_Common Attributes'!$C$15:$E$61,3,FALSE)=5,VLOOKUP(B20,'SFO_Common Attributes'!$C$15:$E$61,3,FALSE)=7,VLOOKUP(B20,'SFO_Common Attributes'!$C$15:$E$61,3,FALSE)=9,VLOOKUP(B20,'SFO_Common Attributes'!$C$15:$E$61,3,FALSE)=11),"TYPE","INSTANCE")</f>
        <v>INSTANCE</v>
      </c>
      <c r="E20" s="57" t="str">
        <f t="shared" si="0"/>
        <v>INSTANCE-SFO_LevelNumber</v>
      </c>
      <c r="F20" s="13" t="s">
        <v>153</v>
      </c>
      <c r="G20" s="13" t="s">
        <v>154</v>
      </c>
      <c r="H20" s="13" t="s">
        <v>169</v>
      </c>
      <c r="I20" s="2" t="s">
        <v>170</v>
      </c>
      <c r="J20" s="168">
        <v>1</v>
      </c>
    </row>
    <row r="21" ht="15.95" customHeight="1">
      <c r="A21" s="2">
        <v>17</v>
      </c>
      <c r="B21" s="159" t="str">
        <f>'SFO_Common Attributes'!C31</f>
        <v>SFO_RoomNumber</v>
      </c>
      <c r="C21" s="2" t="s">
        <v>152</v>
      </c>
      <c r="D21" s="56" t="str">
        <f>IF(OR(VLOOKUP(B21,'SFO_Common Attributes'!$C$15:$E$61,3,FALSE)=1,VLOOKUP(B21,'SFO_Common Attributes'!$C$15:$E$61,3,FALSE)=3,VLOOKUP(B21,'SFO_Common Attributes'!$C$15:$E$61,3,FALSE)=5,VLOOKUP(B21,'SFO_Common Attributes'!$C$15:$E$61,3,FALSE)=7,VLOOKUP(B21,'SFO_Common Attributes'!$C$15:$E$61,3,FALSE)=9,VLOOKUP(B21,'SFO_Common Attributes'!$C$15:$E$61,3,FALSE)=11),"TYPE","INSTANCE")</f>
        <v>INSTANCE</v>
      </c>
      <c r="E21" s="57" t="str">
        <f t="shared" si="0"/>
        <v>INSTANCE-SFO_RoomNumber</v>
      </c>
      <c r="F21" s="13" t="s">
        <v>153</v>
      </c>
      <c r="G21" s="13" t="s">
        <v>154</v>
      </c>
      <c r="H21" s="13" t="s">
        <v>169</v>
      </c>
      <c r="I21" s="2"/>
      <c r="J21" s="168">
        <v>1</v>
      </c>
    </row>
    <row r="22" ht="15.95" customHeight="1">
      <c r="A22" s="2">
        <v>18</v>
      </c>
      <c r="B22" s="159" t="str">
        <f>'SFO_Common Attributes'!C32</f>
        <v>SFO_RoomName</v>
      </c>
      <c r="C22" s="2" t="s">
        <v>152</v>
      </c>
      <c r="D22" s="56" t="str">
        <f>IF(OR(VLOOKUP(B22,'SFO_Common Attributes'!$C$15:$E$61,3,FALSE)=1,VLOOKUP(B22,'SFO_Common Attributes'!$C$15:$E$61,3,FALSE)=3,VLOOKUP(B22,'SFO_Common Attributes'!$C$15:$E$61,3,FALSE)=5,VLOOKUP(B22,'SFO_Common Attributes'!$C$15:$E$61,3,FALSE)=7,VLOOKUP(B22,'SFO_Common Attributes'!$C$15:$E$61,3,FALSE)=9,VLOOKUP(B22,'SFO_Common Attributes'!$C$15:$E$61,3,FALSE)=11),"TYPE","INSTANCE")</f>
        <v>INSTANCE</v>
      </c>
      <c r="E22" s="57" t="str">
        <f t="shared" si="0"/>
        <v>INSTANCE-SFO_RoomName</v>
      </c>
      <c r="F22" s="13" t="s">
        <v>153</v>
      </c>
      <c r="G22" s="13" t="s">
        <v>154</v>
      </c>
      <c r="H22" s="13" t="s">
        <v>169</v>
      </c>
      <c r="I22" s="2"/>
      <c r="J22" s="168">
        <v>1</v>
      </c>
    </row>
    <row r="23" ht="15.95" customHeight="1">
      <c r="A23" s="67">
        <v>19</v>
      </c>
      <c r="B23" s="157" t="str">
        <f>'SFO_Common Attributes'!C33</f>
        <v>SFO_AreaServed</v>
      </c>
      <c r="C23" s="67" t="s">
        <v>171</v>
      </c>
      <c r="D23" s="153" t="str">
        <f>IF(OR(VLOOKUP(B23,'SFO_Common Attributes'!$C$15:$E$61,3,FALSE)=1,VLOOKUP(B23,'SFO_Common Attributes'!$C$15:$E$61,3,FALSE)=3,VLOOKUP(B23,'SFO_Common Attributes'!$C$15:$E$61,3,FALSE)=5,VLOOKUP(B23,'SFO_Common Attributes'!$C$15:$E$61,3,FALSE)=7,VLOOKUP(B23,'SFO_Common Attributes'!$C$15:$E$61,3,FALSE)=9,VLOOKUP(B23,'SFO_Common Attributes'!$C$15:$E$61,3,FALSE)=11),"TYPE","INSTANCE")</f>
        <v>INSTANCE</v>
      </c>
      <c r="E23" s="154" t="str">
        <f t="shared" si="0"/>
        <v>INSTANCE-SFO_AreaServed</v>
      </c>
      <c r="F23" s="155" t="s">
        <v>153</v>
      </c>
      <c r="G23" s="155" t="s">
        <v>154</v>
      </c>
      <c r="H23" s="155"/>
      <c r="I23" s="67"/>
      <c r="J23" s="168">
        <v>1</v>
      </c>
    </row>
    <row r="24" ht="15.95" customHeight="1">
      <c r="A24" s="65">
        <v>20</v>
      </c>
      <c r="B24" s="158" t="str">
        <f>'SFO_Common Attributes'!C34</f>
        <v>SFO_AssetType</v>
      </c>
      <c r="C24" s="65" t="s">
        <v>172</v>
      </c>
      <c r="D24" s="150" t="str">
        <f>IF(OR(VLOOKUP(B24,'SFO_Common Attributes'!$C$15:$E$61,3,FALSE)=1,VLOOKUP(B24,'SFO_Common Attributes'!$C$15:$E$61,3,FALSE)=3,VLOOKUP(B24,'SFO_Common Attributes'!$C$15:$E$61,3,FALSE)=5,VLOOKUP(B24,'SFO_Common Attributes'!$C$15:$E$61,3,FALSE)=7,VLOOKUP(B24,'SFO_Common Attributes'!$C$15:$E$61,3,FALSE)=9,VLOOKUP(B24,'SFO_Common Attributes'!$C$15:$E$61,3,FALSE)=11),"TYPE","INSTANCE")</f>
        <v>TYPE</v>
      </c>
      <c r="E24" s="151" t="str">
        <f t="shared" si="0"/>
        <v>TYPE-SFO_AssetType</v>
      </c>
      <c r="F24" s="152" t="s">
        <v>153</v>
      </c>
      <c r="G24" s="152" t="s">
        <v>154</v>
      </c>
      <c r="H24" s="152"/>
      <c r="I24" s="65" t="s">
        <v>173</v>
      </c>
      <c r="J24" s="168">
        <v>1</v>
      </c>
    </row>
    <row r="25" ht="15.95" customHeight="1">
      <c r="A25" s="2">
        <v>21</v>
      </c>
      <c r="B25" s="159" t="str">
        <f>'SFO_Common Attributes'!C35</f>
        <v>SFO_Manufacturer</v>
      </c>
      <c r="C25" s="2" t="s">
        <v>172</v>
      </c>
      <c r="D25" s="56" t="str">
        <f>IF(OR(VLOOKUP(B25,'SFO_Common Attributes'!$C$15:$E$61,3,FALSE)=1,VLOOKUP(B25,'SFO_Common Attributes'!$C$15:$E$61,3,FALSE)=3,VLOOKUP(B25,'SFO_Common Attributes'!$C$15:$E$61,3,FALSE)=5,VLOOKUP(B25,'SFO_Common Attributes'!$C$15:$E$61,3,FALSE)=7,VLOOKUP(B25,'SFO_Common Attributes'!$C$15:$E$61,3,FALSE)=9,VLOOKUP(B25,'SFO_Common Attributes'!$C$15:$E$61,3,FALSE)=11),"TYPE","INSTANCE")</f>
        <v>TYPE</v>
      </c>
      <c r="E25" s="57" t="str">
        <f t="shared" si="0"/>
        <v>TYPE-SFO_Manufacturer</v>
      </c>
      <c r="F25" s="13" t="s">
        <v>153</v>
      </c>
      <c r="G25" s="13" t="s">
        <v>162</v>
      </c>
      <c r="H25" s="13" t="s">
        <v>174</v>
      </c>
      <c r="I25" s="2"/>
      <c r="J25" s="168">
        <v>5</v>
      </c>
    </row>
    <row r="26" ht="15.95" customHeight="1">
      <c r="A26" s="2">
        <v>22</v>
      </c>
      <c r="B26" s="159" t="str">
        <f>'SFO_Common Attributes'!C36</f>
        <v>SFO_ModelNumber</v>
      </c>
      <c r="C26" s="2" t="s">
        <v>172</v>
      </c>
      <c r="D26" s="56" t="str">
        <f>IF(OR(VLOOKUP(B26,'SFO_Common Attributes'!$C$15:$E$61,3,FALSE)=1,VLOOKUP(B26,'SFO_Common Attributes'!$C$15:$E$61,3,FALSE)=3,VLOOKUP(B26,'SFO_Common Attributes'!$C$15:$E$61,3,FALSE)=5,VLOOKUP(B26,'SFO_Common Attributes'!$C$15:$E$61,3,FALSE)=7,VLOOKUP(B26,'SFO_Common Attributes'!$C$15:$E$61,3,FALSE)=9,VLOOKUP(B26,'SFO_Common Attributes'!$C$15:$E$61,3,FALSE)=11),"TYPE","INSTANCE")</f>
        <v>TYPE</v>
      </c>
      <c r="E26" s="57" t="str">
        <f t="shared" si="0"/>
        <v>TYPE-SFO_ModelNumber</v>
      </c>
      <c r="F26" s="13" t="s">
        <v>153</v>
      </c>
      <c r="G26" s="13" t="s">
        <v>162</v>
      </c>
      <c r="H26" s="13" t="s">
        <v>174</v>
      </c>
      <c r="I26" s="2"/>
      <c r="J26" s="168">
        <v>5</v>
      </c>
    </row>
    <row r="27" ht="15.95" customHeight="1">
      <c r="A27" s="2">
        <v>23</v>
      </c>
      <c r="B27" s="159" t="str">
        <f>'SFO_Common Attributes'!C37</f>
        <v>SFO_SerialNumber</v>
      </c>
      <c r="C27" s="2" t="s">
        <v>172</v>
      </c>
      <c r="D27" s="56" t="str">
        <f>IF(OR(VLOOKUP(B27,'SFO_Common Attributes'!$C$15:$E$61,3,FALSE)=1,VLOOKUP(B27,'SFO_Common Attributes'!$C$15:$E$61,3,FALSE)=3,VLOOKUP(B27,'SFO_Common Attributes'!$C$15:$E$61,3,FALSE)=5,VLOOKUP(B27,'SFO_Common Attributes'!$C$15:$E$61,3,FALSE)=7,VLOOKUP(B27,'SFO_Common Attributes'!$C$15:$E$61,3,FALSE)=9,VLOOKUP(B27,'SFO_Common Attributes'!$C$15:$E$61,3,FALSE)=11),"TYPE","INSTANCE")</f>
        <v>INSTANCE</v>
      </c>
      <c r="E27" s="57" t="str">
        <f t="shared" si="0"/>
        <v>INSTANCE-SFO_SerialNumber</v>
      </c>
      <c r="F27" s="13" t="s">
        <v>175</v>
      </c>
      <c r="G27" s="13" t="s">
        <v>162</v>
      </c>
      <c r="H27" s="13"/>
      <c r="I27" s="2"/>
      <c r="J27" s="168">
        <v>5</v>
      </c>
    </row>
    <row r="28" ht="15.95" customHeight="1">
      <c r="A28" s="2">
        <v>24</v>
      </c>
      <c r="B28" s="159" t="str">
        <f>'SFO_Common Attributes'!C38</f>
        <v>SFO_ExpectedLife</v>
      </c>
      <c r="C28" s="2" t="s">
        <v>159</v>
      </c>
      <c r="D28" s="56" t="str">
        <f>IF(OR(VLOOKUP(B28,'SFO_Common Attributes'!$C$15:$E$61,3,FALSE)=1,VLOOKUP(B28,'SFO_Common Attributes'!$C$15:$E$61,3,FALSE)=3,VLOOKUP(B28,'SFO_Common Attributes'!$C$15:$E$61,3,FALSE)=5,VLOOKUP(B28,'SFO_Common Attributes'!$C$15:$E$61,3,FALSE)=7,VLOOKUP(B28,'SFO_Common Attributes'!$C$15:$E$61,3,FALSE)=9,VLOOKUP(B28,'SFO_Common Attributes'!$C$15:$E$61,3,FALSE)=11),"TYPE","INSTANCE")</f>
        <v>TYPE</v>
      </c>
      <c r="E28" s="57" t="str">
        <f t="shared" si="0"/>
        <v>TYPE-SFO_ExpectedLife</v>
      </c>
      <c r="F28" s="13" t="s">
        <v>153</v>
      </c>
      <c r="G28" s="13" t="s">
        <v>154</v>
      </c>
      <c r="H28" s="13" t="s">
        <v>176</v>
      </c>
      <c r="I28" s="2" t="s">
        <v>177</v>
      </c>
      <c r="J28" s="168">
        <v>5</v>
      </c>
    </row>
    <row r="29" ht="15.95" customHeight="1">
      <c r="A29" s="2">
        <v>25</v>
      </c>
      <c r="B29" s="159" t="str">
        <f>'SFO_Common Attributes'!C39</f>
        <v>SFO_InstallDate</v>
      </c>
      <c r="C29" s="2" t="s">
        <v>159</v>
      </c>
      <c r="D29" s="56" t="str">
        <f>IF(OR(VLOOKUP(B29,'SFO_Common Attributes'!$C$15:$E$61,3,FALSE)=1,VLOOKUP(B29,'SFO_Common Attributes'!$C$15:$E$61,3,FALSE)=3,VLOOKUP(B29,'SFO_Common Attributes'!$C$15:$E$61,3,FALSE)=5,VLOOKUP(B29,'SFO_Common Attributes'!$C$15:$E$61,3,FALSE)=7,VLOOKUP(B29,'SFO_Common Attributes'!$C$15:$E$61,3,FALSE)=9,VLOOKUP(B29,'SFO_Common Attributes'!$C$15:$E$61,3,FALSE)=11),"TYPE","INSTANCE")</f>
        <v>INSTANCE</v>
      </c>
      <c r="E29" s="57" t="str">
        <f t="shared" si="0"/>
        <v>INSTANCE-SFO_InstallDate</v>
      </c>
      <c r="F29" s="13" t="s">
        <v>175</v>
      </c>
      <c r="G29" s="13" t="s">
        <v>154</v>
      </c>
      <c r="H29" s="13"/>
      <c r="I29" s="2"/>
      <c r="J29" s="168">
        <v>5</v>
      </c>
    </row>
    <row r="30" ht="15.95" customHeight="1">
      <c r="A30" s="2">
        <v>26</v>
      </c>
      <c r="B30" s="159" t="str">
        <f>'SFO_Common Attributes'!C40</f>
        <v>SFO_ModelYear </v>
      </c>
      <c r="C30" s="2" t="s">
        <v>159</v>
      </c>
      <c r="D30" s="56" t="str">
        <f>IF(OR(VLOOKUP(B30,'SFO_Common Attributes'!$C$15:$E$61,3,FALSE)=1,VLOOKUP(B30,'SFO_Common Attributes'!$C$15:$E$61,3,FALSE)=3,VLOOKUP(B30,'SFO_Common Attributes'!$C$15:$E$61,3,FALSE)=5,VLOOKUP(B30,'SFO_Common Attributes'!$C$15:$E$61,3,FALSE)=7,VLOOKUP(B30,'SFO_Common Attributes'!$C$15:$E$61,3,FALSE)=9,VLOOKUP(B30,'SFO_Common Attributes'!$C$15:$E$61,3,FALSE)=11),"TYPE","INSTANCE")</f>
        <v>INSTANCE</v>
      </c>
      <c r="E30" s="57" t="str">
        <f t="shared" si="0"/>
        <v>INSTANCE-SFO_ModelYear </v>
      </c>
      <c r="F30" s="13" t="s">
        <v>153</v>
      </c>
      <c r="G30" s="13" t="s">
        <v>154</v>
      </c>
      <c r="H30" s="13" t="s">
        <v>176</v>
      </c>
      <c r="I30" s="2"/>
      <c r="J30" s="168">
        <v>5</v>
      </c>
    </row>
    <row r="31" ht="15.95" customHeight="1">
      <c r="A31" s="2">
        <v>27</v>
      </c>
      <c r="B31" s="159" t="str">
        <f>'SFO_Common Attributes'!C41</f>
        <v>SFO_AssetHeight </v>
      </c>
      <c r="C31" s="2" t="s">
        <v>172</v>
      </c>
      <c r="D31" s="56" t="str">
        <f>IF(OR(VLOOKUP(B31,'SFO_Common Attributes'!$C$15:$E$61,3,FALSE)=1,VLOOKUP(B31,'SFO_Common Attributes'!$C$15:$E$61,3,FALSE)=3,VLOOKUP(B31,'SFO_Common Attributes'!$C$15:$E$61,3,FALSE)=5,VLOOKUP(B31,'SFO_Common Attributes'!$C$15:$E$61,3,FALSE)=7,VLOOKUP(B31,'SFO_Common Attributes'!$C$15:$E$61,3,FALSE)=9,VLOOKUP(B31,'SFO_Common Attributes'!$C$15:$E$61,3,FALSE)=11),"TYPE","INSTANCE")</f>
        <v>TYPE</v>
      </c>
      <c r="E31" s="57" t="str">
        <f t="shared" si="0"/>
        <v>TYPE-SFO_AssetHeight </v>
      </c>
      <c r="F31" s="13" t="s">
        <v>153</v>
      </c>
      <c r="G31" s="13" t="s">
        <v>154</v>
      </c>
      <c r="H31" s="13" t="s">
        <v>176</v>
      </c>
      <c r="I31" s="2"/>
      <c r="J31" s="168">
        <v>5</v>
      </c>
    </row>
    <row r="32" ht="15.95" customHeight="1">
      <c r="A32" s="2">
        <v>28</v>
      </c>
      <c r="B32" s="159" t="str">
        <f>'SFO_Common Attributes'!C42</f>
        <v>SFO_AssetWeight</v>
      </c>
      <c r="C32" s="2" t="s">
        <v>172</v>
      </c>
      <c r="D32" s="56" t="str">
        <f>IF(OR(VLOOKUP(B32,'SFO_Common Attributes'!$C$15:$E$61,3,FALSE)=1,VLOOKUP(B32,'SFO_Common Attributes'!$C$15:$E$61,3,FALSE)=3,VLOOKUP(B32,'SFO_Common Attributes'!$C$15:$E$61,3,FALSE)=5,VLOOKUP(B32,'SFO_Common Attributes'!$C$15:$E$61,3,FALSE)=7,VLOOKUP(B32,'SFO_Common Attributes'!$C$15:$E$61,3,FALSE)=9,VLOOKUP(B32,'SFO_Common Attributes'!$C$15:$E$61,3,FALSE)=11),"TYPE","INSTANCE")</f>
        <v>TYPE</v>
      </c>
      <c r="E32" s="57" t="str">
        <f t="shared" si="0"/>
        <v>TYPE-SFO_AssetWeight</v>
      </c>
      <c r="F32" s="13" t="s">
        <v>153</v>
      </c>
      <c r="G32" s="13" t="s">
        <v>154</v>
      </c>
      <c r="H32" s="13" t="s">
        <v>176</v>
      </c>
      <c r="I32" s="2"/>
      <c r="J32" s="168">
        <v>5</v>
      </c>
    </row>
    <row r="33" ht="15.95" customHeight="1">
      <c r="A33" s="2">
        <v>29</v>
      </c>
      <c r="B33" s="159" t="str">
        <f>'SFO_Common Attributes'!C43</f>
        <v>SFO_Barcode</v>
      </c>
      <c r="C33" s="2" t="s">
        <v>172</v>
      </c>
      <c r="D33" s="56" t="str">
        <f>IF(OR(VLOOKUP(B33,'SFO_Common Attributes'!$C$15:$E$61,3,FALSE)=1,VLOOKUP(B33,'SFO_Common Attributes'!$C$15:$E$61,3,FALSE)=3,VLOOKUP(B33,'SFO_Common Attributes'!$C$15:$E$61,3,FALSE)=5,VLOOKUP(B33,'SFO_Common Attributes'!$C$15:$E$61,3,FALSE)=7,VLOOKUP(B33,'SFO_Common Attributes'!$C$15:$E$61,3,FALSE)=9,VLOOKUP(B33,'SFO_Common Attributes'!$C$15:$E$61,3,FALSE)=11),"TYPE","INSTANCE")</f>
        <v>INSTANCE</v>
      </c>
      <c r="E33" s="57" t="str">
        <f t="shared" si="0"/>
        <v>INSTANCE-SFO_Barcode</v>
      </c>
      <c r="F33" s="13" t="s">
        <v>175</v>
      </c>
      <c r="G33" s="13" t="s">
        <v>162</v>
      </c>
      <c r="H33" s="13"/>
      <c r="I33" s="2" t="s">
        <v>178</v>
      </c>
      <c r="J33" s="168">
        <v>6</v>
      </c>
    </row>
    <row r="34" ht="15.95" customHeight="1">
      <c r="A34" s="2">
        <v>30</v>
      </c>
      <c r="B34" s="159" t="str">
        <f>'SFO_Common Attributes'!C44</f>
        <v>SFO_RFID</v>
      </c>
      <c r="C34" s="2" t="s">
        <v>172</v>
      </c>
      <c r="D34" s="56" t="str">
        <f>IF(OR(VLOOKUP(B34,'SFO_Common Attributes'!$C$15:$E$61,3,FALSE)=1,VLOOKUP(B34,'SFO_Common Attributes'!$C$15:$E$61,3,FALSE)=3,VLOOKUP(B34,'SFO_Common Attributes'!$C$15:$E$61,3,FALSE)=5,VLOOKUP(B34,'SFO_Common Attributes'!$C$15:$E$61,3,FALSE)=7,VLOOKUP(B34,'SFO_Common Attributes'!$C$15:$E$61,3,FALSE)=9,VLOOKUP(B34,'SFO_Common Attributes'!$C$15:$E$61,3,FALSE)=11),"TYPE","INSTANCE")</f>
        <v>INSTANCE</v>
      </c>
      <c r="E34" s="57" t="str">
        <f t="shared" si="0"/>
        <v>INSTANCE-SFO_RFID</v>
      </c>
      <c r="F34" s="13" t="s">
        <v>175</v>
      </c>
      <c r="G34" s="13" t="s">
        <v>162</v>
      </c>
      <c r="H34" s="13"/>
      <c r="I34" s="2" t="s">
        <v>178</v>
      </c>
      <c r="J34" s="168">
        <v>6</v>
      </c>
    </row>
    <row r="35" ht="15.95" customHeight="1">
      <c r="A35" s="2">
        <v>31</v>
      </c>
      <c r="B35" s="159" t="str">
        <f>'SFO_Common Attributes'!C45</f>
        <v>SFO_Contractor </v>
      </c>
      <c r="C35" s="2" t="s">
        <v>179</v>
      </c>
      <c r="D35" s="56" t="str">
        <f>IF(OR(VLOOKUP(B35,'SFO_Common Attributes'!$C$15:$E$61,3,FALSE)=1,VLOOKUP(B35,'SFO_Common Attributes'!$C$15:$E$61,3,FALSE)=3,VLOOKUP(B35,'SFO_Common Attributes'!$C$15:$E$61,3,FALSE)=5,VLOOKUP(B35,'SFO_Common Attributes'!$C$15:$E$61,3,FALSE)=7,VLOOKUP(B35,'SFO_Common Attributes'!$C$15:$E$61,3,FALSE)=9,VLOOKUP(B35,'SFO_Common Attributes'!$C$15:$E$61,3,FALSE)=11),"TYPE","INSTANCE")</f>
        <v>INSTANCE</v>
      </c>
      <c r="E35" s="57" t="str">
        <f t="shared" si="0"/>
        <v>INSTANCE-SFO_Contractor </v>
      </c>
      <c r="F35" s="13" t="s">
        <v>175</v>
      </c>
      <c r="G35" s="13" t="s">
        <v>154</v>
      </c>
      <c r="H35" s="13"/>
      <c r="I35" s="2" t="s">
        <v>180</v>
      </c>
      <c r="J35" s="168">
        <v>4</v>
      </c>
    </row>
    <row r="36" ht="15.95" customHeight="1">
      <c r="A36" s="67">
        <v>32</v>
      </c>
      <c r="B36" s="157" t="str">
        <f>'SFO_Common Attributes'!C46</f>
        <v>SFO_ReplacementCost</v>
      </c>
      <c r="C36" s="67" t="s">
        <v>181</v>
      </c>
      <c r="D36" s="153" t="str">
        <f>IF(OR(VLOOKUP(B36,'SFO_Common Attributes'!$C$15:$E$61,3,FALSE)=1,VLOOKUP(B36,'SFO_Common Attributes'!$C$15:$E$61,3,FALSE)=3,VLOOKUP(B36,'SFO_Common Attributes'!$C$15:$E$61,3,FALSE)=5,VLOOKUP(B36,'SFO_Common Attributes'!$C$15:$E$61,3,FALSE)=7,VLOOKUP(B36,'SFO_Common Attributes'!$C$15:$E$61,3,FALSE)=9,VLOOKUP(B36,'SFO_Common Attributes'!$C$15:$E$61,3,FALSE)=11),"TYPE","INSTANCE")</f>
        <v>TYPE</v>
      </c>
      <c r="E36" s="154" t="str">
        <f t="shared" si="0"/>
        <v>TYPE-SFO_ReplacementCost</v>
      </c>
      <c r="F36" s="155" t="s">
        <v>153</v>
      </c>
      <c r="G36" s="155" t="s">
        <v>154</v>
      </c>
      <c r="H36" s="155" t="s">
        <v>182</v>
      </c>
      <c r="I36" s="67" t="s">
        <v>183</v>
      </c>
      <c r="J36" s="168">
        <v>5</v>
      </c>
    </row>
    <row r="37" ht="15.95" customHeight="1">
      <c r="A37" s="65">
        <v>33</v>
      </c>
      <c r="B37" s="158" t="str">
        <f>'SFO_Common Attributes'!C47</f>
        <v>SFO_SubmittalItem</v>
      </c>
      <c r="C37" s="65" t="s">
        <v>165</v>
      </c>
      <c r="D37" s="150" t="str">
        <f>IF(OR(VLOOKUP(B37,'SFO_Common Attributes'!$C$15:$E$61,3,FALSE)=1,VLOOKUP(B37,'SFO_Common Attributes'!$C$15:$E$61,3,FALSE)=3,VLOOKUP(B37,'SFO_Common Attributes'!$C$15:$E$61,3,FALSE)=5,VLOOKUP(B37,'SFO_Common Attributes'!$C$15:$E$61,3,FALSE)=7,VLOOKUP(B37,'SFO_Common Attributes'!$C$15:$E$61,3,FALSE)=9,VLOOKUP(B37,'SFO_Common Attributes'!$C$15:$E$61,3,FALSE)=11),"TYPE","INSTANCE")</f>
        <v>INSTANCE</v>
      </c>
      <c r="E37" s="151" t="str">
        <f t="shared" si="0"/>
        <v>INSTANCE-SFO_SubmittalItem</v>
      </c>
      <c r="F37" s="152" t="s">
        <v>153</v>
      </c>
      <c r="G37" s="152" t="s">
        <v>154</v>
      </c>
      <c r="H37" s="152" t="s">
        <v>174</v>
      </c>
      <c r="I37" s="65" t="s">
        <v>184</v>
      </c>
      <c r="J37" s="168">
        <v>5</v>
      </c>
    </row>
    <row r="38" ht="15.95" customHeight="1">
      <c r="A38" s="2">
        <v>34</v>
      </c>
      <c r="B38" s="159" t="str">
        <f>'SFO_Common Attributes'!C48</f>
        <v>SFO_O&amp;MManual</v>
      </c>
      <c r="C38" s="2" t="s">
        <v>171</v>
      </c>
      <c r="D38" s="56" t="str">
        <f>IF(OR(VLOOKUP(B38,'SFO_Common Attributes'!$C$15:$E$61,3,FALSE)=1,VLOOKUP(B38,'SFO_Common Attributes'!$C$15:$E$61,3,FALSE)=3,VLOOKUP(B38,'SFO_Common Attributes'!$C$15:$E$61,3,FALSE)=5,VLOOKUP(B38,'SFO_Common Attributes'!$C$15:$E$61,3,FALSE)=7,VLOOKUP(B38,'SFO_Common Attributes'!$C$15:$E$61,3,FALSE)=9,VLOOKUP(B38,'SFO_Common Attributes'!$C$15:$E$61,3,FALSE)=11),"TYPE","INSTANCE")</f>
        <v>TYPE</v>
      </c>
      <c r="E38" s="57" t="str">
        <f t="shared" si="0"/>
        <v>TYPE-SFO_O&amp;MManual</v>
      </c>
      <c r="F38" s="13" t="s">
        <v>153</v>
      </c>
      <c r="G38" s="13" t="s">
        <v>154</v>
      </c>
      <c r="H38" s="13" t="s">
        <v>182</v>
      </c>
      <c r="I38" s="2" t="s">
        <v>184</v>
      </c>
      <c r="J38" s="168">
        <v>7</v>
      </c>
    </row>
    <row r="39" ht="15.95" customHeight="1">
      <c r="A39" s="2">
        <v>35</v>
      </c>
      <c r="B39" s="159" t="str">
        <f>'SFO_Common Attributes'!C49</f>
        <v>SFO_PartsList</v>
      </c>
      <c r="C39" s="2" t="s">
        <v>171</v>
      </c>
      <c r="D39" s="56" t="str">
        <f>IF(OR(VLOOKUP(B39,'SFO_Common Attributes'!$C$15:$E$61,3,FALSE)=1,VLOOKUP(B39,'SFO_Common Attributes'!$C$15:$E$61,3,FALSE)=3,VLOOKUP(B39,'SFO_Common Attributes'!$C$15:$E$61,3,FALSE)=5,VLOOKUP(B39,'SFO_Common Attributes'!$C$15:$E$61,3,FALSE)=7,VLOOKUP(B39,'SFO_Common Attributes'!$C$15:$E$61,3,FALSE)=9,VLOOKUP(B39,'SFO_Common Attributes'!$C$15:$E$61,3,FALSE)=11),"TYPE","INSTANCE")</f>
        <v>TYPE</v>
      </c>
      <c r="E39" s="57" t="str">
        <f t="shared" si="0"/>
        <v>TYPE-SFO_PartsList</v>
      </c>
      <c r="F39" s="13" t="s">
        <v>153</v>
      </c>
      <c r="G39" s="13" t="s">
        <v>154</v>
      </c>
      <c r="H39" s="13" t="s">
        <v>182</v>
      </c>
      <c r="I39" s="2" t="s">
        <v>184</v>
      </c>
      <c r="J39" s="168">
        <v>7</v>
      </c>
    </row>
    <row r="40" ht="15.95" customHeight="1">
      <c r="A40" s="67">
        <v>36</v>
      </c>
      <c r="B40" s="157" t="str">
        <f>'SFO_Common Attributes'!C50</f>
        <v>SFO_CommisioningReport</v>
      </c>
      <c r="C40" s="67" t="s">
        <v>171</v>
      </c>
      <c r="D40" s="153" t="str">
        <f>IF(OR(VLOOKUP(B40,'SFO_Common Attributes'!$C$15:$E$61,3,FALSE)=1,VLOOKUP(B40,'SFO_Common Attributes'!$C$15:$E$61,3,FALSE)=3,VLOOKUP(B40,'SFO_Common Attributes'!$C$15:$E$61,3,FALSE)=5,VLOOKUP(B40,'SFO_Common Attributes'!$C$15:$E$61,3,FALSE)=7,VLOOKUP(B40,'SFO_Common Attributes'!$C$15:$E$61,3,FALSE)=9,VLOOKUP(B40,'SFO_Common Attributes'!$C$15:$E$61,3,FALSE)=11),"TYPE","INSTANCE")</f>
        <v>INSTANCE</v>
      </c>
      <c r="E40" s="154" t="str">
        <f t="shared" si="0"/>
        <v>INSTANCE-SFO_CommisioningReport</v>
      </c>
      <c r="F40" s="155" t="s">
        <v>153</v>
      </c>
      <c r="G40" s="155" t="s">
        <v>162</v>
      </c>
      <c r="H40" s="155" t="s">
        <v>182</v>
      </c>
      <c r="I40" s="67" t="s">
        <v>184</v>
      </c>
      <c r="J40" s="168">
        <v>7</v>
      </c>
    </row>
    <row r="41" ht="15.95" customHeight="1">
      <c r="A41" s="65">
        <v>37</v>
      </c>
      <c r="B41" s="158" t="str">
        <f>'SFO_Common Attributes'!C51</f>
        <v>SFO_WarrantyGuarantorParts</v>
      </c>
      <c r="C41" s="65" t="s">
        <v>185</v>
      </c>
      <c r="D41" s="150" t="str">
        <f>IF(OR(VLOOKUP(B41,'SFO_Common Attributes'!$C$15:$E$61,3,FALSE)=1,VLOOKUP(B41,'SFO_Common Attributes'!$C$15:$E$61,3,FALSE)=3,VLOOKUP(B41,'SFO_Common Attributes'!$C$15:$E$61,3,FALSE)=5,VLOOKUP(B41,'SFO_Common Attributes'!$C$15:$E$61,3,FALSE)=7,VLOOKUP(B41,'SFO_Common Attributes'!$C$15:$E$61,3,FALSE)=9,VLOOKUP(B41,'SFO_Common Attributes'!$C$15:$E$61,3,FALSE)=11),"TYPE","INSTANCE")</f>
        <v>TYPE</v>
      </c>
      <c r="E41" s="151" t="str">
        <f t="shared" si="0"/>
        <v>TYPE-SFO_WarrantyGuarantorParts</v>
      </c>
      <c r="F41" s="152" t="s">
        <v>153</v>
      </c>
      <c r="G41" s="152" t="s">
        <v>154</v>
      </c>
      <c r="H41" s="152" t="s">
        <v>182</v>
      </c>
      <c r="I41" s="65"/>
      <c r="J41" s="168">
        <v>5</v>
      </c>
    </row>
    <row r="42" ht="15.95" customHeight="1">
      <c r="A42" s="2">
        <v>38</v>
      </c>
      <c r="B42" s="159" t="str">
        <f>'SFO_Common Attributes'!C52</f>
        <v>SFO_WarrantyDurationParts</v>
      </c>
      <c r="C42" s="2" t="s">
        <v>185</v>
      </c>
      <c r="D42" s="56" t="str">
        <f>IF(OR(VLOOKUP(B42,'SFO_Common Attributes'!$C$15:$E$61,3,FALSE)=1,VLOOKUP(B42,'SFO_Common Attributes'!$C$15:$E$61,3,FALSE)=3,VLOOKUP(B42,'SFO_Common Attributes'!$C$15:$E$61,3,FALSE)=5,VLOOKUP(B42,'SFO_Common Attributes'!$C$15:$E$61,3,FALSE)=7,VLOOKUP(B42,'SFO_Common Attributes'!$C$15:$E$61,3,FALSE)=9,VLOOKUP(B42,'SFO_Common Attributes'!$C$15:$E$61,3,FALSE)=11),"TYPE","INSTANCE")</f>
        <v>TYPE</v>
      </c>
      <c r="E42" s="57" t="str">
        <f t="shared" si="0"/>
        <v>TYPE-SFO_WarrantyDurationParts</v>
      </c>
      <c r="F42" s="13" t="s">
        <v>153</v>
      </c>
      <c r="G42" s="13" t="s">
        <v>154</v>
      </c>
      <c r="H42" s="13" t="s">
        <v>182</v>
      </c>
      <c r="I42" s="2"/>
      <c r="J42" s="168">
        <v>5</v>
      </c>
    </row>
    <row r="43" ht="15.95" customHeight="1">
      <c r="A43" s="2">
        <v>39</v>
      </c>
      <c r="B43" s="159" t="str">
        <f>'SFO_Common Attributes'!C53</f>
        <v>SFO_WarrantyGuarantorLabor</v>
      </c>
      <c r="C43" s="2" t="s">
        <v>185</v>
      </c>
      <c r="D43" s="56" t="str">
        <f>IF(OR(VLOOKUP(B43,'SFO_Common Attributes'!$C$15:$E$61,3,FALSE)=1,VLOOKUP(B43,'SFO_Common Attributes'!$C$15:$E$61,3,FALSE)=3,VLOOKUP(B43,'SFO_Common Attributes'!$C$15:$E$61,3,FALSE)=5,VLOOKUP(B43,'SFO_Common Attributes'!$C$15:$E$61,3,FALSE)=7,VLOOKUP(B43,'SFO_Common Attributes'!$C$15:$E$61,3,FALSE)=9,VLOOKUP(B43,'SFO_Common Attributes'!$C$15:$E$61,3,FALSE)=11),"TYPE","INSTANCE")</f>
        <v>TYPE</v>
      </c>
      <c r="E43" s="57" t="str">
        <f t="shared" si="0"/>
        <v>TYPE-SFO_WarrantyGuarantorLabor</v>
      </c>
      <c r="F43" s="13" t="s">
        <v>153</v>
      </c>
      <c r="G43" s="13" t="s">
        <v>154</v>
      </c>
      <c r="H43" s="13" t="s">
        <v>182</v>
      </c>
      <c r="I43" s="2"/>
      <c r="J43" s="168">
        <v>5</v>
      </c>
    </row>
    <row r="44" ht="15.95" customHeight="1">
      <c r="A44" s="2">
        <v>40</v>
      </c>
      <c r="B44" s="159" t="str">
        <f>'SFO_Common Attributes'!C54</f>
        <v>SFO_WarrantyDurationLabor</v>
      </c>
      <c r="C44" s="2" t="s">
        <v>185</v>
      </c>
      <c r="D44" s="56" t="str">
        <f>IF(OR(VLOOKUP(B44,'SFO_Common Attributes'!$C$15:$E$61,3,FALSE)=1,VLOOKUP(B44,'SFO_Common Attributes'!$C$15:$E$61,3,FALSE)=3,VLOOKUP(B44,'SFO_Common Attributes'!$C$15:$E$61,3,FALSE)=5,VLOOKUP(B44,'SFO_Common Attributes'!$C$15:$E$61,3,FALSE)=7,VLOOKUP(B44,'SFO_Common Attributes'!$C$15:$E$61,3,FALSE)=9,VLOOKUP(B44,'SFO_Common Attributes'!$C$15:$E$61,3,FALSE)=11),"TYPE","INSTANCE")</f>
        <v>TYPE</v>
      </c>
      <c r="E44" s="57" t="str">
        <f t="shared" si="0"/>
        <v>TYPE-SFO_WarrantyDurationLabor</v>
      </c>
      <c r="F44" s="13" t="s">
        <v>153</v>
      </c>
      <c r="G44" s="13" t="s">
        <v>154</v>
      </c>
      <c r="H44" s="13" t="s">
        <v>182</v>
      </c>
      <c r="I44" s="2"/>
      <c r="J44" s="168">
        <v>5</v>
      </c>
    </row>
    <row r="45" ht="15.95" customHeight="1">
      <c r="A45" s="2">
        <v>41</v>
      </c>
      <c r="B45" s="159" t="str">
        <f>'SFO_Common Attributes'!C55</f>
        <v>SFO_WarrantyDescription</v>
      </c>
      <c r="C45" s="2" t="s">
        <v>185</v>
      </c>
      <c r="D45" s="56" t="str">
        <f>IF(OR(VLOOKUP(B45,'SFO_Common Attributes'!$C$15:$E$61,3,FALSE)=1,VLOOKUP(B45,'SFO_Common Attributes'!$C$15:$E$61,3,FALSE)=3,VLOOKUP(B45,'SFO_Common Attributes'!$C$15:$E$61,3,FALSE)=5,VLOOKUP(B45,'SFO_Common Attributes'!$C$15:$E$61,3,FALSE)=7,VLOOKUP(B45,'SFO_Common Attributes'!$C$15:$E$61,3,FALSE)=9,VLOOKUP(B45,'SFO_Common Attributes'!$C$15:$E$61,3,FALSE)=11),"TYPE","INSTANCE")</f>
        <v>TYPE</v>
      </c>
      <c r="E45" s="57" t="str">
        <f t="shared" si="0"/>
        <v>TYPE-SFO_WarrantyDescription</v>
      </c>
      <c r="F45" s="13" t="s">
        <v>153</v>
      </c>
      <c r="G45" s="13" t="s">
        <v>154</v>
      </c>
      <c r="H45" s="13" t="s">
        <v>182</v>
      </c>
      <c r="I45" s="2"/>
      <c r="J45" s="168">
        <v>5</v>
      </c>
    </row>
    <row r="46" ht="15.95" customHeight="1">
      <c r="A46" s="2">
        <v>42</v>
      </c>
      <c r="B46" s="159" t="str">
        <f>'SFO_Common Attributes'!C56</f>
        <v>SFO_WarrantyStartDate</v>
      </c>
      <c r="C46" s="2" t="s">
        <v>185</v>
      </c>
      <c r="D46" s="56" t="str">
        <f>IF(OR(VLOOKUP(B46,'SFO_Common Attributes'!$C$15:$E$61,3,FALSE)=1,VLOOKUP(B46,'SFO_Common Attributes'!$C$15:$E$61,3,FALSE)=3,VLOOKUP(B46,'SFO_Common Attributes'!$C$15:$E$61,3,FALSE)=5,VLOOKUP(B46,'SFO_Common Attributes'!$C$15:$E$61,3,FALSE)=7,VLOOKUP(B46,'SFO_Common Attributes'!$C$15:$E$61,3,FALSE)=9,VLOOKUP(B46,'SFO_Common Attributes'!$C$15:$E$61,3,FALSE)=11),"TYPE","INSTANCE")</f>
        <v>INSTANCE</v>
      </c>
      <c r="E46" s="57" t="str">
        <f t="shared" si="0"/>
        <v>INSTANCE-SFO_WarrantyStartDate</v>
      </c>
      <c r="F46" s="13" t="s">
        <v>175</v>
      </c>
      <c r="G46" s="13" t="s">
        <v>154</v>
      </c>
      <c r="H46" s="13" t="s">
        <v>182</v>
      </c>
      <c r="I46" s="2"/>
      <c r="J46" s="168">
        <v>7</v>
      </c>
    </row>
    <row r="47" ht="15.95" customHeight="1">
      <c r="A47" s="2">
        <v>43</v>
      </c>
      <c r="B47" s="159" t="str">
        <f>'SFO_Common Attributes'!C57</f>
        <v>SFO_WarrantyEndDate</v>
      </c>
      <c r="C47" s="2" t="s">
        <v>185</v>
      </c>
      <c r="D47" s="56" t="str">
        <f>IF(OR(VLOOKUP(B47,'SFO_Common Attributes'!$C$15:$E$61,3,FALSE)=1,VLOOKUP(B47,'SFO_Common Attributes'!$C$15:$E$61,3,FALSE)=3,VLOOKUP(B47,'SFO_Common Attributes'!$C$15:$E$61,3,FALSE)=5,VLOOKUP(B47,'SFO_Common Attributes'!$C$15:$E$61,3,FALSE)=7,VLOOKUP(B47,'SFO_Common Attributes'!$C$15:$E$61,3,FALSE)=9,VLOOKUP(B47,'SFO_Common Attributes'!$C$15:$E$61,3,FALSE)=11),"TYPE","INSTANCE")</f>
        <v>INSTANCE</v>
      </c>
      <c r="E47" s="57" t="str">
        <f t="shared" si="0"/>
        <v>INSTANCE-SFO_WarrantyEndDate</v>
      </c>
      <c r="F47" s="13" t="s">
        <v>175</v>
      </c>
      <c r="G47" s="13" t="s">
        <v>154</v>
      </c>
      <c r="H47" s="13" t="s">
        <v>182</v>
      </c>
      <c r="I47" s="2"/>
      <c r="J47" s="168">
        <v>7</v>
      </c>
    </row>
    <row r="48" ht="15.95" customHeight="1">
      <c r="A48" s="67">
        <v>44</v>
      </c>
      <c r="B48" s="157" t="str">
        <f>'SFO_Common Attributes'!C58</f>
        <v>SFO_WarrantySpecSection</v>
      </c>
      <c r="C48" s="67" t="s">
        <v>185</v>
      </c>
      <c r="D48" s="153" t="str">
        <f>IF(OR(VLOOKUP(B48,'SFO_Common Attributes'!$C$15:$E$61,3,FALSE)=1,VLOOKUP(B48,'SFO_Common Attributes'!$C$15:$E$61,3,FALSE)=3,VLOOKUP(B48,'SFO_Common Attributes'!$C$15:$E$61,3,FALSE)=5,VLOOKUP(B48,'SFO_Common Attributes'!$C$15:$E$61,3,FALSE)=7,VLOOKUP(B48,'SFO_Common Attributes'!$C$15:$E$61,3,FALSE)=9,VLOOKUP(B48,'SFO_Common Attributes'!$C$15:$E$61,3,FALSE)=11),"TYPE","INSTANCE")</f>
        <v>TYPE</v>
      </c>
      <c r="E48" s="154" t="str">
        <f t="shared" si="0"/>
        <v>TYPE-SFO_WarrantySpecSection</v>
      </c>
      <c r="F48" s="155" t="s">
        <v>153</v>
      </c>
      <c r="G48" s="155" t="s">
        <v>154</v>
      </c>
      <c r="H48" s="155" t="s">
        <v>182</v>
      </c>
      <c r="I48" s="67" t="s">
        <v>184</v>
      </c>
      <c r="J48" s="168">
        <v>5</v>
      </c>
    </row>
    <row r="49" ht="15.95" customHeight="1">
      <c r="A49" s="65">
        <v>45</v>
      </c>
      <c r="B49" s="158" t="str">
        <f>'SFO_Common Attributes'!C59</f>
        <v>SFO_SustainabilityPerformanceSpec</v>
      </c>
      <c r="C49" s="65" t="s">
        <v>165</v>
      </c>
      <c r="D49" s="150" t="str">
        <f>IF(OR(VLOOKUP(B49,'SFO_Common Attributes'!$C$15:$E$61,3,FALSE)=1,VLOOKUP(B49,'SFO_Common Attributes'!$C$15:$E$61,3,FALSE)=3,VLOOKUP(B49,'SFO_Common Attributes'!$C$15:$E$61,3,FALSE)=5,VLOOKUP(B49,'SFO_Common Attributes'!$C$15:$E$61,3,FALSE)=7,VLOOKUP(B49,'SFO_Common Attributes'!$C$15:$E$61,3,FALSE)=9,VLOOKUP(B49,'SFO_Common Attributes'!$C$15:$E$61,3,FALSE)=11),"TYPE","INSTANCE")</f>
        <v>TYPE</v>
      </c>
      <c r="E49" s="151" t="str">
        <f t="shared" si="0"/>
        <v>TYPE-SFO_SustainabilityPerformanceSpec</v>
      </c>
      <c r="F49" s="152" t="s">
        <v>153</v>
      </c>
      <c r="G49" s="152" t="s">
        <v>162</v>
      </c>
      <c r="H49" s="152" t="s">
        <v>186</v>
      </c>
      <c r="I49" s="65" t="s">
        <v>184</v>
      </c>
      <c r="J49" s="168">
        <v>2</v>
      </c>
    </row>
    <row r="50" ht="15.95" customHeight="1">
      <c r="A50" s="2">
        <v>46</v>
      </c>
      <c r="B50" s="159" t="str">
        <f>'SFO_Common Attributes'!C60</f>
        <v>SFO_AccessibilityPerformanceSpec</v>
      </c>
      <c r="C50" s="2" t="s">
        <v>165</v>
      </c>
      <c r="D50" s="56" t="str">
        <f>IF(OR(VLOOKUP(B50,'SFO_Common Attributes'!$C$15:$E$61,3,FALSE)=1,VLOOKUP(B50,'SFO_Common Attributes'!$C$15:$E$61,3,FALSE)=3,VLOOKUP(B50,'SFO_Common Attributes'!$C$15:$E$61,3,FALSE)=5,VLOOKUP(B50,'SFO_Common Attributes'!$C$15:$E$61,3,FALSE)=7,VLOOKUP(B50,'SFO_Common Attributes'!$C$15:$E$61,3,FALSE)=9,VLOOKUP(B50,'SFO_Common Attributes'!$C$15:$E$61,3,FALSE)=11),"TYPE","INSTANCE")</f>
        <v>TYPE</v>
      </c>
      <c r="E50" s="57" t="str">
        <f t="shared" si="0"/>
        <v>TYPE-SFO_AccessibilityPerformanceSpec</v>
      </c>
      <c r="F50" s="13" t="s">
        <v>153</v>
      </c>
      <c r="G50" s="13" t="s">
        <v>154</v>
      </c>
      <c r="H50" s="13" t="s">
        <v>186</v>
      </c>
      <c r="I50" s="2" t="s">
        <v>184</v>
      </c>
      <c r="J50" s="168">
        <v>2</v>
      </c>
    </row>
    <row r="51" ht="15.95" customHeight="1">
      <c r="A51" s="2">
        <v>47</v>
      </c>
      <c r="B51" s="159" t="str">
        <f>'SFO_Common Attributes'!C61</f>
        <v>SFO_CodePerformanceSpec</v>
      </c>
      <c r="C51" s="2" t="s">
        <v>165</v>
      </c>
      <c r="D51" s="56" t="str">
        <f>IF(OR(VLOOKUP(B51,'SFO_Common Attributes'!$C$15:$E$61,3,FALSE)=1,VLOOKUP(B51,'SFO_Common Attributes'!$C$15:$E$61,3,FALSE)=3,VLOOKUP(B51,'SFO_Common Attributes'!$C$15:$E$61,3,FALSE)=5,VLOOKUP(B51,'SFO_Common Attributes'!$C$15:$E$61,3,FALSE)=7,VLOOKUP(B51,'SFO_Common Attributes'!$C$15:$E$61,3,FALSE)=9,VLOOKUP(B51,'SFO_Common Attributes'!$C$15:$E$61,3,FALSE)=11),"TYPE","INSTANCE")</f>
        <v>TYPE</v>
      </c>
      <c r="E51" s="57" t="str">
        <f t="shared" si="0"/>
        <v>TYPE-SFO_CodePerformanceSpec</v>
      </c>
      <c r="F51" s="13" t="s">
        <v>153</v>
      </c>
      <c r="G51" s="13" t="s">
        <v>154</v>
      </c>
      <c r="H51" s="13" t="s">
        <v>186</v>
      </c>
      <c r="I51" s="2" t="s">
        <v>184</v>
      </c>
      <c r="J51" s="168">
        <v>2</v>
      </c>
    </row>
    <row r="52" ht="23.1" customHeight="1">
      <c r="A52" s="94" t="s">
        <v>187</v>
      </c>
      <c r="B52" s="167"/>
      <c r="C52" s="94"/>
      <c r="D52" s="95"/>
      <c r="E52" s="96"/>
      <c r="F52" s="95"/>
      <c r="G52" s="95"/>
      <c r="H52" s="95"/>
      <c r="I52" s="97"/>
      <c r="J52" s="168"/>
    </row>
    <row r="53" ht="15.95" customHeight="1">
      <c r="A53" s="2">
        <v>1</v>
      </c>
      <c r="B53" s="159" t="str">
        <f>'SFO_FM Attributes '!C7</f>
        <v>SFO_NumberofMotors</v>
      </c>
      <c r="C53" s="2" t="s">
        <v>188</v>
      </c>
      <c r="D53" s="56" t="str">
        <f>IF(OR(VLOOKUP(B53,'SFO_FM Attributes '!$C$7:$E$36,3,FALSE)=1,VLOOKUP(B53,'SFO_FM Attributes '!$C$7:$E$36,3,FALSE)=2),"TYPE","INSTANCE")</f>
        <v>TYPE</v>
      </c>
      <c r="E53" s="57" t="str">
        <f ref="E53:E82" t="shared" si="1">CONCATENATE(D53,"-",B53)</f>
        <v>TYPE-SFO_NumberofMotors</v>
      </c>
      <c r="F53" s="13" t="s">
        <v>153</v>
      </c>
      <c r="G53" s="13" t="s">
        <v>154</v>
      </c>
      <c r="H53" s="13" t="s">
        <v>176</v>
      </c>
      <c r="I53" s="2"/>
      <c r="J53" s="168">
        <v>5</v>
      </c>
    </row>
    <row r="54" ht="15.95" customHeight="1">
      <c r="A54" s="2">
        <v>2</v>
      </c>
      <c r="B54" s="159" t="str">
        <f>'SFO_FM Attributes '!C8</f>
        <v>SFO_MotorManufacturer</v>
      </c>
      <c r="C54" s="2" t="s">
        <v>157</v>
      </c>
      <c r="D54" s="56" t="str">
        <f>IF(OR(VLOOKUP(B54,'SFO_FM Attributes '!$C$7:$E$36,3,FALSE)=1,VLOOKUP(B54,'SFO_FM Attributes '!$C$7:$E$36,3,FALSE)=2),"TYPE","INSTANCE")</f>
        <v>TYPE</v>
      </c>
      <c r="E54" s="57" t="str">
        <f t="shared" si="1"/>
        <v>TYPE-SFO_MotorManufacturer</v>
      </c>
      <c r="F54" s="13" t="s">
        <v>153</v>
      </c>
      <c r="G54" s="13" t="s">
        <v>154</v>
      </c>
      <c r="H54" s="13" t="s">
        <v>174</v>
      </c>
      <c r="I54" s="2"/>
      <c r="J54" s="168">
        <v>5</v>
      </c>
    </row>
    <row r="55" ht="15.95" customHeight="1">
      <c r="A55" s="2">
        <v>3</v>
      </c>
      <c r="B55" s="159" t="str">
        <f>'SFO_FM Attributes '!C9</f>
        <v>SFO_MotorModelNo</v>
      </c>
      <c r="C55" s="2" t="s">
        <v>157</v>
      </c>
      <c r="D55" s="56" t="str">
        <f>IF(OR(VLOOKUP(B55,'SFO_FM Attributes '!$C$7:$E$36,3,FALSE)=1,VLOOKUP(B55,'SFO_FM Attributes '!$C$7:$E$36,3,FALSE)=2),"TYPE","INSTANCE")</f>
        <v>TYPE</v>
      </c>
      <c r="E55" s="57" t="str">
        <f t="shared" si="1"/>
        <v>TYPE-SFO_MotorModelNo</v>
      </c>
      <c r="F55" s="13" t="s">
        <v>153</v>
      </c>
      <c r="G55" s="13" t="s">
        <v>162</v>
      </c>
      <c r="H55" s="13" t="s">
        <v>174</v>
      </c>
      <c r="I55" s="2"/>
      <c r="J55" s="168">
        <v>5</v>
      </c>
    </row>
    <row r="56" ht="15.95" customHeight="1">
      <c r="A56" s="2">
        <v>4</v>
      </c>
      <c r="B56" s="159" t="str">
        <f>'SFO_FM Attributes '!C10</f>
        <v>SFO_ShaftSize</v>
      </c>
      <c r="C56" s="2" t="s">
        <v>157</v>
      </c>
      <c r="D56" s="56" t="str">
        <f>IF(OR(VLOOKUP(B56,'SFO_FM Attributes '!$C$7:$E$36,3,FALSE)=1,VLOOKUP(B56,'SFO_FM Attributes '!$C$7:$E$36,3,FALSE)=2),"TYPE","INSTANCE")</f>
        <v>TYPE</v>
      </c>
      <c r="E56" s="57" t="str">
        <f t="shared" si="1"/>
        <v>TYPE-SFO_ShaftSize</v>
      </c>
      <c r="F56" s="13" t="s">
        <v>153</v>
      </c>
      <c r="G56" s="13" t="s">
        <v>154</v>
      </c>
      <c r="H56" s="13" t="s">
        <v>176</v>
      </c>
      <c r="I56" s="2"/>
      <c r="J56" s="168">
        <v>5</v>
      </c>
    </row>
    <row r="57" ht="15.95" customHeight="1">
      <c r="A57" s="2">
        <v>5</v>
      </c>
      <c r="B57" s="159" t="str">
        <f>'SFO_FM Attributes '!C11</f>
        <v>SFO_Frame</v>
      </c>
      <c r="C57" s="2" t="s">
        <v>157</v>
      </c>
      <c r="D57" s="56" t="str">
        <f>IF(OR(VLOOKUP(B57,'SFO_FM Attributes '!$C$7:$E$36,3,FALSE)=1,VLOOKUP(B57,'SFO_FM Attributes '!$C$7:$E$36,3,FALSE)=2),"TYPE","INSTANCE")</f>
        <v>TYPE</v>
      </c>
      <c r="E57" s="57" t="str">
        <f t="shared" si="1"/>
        <v>TYPE-SFO_Frame</v>
      </c>
      <c r="F57" s="13" t="s">
        <v>153</v>
      </c>
      <c r="G57" s="13" t="s">
        <v>154</v>
      </c>
      <c r="H57" s="13" t="s">
        <v>176</v>
      </c>
      <c r="I57" s="2"/>
      <c r="J57" s="168">
        <v>5</v>
      </c>
    </row>
    <row r="58" ht="15.95" customHeight="1">
      <c r="A58" s="67">
        <v>6</v>
      </c>
      <c r="B58" s="157" t="str">
        <f>'SFO_FM Attributes '!C12</f>
        <v>SFO_FramePartNumber</v>
      </c>
      <c r="C58" s="67" t="s">
        <v>157</v>
      </c>
      <c r="D58" s="153" t="str">
        <f>IF(OR(VLOOKUP(B58,'SFO_FM Attributes '!$C$7:$E$36,3,FALSE)=1,VLOOKUP(B58,'SFO_FM Attributes '!$C$7:$E$36,3,FALSE)=2),"TYPE","INSTANCE")</f>
        <v>TYPE</v>
      </c>
      <c r="E58" s="154" t="str">
        <f t="shared" si="1"/>
        <v>TYPE-SFO_FramePartNumber</v>
      </c>
      <c r="F58" s="155" t="s">
        <v>153</v>
      </c>
      <c r="G58" s="155" t="s">
        <v>154</v>
      </c>
      <c r="H58" s="155" t="s">
        <v>176</v>
      </c>
      <c r="I58" s="67"/>
      <c r="J58" s="168">
        <v>5</v>
      </c>
    </row>
    <row r="59" ht="15.95" customHeight="1">
      <c r="A59" s="65">
        <v>7</v>
      </c>
      <c r="B59" s="158" t="str">
        <f>'SFO_FM Attributes '!C13</f>
        <v>SFO_Size</v>
      </c>
      <c r="C59" s="65" t="s">
        <v>188</v>
      </c>
      <c r="D59" s="150" t="str">
        <f>IF(OR(VLOOKUP(B59,'SFO_FM Attributes '!$C$7:$E$36,3,FALSE)=1,VLOOKUP(B59,'SFO_FM Attributes '!$C$7:$E$36,3,FALSE)=2),"TYPE","INSTANCE")</f>
        <v>TYPE</v>
      </c>
      <c r="E59" s="151" t="str">
        <f t="shared" si="1"/>
        <v>TYPE-SFO_Size</v>
      </c>
      <c r="F59" s="152" t="s">
        <v>153</v>
      </c>
      <c r="G59" s="152" t="s">
        <v>162</v>
      </c>
      <c r="H59" s="152" t="s">
        <v>176</v>
      </c>
      <c r="I59" s="65"/>
      <c r="J59" s="168">
        <v>5</v>
      </c>
    </row>
    <row r="60" ht="15.95" customHeight="1">
      <c r="A60" s="2">
        <v>8</v>
      </c>
      <c r="B60" s="159" t="str">
        <f>'SFO_FM Attributes '!C14</f>
        <v>SFO_Control</v>
      </c>
      <c r="C60" s="2" t="s">
        <v>188</v>
      </c>
      <c r="D60" s="56" t="str">
        <f>IF(OR(VLOOKUP(B60,'SFO_FM Attributes '!$C$7:$E$36,3,FALSE)=1,VLOOKUP(B60,'SFO_FM Attributes '!$C$7:$E$36,3,FALSE)=2),"TYPE","INSTANCE")</f>
        <v>TYPE</v>
      </c>
      <c r="E60" s="57" t="str">
        <f t="shared" si="1"/>
        <v>TYPE-SFO_Control</v>
      </c>
      <c r="F60" s="13" t="s">
        <v>153</v>
      </c>
      <c r="G60" s="13" t="s">
        <v>154</v>
      </c>
      <c r="H60" s="13" t="s">
        <v>176</v>
      </c>
      <c r="I60" s="2"/>
      <c r="J60" s="168">
        <v>5</v>
      </c>
    </row>
    <row r="61" ht="15.95" customHeight="1">
      <c r="A61" s="2">
        <v>9</v>
      </c>
      <c r="B61" s="159" t="str">
        <f>'SFO_FM Attributes '!C15</f>
        <v>SFO_Power</v>
      </c>
      <c r="C61" s="2" t="s">
        <v>188</v>
      </c>
      <c r="D61" s="56" t="str">
        <f>IF(OR(VLOOKUP(B61,'SFO_FM Attributes '!$C$7:$E$36,3,FALSE)=1,VLOOKUP(B61,'SFO_FM Attributes '!$C$7:$E$36,3,FALSE)=2),"TYPE","INSTANCE")</f>
        <v>TYPE</v>
      </c>
      <c r="E61" s="57" t="str">
        <f t="shared" si="1"/>
        <v>TYPE-SFO_Power</v>
      </c>
      <c r="F61" s="13" t="s">
        <v>153</v>
      </c>
      <c r="G61" s="13" t="s">
        <v>154</v>
      </c>
      <c r="H61" s="13" t="s">
        <v>176</v>
      </c>
      <c r="I61" s="2"/>
      <c r="J61" s="168">
        <v>5</v>
      </c>
    </row>
    <row r="62" ht="15.95" customHeight="1">
      <c r="A62" s="2">
        <v>10</v>
      </c>
      <c r="B62" s="159" t="str">
        <f>'SFO_FM Attributes '!C16</f>
        <v>SFO_Voltage</v>
      </c>
      <c r="C62" s="2" t="s">
        <v>188</v>
      </c>
      <c r="D62" s="56" t="str">
        <f>IF(OR(VLOOKUP(B62,'SFO_FM Attributes '!$C$7:$E$36,3,FALSE)=1,VLOOKUP(B62,'SFO_FM Attributes '!$C$7:$E$36,3,FALSE)=2),"TYPE","INSTANCE")</f>
        <v>TYPE</v>
      </c>
      <c r="E62" s="57" t="str">
        <f t="shared" si="1"/>
        <v>TYPE-SFO_Voltage</v>
      </c>
      <c r="F62" s="13" t="s">
        <v>153</v>
      </c>
      <c r="G62" s="13" t="s">
        <v>154</v>
      </c>
      <c r="H62" s="13" t="s">
        <v>176</v>
      </c>
      <c r="I62" s="2"/>
      <c r="J62" s="168">
        <v>5</v>
      </c>
    </row>
    <row r="63" ht="15.95" customHeight="1">
      <c r="A63" s="2">
        <v>11</v>
      </c>
      <c r="B63" s="159" t="str">
        <f>'SFO_FM Attributes '!C17</f>
        <v>SFO_Amps</v>
      </c>
      <c r="C63" s="2" t="s">
        <v>188</v>
      </c>
      <c r="D63" s="56" t="str">
        <f>IF(OR(VLOOKUP(B63,'SFO_FM Attributes '!$C$7:$E$36,3,FALSE)=1,VLOOKUP(B63,'SFO_FM Attributes '!$C$7:$E$36,3,FALSE)=2),"TYPE","INSTANCE")</f>
        <v>TYPE</v>
      </c>
      <c r="E63" s="57" t="str">
        <f t="shared" si="1"/>
        <v>TYPE-SFO_Amps</v>
      </c>
      <c r="F63" s="13" t="s">
        <v>153</v>
      </c>
      <c r="G63" s="13" t="s">
        <v>154</v>
      </c>
      <c r="H63" s="13" t="s">
        <v>176</v>
      </c>
      <c r="I63" s="2"/>
      <c r="J63" s="168">
        <v>5</v>
      </c>
    </row>
    <row r="64" ht="15.95" customHeight="1">
      <c r="A64" s="67">
        <v>12</v>
      </c>
      <c r="B64" s="157" t="str">
        <f>'SFO_FM Attributes '!C18</f>
        <v>SFO_Phase</v>
      </c>
      <c r="C64" s="67" t="s">
        <v>188</v>
      </c>
      <c r="D64" s="153" t="str">
        <f>IF(OR(VLOOKUP(B64,'SFO_FM Attributes '!$C$7:$E$36,3,FALSE)=1,VLOOKUP(B64,'SFO_FM Attributes '!$C$7:$E$36,3,FALSE)=2),"TYPE","INSTANCE")</f>
        <v>TYPE</v>
      </c>
      <c r="E64" s="154" t="str">
        <f t="shared" si="1"/>
        <v>TYPE-SFO_Phase</v>
      </c>
      <c r="F64" s="155" t="s">
        <v>153</v>
      </c>
      <c r="G64" s="155" t="s">
        <v>154</v>
      </c>
      <c r="H64" s="155" t="s">
        <v>176</v>
      </c>
      <c r="I64" s="67"/>
      <c r="J64" s="168">
        <v>6</v>
      </c>
    </row>
    <row r="65" ht="15.95" customHeight="1">
      <c r="A65" s="65">
        <v>13</v>
      </c>
      <c r="B65" s="158" t="str">
        <f>'SFO_FM Attributes '!C19</f>
        <v>SFO_PanelFedBy</v>
      </c>
      <c r="C65" s="65" t="s">
        <v>188</v>
      </c>
      <c r="D65" s="150" t="str">
        <f>IF(OR(VLOOKUP(B65,'SFO_FM Attributes '!$C$7:$E$36,3,FALSE)=1,VLOOKUP(B65,'SFO_FM Attributes '!$C$7:$E$36,3,FALSE)=2),"TYPE","INSTANCE")</f>
        <v>INSTANCE</v>
      </c>
      <c r="E65" s="151" t="str">
        <f t="shared" si="1"/>
        <v>INSTANCE-SFO_PanelFedBy</v>
      </c>
      <c r="F65" s="152" t="s">
        <v>153</v>
      </c>
      <c r="G65" s="152" t="s">
        <v>154</v>
      </c>
      <c r="H65" s="152" t="s">
        <v>176</v>
      </c>
      <c r="I65" s="65"/>
      <c r="J65" s="168">
        <v>6</v>
      </c>
    </row>
    <row r="66" ht="15.95" customHeight="1">
      <c r="A66" s="2">
        <v>14</v>
      </c>
      <c r="B66" s="159" t="str">
        <f>'SFO_FM Attributes '!C20</f>
        <v>SFO_Circuit</v>
      </c>
      <c r="C66" s="2" t="s">
        <v>188</v>
      </c>
      <c r="D66" s="56" t="str">
        <f>IF(OR(VLOOKUP(B66,'SFO_FM Attributes '!$C$7:$E$36,3,FALSE)=1,VLOOKUP(B66,'SFO_FM Attributes '!$C$7:$E$36,3,FALSE)=2),"TYPE","INSTANCE")</f>
        <v>INSTANCE</v>
      </c>
      <c r="E66" s="57" t="str">
        <f t="shared" si="1"/>
        <v>INSTANCE-SFO_Circuit</v>
      </c>
      <c r="F66" s="13" t="s">
        <v>153</v>
      </c>
      <c r="G66" s="13" t="s">
        <v>154</v>
      </c>
      <c r="H66" s="13" t="s">
        <v>176</v>
      </c>
      <c r="I66" s="2"/>
      <c r="J66" s="168">
        <v>6</v>
      </c>
    </row>
    <row r="67" ht="15.95" customHeight="1">
      <c r="A67" s="67">
        <v>15</v>
      </c>
      <c r="B67" s="157" t="str">
        <f>'SFO_FM Attributes '!C21</f>
        <v>SFO_PanelLocation</v>
      </c>
      <c r="C67" s="67" t="s">
        <v>188</v>
      </c>
      <c r="D67" s="153" t="str">
        <f>IF(OR(VLOOKUP(B67,'SFO_FM Attributes '!$C$7:$E$36,3,FALSE)=1,VLOOKUP(B67,'SFO_FM Attributes '!$C$7:$E$36,3,FALSE)=2),"TYPE","INSTANCE")</f>
        <v>INSTANCE</v>
      </c>
      <c r="E67" s="154" t="str">
        <f t="shared" si="1"/>
        <v>INSTANCE-SFO_PanelLocation</v>
      </c>
      <c r="F67" s="155" t="s">
        <v>153</v>
      </c>
      <c r="G67" s="155" t="s">
        <v>154</v>
      </c>
      <c r="H67" s="155" t="s">
        <v>176</v>
      </c>
      <c r="I67" s="67"/>
      <c r="J67" s="168">
        <v>6</v>
      </c>
    </row>
    <row r="68" ht="15.95" customHeight="1">
      <c r="A68" s="65">
        <v>16</v>
      </c>
      <c r="B68" s="158" t="str">
        <f>'SFO_FM Attributes '!C22</f>
        <v>SFO_Starter</v>
      </c>
      <c r="C68" s="65" t="s">
        <v>157</v>
      </c>
      <c r="D68" s="150" t="str">
        <f>IF(OR(VLOOKUP(B68,'SFO_FM Attributes '!$C$7:$E$36,3,FALSE)=1,VLOOKUP(B68,'SFO_FM Attributes '!$C$7:$E$36,3,FALSE)=2),"TYPE","INSTANCE")</f>
        <v>TYPE</v>
      </c>
      <c r="E68" s="151" t="str">
        <f t="shared" si="1"/>
        <v>TYPE-SFO_Starter</v>
      </c>
      <c r="F68" s="152" t="s">
        <v>153</v>
      </c>
      <c r="G68" s="152" t="s">
        <v>154</v>
      </c>
      <c r="H68" s="152" t="s">
        <v>176</v>
      </c>
      <c r="I68" s="65"/>
      <c r="J68" s="168">
        <v>5</v>
      </c>
    </row>
    <row r="69" ht="15.95" customHeight="1">
      <c r="A69" s="67">
        <v>17</v>
      </c>
      <c r="B69" s="157" t="str">
        <f>'SFO_FM Attributes '!C23</f>
        <v>SFO_FuelType</v>
      </c>
      <c r="C69" s="67" t="s">
        <v>157</v>
      </c>
      <c r="D69" s="153" t="str">
        <f>IF(OR(VLOOKUP(B69,'SFO_FM Attributes '!$C$7:$E$36,3,FALSE)=1,VLOOKUP(B69,'SFO_FM Attributes '!$C$7:$E$36,3,FALSE)=2),"TYPE","INSTANCE")</f>
        <v>TYPE</v>
      </c>
      <c r="E69" s="154" t="str">
        <f t="shared" si="1"/>
        <v>TYPE-SFO_FuelType</v>
      </c>
      <c r="F69" s="155" t="s">
        <v>153</v>
      </c>
      <c r="G69" s="155" t="s">
        <v>154</v>
      </c>
      <c r="H69" s="155" t="s">
        <v>176</v>
      </c>
      <c r="I69" s="67"/>
      <c r="J69" s="168">
        <v>5</v>
      </c>
    </row>
    <row r="70" ht="15.95" customHeight="1">
      <c r="A70" s="65">
        <v>18</v>
      </c>
      <c r="B70" s="158" t="str">
        <f>'SFO_FM Attributes '!C24</f>
        <v>SFO_DriveType</v>
      </c>
      <c r="C70" s="65" t="s">
        <v>188</v>
      </c>
      <c r="D70" s="150" t="str">
        <f>IF(OR(VLOOKUP(B70,'SFO_FM Attributes '!$C$7:$E$36,3,FALSE)=1,VLOOKUP(B70,'SFO_FM Attributes '!$C$7:$E$36,3,FALSE)=2),"TYPE","INSTANCE")</f>
        <v>TYPE</v>
      </c>
      <c r="E70" s="151" t="str">
        <f t="shared" si="1"/>
        <v>TYPE-SFO_DriveType</v>
      </c>
      <c r="F70" s="152" t="s">
        <v>153</v>
      </c>
      <c r="G70" s="152" t="s">
        <v>154</v>
      </c>
      <c r="H70" s="152" t="s">
        <v>176</v>
      </c>
      <c r="I70" s="65"/>
      <c r="J70" s="168">
        <v>5</v>
      </c>
    </row>
    <row r="71" ht="15.95" customHeight="1">
      <c r="A71" s="2">
        <v>19</v>
      </c>
      <c r="B71" s="159" t="str">
        <f>'SFO_FM Attributes '!C25</f>
        <v>SFO_DriveBeltSize</v>
      </c>
      <c r="C71" s="2" t="s">
        <v>157</v>
      </c>
      <c r="D71" s="56" t="str">
        <f>IF(OR(VLOOKUP(B71,'SFO_FM Attributes '!$C$7:$E$36,3,FALSE)=1,VLOOKUP(B71,'SFO_FM Attributes '!$C$7:$E$36,3,FALSE)=2),"TYPE","INSTANCE")</f>
        <v>TYPE</v>
      </c>
      <c r="E71" s="57" t="str">
        <f t="shared" si="1"/>
        <v>TYPE-SFO_DriveBeltSize</v>
      </c>
      <c r="F71" s="13" t="s">
        <v>153</v>
      </c>
      <c r="G71" s="13" t="s">
        <v>154</v>
      </c>
      <c r="H71" s="13" t="s">
        <v>176</v>
      </c>
      <c r="I71" s="2"/>
      <c r="J71" s="168">
        <v>5</v>
      </c>
    </row>
    <row r="72" ht="15.95" customHeight="1">
      <c r="A72" s="2">
        <v>20</v>
      </c>
      <c r="B72" s="159" t="str">
        <f>'SFO_FM Attributes '!C26</f>
        <v>SFO_DriveBeltQuantity</v>
      </c>
      <c r="C72" s="2" t="s">
        <v>157</v>
      </c>
      <c r="D72" s="56" t="str">
        <f>IF(OR(VLOOKUP(B72,'SFO_FM Attributes '!$C$7:$E$36,3,FALSE)=1,VLOOKUP(B72,'SFO_FM Attributes '!$C$7:$E$36,3,FALSE)=2),"TYPE","INSTANCE")</f>
        <v>TYPE</v>
      </c>
      <c r="E72" s="57" t="str">
        <f t="shared" si="1"/>
        <v>TYPE-SFO_DriveBeltQuantity</v>
      </c>
      <c r="F72" s="13" t="s">
        <v>153</v>
      </c>
      <c r="G72" s="13" t="s">
        <v>154</v>
      </c>
      <c r="H72" s="13" t="s">
        <v>176</v>
      </c>
      <c r="I72" s="2"/>
      <c r="J72" s="168">
        <v>5</v>
      </c>
    </row>
    <row r="73" ht="15.95" customHeight="1">
      <c r="A73" s="67">
        <v>21</v>
      </c>
      <c r="B73" s="157" t="str">
        <f>'SFO_FM Attributes '!C27</f>
        <v>SFO_DriveBeltPartNumber</v>
      </c>
      <c r="C73" s="67" t="s">
        <v>157</v>
      </c>
      <c r="D73" s="153" t="str">
        <f>IF(OR(VLOOKUP(B73,'SFO_FM Attributes '!$C$7:$E$36,3,FALSE)=1,VLOOKUP(B73,'SFO_FM Attributes '!$C$7:$E$36,3,FALSE)=2),"TYPE","INSTANCE")</f>
        <v>TYPE</v>
      </c>
      <c r="E73" s="154" t="str">
        <f t="shared" si="1"/>
        <v>TYPE-SFO_DriveBeltPartNumber</v>
      </c>
      <c r="F73" s="155" t="s">
        <v>153</v>
      </c>
      <c r="G73" s="155" t="s">
        <v>154</v>
      </c>
      <c r="H73" s="155" t="s">
        <v>176</v>
      </c>
      <c r="I73" s="67"/>
      <c r="J73" s="168">
        <v>5</v>
      </c>
    </row>
    <row r="74" ht="15.95" customHeight="1">
      <c r="A74" s="65">
        <v>22</v>
      </c>
      <c r="B74" s="158" t="str">
        <f>'SFO_FM Attributes '!C28</f>
        <v>SFO_PulleySize</v>
      </c>
      <c r="C74" s="65" t="s">
        <v>157</v>
      </c>
      <c r="D74" s="150" t="str">
        <f>IF(OR(VLOOKUP(B74,'SFO_FM Attributes '!$C$7:$E$36,3,FALSE)=1,VLOOKUP(B74,'SFO_FM Attributes '!$C$7:$E$36,3,FALSE)=2),"TYPE","INSTANCE")</f>
        <v>TYPE</v>
      </c>
      <c r="E74" s="151" t="str">
        <f t="shared" si="1"/>
        <v>TYPE-SFO_PulleySize</v>
      </c>
      <c r="F74" s="152" t="s">
        <v>153</v>
      </c>
      <c r="G74" s="152" t="s">
        <v>154</v>
      </c>
      <c r="H74" s="152" t="s">
        <v>176</v>
      </c>
      <c r="I74" s="65"/>
      <c r="J74" s="168">
        <v>5</v>
      </c>
    </row>
    <row r="75" ht="15.95" customHeight="1">
      <c r="A75" s="67">
        <v>23</v>
      </c>
      <c r="B75" s="157" t="str">
        <f>'SFO_FM Attributes '!C29</f>
        <v>SFO_FanRPM</v>
      </c>
      <c r="C75" s="67" t="s">
        <v>188</v>
      </c>
      <c r="D75" s="153" t="str">
        <f>IF(OR(VLOOKUP(B75,'SFO_FM Attributes '!$C$7:$E$36,3,FALSE)=1,VLOOKUP(B75,'SFO_FM Attributes '!$C$7:$E$36,3,FALSE)=2),"TYPE","INSTANCE")</f>
        <v>TYPE</v>
      </c>
      <c r="E75" s="154" t="str">
        <f t="shared" si="1"/>
        <v>TYPE-SFO_FanRPM</v>
      </c>
      <c r="F75" s="155" t="s">
        <v>153</v>
      </c>
      <c r="G75" s="155" t="s">
        <v>154</v>
      </c>
      <c r="H75" s="155" t="s">
        <v>176</v>
      </c>
      <c r="I75" s="67"/>
      <c r="J75" s="168">
        <v>5</v>
      </c>
    </row>
    <row r="76" ht="15.95" customHeight="1">
      <c r="A76" s="65">
        <v>24</v>
      </c>
      <c r="B76" s="158" t="str">
        <f>'SFO_FM Attributes '!C30</f>
        <v>SFO_FilterSize</v>
      </c>
      <c r="C76" s="65" t="s">
        <v>157</v>
      </c>
      <c r="D76" s="150" t="str">
        <f>IF(OR(VLOOKUP(B76,'SFO_FM Attributes '!$C$7:$E$36,3,FALSE)=1,VLOOKUP(B76,'SFO_FM Attributes '!$C$7:$E$36,3,FALSE)=2),"TYPE","INSTANCE")</f>
        <v>TYPE</v>
      </c>
      <c r="E76" s="151" t="str">
        <f t="shared" si="1"/>
        <v>TYPE-SFO_FilterSize</v>
      </c>
      <c r="F76" s="152" t="s">
        <v>153</v>
      </c>
      <c r="G76" s="152" t="s">
        <v>162</v>
      </c>
      <c r="H76" s="152" t="s">
        <v>176</v>
      </c>
      <c r="I76" s="65"/>
      <c r="J76" s="168">
        <v>5</v>
      </c>
    </row>
    <row r="77" ht="15.95" customHeight="1">
      <c r="A77" s="2">
        <v>25</v>
      </c>
      <c r="B77" s="159" t="str">
        <f>'SFO_FM Attributes '!C31</f>
        <v>SFO_FilterQuantity</v>
      </c>
      <c r="C77" s="2" t="s">
        <v>157</v>
      </c>
      <c r="D77" s="56" t="str">
        <f>IF(OR(VLOOKUP(B77,'SFO_FM Attributes '!$C$7:$E$36,3,FALSE)=1,VLOOKUP(B77,'SFO_FM Attributes '!$C$7:$E$36,3,FALSE)=2),"TYPE","INSTANCE")</f>
        <v>TYPE</v>
      </c>
      <c r="E77" s="57" t="str">
        <f t="shared" si="1"/>
        <v>TYPE-SFO_FilterQuantity</v>
      </c>
      <c r="F77" s="13" t="s">
        <v>153</v>
      </c>
      <c r="G77" s="13" t="s">
        <v>154</v>
      </c>
      <c r="H77" s="13" t="s">
        <v>176</v>
      </c>
      <c r="I77" s="2"/>
      <c r="J77" s="168">
        <v>5</v>
      </c>
    </row>
    <row r="78" ht="15.95" customHeight="1">
      <c r="A78" s="67">
        <v>26</v>
      </c>
      <c r="B78" s="157" t="str">
        <f>'SFO_FM Attributes '!C32</f>
        <v>SFO_FilterPartNumber</v>
      </c>
      <c r="C78" s="67" t="s">
        <v>157</v>
      </c>
      <c r="D78" s="153" t="str">
        <f>IF(OR(VLOOKUP(B78,'SFO_FM Attributes '!$C$7:$E$36,3,FALSE)=1,VLOOKUP(B78,'SFO_FM Attributes '!$C$7:$E$36,3,FALSE)=2),"TYPE","INSTANCE")</f>
        <v>TYPE</v>
      </c>
      <c r="E78" s="154" t="str">
        <f t="shared" si="1"/>
        <v>TYPE-SFO_FilterPartNumber</v>
      </c>
      <c r="F78" s="155" t="s">
        <v>153</v>
      </c>
      <c r="G78" s="155" t="s">
        <v>162</v>
      </c>
      <c r="H78" s="155" t="s">
        <v>176</v>
      </c>
      <c r="I78" s="67"/>
      <c r="J78" s="168">
        <v>5</v>
      </c>
    </row>
    <row r="79" ht="15.95" customHeight="1">
      <c r="A79" s="65">
        <v>27</v>
      </c>
      <c r="B79" s="158" t="str">
        <f>'SFO_FM Attributes '!C33</f>
        <v>SFO_Lubrication</v>
      </c>
      <c r="C79" s="65" t="s">
        <v>157</v>
      </c>
      <c r="D79" s="150" t="str">
        <f>IF(OR(VLOOKUP(B79,'SFO_FM Attributes '!$C$7:$E$36,3,FALSE)=1,VLOOKUP(B79,'SFO_FM Attributes '!$C$7:$E$36,3,FALSE)=2),"TYPE","INSTANCE")</f>
        <v>TYPE</v>
      </c>
      <c r="E79" s="151" t="str">
        <f t="shared" si="1"/>
        <v>TYPE-SFO_Lubrication</v>
      </c>
      <c r="F79" s="152" t="s">
        <v>153</v>
      </c>
      <c r="G79" s="152" t="s">
        <v>154</v>
      </c>
      <c r="H79" s="152" t="s">
        <v>176</v>
      </c>
      <c r="I79" s="65"/>
      <c r="J79" s="168">
        <v>5</v>
      </c>
    </row>
    <row r="80" ht="15.95" customHeight="1">
      <c r="A80" s="2">
        <v>28</v>
      </c>
      <c r="B80" s="159" t="str">
        <f>'SFO_FM Attributes '!C34</f>
        <v>SFO_Refrigerant</v>
      </c>
      <c r="C80" s="2" t="s">
        <v>157</v>
      </c>
      <c r="D80" s="56" t="str">
        <f>IF(OR(VLOOKUP(B80,'SFO_FM Attributes '!$C$7:$E$36,3,FALSE)=1,VLOOKUP(B80,'SFO_FM Attributes '!$C$7:$E$36,3,FALSE)=2),"TYPE","INSTANCE")</f>
        <v>TYPE</v>
      </c>
      <c r="E80" s="57" t="str">
        <f t="shared" si="1"/>
        <v>TYPE-SFO_Refrigerant</v>
      </c>
      <c r="F80" s="13" t="s">
        <v>153</v>
      </c>
      <c r="G80" s="13" t="s">
        <v>154</v>
      </c>
      <c r="H80" s="13" t="s">
        <v>176</v>
      </c>
      <c r="I80" s="2"/>
      <c r="J80" s="168">
        <v>5</v>
      </c>
    </row>
    <row r="81" ht="15.95" customHeight="1">
      <c r="A81" s="2">
        <v>29</v>
      </c>
      <c r="B81" s="159" t="str">
        <f>'SFO_FM Attributes '!C35</f>
        <v>SFO_Capacity</v>
      </c>
      <c r="C81" s="2" t="s">
        <v>188</v>
      </c>
      <c r="D81" s="56" t="str">
        <f>IF(OR(VLOOKUP(B81,'SFO_FM Attributes '!$C$7:$E$36,3,FALSE)=1,VLOOKUP(B81,'SFO_FM Attributes '!$C$7:$E$36,3,FALSE)=2),"TYPE","INSTANCE")</f>
        <v>TYPE</v>
      </c>
      <c r="E81" s="57" t="str">
        <f t="shared" si="1"/>
        <v>TYPE-SFO_Capacity</v>
      </c>
      <c r="F81" s="13" t="s">
        <v>153</v>
      </c>
      <c r="G81" s="13" t="s">
        <v>154</v>
      </c>
      <c r="H81" s="13" t="s">
        <v>176</v>
      </c>
      <c r="I81" s="2"/>
      <c r="J81" s="168">
        <v>5</v>
      </c>
    </row>
    <row r="82" ht="15.95" customHeight="1">
      <c r="A82" s="2">
        <v>30</v>
      </c>
      <c r="B82" s="159" t="str">
        <f>'SFO_FM Attributes '!C36</f>
        <v>SFO_ElectricalHookup</v>
      </c>
      <c r="C82" s="2" t="s">
        <v>188</v>
      </c>
      <c r="D82" s="56" t="str">
        <f>IF(OR(VLOOKUP(B82,'SFO_FM Attributes '!$C$7:$E$36,3,FALSE)=1,VLOOKUP(B82,'SFO_FM Attributes '!$C$7:$E$36,3,FALSE)=2),"TYPE","INSTANCE")</f>
        <v>TYPE</v>
      </c>
      <c r="E82" s="57" t="str">
        <f t="shared" si="1"/>
        <v>TYPE-SFO_ElectricalHookup</v>
      </c>
      <c r="F82" s="13" t="s">
        <v>153</v>
      </c>
      <c r="G82" s="13" t="s">
        <v>154</v>
      </c>
      <c r="H82" s="13"/>
      <c r="I82" s="2"/>
      <c r="J82" s="168">
        <v>5</v>
      </c>
    </row>
    <row r="85" ht="15.95" customHeight="1">
      <c r="B85" s="35" t="s">
        <v>189</v>
      </c>
    </row>
  </sheetData>
  <autoFilter ref="A1:J85">
    <filterColumn colId="5" showButton="0"/>
    <filterColumn colId="6" showButton="0"/>
  </autoFilter>
  <mergeCells>
    <mergeCell ref="F1:H1"/>
  </mergeCells>
  <conditionalFormatting sqref="G5:G82">
    <cfRule type="cellIs" dxfId="0" priority="1" operator="equal">
      <formula>"N/A"</formula>
    </cfRule>
  </conditionalFormatting>
  <printOptions horizontalCentered="1"/>
  <pageMargins left="0.25" right="0.25" top="0.75" bottom="0.75" header="0.3" footer="0.3"/>
  <pageSetup paperSize="3" scale="80" orientation="portrait" horizontalDpi="1200" verticalDpi="1200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E62"/>
  <sheetViews>
    <sheetView zoomScale="85" zoomScaleNormal="85" workbookViewId="0">
      <selection activeCell="B15" sqref="B15"/>
    </sheetView>
  </sheetViews>
  <sheetFormatPr defaultRowHeight="15" x14ac:dyDescent="0.25"/>
  <cols>
    <col min="1" max="1" bestFit="1" width="22" customWidth="1"/>
    <col min="2" max="2" width="37.5703125" customWidth="1"/>
    <col min="3" max="3" bestFit="1" width="29.140625" customWidth="1"/>
    <col min="4" max="4" bestFit="1" width="10" customWidth="1"/>
    <col min="5" max="5" bestFit="1" width="7.28515625" customWidth="1"/>
  </cols>
  <sheetData>
    <row r="1">
      <c r="A1" s="0" t="s">
        <v>0</v>
      </c>
    </row>
    <row r="2">
      <c r="A2" s="0" t="s">
        <v>1</v>
      </c>
      <c r="B2" s="0" t="s">
        <v>2</v>
      </c>
      <c r="C2" s="0" t="s">
        <v>3</v>
      </c>
    </row>
    <row r="3">
      <c r="A3" s="0" t="s">
        <v>4</v>
      </c>
      <c r="B3" s="0">
        <v>1</v>
      </c>
      <c r="C3" s="37" t="s">
        <v>5</v>
      </c>
    </row>
    <row r="4">
      <c r="A4" s="0" t="s">
        <v>4</v>
      </c>
      <c r="B4" s="0">
        <v>2</v>
      </c>
      <c r="C4" s="37" t="s">
        <v>6</v>
      </c>
    </row>
    <row r="5">
      <c r="A5" s="0" t="s">
        <v>4</v>
      </c>
      <c r="B5" s="0">
        <v>3</v>
      </c>
      <c r="C5" s="38" t="s">
        <v>7</v>
      </c>
    </row>
    <row r="6">
      <c r="A6" s="0" t="s">
        <v>4</v>
      </c>
      <c r="B6" s="0">
        <v>4</v>
      </c>
      <c r="C6" s="36" t="s">
        <v>8</v>
      </c>
    </row>
    <row r="7">
      <c r="A7" s="0" t="s">
        <v>4</v>
      </c>
      <c r="B7" s="0">
        <v>5</v>
      </c>
      <c r="C7" s="39" t="s">
        <v>9</v>
      </c>
    </row>
    <row r="8">
      <c r="A8" s="0" t="s">
        <v>4</v>
      </c>
      <c r="B8" s="0">
        <v>6</v>
      </c>
      <c r="C8" s="39" t="s">
        <v>10</v>
      </c>
    </row>
    <row r="9">
      <c r="A9" s="0" t="s">
        <v>4</v>
      </c>
      <c r="B9" s="0">
        <v>7</v>
      </c>
      <c r="C9" s="40" t="s">
        <v>11</v>
      </c>
    </row>
    <row r="10">
      <c r="A10" s="0" t="s">
        <v>4</v>
      </c>
      <c r="B10" s="0">
        <v>8</v>
      </c>
      <c r="C10" s="40" t="s">
        <v>12</v>
      </c>
    </row>
    <row r="11">
      <c r="A11" s="0" t="s">
        <v>4</v>
      </c>
      <c r="B11" s="0">
        <v>9</v>
      </c>
      <c r="C11" s="41" t="s">
        <v>13</v>
      </c>
    </row>
    <row r="12">
      <c r="A12" s="0" t="s">
        <v>4</v>
      </c>
      <c r="B12" s="0">
        <v>10</v>
      </c>
      <c r="C12" s="41" t="s">
        <v>14</v>
      </c>
    </row>
    <row r="13">
      <c r="A13" s="0" t="s">
        <v>4</v>
      </c>
      <c r="B13" s="0">
        <v>11</v>
      </c>
      <c r="C13" s="42" t="s">
        <v>15</v>
      </c>
    </row>
    <row r="14">
      <c r="A14" s="0" t="s">
        <v>16</v>
      </c>
      <c r="B14" s="0" t="s">
        <v>17</v>
      </c>
      <c r="C14" s="0" t="s">
        <v>3</v>
      </c>
      <c r="D14" s="0" t="s">
        <v>18</v>
      </c>
      <c r="E14" s="0" t="s">
        <v>4</v>
      </c>
    </row>
    <row r="15">
      <c r="A15" s="0" t="s">
        <v>19</v>
      </c>
      <c r="B15" s="0" t="s">
        <v>20</v>
      </c>
      <c r="C15" s="37" t="s">
        <v>21</v>
      </c>
      <c r="D15" s="43" t="s">
        <v>22</v>
      </c>
      <c r="E15" s="0">
        <v>1</v>
      </c>
    </row>
    <row r="16">
      <c r="A16" s="0" t="s">
        <v>19</v>
      </c>
      <c r="B16" s="0" t="s">
        <v>23</v>
      </c>
      <c r="C16" s="37" t="s">
        <v>24</v>
      </c>
      <c r="D16" s="0" t="s">
        <v>22</v>
      </c>
      <c r="E16" s="0">
        <v>2</v>
      </c>
    </row>
    <row r="17">
      <c r="A17" s="0" t="s">
        <v>19</v>
      </c>
      <c r="B17" s="0" t="s">
        <v>25</v>
      </c>
      <c r="C17" s="37" t="s">
        <v>26</v>
      </c>
      <c r="D17" s="0" t="s">
        <v>22</v>
      </c>
      <c r="E17" s="0">
        <v>2</v>
      </c>
    </row>
    <row r="18">
      <c r="A18" s="0" t="s">
        <v>19</v>
      </c>
      <c r="B18" s="0" t="s">
        <v>27</v>
      </c>
      <c r="C18" s="37" t="s">
        <v>28</v>
      </c>
      <c r="D18" s="0" t="s">
        <v>22</v>
      </c>
      <c r="E18" s="0">
        <v>2</v>
      </c>
    </row>
    <row r="19">
      <c r="A19" s="0" t="s">
        <v>19</v>
      </c>
      <c r="B19" s="0" t="s">
        <v>29</v>
      </c>
      <c r="C19" s="37" t="s">
        <v>30</v>
      </c>
      <c r="D19" s="0" t="s">
        <v>22</v>
      </c>
      <c r="E19" s="0">
        <v>1</v>
      </c>
    </row>
    <row r="20">
      <c r="A20" s="0" t="s">
        <v>19</v>
      </c>
      <c r="B20" s="0" t="s">
        <v>31</v>
      </c>
      <c r="C20" s="37" t="s">
        <v>32</v>
      </c>
      <c r="D20" s="0" t="s">
        <v>22</v>
      </c>
      <c r="E20" s="0">
        <v>2</v>
      </c>
    </row>
    <row r="21">
      <c r="A21" s="0" t="s">
        <v>19</v>
      </c>
      <c r="B21" s="0" t="s">
        <v>33</v>
      </c>
      <c r="C21" s="37" t="s">
        <v>34</v>
      </c>
      <c r="D21" s="0" t="s">
        <v>22</v>
      </c>
      <c r="E21" s="0">
        <v>2</v>
      </c>
    </row>
    <row r="22">
      <c r="A22" s="0" t="s">
        <v>19</v>
      </c>
      <c r="B22" s="0" t="s">
        <v>35</v>
      </c>
      <c r="C22" s="44" t="s">
        <v>36</v>
      </c>
      <c r="D22" s="0" t="s">
        <v>22</v>
      </c>
      <c r="E22" s="0">
        <v>2</v>
      </c>
    </row>
    <row r="23">
      <c r="A23" s="0" t="s">
        <v>19</v>
      </c>
      <c r="B23" s="0" t="s">
        <v>37</v>
      </c>
      <c r="C23" s="38" t="s">
        <v>38</v>
      </c>
      <c r="D23" s="0" t="s">
        <v>22</v>
      </c>
      <c r="E23" s="0">
        <v>3</v>
      </c>
    </row>
    <row r="24">
      <c r="A24" s="0" t="s">
        <v>19</v>
      </c>
      <c r="B24" s="0" t="s">
        <v>39</v>
      </c>
      <c r="C24" s="38" t="s">
        <v>40</v>
      </c>
      <c r="D24" s="0" t="s">
        <v>22</v>
      </c>
      <c r="E24" s="0">
        <v>3</v>
      </c>
    </row>
    <row r="25">
      <c r="A25" s="0" t="s">
        <v>19</v>
      </c>
      <c r="B25" s="0" t="s">
        <v>41</v>
      </c>
      <c r="C25" s="38" t="s">
        <v>42</v>
      </c>
      <c r="D25" s="0" t="s">
        <v>22</v>
      </c>
      <c r="E25" s="0">
        <v>3</v>
      </c>
    </row>
    <row r="26">
      <c r="A26" s="0" t="s">
        <v>19</v>
      </c>
      <c r="B26" s="0" t="s">
        <v>43</v>
      </c>
      <c r="C26" s="45" t="s">
        <v>44</v>
      </c>
      <c r="D26" s="0" t="s">
        <v>22</v>
      </c>
      <c r="E26" s="0">
        <v>3</v>
      </c>
    </row>
    <row r="27">
      <c r="A27" s="0" t="s">
        <v>19</v>
      </c>
      <c r="B27" s="0" t="s">
        <v>45</v>
      </c>
      <c r="C27" s="36" t="s">
        <v>46</v>
      </c>
      <c r="D27" s="0" t="s">
        <v>22</v>
      </c>
      <c r="E27" s="0">
        <v>4</v>
      </c>
    </row>
    <row r="28">
      <c r="A28" s="0" t="s">
        <v>19</v>
      </c>
      <c r="B28" s="0" t="s">
        <v>47</v>
      </c>
      <c r="C28" s="36" t="s">
        <v>48</v>
      </c>
      <c r="D28" s="0" t="s">
        <v>22</v>
      </c>
      <c r="E28" s="0">
        <v>4</v>
      </c>
    </row>
    <row r="29">
      <c r="A29" s="0" t="s">
        <v>19</v>
      </c>
      <c r="B29" s="0" t="s">
        <v>49</v>
      </c>
      <c r="C29" s="36" t="s">
        <v>50</v>
      </c>
      <c r="D29" s="0" t="s">
        <v>22</v>
      </c>
      <c r="E29" s="0">
        <v>4</v>
      </c>
    </row>
    <row r="30">
      <c r="A30" s="0" t="s">
        <v>19</v>
      </c>
      <c r="B30" s="0" t="s">
        <v>51</v>
      </c>
      <c r="C30" s="36" t="s">
        <v>52</v>
      </c>
      <c r="D30" s="0" t="s">
        <v>22</v>
      </c>
      <c r="E30" s="0">
        <v>4</v>
      </c>
    </row>
    <row r="31">
      <c r="A31" s="0" t="s">
        <v>19</v>
      </c>
      <c r="B31" s="0" t="s">
        <v>53</v>
      </c>
      <c r="C31" s="36" t="s">
        <v>54</v>
      </c>
      <c r="D31" s="0" t="s">
        <v>22</v>
      </c>
      <c r="E31" s="0">
        <v>4</v>
      </c>
    </row>
    <row r="32">
      <c r="A32" s="0" t="s">
        <v>19</v>
      </c>
      <c r="B32" s="0" t="s">
        <v>55</v>
      </c>
      <c r="C32" s="36" t="s">
        <v>56</v>
      </c>
      <c r="D32" s="0" t="s">
        <v>22</v>
      </c>
      <c r="E32" s="0">
        <v>4</v>
      </c>
    </row>
    <row r="33">
      <c r="A33" s="0" t="s">
        <v>19</v>
      </c>
      <c r="B33" s="0" t="s">
        <v>57</v>
      </c>
      <c r="C33" s="46" t="s">
        <v>58</v>
      </c>
      <c r="D33" s="0" t="s">
        <v>22</v>
      </c>
      <c r="E33" s="0">
        <v>4</v>
      </c>
    </row>
    <row r="34">
      <c r="A34" s="0" t="s">
        <v>19</v>
      </c>
      <c r="B34" s="0" t="s">
        <v>59</v>
      </c>
      <c r="C34" s="39" t="s">
        <v>60</v>
      </c>
      <c r="D34" s="0" t="s">
        <v>22</v>
      </c>
      <c r="E34" s="0">
        <v>5</v>
      </c>
    </row>
    <row r="35">
      <c r="A35" s="0" t="s">
        <v>19</v>
      </c>
      <c r="B35" s="0" t="s">
        <v>61</v>
      </c>
      <c r="C35" s="39" t="s">
        <v>62</v>
      </c>
      <c r="D35" s="0" t="s">
        <v>22</v>
      </c>
      <c r="E35" s="0">
        <v>5</v>
      </c>
    </row>
    <row r="36">
      <c r="A36" s="0" t="s">
        <v>19</v>
      </c>
      <c r="B36" s="0" t="s">
        <v>63</v>
      </c>
      <c r="C36" s="39" t="s">
        <v>64</v>
      </c>
      <c r="D36" s="0" t="s">
        <v>22</v>
      </c>
      <c r="E36" s="0">
        <v>5</v>
      </c>
    </row>
    <row r="37">
      <c r="A37" s="0" t="s">
        <v>19</v>
      </c>
      <c r="B37" s="0" t="s">
        <v>65</v>
      </c>
      <c r="C37" s="39" t="s">
        <v>66</v>
      </c>
      <c r="D37" s="0" t="s">
        <v>22</v>
      </c>
      <c r="E37" s="0">
        <v>6</v>
      </c>
    </row>
    <row r="38">
      <c r="A38" s="0" t="s">
        <v>19</v>
      </c>
      <c r="B38" s="0" t="s">
        <v>67</v>
      </c>
      <c r="C38" s="39" t="s">
        <v>68</v>
      </c>
      <c r="D38" s="0" t="s">
        <v>22</v>
      </c>
      <c r="E38" s="0">
        <v>5</v>
      </c>
    </row>
    <row r="39">
      <c r="A39" s="0" t="s">
        <v>19</v>
      </c>
      <c r="B39" s="0" t="s">
        <v>69</v>
      </c>
      <c r="C39" s="39" t="s">
        <v>70</v>
      </c>
      <c r="D39" s="0" t="s">
        <v>22</v>
      </c>
      <c r="E39" s="0">
        <v>6</v>
      </c>
    </row>
    <row r="40">
      <c r="A40" s="0" t="s">
        <v>19</v>
      </c>
      <c r="B40" s="0" t="s">
        <v>71</v>
      </c>
      <c r="C40" s="39" t="s">
        <v>72</v>
      </c>
      <c r="D40" s="0" t="s">
        <v>22</v>
      </c>
      <c r="E40" s="0">
        <v>6</v>
      </c>
    </row>
    <row r="41">
      <c r="A41" s="0" t="s">
        <v>19</v>
      </c>
      <c r="B41" s="0" t="s">
        <v>73</v>
      </c>
      <c r="C41" s="39" t="s">
        <v>74</v>
      </c>
      <c r="D41" s="0" t="s">
        <v>22</v>
      </c>
      <c r="E41" s="0">
        <v>5</v>
      </c>
    </row>
    <row r="42">
      <c r="A42" s="0" t="s">
        <v>19</v>
      </c>
      <c r="B42" s="0" t="s">
        <v>75</v>
      </c>
      <c r="C42" s="39" t="s">
        <v>76</v>
      </c>
      <c r="D42" s="0" t="s">
        <v>22</v>
      </c>
      <c r="E42" s="0">
        <v>5</v>
      </c>
    </row>
    <row r="43">
      <c r="A43" s="0" t="s">
        <v>19</v>
      </c>
      <c r="B43" s="0" t="s">
        <v>77</v>
      </c>
      <c r="C43" s="39" t="s">
        <v>78</v>
      </c>
      <c r="D43" s="0" t="s">
        <v>22</v>
      </c>
      <c r="E43" s="0">
        <v>6</v>
      </c>
    </row>
    <row r="44">
      <c r="A44" s="0" t="s">
        <v>19</v>
      </c>
      <c r="B44" s="0" t="s">
        <v>79</v>
      </c>
      <c r="C44" s="47" t="s">
        <v>80</v>
      </c>
      <c r="D44" s="0" t="s">
        <v>22</v>
      </c>
      <c r="E44" s="0">
        <v>6</v>
      </c>
    </row>
    <row r="45">
      <c r="A45" s="0" t="s">
        <v>19</v>
      </c>
      <c r="B45" s="0" t="s">
        <v>81</v>
      </c>
      <c r="C45" s="40" t="s">
        <v>82</v>
      </c>
      <c r="D45" s="0" t="s">
        <v>22</v>
      </c>
      <c r="E45" s="0">
        <v>8</v>
      </c>
    </row>
    <row r="46">
      <c r="A46" s="0" t="s">
        <v>19</v>
      </c>
      <c r="B46" s="0" t="s">
        <v>83</v>
      </c>
      <c r="C46" s="40" t="s">
        <v>84</v>
      </c>
      <c r="D46" s="0" t="s">
        <v>22</v>
      </c>
      <c r="E46" s="0">
        <v>7</v>
      </c>
    </row>
    <row r="47">
      <c r="A47" s="0" t="s">
        <v>19</v>
      </c>
      <c r="B47" s="0" t="s">
        <v>85</v>
      </c>
      <c r="C47" s="40" t="s">
        <v>86</v>
      </c>
      <c r="D47" s="0" t="s">
        <v>22</v>
      </c>
      <c r="E47" s="0">
        <v>8</v>
      </c>
    </row>
    <row r="48">
      <c r="A48" s="0" t="s">
        <v>19</v>
      </c>
      <c r="B48" s="0" t="s">
        <v>87</v>
      </c>
      <c r="C48" s="40" t="s">
        <v>88</v>
      </c>
      <c r="D48" s="0" t="s">
        <v>22</v>
      </c>
      <c r="E48" s="0">
        <v>7</v>
      </c>
    </row>
    <row r="49">
      <c r="A49" s="0" t="s">
        <v>19</v>
      </c>
      <c r="B49" s="0" t="s">
        <v>89</v>
      </c>
      <c r="C49" s="40" t="s">
        <v>90</v>
      </c>
      <c r="D49" s="0" t="s">
        <v>22</v>
      </c>
      <c r="E49" s="0">
        <v>7</v>
      </c>
    </row>
    <row r="50">
      <c r="A50" s="0" t="s">
        <v>19</v>
      </c>
      <c r="B50" s="0" t="s">
        <v>91</v>
      </c>
      <c r="C50" s="48" t="s">
        <v>92</v>
      </c>
      <c r="D50" s="0" t="s">
        <v>22</v>
      </c>
      <c r="E50" s="0">
        <v>8</v>
      </c>
    </row>
    <row r="51">
      <c r="A51" s="0" t="s">
        <v>19</v>
      </c>
      <c r="B51" s="0" t="s">
        <v>93</v>
      </c>
      <c r="C51" s="41" t="s">
        <v>94</v>
      </c>
      <c r="D51" s="0" t="s">
        <v>22</v>
      </c>
      <c r="E51" s="0">
        <v>9</v>
      </c>
    </row>
    <row r="52">
      <c r="A52" s="0" t="s">
        <v>19</v>
      </c>
      <c r="B52" s="0" t="s">
        <v>95</v>
      </c>
      <c r="C52" s="41" t="s">
        <v>96</v>
      </c>
      <c r="D52" s="0" t="s">
        <v>22</v>
      </c>
      <c r="E52" s="0">
        <v>9</v>
      </c>
    </row>
    <row r="53">
      <c r="A53" s="0" t="s">
        <v>19</v>
      </c>
      <c r="B53" s="0" t="s">
        <v>97</v>
      </c>
      <c r="C53" s="41" t="s">
        <v>98</v>
      </c>
      <c r="D53" s="0" t="s">
        <v>22</v>
      </c>
      <c r="E53" s="0">
        <v>9</v>
      </c>
    </row>
    <row r="54">
      <c r="A54" s="0" t="s">
        <v>19</v>
      </c>
      <c r="B54" s="0" t="s">
        <v>99</v>
      </c>
      <c r="C54" s="41" t="s">
        <v>100</v>
      </c>
      <c r="D54" s="0" t="s">
        <v>22</v>
      </c>
      <c r="E54" s="0">
        <v>9</v>
      </c>
    </row>
    <row r="55">
      <c r="A55" s="0" t="s">
        <v>19</v>
      </c>
      <c r="B55" s="0" t="s">
        <v>101</v>
      </c>
      <c r="C55" s="41" t="s">
        <v>102</v>
      </c>
      <c r="D55" s="0" t="s">
        <v>22</v>
      </c>
      <c r="E55" s="0">
        <v>9</v>
      </c>
    </row>
    <row r="56">
      <c r="A56" s="0" t="s">
        <v>19</v>
      </c>
      <c r="B56" s="0" t="s">
        <v>103</v>
      </c>
      <c r="C56" s="41" t="s">
        <v>104</v>
      </c>
      <c r="D56" s="0" t="s">
        <v>22</v>
      </c>
      <c r="E56" s="0">
        <v>10</v>
      </c>
    </row>
    <row r="57">
      <c r="A57" s="0" t="s">
        <v>19</v>
      </c>
      <c r="B57" s="0" t="s">
        <v>105</v>
      </c>
      <c r="C57" s="41" t="s">
        <v>106</v>
      </c>
      <c r="D57" s="0" t="s">
        <v>22</v>
      </c>
      <c r="E57" s="0">
        <v>10</v>
      </c>
    </row>
    <row r="58">
      <c r="A58" s="0" t="s">
        <v>19</v>
      </c>
      <c r="B58" s="0" t="s">
        <v>107</v>
      </c>
      <c r="C58" s="49" t="s">
        <v>108</v>
      </c>
      <c r="D58" s="0" t="s">
        <v>22</v>
      </c>
      <c r="E58" s="0">
        <v>9</v>
      </c>
    </row>
    <row r="59">
      <c r="A59" s="0" t="s">
        <v>19</v>
      </c>
      <c r="B59" s="0" t="s">
        <v>109</v>
      </c>
      <c r="C59" s="42" t="s">
        <v>110</v>
      </c>
      <c r="D59" s="0" t="s">
        <v>22</v>
      </c>
      <c r="E59" s="0">
        <v>11</v>
      </c>
    </row>
    <row r="60">
      <c r="A60" s="0" t="s">
        <v>19</v>
      </c>
      <c r="B60" s="0" t="s">
        <v>111</v>
      </c>
      <c r="C60" s="42" t="s">
        <v>112</v>
      </c>
      <c r="D60" s="0" t="s">
        <v>22</v>
      </c>
      <c r="E60" s="0">
        <v>11</v>
      </c>
    </row>
    <row r="61">
      <c r="A61" s="0" t="s">
        <v>19</v>
      </c>
      <c r="B61" s="0" t="s">
        <v>113</v>
      </c>
      <c r="C61" s="42" t="s">
        <v>114</v>
      </c>
      <c r="D61" s="0" t="s">
        <v>22</v>
      </c>
      <c r="E61" s="0">
        <v>11</v>
      </c>
    </row>
    <row r="62">
      <c r="C62" s="27"/>
    </row>
  </sheetData>
  <printOptions gridLines="1"/>
  <pageMargins left="0.7" right="0.7" top="0.75" bottom="0.75" header="0.3" footer="0.3"/>
  <pageSetup scale="77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E36"/>
  <sheetViews>
    <sheetView zoomScale="85" zoomScaleNormal="85" workbookViewId="0">
      <selection activeCell="C36" sqref="C36"/>
    </sheetView>
  </sheetViews>
  <sheetFormatPr defaultRowHeight="15" x14ac:dyDescent="0.25"/>
  <cols>
    <col min="1" max="1" bestFit="1" width="22" customWidth="1"/>
    <col min="2" max="2" width="37.5703125" customWidth="1"/>
    <col min="3" max="3" bestFit="1" width="29.140625" customWidth="1"/>
    <col min="4" max="4" bestFit="1" width="10" customWidth="1"/>
    <col min="5" max="5" bestFit="1" width="7.28515625" customWidth="1"/>
  </cols>
  <sheetData>
    <row r="1">
      <c r="A1" s="0" t="s">
        <v>0</v>
      </c>
    </row>
    <row r="2">
      <c r="A2" s="0" t="s">
        <v>1</v>
      </c>
      <c r="B2" s="0" t="s">
        <v>2</v>
      </c>
      <c r="C2" s="0" t="s">
        <v>3</v>
      </c>
    </row>
    <row r="3">
      <c r="A3" s="0" t="s">
        <v>4</v>
      </c>
      <c r="B3" s="0">
        <v>1</v>
      </c>
      <c r="C3" s="37" t="s">
        <v>918</v>
      </c>
    </row>
    <row r="4">
      <c r="A4" s="0" t="s">
        <v>4</v>
      </c>
      <c r="B4" s="0">
        <v>2</v>
      </c>
      <c r="C4" s="38" t="s">
        <v>919</v>
      </c>
    </row>
    <row r="5">
      <c r="A5" s="0" t="s">
        <v>4</v>
      </c>
      <c r="B5" s="0">
        <v>3</v>
      </c>
      <c r="C5" s="38" t="s">
        <v>920</v>
      </c>
    </row>
    <row r="6">
      <c r="A6" s="0" t="s">
        <v>16</v>
      </c>
      <c r="B6" s="0" t="s">
        <v>17</v>
      </c>
      <c r="C6" s="0" t="s">
        <v>3</v>
      </c>
      <c r="D6" s="0" t="s">
        <v>18</v>
      </c>
      <c r="E6" s="0" t="s">
        <v>4</v>
      </c>
    </row>
    <row r="7">
      <c r="A7" s="0" t="s">
        <v>19</v>
      </c>
      <c r="B7" s="0" t="s">
        <v>921</v>
      </c>
      <c r="C7" s="37" t="s">
        <v>922</v>
      </c>
      <c r="D7" s="43" t="s">
        <v>22</v>
      </c>
      <c r="E7" s="27">
        <v>1</v>
      </c>
    </row>
    <row r="8">
      <c r="A8" s="0" t="s">
        <v>19</v>
      </c>
      <c r="B8" s="0" t="s">
        <v>923</v>
      </c>
      <c r="C8" s="37" t="s">
        <v>924</v>
      </c>
      <c r="D8" s="43" t="s">
        <v>22</v>
      </c>
      <c r="E8" s="27">
        <v>1</v>
      </c>
    </row>
    <row r="9">
      <c r="A9" s="0" t="s">
        <v>19</v>
      </c>
      <c r="B9" s="0" t="s">
        <v>925</v>
      </c>
      <c r="C9" s="37" t="s">
        <v>926</v>
      </c>
      <c r="D9" s="43" t="s">
        <v>22</v>
      </c>
      <c r="E9" s="27">
        <v>1</v>
      </c>
    </row>
    <row r="10">
      <c r="A10" s="0" t="s">
        <v>19</v>
      </c>
      <c r="B10" s="0" t="s">
        <v>927</v>
      </c>
      <c r="C10" s="37" t="s">
        <v>928</v>
      </c>
      <c r="D10" s="43" t="s">
        <v>22</v>
      </c>
      <c r="E10" s="27">
        <v>1</v>
      </c>
    </row>
    <row r="11">
      <c r="A11" s="0" t="s">
        <v>19</v>
      </c>
      <c r="B11" s="0" t="s">
        <v>929</v>
      </c>
      <c r="C11" s="37" t="s">
        <v>930</v>
      </c>
      <c r="D11" s="43" t="s">
        <v>22</v>
      </c>
      <c r="E11" s="27">
        <v>1</v>
      </c>
    </row>
    <row r="12">
      <c r="A12" s="0" t="s">
        <v>19</v>
      </c>
      <c r="B12" s="0" t="s">
        <v>931</v>
      </c>
      <c r="C12" s="44" t="s">
        <v>932</v>
      </c>
      <c r="D12" s="43" t="s">
        <v>22</v>
      </c>
      <c r="E12" s="27">
        <v>1</v>
      </c>
    </row>
    <row r="13">
      <c r="A13" s="0" t="s">
        <v>19</v>
      </c>
      <c r="B13" s="0" t="s">
        <v>933</v>
      </c>
      <c r="C13" s="38" t="s">
        <v>934</v>
      </c>
      <c r="D13" s="43" t="s">
        <v>22</v>
      </c>
      <c r="E13" s="27">
        <v>2</v>
      </c>
    </row>
    <row r="14">
      <c r="A14" s="0" t="s">
        <v>19</v>
      </c>
      <c r="B14" s="0" t="s">
        <v>935</v>
      </c>
      <c r="C14" s="38" t="s">
        <v>936</v>
      </c>
      <c r="D14" s="43" t="s">
        <v>22</v>
      </c>
      <c r="E14" s="27">
        <v>2</v>
      </c>
    </row>
    <row r="15">
      <c r="A15" s="0" t="s">
        <v>19</v>
      </c>
      <c r="B15" s="0" t="s">
        <v>937</v>
      </c>
      <c r="C15" s="45" t="s">
        <v>938</v>
      </c>
      <c r="D15" s="43" t="s">
        <v>22</v>
      </c>
      <c r="E15" s="27">
        <v>2</v>
      </c>
    </row>
    <row r="16">
      <c r="A16" s="0" t="s">
        <v>19</v>
      </c>
      <c r="B16" s="0" t="s">
        <v>939</v>
      </c>
      <c r="C16" s="38" t="s">
        <v>940</v>
      </c>
      <c r="D16" s="43" t="s">
        <v>22</v>
      </c>
      <c r="E16" s="27">
        <v>2</v>
      </c>
    </row>
    <row r="17">
      <c r="A17" s="0" t="s">
        <v>19</v>
      </c>
      <c r="B17" s="0" t="s">
        <v>941</v>
      </c>
      <c r="C17" s="38" t="s">
        <v>942</v>
      </c>
      <c r="D17" s="43" t="s">
        <v>22</v>
      </c>
      <c r="E17" s="27">
        <v>2</v>
      </c>
    </row>
    <row r="18">
      <c r="A18" s="0" t="s">
        <v>19</v>
      </c>
      <c r="B18" s="0" t="s">
        <v>943</v>
      </c>
      <c r="C18" s="45" t="s">
        <v>944</v>
      </c>
      <c r="D18" s="43" t="s">
        <v>22</v>
      </c>
      <c r="E18" s="27">
        <v>2</v>
      </c>
    </row>
    <row r="19">
      <c r="A19" s="0" t="s">
        <v>19</v>
      </c>
      <c r="B19" s="0" t="s">
        <v>945</v>
      </c>
      <c r="C19" s="38" t="s">
        <v>946</v>
      </c>
      <c r="D19" s="43" t="s">
        <v>22</v>
      </c>
      <c r="E19" s="27">
        <v>3</v>
      </c>
    </row>
    <row r="20">
      <c r="A20" s="0" t="s">
        <v>19</v>
      </c>
      <c r="B20" s="0" t="s">
        <v>947</v>
      </c>
      <c r="C20" s="38" t="s">
        <v>948</v>
      </c>
      <c r="D20" s="43" t="s">
        <v>22</v>
      </c>
      <c r="E20" s="27">
        <v>3</v>
      </c>
    </row>
    <row r="21">
      <c r="A21" s="0" t="s">
        <v>19</v>
      </c>
      <c r="B21" s="0" t="s">
        <v>949</v>
      </c>
      <c r="C21" s="45" t="s">
        <v>950</v>
      </c>
      <c r="D21" s="43" t="s">
        <v>22</v>
      </c>
      <c r="E21" s="27">
        <v>3</v>
      </c>
    </row>
    <row r="22">
      <c r="A22" s="0" t="s">
        <v>19</v>
      </c>
      <c r="B22" s="0" t="s">
        <v>951</v>
      </c>
      <c r="C22" s="37" t="s">
        <v>952</v>
      </c>
      <c r="D22" s="43" t="s">
        <v>22</v>
      </c>
      <c r="E22" s="27">
        <v>1</v>
      </c>
    </row>
    <row r="23">
      <c r="A23" s="0" t="s">
        <v>19</v>
      </c>
      <c r="B23" s="0" t="s">
        <v>953</v>
      </c>
      <c r="C23" s="44" t="s">
        <v>954</v>
      </c>
      <c r="D23" s="43" t="s">
        <v>22</v>
      </c>
      <c r="E23" s="27">
        <v>1</v>
      </c>
    </row>
    <row r="24">
      <c r="A24" s="0" t="s">
        <v>19</v>
      </c>
      <c r="B24" s="0" t="s">
        <v>955</v>
      </c>
      <c r="C24" s="37" t="s">
        <v>956</v>
      </c>
      <c r="D24" s="43" t="s">
        <v>22</v>
      </c>
      <c r="E24" s="27">
        <v>1</v>
      </c>
    </row>
    <row r="25">
      <c r="A25" s="0" t="s">
        <v>19</v>
      </c>
      <c r="B25" s="0" t="s">
        <v>957</v>
      </c>
      <c r="C25" s="37" t="s">
        <v>958</v>
      </c>
      <c r="D25" s="43" t="s">
        <v>22</v>
      </c>
      <c r="E25" s="27">
        <v>1</v>
      </c>
    </row>
    <row r="26">
      <c r="A26" s="0" t="s">
        <v>19</v>
      </c>
      <c r="B26" s="0" t="s">
        <v>959</v>
      </c>
      <c r="C26" s="37" t="s">
        <v>960</v>
      </c>
      <c r="D26" s="43" t="s">
        <v>22</v>
      </c>
      <c r="E26" s="27">
        <v>1</v>
      </c>
    </row>
    <row r="27">
      <c r="A27" s="0" t="s">
        <v>19</v>
      </c>
      <c r="B27" s="0" t="s">
        <v>961</v>
      </c>
      <c r="C27" s="44" t="s">
        <v>962</v>
      </c>
      <c r="D27" s="43" t="s">
        <v>22</v>
      </c>
      <c r="E27" s="27">
        <v>1</v>
      </c>
    </row>
    <row r="28">
      <c r="A28" s="0" t="s">
        <v>19</v>
      </c>
      <c r="B28" s="0" t="s">
        <v>963</v>
      </c>
      <c r="C28" s="37" t="s">
        <v>964</v>
      </c>
      <c r="D28" s="43" t="s">
        <v>22</v>
      </c>
      <c r="E28" s="27">
        <v>1</v>
      </c>
    </row>
    <row r="29">
      <c r="A29" s="0" t="s">
        <v>19</v>
      </c>
      <c r="B29" s="0" t="s">
        <v>965</v>
      </c>
      <c r="C29" s="44" t="s">
        <v>966</v>
      </c>
      <c r="D29" s="43" t="s">
        <v>22</v>
      </c>
      <c r="E29" s="27">
        <v>1</v>
      </c>
    </row>
    <row r="30">
      <c r="A30" s="0" t="s">
        <v>19</v>
      </c>
      <c r="B30" s="0" t="s">
        <v>967</v>
      </c>
      <c r="C30" s="37" t="s">
        <v>968</v>
      </c>
      <c r="D30" s="43" t="s">
        <v>22</v>
      </c>
      <c r="E30" s="27">
        <v>1</v>
      </c>
    </row>
    <row r="31">
      <c r="A31" s="0" t="s">
        <v>19</v>
      </c>
      <c r="B31" s="0" t="s">
        <v>969</v>
      </c>
      <c r="C31" s="37" t="s">
        <v>970</v>
      </c>
      <c r="D31" s="43" t="s">
        <v>22</v>
      </c>
      <c r="E31" s="27">
        <v>1</v>
      </c>
    </row>
    <row r="32">
      <c r="A32" s="0" t="s">
        <v>19</v>
      </c>
      <c r="B32" s="0" t="s">
        <v>971</v>
      </c>
      <c r="C32" s="44" t="s">
        <v>972</v>
      </c>
      <c r="D32" s="43" t="s">
        <v>22</v>
      </c>
      <c r="E32" s="27">
        <v>1</v>
      </c>
    </row>
    <row r="33">
      <c r="A33" s="0" t="s">
        <v>19</v>
      </c>
      <c r="B33" s="0" t="s">
        <v>973</v>
      </c>
      <c r="C33" s="50" t="s">
        <v>974</v>
      </c>
      <c r="D33" s="43" t="s">
        <v>22</v>
      </c>
      <c r="E33" s="27">
        <v>1</v>
      </c>
    </row>
    <row r="34">
      <c r="A34" s="0" t="s">
        <v>19</v>
      </c>
      <c r="B34" s="0" t="s">
        <v>975</v>
      </c>
      <c r="C34" s="51" t="s">
        <v>976</v>
      </c>
      <c r="D34" s="43" t="s">
        <v>22</v>
      </c>
      <c r="E34" s="27">
        <v>1</v>
      </c>
    </row>
    <row r="35">
      <c r="A35" s="0" t="s">
        <v>19</v>
      </c>
      <c r="B35" s="0" t="s">
        <v>977</v>
      </c>
      <c r="C35" s="51" t="s">
        <v>978</v>
      </c>
      <c r="D35" s="43" t="s">
        <v>22</v>
      </c>
      <c r="E35" s="27">
        <v>1</v>
      </c>
    </row>
    <row r="36">
      <c r="A36" s="0" t="s">
        <v>19</v>
      </c>
      <c r="B36" s="0" t="s">
        <v>979</v>
      </c>
      <c r="C36" s="44" t="s">
        <v>980</v>
      </c>
      <c r="D36" s="43" t="s">
        <v>981</v>
      </c>
      <c r="E36" s="27">
        <v>1</v>
      </c>
    </row>
  </sheetData>
  <sheetProtection algorithmName="SHA-512" hashValue="bUuA8oqiXV9aR805QjGLvz8242VcxZRgdG2WOujxJ/xkHtaDr+Wu+ToHin15/Z8dI/40fzd2wmjvQPwaDkJKTA==" saltValue="rGgVvo/n3d8XU/uS/YF1YA==" spinCount="100000" sheet="1" objects="1" scenarios="1"/>
  <printOptions gridLines="1"/>
  <pageMargins left="0.7" right="0.7" top="0.75" bottom="0.75" header="0.3" footer="0.3"/>
  <pageSetup scale="85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Instructions</vt:lpstr>
      <vt:lpstr>EqMatrix</vt:lpstr>
      <vt:lpstr>Attributes</vt:lpstr>
      <vt:lpstr>SFO_Common Attributes</vt:lpstr>
      <vt:lpstr>SFO_FM Attributes </vt:lpstr>
      <vt:lpstr>Instructions!Print_Area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Arundhati Ghosh</dc:creator>
  <cp:keywords/>
  <dc:description/>
  <cp:lastModifiedBy>Prashant Gholap</cp:lastModifiedBy>
  <cp:revision/>
  <cp:lastPrinted>2016-09-26T16:25:21Z</cp:lastPrinted>
  <dcterms:created xsi:type="dcterms:W3CDTF">2016-05-17T09:22:29Z</dcterms:created>
  <dcterms:modified xsi:type="dcterms:W3CDTF">2017-07-10T15:11:19Z</dcterms:modified>
  <cp:category/>
  <cp:contentStatus/>
</cp:coreProperties>
</file>