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FO CAC\BIM\Data Collection\"/>
    </mc:Choice>
  </mc:AlternateContent>
  <bookViews>
    <workbookView xWindow="0" yWindow="0" windowWidth="28800" windowHeight="13020" activeTab="1"/>
  </bookViews>
  <sheets>
    <sheet name="Instructions" sheetId="10" r:id="rId1"/>
    <sheet name="EqMatrix" sheetId="1" r:id="rId2"/>
    <sheet name="Attributes" sheetId="7" r:id="rId3"/>
    <sheet name="SFO_Common Attributes" sheetId="13" r:id="rId4"/>
    <sheet name="SFO_FM Attributes " sheetId="14" r:id="rId5"/>
  </sheets>
  <externalReferences>
    <externalReference r:id="rId6"/>
  </externalReferences>
  <definedNames>
    <definedName name="Flux.Constantly">0</definedName>
    <definedName name="Flux.DataHasHeaders">1</definedName>
    <definedName name="rHFilter">[Sheet1]Sheet1!$E$1:$H$12</definedName>
    <definedName name="_xlnm._FilterDatabase" localSheetId="1" hidden="1">'EqMatrix'!$A$2:$G$105</definedName>
    <definedName name="_xlnm._FilterDatabase" localSheetId="2" hidden="1">'Attributes'!$B$1:$G$1</definedName>
    <definedName name="_xlnm._FilterDatabase" localSheetId="3" hidden="1">'SFO_Common Attributes'!$A$1:$E$61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<sst xmlns="http://schemas.openxmlformats.org/spreadsheetml/2006/main" count="400" uniqueCount="400">
  <si>
    <t># Do not edit manually.</t>
  </si>
  <si>
    <t>*GROUP</t>
  </si>
  <si>
    <t>ID</t>
  </si>
  <si>
    <t>NAME</t>
  </si>
  <si>
    <t>GROUP</t>
  </si>
  <si>
    <t>Identity - type</t>
  </si>
  <si>
    <t>Identity - instance</t>
  </si>
  <si>
    <t>Classification - type</t>
  </si>
  <si>
    <t>Location - instance</t>
  </si>
  <si>
    <t>InstalledAsset - type</t>
  </si>
  <si>
    <t>InstalledAsset - instance</t>
  </si>
  <si>
    <t>Contract - type</t>
  </si>
  <si>
    <t>Contract - instance</t>
  </si>
  <si>
    <t>Warranty - type</t>
  </si>
  <si>
    <t>Warranty - instance</t>
  </si>
  <si>
    <t>Specifications - type</t>
  </si>
  <si>
    <t>*PARAM</t>
  </si>
  <si>
    <t>GUID</t>
  </si>
  <si>
    <t>DATATYPE</t>
  </si>
  <si>
    <t>PARAM</t>
  </si>
  <si>
    <t>7D4C2370-9205-4327-9D8B-376D635E5ECA</t>
  </si>
  <si>
    <t xml:space="preserve">SFO_TypeDescription </t>
  </si>
  <si>
    <t>Text</t>
  </si>
  <si>
    <t>3FE212B9-AABA-48F8-A212-09B7E10B0315</t>
  </si>
  <si>
    <t>SFO_ParentChild</t>
  </si>
  <si>
    <t>C3DEA0BC-7BB7-429E-B4B1-397DA55DE363</t>
  </si>
  <si>
    <t>SFO_CreatedBy</t>
  </si>
  <si>
    <t>49A21CD3-BA1E-45A9-B9BD-7711976F36C4</t>
  </si>
  <si>
    <t>SFO_CreatedOn</t>
  </si>
  <si>
    <t>D2290BD5-7FC9-43DC-885D-D607E567C002</t>
  </si>
  <si>
    <t>SFO_AssetClass</t>
  </si>
  <si>
    <t>550D3C74-5339-4833-B2B7-07067C1E47FD</t>
  </si>
  <si>
    <t>SFO_AssetID</t>
  </si>
  <si>
    <t>6FE9932E-E8F6-441A-AB5E-9914E74744E5</t>
  </si>
  <si>
    <t>SFO_BIMUI</t>
  </si>
  <si>
    <t>A955826A-9565-41B3-BE66-83297EDFE76C</t>
  </si>
  <si>
    <t>SFO_Tag</t>
  </si>
  <si>
    <t>2B175FB9-6A26-4912-BA34-BB497C446310</t>
  </si>
  <si>
    <t>SFO_OmniClassT23Number</t>
  </si>
  <si>
    <t>43A24B04-9B4E-493F-8CF8-94BDCE7363F8</t>
  </si>
  <si>
    <t>SFO_OmniClassT23Title</t>
  </si>
  <si>
    <t>EBA72771-6A28-4335-80FF-6CD1022DEC74</t>
  </si>
  <si>
    <t>SFO_CSIMF</t>
  </si>
  <si>
    <t>C20B28D8-1640-4F0F-8806-C70FF97C8D91</t>
  </si>
  <si>
    <t>SFO_AssemblyCode</t>
  </si>
  <si>
    <t>32848038-8B25-4948-8637-337DDBBD8F36</t>
  </si>
  <si>
    <t>SFO_BuildingName</t>
  </si>
  <si>
    <t>9EF8FCC5-648F-4CEF-B605-D3804FDBD24E</t>
  </si>
  <si>
    <t>SFO_BuildingNumber</t>
  </si>
  <si>
    <t>B2053E21-0C18-4B1A-A01C-3A4FD7FDD90A</t>
  </si>
  <si>
    <t>SFO_BoardingArea</t>
  </si>
  <si>
    <t>C7A443D9-CCBB-4E64-BC02-5B662D20EB11</t>
  </si>
  <si>
    <t>SFO_LevelNumber</t>
  </si>
  <si>
    <t>765F0337-1880-4480-BD77-0B2FE83AACDD</t>
  </si>
  <si>
    <t>SFO_RoomNumber</t>
  </si>
  <si>
    <t>3B14A0AF-86B4-4859-95E1-04F5F397ABF3</t>
  </si>
  <si>
    <t>SFO_RoomName</t>
  </si>
  <si>
    <t>2F450F91-6038-4DE6-9709-CD61875BA2AF</t>
  </si>
  <si>
    <t>SFO_AreaServed</t>
  </si>
  <si>
    <t>2094418A-B5C0-4660-98BD-FB697F14B403</t>
  </si>
  <si>
    <t>SFO_AssetType</t>
  </si>
  <si>
    <t>CF0EEAD7-416F-43C9-A8F3-83220B46D528</t>
  </si>
  <si>
    <t>SFO_Manufacturer</t>
  </si>
  <si>
    <t>96F61C70-20F2-4F28-AD76-3AD09017416E</t>
  </si>
  <si>
    <t>SFO_ModelNumber</t>
  </si>
  <si>
    <t>FDB401A5-383B-4C52-8CCA-FC4CD84CAC36</t>
  </si>
  <si>
    <t>SFO_SerialNumber</t>
  </si>
  <si>
    <t>5599078E-00CF-4333-96F2-4B7A5CB405E5</t>
  </si>
  <si>
    <t>SFO_ExpectedLife</t>
  </si>
  <si>
    <t>3DDA61D3-303A-4635-B8DE-93670280629B</t>
  </si>
  <si>
    <t>SFO_InstallDate</t>
  </si>
  <si>
    <t>C9E4D66F-7DC9-4D94-983B-8CF650896F26</t>
  </si>
  <si>
    <t xml:space="preserve">SFO_ModelYear </t>
  </si>
  <si>
    <t>58CB8F87-FA00-484C-B747-1176C4CA7C42</t>
  </si>
  <si>
    <t xml:space="preserve">SFO_AssetHeight </t>
  </si>
  <si>
    <t>5080A2A8-30DB-4E6B-A997-17CA8C2DBE8B</t>
  </si>
  <si>
    <t>SFO_AssetWeight</t>
  </si>
  <si>
    <t>D71851A6-38A3-4BE8-882B-86BE4E1588C3</t>
  </si>
  <si>
    <t>SFO_Barcode</t>
  </si>
  <si>
    <t>98A56591-AE72-4218-A326-FCDF803E93D3</t>
  </si>
  <si>
    <t>SFO_RFID</t>
  </si>
  <si>
    <t>DD80C316-C775-4CFB-9A4D-2CA14F6ACFC3</t>
  </si>
  <si>
    <t xml:space="preserve">SFO_Contractor </t>
  </si>
  <si>
    <t>22286F0C-C5C6-4EC6-A051-436F72B6272F</t>
  </si>
  <si>
    <t>SFO_ReplacementCost</t>
  </si>
  <si>
    <t>60608A39-ACDB-46B3-A379-F4CF0448026F</t>
  </si>
  <si>
    <t>SFO_SubmittalItem</t>
  </si>
  <si>
    <t>A3C35DE4-C9B8-4FC9-BC14-6CDBAD16BDC4</t>
  </si>
  <si>
    <t>SFO_O&amp;MManual</t>
  </si>
  <si>
    <t>C1E864D2-3FE3-4F81-A210-5DE398A1B9A5</t>
  </si>
  <si>
    <t>SFO_PartsList</t>
  </si>
  <si>
    <t>B8707E04-ADCC-47CF-809E-EC4C597F89FC</t>
  </si>
  <si>
    <t>SFO_CommisioningReport</t>
  </si>
  <si>
    <t>5DCB0649-3A0E-4336-8EB9-AFC213A7786F</t>
  </si>
  <si>
    <t>SFO_WarrantyGuarantorParts</t>
  </si>
  <si>
    <t>BEB66383-D14A-495F-B0D8-83A35BD403E1</t>
  </si>
  <si>
    <t>SFO_WarrantyDurationParts</t>
  </si>
  <si>
    <t>BF7BB53D-DE53-45EB-AA8A-EEB066EA2A66</t>
  </si>
  <si>
    <t>SFO_WarrantyGuarantorLabor</t>
  </si>
  <si>
    <t>D2B78EB4-C961-4BC1-BF0E-2BCE3511FE8A</t>
  </si>
  <si>
    <t>SFO_WarrantyDurationLabor</t>
  </si>
  <si>
    <t>61D60CC5-12B6-409F-8112-919A1AFF183B</t>
  </si>
  <si>
    <t>SFO_WarrantyDescription</t>
  </si>
  <si>
    <t>76D8970E-C2E0-4718-A13A-CD06DD7C220B</t>
  </si>
  <si>
    <t>SFO_WarrantyStartDate</t>
  </si>
  <si>
    <t>29878CBE-6FFF-456B-8598-339CD28ED73C</t>
  </si>
  <si>
    <t>SFO_WarrantyEndDate</t>
  </si>
  <si>
    <t>9F84BFEA-65E1-45D0-8917-07E10B2F788F</t>
  </si>
  <si>
    <t>SFO_WarrantySpecSection</t>
  </si>
  <si>
    <t>47169BD9-D4A1-4DFA-A76D-91E3107B0B6D</t>
  </si>
  <si>
    <t>SFO_SustainabilityPerformanceSpec</t>
  </si>
  <si>
    <t>BA1907EE-C643-4157-AD6E-A62D3350E1E6</t>
  </si>
  <si>
    <t>SFO_AccessibilityPerformanceSpec</t>
  </si>
  <si>
    <t>D3DCCF36-8B42-4915-BC82-257F57B4EA78</t>
  </si>
  <si>
    <t>SFO_CodePerformanceSpec</t>
  </si>
  <si>
    <t>SFO Data View Definitions Matrix</t>
  </si>
  <si>
    <t>KEY</t>
  </si>
  <si>
    <r xmlns="http://schemas.openxmlformats.org/spreadsheetml/2006/main">
      <rPr>
        <sz val="12"/>
        <color theme="1"/>
        <rFont val="Arial"/>
        <family val="2"/>
      </rPr>
      <t xml:space="preserve">Cells marked orange, Contractor to </t>
    </r>
    <r xmlns="http://schemas.openxmlformats.org/spreadsheetml/2006/main">
      <rPr>
        <b/>
        <sz val="12"/>
        <color theme="1"/>
        <rFont val="Arial"/>
        <family val="2"/>
      </rPr>
      <t>Review</t>
    </r>
  </si>
  <si>
    <r xmlns="http://schemas.openxmlformats.org/spreadsheetml/2006/main">
      <rPr>
        <sz val="12"/>
        <color theme="1"/>
        <rFont val="Arial"/>
        <family val="2"/>
      </rPr>
      <t>Cells marked green; Contractor to</t>
    </r>
    <r xmlns="http://schemas.openxmlformats.org/spreadsheetml/2006/main">
      <rPr>
        <b/>
        <sz val="12"/>
        <color theme="1"/>
        <rFont val="Arial"/>
        <family val="2"/>
      </rPr>
      <t xml:space="preserve"> Edit</t>
    </r>
  </si>
  <si>
    <t>STEP 1:</t>
  </si>
  <si>
    <t>Worksheet: EqMatrix</t>
  </si>
  <si>
    <t xml:space="preserve">Identify which equipment are included in the project's scope and 
which model will the equipment + data be shown in</t>
  </si>
  <si>
    <t>STEP 2:</t>
  </si>
  <si>
    <t>Worksheet: Attributes</t>
  </si>
  <si>
    <t>Assign ownership of data and data source</t>
  </si>
  <si>
    <t>STEP 3:</t>
  </si>
  <si>
    <t xml:space="preserve">Worksheet: EqMatrix </t>
  </si>
  <si>
    <t>Identify when data is populated by contractors and checked by SFO</t>
  </si>
  <si>
    <t>Table: Data Verification Milestones</t>
  </si>
  <si>
    <t>NO.</t>
  </si>
  <si>
    <t>DATA MILESTONE</t>
  </si>
  <si>
    <t>DATE</t>
  </si>
  <si>
    <t>Design Development</t>
  </si>
  <si>
    <t>50% Construction Documents</t>
  </si>
  <si>
    <t>100% Construction Documents</t>
  </si>
  <si>
    <t>Procurement</t>
  </si>
  <si>
    <t>Field Verification (Installation/Commissioning)</t>
  </si>
  <si>
    <t>Substantial Completion</t>
  </si>
  <si>
    <t>ATTRIBUTE</t>
  </si>
  <si>
    <t>REVIT PROPERTY</t>
  </si>
  <si>
    <t>DO NOT EDIT</t>
  </si>
  <si>
    <t xml:space="preserve">DATA SOURCE </t>
  </si>
  <si>
    <t>DESCRIPTION</t>
  </si>
  <si>
    <t xml:space="preserve">Autodesk Revit ® 
Type or Instance property</t>
  </si>
  <si>
    <t xml:space="preserve">Role authoring data in Model 
(as applicable)</t>
  </si>
  <si>
    <t xml:space="preserve">Role verifying data in Field 
(as applicable)</t>
  </si>
  <si>
    <t>Project document supplying data</t>
  </si>
  <si>
    <t>COMMON ATTRIBUTES</t>
  </si>
  <si>
    <t>N/A</t>
  </si>
  <si>
    <t>Design Specifications</t>
  </si>
  <si>
    <t>Description of type, can use Omniclass Table 23 Name if applicable</t>
  </si>
  <si>
    <t>Number of equipment in hierarchy, if applicable</t>
  </si>
  <si>
    <t>SFO</t>
  </si>
  <si>
    <t>To be provided by SFO</t>
  </si>
  <si>
    <t>Trade</t>
  </si>
  <si>
    <t>Revit auto-generated</t>
  </si>
  <si>
    <t>Drawing Tag</t>
  </si>
  <si>
    <t>Classification</t>
  </si>
  <si>
    <t>MasterFormat Number</t>
  </si>
  <si>
    <t>Uniformat Number</t>
  </si>
  <si>
    <t>SFO BIM Guide</t>
  </si>
  <si>
    <t>Include in Room Number</t>
  </si>
  <si>
    <t>Fixed or Movable Asset</t>
  </si>
  <si>
    <t>Approved Submittal</t>
  </si>
  <si>
    <t>Catalog</t>
  </si>
  <si>
    <t>Usable life per manufacturer's specification and warranty start date</t>
  </si>
  <si>
    <t>If applicable</t>
  </si>
  <si>
    <t>Contractor installing the equipment</t>
  </si>
  <si>
    <t xml:space="preserve">Turnover  Documents</t>
  </si>
  <si>
    <t>Unit Cost</t>
  </si>
  <si>
    <t>URL to PDF, specify location of document as applicable</t>
  </si>
  <si>
    <t>Specifications</t>
  </si>
  <si>
    <t>FACILITY MAINTENANCE (FM) ATTRIBUTES</t>
  </si>
  <si>
    <t>Note: current values are suggestions only</t>
  </si>
  <si>
    <r xmlns="http://schemas.openxmlformats.org/spreadsheetml/2006/main">
      <rPr>
        <b/>
        <sz val="11"/>
        <color theme="1"/>
        <rFont val="Arial"/>
        <family val="2"/>
      </rPr>
      <t xml:space="preserve">SYSTEM
</t>
    </r>
    <r xmlns="http://schemas.openxmlformats.org/spreadsheetml/2006/main">
      <rPr>
        <i/>
        <sz val="10"/>
        <color theme="1"/>
        <rFont val="Arial"/>
        <family val="2"/>
      </rPr>
      <t>(Uniformat)</t>
    </r>
  </si>
  <si>
    <r xmlns="http://schemas.openxmlformats.org/spreadsheetml/2006/main">
      <t xml:space="preserve">EQUIPMENT 
</t>
    </r>
    <r xmlns="http://schemas.openxmlformats.org/spreadsheetml/2006/main">
      <rPr>
        <i/>
        <sz val="10"/>
        <color theme="1"/>
        <rFont val="Arial"/>
        <family val="2"/>
      </rPr>
      <t>(from Equipment Inventory Spec Doc 01.78.23 23)</t>
    </r>
  </si>
  <si>
    <r xmlns="http://schemas.openxmlformats.org/spreadsheetml/2006/main">
      <t xml:space="preserve">MODEL STRUCTURE
</t>
    </r>
    <r xmlns="http://schemas.openxmlformats.org/spreadsheetml/2006/main">
      <rPr>
        <i/>
        <sz val="10"/>
        <color theme="1"/>
        <rFont val="Arial"/>
        <family val="2"/>
      </rPr>
      <t>(Unit or Assembly)</t>
    </r>
  </si>
  <si>
    <r xmlns="http://schemas.openxmlformats.org/spreadsheetml/2006/main">
      <t xml:space="preserve">DETAILS
</t>
    </r>
    <r xmlns="http://schemas.openxmlformats.org/spreadsheetml/2006/main">
      <rPr>
        <i/>
        <sz val="10"/>
        <color theme="1"/>
        <rFont val="Arial"/>
        <family val="2"/>
      </rPr>
      <t>(Assembly parts and further definitions)</t>
    </r>
  </si>
  <si>
    <r xmlns="http://schemas.openxmlformats.org/spreadsheetml/2006/main">
      <t xml:space="preserve">IN SCOPE?
</t>
    </r>
    <r xmlns="http://schemas.openxmlformats.org/spreadsheetml/2006/main">
      <rPr>
        <i/>
        <sz val="10"/>
        <color theme="1"/>
        <rFont val="Arial"/>
        <family val="2"/>
      </rPr>
      <t xml:space="preserve"> (Yes or No)</t>
    </r>
  </si>
  <si>
    <r xmlns="http://schemas.openxmlformats.org/spreadsheetml/2006/main">
      <t xml:space="preserve">MODEL FILE NAME
</t>
    </r>
    <r xmlns="http://schemas.openxmlformats.org/spreadsheetml/2006/main">
      <rPr>
        <i/>
        <sz val="9"/>
        <color theme="1"/>
        <rFont val="Arial"/>
        <family val="2"/>
      </rPr>
      <t xml:space="preserve">(See Key Below) </t>
    </r>
    <r xmlns="http://schemas.openxmlformats.org/spreadsheetml/2006/main">
      <rPr>
        <b/>
        <sz val="11"/>
        <color theme="1"/>
        <rFont val="Arial"/>
        <family val="2"/>
      </rPr>
      <t xml:space="preserve"> </t>
    </r>
  </si>
  <si>
    <t>FM ATTRIBUTES</t>
  </si>
  <si>
    <t>C10 Interior Construction</t>
  </si>
  <si>
    <t>Doors</t>
  </si>
  <si>
    <t>Unit</t>
  </si>
  <si>
    <t>Motorized, Automatic</t>
  </si>
  <si>
    <t>Yes</t>
  </si>
  <si>
    <t>Architectural</t>
  </si>
  <si>
    <t>na</t>
  </si>
  <si>
    <t>?</t>
  </si>
  <si>
    <t>8372414</t>
  </si>
  <si>
    <t xml:space="preserve">Single - Plain Panel - Hollow Metal Frame </t>
  </si>
  <si>
    <t>8372445</t>
  </si>
  <si>
    <t>8372415</t>
  </si>
  <si>
    <t>8373219</t>
  </si>
  <si>
    <t>8373193</t>
  </si>
  <si>
    <t>8373625</t>
  </si>
  <si>
    <t>8373327</t>
  </si>
  <si>
    <t>8373353</t>
  </si>
  <si>
    <t>8708575</t>
  </si>
  <si>
    <t>8709076</t>
  </si>
  <si>
    <t>8709075</t>
  </si>
  <si>
    <t>8708651</t>
  </si>
  <si>
    <t xml:space="preserve">Elevator_Service </t>
  </si>
  <si>
    <t>8747889</t>
  </si>
  <si>
    <t xml:space="preserve">Door-Sliding-Milgard-MGWS_Series-3_Panel_Aluminum_Flush_Sill_Screen </t>
  </si>
  <si>
    <t>8745931</t>
  </si>
  <si>
    <t>8708669</t>
  </si>
  <si>
    <t>8748616</t>
  </si>
  <si>
    <t>8745949</t>
  </si>
  <si>
    <t>8709096</t>
  </si>
  <si>
    <t>8745950</t>
  </si>
  <si>
    <t>8709210</t>
  </si>
  <si>
    <t>8709292</t>
  </si>
  <si>
    <t xml:space="preserve">DRi3_WB_Swing_Plain_Sgl </t>
  </si>
  <si>
    <t>8746475</t>
  </si>
  <si>
    <t>8710305</t>
  </si>
  <si>
    <t>8745928</t>
  </si>
  <si>
    <t>8746408</t>
  </si>
  <si>
    <t>8746700</t>
  </si>
  <si>
    <t>8746443</t>
  </si>
  <si>
    <t>8746701</t>
  </si>
  <si>
    <t>8746866</t>
  </si>
  <si>
    <t xml:space="preserve">Door-Sliding-Milgard-Aluminum_Series-4_Panels </t>
  </si>
  <si>
    <t>8746795</t>
  </si>
  <si>
    <t>8747016</t>
  </si>
  <si>
    <t>8748614</t>
  </si>
  <si>
    <t>8896602</t>
  </si>
  <si>
    <t>8372089</t>
  </si>
  <si>
    <t>8372187</t>
  </si>
  <si>
    <t xml:space="preserve">Elevator_Service2 </t>
  </si>
  <si>
    <t>8372197</t>
  </si>
  <si>
    <t xml:space="preserve">Elevator_Service3 </t>
  </si>
  <si>
    <t>8372440</t>
  </si>
  <si>
    <t xml:space="preserve">Elevator_Service_b7 </t>
  </si>
  <si>
    <t>8708648</t>
  </si>
  <si>
    <t>8708670</t>
  </si>
  <si>
    <t>8709046</t>
  </si>
  <si>
    <t>8709291</t>
  </si>
  <si>
    <t>8709352</t>
  </si>
  <si>
    <t>8709416</t>
  </si>
  <si>
    <t>8709566</t>
  </si>
  <si>
    <t>8745851</t>
  </si>
  <si>
    <t>8746442</t>
  </si>
  <si>
    <t>8746619</t>
  </si>
  <si>
    <t>8749008</t>
  </si>
  <si>
    <t>8838882</t>
  </si>
  <si>
    <t>8372045</t>
  </si>
  <si>
    <t xml:space="preserve"> DOOR12</t>
  </si>
  <si>
    <t>1</t>
  </si>
  <si>
    <t>D10 Conveying</t>
  </si>
  <si>
    <t>Elevators</t>
  </si>
  <si>
    <t>Assembly</t>
  </si>
  <si>
    <t>Panels only</t>
  </si>
  <si>
    <t>Escalators</t>
  </si>
  <si>
    <t>No</t>
  </si>
  <si>
    <t>E-walks</t>
  </si>
  <si>
    <t>D20 Plumbing</t>
  </si>
  <si>
    <t>Backflow Prevention Device</t>
  </si>
  <si>
    <t>att: Pipe Size, Type (DDCA, Fire)</t>
  </si>
  <si>
    <t>CMI model</t>
  </si>
  <si>
    <t>Drainage Pump Station</t>
  </si>
  <si>
    <t>Pumps, VFD, MCC, Valves (check, shut-off), att: Size of discharge, Depth of station</t>
  </si>
  <si>
    <t xml:space="preserve">Eyewash station and showers </t>
  </si>
  <si>
    <t>att: Temp. mixing valve (yes or no)</t>
  </si>
  <si>
    <t>Hot Water Generator</t>
  </si>
  <si>
    <t>Tankless hot water generator</t>
  </si>
  <si>
    <t>Hydration Stations</t>
  </si>
  <si>
    <t>Pressure Reducing Station</t>
  </si>
  <si>
    <t>att: Pipe Size</t>
  </si>
  <si>
    <t>Pressure Regulating Valve</t>
  </si>
  <si>
    <t>att: Pipe Size, Range (min. &amp; max pressure)</t>
  </si>
  <si>
    <t xml:space="preserve">Pump </t>
  </si>
  <si>
    <t xml:space="preserve">Tank </t>
  </si>
  <si>
    <t>Air, Water, Pre-Heat or Expansion</t>
  </si>
  <si>
    <t xml:space="preserve">Valve </t>
  </si>
  <si>
    <t>Any Type, Describe operation, what they feed, zones</t>
  </si>
  <si>
    <t>D30 HVAC</t>
  </si>
  <si>
    <t>Air Compressors</t>
  </si>
  <si>
    <t>Air Conditioners</t>
  </si>
  <si>
    <t xml:space="preserve">Air Conditioning Units, Split System </t>
  </si>
  <si>
    <t>Fan Coil Unit, Condenser</t>
  </si>
  <si>
    <t>Air Dryers</t>
  </si>
  <si>
    <t xml:space="preserve">Air Handling Units </t>
  </si>
  <si>
    <t>Heat Exchanger, Supply Fan, Return Fan, Dehumidifier, Coil</t>
  </si>
  <si>
    <t>Air Separators</t>
  </si>
  <si>
    <t>Air Terminal Units</t>
  </si>
  <si>
    <t>Constant Air Volume, Variable Air Volume</t>
  </si>
  <si>
    <t xml:space="preserve">Boilers </t>
  </si>
  <si>
    <t xml:space="preserve">Chillers </t>
  </si>
  <si>
    <t xml:space="preserve">Coils </t>
  </si>
  <si>
    <t>Condensers*</t>
  </si>
  <si>
    <t>Dehumidifiers*</t>
  </si>
  <si>
    <t>Fans</t>
  </si>
  <si>
    <t>Exhaust, Return, Supply</t>
  </si>
  <si>
    <t xml:space="preserve">Fan Coil Units </t>
  </si>
  <si>
    <t xml:space="preserve">Heat Exchangers </t>
  </si>
  <si>
    <t>HVAC Heating Units**</t>
  </si>
  <si>
    <t>D40 Fire Protection</t>
  </si>
  <si>
    <t>Commercial Food Service Hoods**</t>
  </si>
  <si>
    <t>Exhaust Fans</t>
  </si>
  <si>
    <t>Grease Exhaust Hoods**</t>
  </si>
  <si>
    <t>Fire Curtains (motorized)</t>
  </si>
  <si>
    <t>Cupertino Model</t>
  </si>
  <si>
    <t>Fire Hose Valve</t>
  </si>
  <si>
    <t>Wolerine Model</t>
  </si>
  <si>
    <t>Fire Hydrant</t>
  </si>
  <si>
    <t>Fire Riser Assembly and Flow Switch</t>
  </si>
  <si>
    <t>Fire Smoke Dampers</t>
  </si>
  <si>
    <t>D50 Electrical</t>
  </si>
  <si>
    <t>Batteries</t>
  </si>
  <si>
    <t>Batteries in substation (DC power for controls &amp; relay in substations)</t>
  </si>
  <si>
    <t>Battery Chargers</t>
  </si>
  <si>
    <t>Circuit Breakers</t>
  </si>
  <si>
    <t>Low Voltage, Air Medium Voltage</t>
  </si>
  <si>
    <t>Electrical Distribution Room</t>
  </si>
  <si>
    <t>Panels, UPS, ATS, Battery for UPS</t>
  </si>
  <si>
    <t>Electrical Generators</t>
  </si>
  <si>
    <t>Motor 400 Hz, Portable</t>
  </si>
  <si>
    <t>Electrical Generators, Emergency</t>
  </si>
  <si>
    <t>Transfer Switch, Fuel Tank, Pumps, Control, Remote Application</t>
  </si>
  <si>
    <t>Electrical Load Center (LV)</t>
  </si>
  <si>
    <t>Switches, Breakers, Batteries, Wire connections, Meters, Emergency Generators</t>
  </si>
  <si>
    <t>Electrical Station (HV)</t>
  </si>
  <si>
    <t>Fire Alarm Control Panels</t>
  </si>
  <si>
    <t>Motor Control Center - Equipment</t>
  </si>
  <si>
    <t>Motor Control Center - Facility</t>
  </si>
  <si>
    <t>Motors, MCC, VFD, Breakers</t>
  </si>
  <si>
    <t>Transformers</t>
  </si>
  <si>
    <t>Low Voltage, Medium Voltage</t>
  </si>
  <si>
    <t>Electrical Panel Boards</t>
  </si>
  <si>
    <t>Switches</t>
  </si>
  <si>
    <t>Electrical (all types), Automatic Transfer</t>
  </si>
  <si>
    <t>Lighting, High mast</t>
  </si>
  <si>
    <t>G20 Site Improvements</t>
  </si>
  <si>
    <t>Gate</t>
  </si>
  <si>
    <t>Automatic, Motorized</t>
  </si>
  <si>
    <t>Mechanical - type</t>
  </si>
  <si>
    <t>Electrical - type</t>
  </si>
  <si>
    <t>Electrical - instance</t>
  </si>
  <si>
    <t>12DF8275-DF0B-47F0-A13F-CCEA96F34994</t>
  </si>
  <si>
    <t>SFO_NumberofMotors</t>
  </si>
  <si>
    <t>87E36D6F-4196-4E34-932E-CEB89298C8D0</t>
  </si>
  <si>
    <t>SFO_MotorManufacturer</t>
  </si>
  <si>
    <t>2427589D-C737-4EBD-A9E7-15BB259BA57C</t>
  </si>
  <si>
    <t>SFO_MotorModelNo</t>
  </si>
  <si>
    <t>99AE5EAC-79E1-48C3-8FEE-567C1CF6F2F6</t>
  </si>
  <si>
    <t>SFO_ShaftSize</t>
  </si>
  <si>
    <t>75603846-C964-4245-8AAC-F7CBA16C5275</t>
  </si>
  <si>
    <t>SFO_Frame</t>
  </si>
  <si>
    <t>BE8C728A-2040-4EC7-BFD3-3F1E4695E09E</t>
  </si>
  <si>
    <t>SFO_FramePartNumber</t>
  </si>
  <si>
    <t>667695B4-CC2D-4E9E-9BC1-EAE3F4CDE267</t>
  </si>
  <si>
    <t>SFO_Size</t>
  </si>
  <si>
    <t>8220FA0E-513D-404D-A949-E309016C2A79</t>
  </si>
  <si>
    <t>SFO_Control</t>
  </si>
  <si>
    <t>6F5BA411-4924-4315-9A66-4C96686B4070</t>
  </si>
  <si>
    <t>SFO_Power</t>
  </si>
  <si>
    <t>52352919-CF4A-4304-BA16-5D4C5E618F68</t>
  </si>
  <si>
    <t>SFO_Voltage</t>
  </si>
  <si>
    <t>4E3B2086-1F65-4272-9C8D-E8760342F880</t>
  </si>
  <si>
    <t>SFO_Amps</t>
  </si>
  <si>
    <t>F6BFB3F0-406D-4204-B9D9-ACE019B43923</t>
  </si>
  <si>
    <t>SFO_Phase</t>
  </si>
  <si>
    <t>299DE310-8E42-4CE1-890B-C0E5A31B19C7</t>
  </si>
  <si>
    <t>SFO_PanelFedBy</t>
  </si>
  <si>
    <t>6B3BEB69-1A05-434C-B4BC-F798BC531E94</t>
  </si>
  <si>
    <t>SFO_Circuit</t>
  </si>
  <si>
    <t>D7CD58B7-F7E6-4724-8062-D766DD5CCA73</t>
  </si>
  <si>
    <t>SFO_PanelLocation</t>
  </si>
  <si>
    <t>1C574051-CF8C-466E-9821-B030AF1CF838</t>
  </si>
  <si>
    <t>SFO_Starter</t>
  </si>
  <si>
    <t>2696CA6D-A9D4-4CB7-AF28-C5B11247FEC1</t>
  </si>
  <si>
    <t>SFO_FuelType</t>
  </si>
  <si>
    <t>DED2692A-4DF1-47E7-B192-85FEB332FADF</t>
  </si>
  <si>
    <t>SFO_DriveType</t>
  </si>
  <si>
    <t>C152C452-7AD0-4D29-8304-7C2A1FA58464</t>
  </si>
  <si>
    <t>SFO_DriveBeltSize</t>
  </si>
  <si>
    <t>AD53D6F3-9B27-4218-8358-BA87D4010D3D</t>
  </si>
  <si>
    <t>SFO_DriveBeltQuantity</t>
  </si>
  <si>
    <t>E7528CD0-D2C6-44E4-B5C8-0A637A3D67F9</t>
  </si>
  <si>
    <t>SFO_DriveBeltPartNumber</t>
  </si>
  <si>
    <t>33CEDDAC-CCF9-4AF0-B5D4-7AFC6F72B9C9</t>
  </si>
  <si>
    <t>SFO_PulleySize</t>
  </si>
  <si>
    <t>096292E1-4A94-412B-91D9-BDA4357F1CDA</t>
  </si>
  <si>
    <t>SFO_FanRPM</t>
  </si>
  <si>
    <t>BE509558-20A4-438C-811A-C45468F765DD</t>
  </si>
  <si>
    <t>SFO_FilterSize</t>
  </si>
  <si>
    <t>F8ADAF51-0619-4260-AFB3-FF616B2C425E</t>
  </si>
  <si>
    <t>SFO_FilterQuantity</t>
  </si>
  <si>
    <t>96F1690D-63CE-48AE-8920-DF3D9BBD95FE</t>
  </si>
  <si>
    <t>SFO_FilterPartNumber</t>
  </si>
  <si>
    <t>E973D467-26CE-45F8-9B4D-20121C7022F6</t>
  </si>
  <si>
    <t>SFO_Lubrication</t>
  </si>
  <si>
    <t>0264597C-A8C8-4E6B-8CDB-09E955C92908</t>
  </si>
  <si>
    <t>SFO_Refrigerant</t>
  </si>
  <si>
    <t>F6E12BDC-11FE-442C-8F3B-FFEBF4FB2827</t>
  </si>
  <si>
    <t>SFO_Capacity</t>
  </si>
  <si>
    <t>06F08E6E-A731-4840-83C8-DFDFEB1F2870</t>
  </si>
  <si>
    <t>SFO_ElectricalHookup</t>
  </si>
  <si>
    <t>YESNO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</si>
</sst>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0"/>
      <color theme="1"/>
      <name val="Arial"/>
      <family val="2"/>
    </font>
    <font>
      <sz val="12"/>
      <color rgb="FFC00000"/>
      <name val="Arial"/>
      <family val="2"/>
    </font>
    <font>
      <sz val="10"/>
      <color rgb="FF222222"/>
      <name val="Arial Unicode MS"/>
      <family val="2"/>
    </font>
    <font>
      <b/>
      <sz val="11"/>
      <name val="Arial"/>
      <family val="2"/>
    </font>
    <font>
      <b/>
      <sz val="12"/>
      <color rgb="FF000000"/>
      <name val="Arial"/>
      <family val="2"/>
    </font>
    <font>
      <sz val="12"/>
      <color theme="1" tint="0.499984740745262"/>
      <name val="Arial"/>
      <family val="2"/>
    </font>
    <font>
      <sz val="11"/>
      <color theme="1" tint="0.499984740745262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2"/>
      <color theme="1"/>
      <name val="Arial"/>
      <family val="2"/>
    </font>
    <font>
      <b/>
      <u/>
      <sz val="22"/>
      <color theme="1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lightDown"/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FF" tint="0"/>
      </patternFill>
    </fill>
    <fill>
      <patternFill patternType="solid">
        <fgColor rgb="FFFFFF00" tint="0"/>
      </patternFill>
    </fill>
    <fill>
      <patternFill patternType="solid">
        <fgColor rgb="FFFF0000" tint="0"/>
      </patternFill>
    </fill>
    <fill>
      <patternFill patternType="solid">
        <fgColor rgb="FFFF0000"/>
        <bgColor indexed="64"/>
      </patternFill>
    </fill>
    <fill>
      <patternFill patternType="solid">
        <fgColor rgb="FF008000" tint="0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808080" tint="0"/>
      </left>
      <right style="thin">
        <color rgb="FF808080" tint="0"/>
      </right>
      <top style="thin">
        <color rgb="FF808080" tint="0"/>
      </top>
      <bottom style="thin">
        <color rgb="FF808080" tint="0"/>
      </bottom>
      <diagonal/>
    </border>
  </borders>
  <cellStyleXfs count="3">
    <xf numFmtId="0" fontId="0" fillId="0" borderId="0"/>
    <xf numFmtId="0" fontId="1" fillId="3" borderId="4">
      <alignment horizontal="center" vertical="center"/>
    </xf>
    <xf numFmtId="0" fontId="3" fillId="4" borderId="1"/>
  </cellStyleXfs>
  <cellXfs count="264">
    <xf numFmtId="0" applyNumberFormat="1" fontId="0" applyFont="1" fillId="0" applyFill="1" borderId="0" applyBorder="1" xfId="0"/>
    <xf numFmtId="0" applyNumberFormat="1" fontId="1" applyFont="1" fillId="3" applyFill="1" borderId="4" applyBorder="1" xfId="1">
      <alignment horizontal="center" vertical="center"/>
    </xf>
    <xf numFmtId="0" applyNumberFormat="1" fontId="3" applyFont="1" fillId="4" applyFill="1" borderId="1" applyBorder="1" xfId="2"/>
    <xf numFmtId="0" applyNumberFormat="1" fontId="1" applyFont="1" fillId="0" applyFill="1" borderId="0" applyBorder="1" xfId="0"/>
    <xf numFmtId="0" applyNumberFormat="1" fontId="1" applyFont="1" fillId="0" applyFill="1" borderId="0" applyBorder="1" xfId="0">
      <alignment wrapText="1"/>
    </xf>
    <xf numFmtId="0" applyNumberFormat="1" fontId="2" applyFont="1" fillId="0" applyFill="1" borderId="0" applyBorder="1" xfId="0">
      <alignment horizontal="center" wrapText="1"/>
    </xf>
    <xf numFmtId="0" applyNumberFormat="1" fontId="1" applyFont="1" fillId="0" applyFill="1" borderId="0" applyBorder="1" xfId="0">
      <alignment horizontal="center" vertical="center"/>
    </xf>
    <xf numFmtId="0" applyNumberFormat="1" fontId="3" applyFont="1" fillId="0" applyFill="1" borderId="2" applyBorder="1" xfId="0">
      <alignment horizontal="center" wrapText="1" textRotation="90"/>
    </xf>
    <xf numFmtId="0" applyNumberFormat="1" fontId="1" applyFont="1" fillId="0" applyFill="1" borderId="0" applyBorder="1" xfId="0">
      <alignment horizontal="left" vertical="center"/>
    </xf>
    <xf numFmtId="0" applyNumberFormat="1" fontId="4" applyFont="1" fillId="0" applyFill="1" borderId="0" applyBorder="1" xfId="0"/>
    <xf numFmtId="0" applyNumberFormat="1" fontId="4" applyFont="1" fillId="0" applyFill="1" borderId="0" applyBorder="1" xfId="0"/>
    <xf numFmtId="0" applyNumberFormat="1" fontId="6" applyFont="1" fillId="0" applyFill="1" borderId="0" applyBorder="1" xfId="0">
      <alignment vertical="top"/>
    </xf>
    <xf numFmtId="0" applyNumberFormat="1" fontId="4" applyFont="1" fillId="0" applyFill="1" borderId="0" applyBorder="1" xfId="0">
      <alignment vertical="top"/>
    </xf>
    <xf numFmtId="0" applyNumberFormat="1" fontId="4" applyFont="1" fillId="0" applyFill="1" borderId="0" applyBorder="1" xfId="0">
      <alignment vertical="top"/>
    </xf>
    <xf numFmtId="0" applyNumberFormat="1" fontId="3" applyFont="1" fillId="3" applyFill="1" borderId="1" applyBorder="1" xfId="0"/>
    <xf numFmtId="0" applyNumberFormat="1" fontId="4" applyFont="1" fillId="0" applyFill="1" borderId="0" applyBorder="1" xfId="0"/>
    <xf numFmtId="0" applyNumberFormat="1" fontId="4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4" applyFont="1" fillId="0" applyFill="1" borderId="1" applyBorder="1" xfId="0">
      <alignment vertical="top" wrapText="1"/>
    </xf>
    <xf numFmtId="0" applyNumberFormat="1" fontId="10" applyFont="1" fillId="0" applyFill="1" borderId="0" applyBorder="1" xfId="0">
      <alignment vertical="top"/>
    </xf>
    <xf numFmtId="0" applyNumberFormat="1" fontId="2" applyFont="1" fillId="0" applyFill="1" borderId="0" applyBorder="1" xfId="1">
      <alignment horizontal="center" vertical="top" wrapText="1"/>
    </xf>
    <xf numFmtId="0" applyNumberFormat="1" fontId="4" applyFont="1" fillId="0" applyFill="1" borderId="0" applyBorder="1" xfId="1">
      <alignment horizontal="left" wrapText="1"/>
    </xf>
    <xf numFmtId="0" applyNumberFormat="1" fontId="4" applyFont="1" fillId="0" applyFill="1" borderId="0" applyBorder="1" xfId="1">
      <alignment vertical="top" wrapText="1"/>
    </xf>
    <xf numFmtId="0" applyNumberFormat="1" fontId="4" applyFont="1" fillId="0" applyFill="1" borderId="0" applyBorder="1" xfId="0">
      <alignment vertical="top" wrapText="1"/>
    </xf>
    <xf numFmtId="0" applyNumberFormat="1" fontId="4" applyFont="1" fillId="0" applyFill="1" borderId="0" applyBorder="1" xfId="0">
      <alignment vertical="center"/>
    </xf>
    <xf numFmtId="0" applyNumberFormat="1" fontId="9" applyFont="1" fillId="0" applyFill="1" borderId="0" applyBorder="1" xfId="0">
      <alignment vertical="center"/>
    </xf>
    <xf numFmtId="0" applyNumberFormat="1" fontId="10" applyFont="1" fillId="0" applyFill="1" borderId="0" applyBorder="1" xfId="0">
      <alignment vertical="top" wrapText="1"/>
    </xf>
    <xf numFmtId="0" applyNumberFormat="1" fontId="4" applyFont="1" fillId="0" applyFill="1" borderId="1" applyBorder="1" xfId="0">
      <alignment vertical="top"/>
    </xf>
    <xf numFmtId="0" applyNumberFormat="1" fontId="0" applyFont="1" fillId="0" applyFill="1" borderId="0" applyBorder="1" xfId="0"/>
    <xf numFmtId="0" applyNumberFormat="1" fontId="4" applyFont="1" fillId="0" applyFill="1" borderId="0" applyBorder="1" xfId="0">
      <alignment vertical="center"/>
    </xf>
    <xf numFmtId="0" applyNumberFormat="1" fontId="10" applyFont="1" fillId="0" applyFill="1" borderId="0" applyBorder="1" xfId="0">
      <alignment vertical="top"/>
    </xf>
    <xf numFmtId="0" applyNumberFormat="1" fontId="9" applyFont="1" fillId="0" applyFill="1" borderId="0" applyBorder="1" xfId="0">
      <alignment vertical="center"/>
    </xf>
    <xf numFmtId="0" applyNumberFormat="1" fontId="7" applyFont="1" fillId="0" applyFill="1" borderId="0" applyBorder="1" xfId="0">
      <alignment vertical="center"/>
    </xf>
    <xf numFmtId="0" applyNumberFormat="1" fontId="4" applyFont="1" fillId="0" applyFill="1" borderId="0" applyBorder="1" xfId="0">
      <alignment vertical="center" wrapText="1"/>
    </xf>
    <xf numFmtId="0" applyNumberFormat="1" fontId="10" applyFont="1" fillId="0" applyFill="1" borderId="0" applyBorder="1" xfId="0">
      <alignment vertical="top" wrapText="1"/>
    </xf>
    <xf numFmtId="0" applyNumberFormat="1" fontId="7" applyFont="1" fillId="0" applyFill="1" borderId="0" applyBorder="1" xfId="0">
      <alignment vertical="top"/>
    </xf>
    <xf numFmtId="0" applyNumberFormat="1" fontId="12" applyFont="1" fillId="0" applyFill="1" borderId="0" applyBorder="1" xfId="0">
      <alignment vertical="top"/>
    </xf>
    <xf numFmtId="0" applyNumberFormat="1" fontId="0" applyFont="1" fillId="6" applyFill="1" borderId="0" applyBorder="1" xfId="0"/>
    <xf numFmtId="0" applyNumberFormat="1" fontId="0" applyFont="1" fillId="5" applyFill="1" borderId="0" applyBorder="1" xfId="0"/>
    <xf numFmtId="0" applyNumberFormat="1" fontId="0" applyFont="1" fillId="7" applyFill="1" borderId="0" applyBorder="1" xfId="0"/>
    <xf numFmtId="0" applyNumberFormat="1" fontId="0" applyFont="1" fillId="4" applyFill="1" borderId="0" applyBorder="1" xfId="0"/>
    <xf numFmtId="0" applyNumberFormat="1" fontId="0" applyFont="1" fillId="8" applyFill="1" borderId="0" applyBorder="1" xfId="0"/>
    <xf numFmtId="0" applyNumberFormat="1" fontId="0" applyFont="1" fillId="9" applyFill="1" borderId="0" applyBorder="1" xfId="0"/>
    <xf numFmtId="0" applyNumberFormat="1" fontId="0" applyFont="1" fillId="10" applyFill="1" borderId="0" applyBorder="1" xfId="0"/>
    <xf numFmtId="0" applyNumberFormat="1" fontId="13" applyFont="1" fillId="0" applyFill="1" borderId="0" applyBorder="1" xfId="0">
      <alignment horizontal="left" vertical="center"/>
    </xf>
    <xf numFmtId="0" applyNumberFormat="1" fontId="0" applyFont="1" fillId="5" applyFill="1" borderId="3" applyBorder="1" xfId="0"/>
    <xf numFmtId="0" applyNumberFormat="1" fontId="0" applyFont="1" fillId="7" applyFill="1" borderId="3" applyBorder="1" xfId="0"/>
    <xf numFmtId="0" applyNumberFormat="1" fontId="0" applyFont="1" fillId="6" applyFill="1" borderId="3" applyBorder="1" xfId="0"/>
    <xf numFmtId="0" applyNumberFormat="1" fontId="0" applyFont="1" fillId="4" applyFill="1" borderId="3" applyBorder="1" xfId="0"/>
    <xf numFmtId="0" applyNumberFormat="1" fontId="0" applyFont="1" fillId="8" applyFill="1" borderId="3" applyBorder="1" xfId="0"/>
    <xf numFmtId="0" applyNumberFormat="1" fontId="0" applyFont="1" fillId="9" applyFill="1" borderId="3" applyBorder="1" xfId="0"/>
    <xf numFmtId="0" applyNumberFormat="1" fontId="0" applyFont="1" fillId="5" applyFill="1" borderId="7" applyBorder="1" xfId="0"/>
    <xf numFmtId="0" applyNumberFormat="1" fontId="0" applyFont="1" fillId="5" applyFill="1" borderId="0" applyBorder="1" xfId="0"/>
    <xf numFmtId="0" applyNumberFormat="1" fontId="2" applyFont="1" fillId="0" applyFill="1" borderId="0" applyBorder="1" xfId="0">
      <alignment horizontal="center" wrapText="1" textRotation="90"/>
    </xf>
    <xf numFmtId="0" applyNumberFormat="1" fontId="1" applyFont="1" fillId="0" applyFill="1" borderId="0" applyBorder="1" xfId="0">
      <alignment textRotation="90"/>
    </xf>
    <xf numFmtId="0" applyNumberFormat="1" fontId="1" applyFont="1" fillId="0" applyFill="1" borderId="0" applyBorder="1" xfId="0">
      <alignment vertical="center" textRotation="90"/>
    </xf>
    <xf numFmtId="0" applyNumberFormat="1" fontId="8" applyFont="1" fillId="0" applyFill="1" borderId="0" applyBorder="1" xfId="0">
      <alignment horizontal="center" vertical="center"/>
    </xf>
    <xf numFmtId="0" applyNumberFormat="1" fontId="3" applyFont="1" fillId="4" applyFill="1" borderId="1" applyBorder="1" xfId="2">
      <alignment horizontal="center"/>
    </xf>
    <xf numFmtId="0" applyNumberFormat="1" fontId="17" applyFont="1" fillId="0" applyFill="1" borderId="1" applyBorder="1" xfId="0"/>
    <xf numFmtId="0" applyNumberFormat="1" fontId="17" applyFont="1" fillId="0" applyFill="1" borderId="0" applyBorder="1" xfId="0"/>
    <xf numFmtId="0" applyNumberFormat="1" fontId="17" applyFont="1" fillId="0" applyFill="1" borderId="0" applyBorder="1" xfId="0"/>
    <xf numFmtId="0" applyNumberFormat="1" fontId="18" applyFont="1" fillId="0" applyFill="1" borderId="0" applyBorder="1" xfId="0">
      <alignment horizontal="center" vertical="center"/>
    </xf>
    <xf numFmtId="0" applyNumberFormat="1" fontId="14" applyFont="1" fillId="2" applyFill="1" borderId="1" applyBorder="1" xfId="0">
      <alignment horizontal="right" vertical="center" wrapText="1" textRotation="90"/>
    </xf>
    <xf numFmtId="0" applyNumberFormat="1" fontId="1" applyFont="1" fillId="3" applyFill="1" borderId="1" applyBorder="1" xfId="1">
      <alignment horizontal="center" vertical="center"/>
    </xf>
    <xf numFmtId="0" applyNumberFormat="1" fontId="3" applyFont="1" fillId="4" applyFill="1" borderId="1" applyBorder="1" xfId="2"/>
    <xf numFmtId="0" applyNumberFormat="1" fontId="1" applyFont="1" fillId="3" applyFill="1" borderId="10" applyBorder="1" xfId="1">
      <alignment horizontal="center" vertical="center"/>
    </xf>
    <xf numFmtId="0" applyNumberFormat="1" fontId="3" applyFont="1" fillId="4" applyFill="1" borderId="10" applyBorder="1" xfId="2"/>
    <xf numFmtId="0" applyNumberFormat="1" fontId="1" applyFont="1" fillId="3" applyFill="1" borderId="6" applyBorder="1" xfId="1">
      <alignment horizontal="center" vertical="center"/>
    </xf>
    <xf numFmtId="0" applyNumberFormat="1" fontId="3" applyFont="1" fillId="4" applyFill="1" borderId="6" applyBorder="1" xfId="2"/>
    <xf numFmtId="0" applyNumberFormat="1" fontId="3" applyFont="1" fillId="4" applyFill="1" borderId="1" applyBorder="1" xfId="2">
      <alignment vertical="center"/>
    </xf>
    <xf numFmtId="0" applyNumberFormat="1" fontId="1" applyFont="1" fillId="0" applyFill="1" borderId="0" applyBorder="1" xfId="0">
      <alignment vertical="center" textRotation="90"/>
    </xf>
    <xf numFmtId="0" applyNumberFormat="1" fontId="1" applyFont="1" fillId="0" applyFill="1" borderId="0" applyBorder="1" xfId="0">
      <alignment vertical="center"/>
    </xf>
    <xf numFmtId="0" applyNumberFormat="1" fontId="3" applyFont="1" fillId="4" applyFill="1" borderId="6" applyBorder="1" xfId="2">
      <alignment vertical="center"/>
    </xf>
    <xf numFmtId="0" applyNumberFormat="1" fontId="3" applyFont="1" fillId="4" applyFill="1" borderId="10" applyBorder="1" xfId="2">
      <alignment vertical="center"/>
    </xf>
    <xf numFmtId="0" applyNumberFormat="1" fontId="1" applyFont="1" fillId="0" applyFill="1" borderId="0" applyBorder="1" xfId="0">
      <alignment vertical="center"/>
    </xf>
    <xf numFmtId="0" applyNumberFormat="1" fontId="19" applyFont="1" fillId="4" applyFill="1" borderId="1" applyBorder="1" xfId="2"/>
    <xf numFmtId="0" applyNumberFormat="1" fontId="3" applyFont="1" fillId="4" applyFill="1" borderId="12" applyBorder="1" xfId="2"/>
    <xf numFmtId="0" applyNumberFormat="1" fontId="1" applyFont="1" fillId="3" applyFill="1" borderId="12" applyBorder="1" xfId="1">
      <alignment horizontal="center" vertical="center"/>
    </xf>
    <xf numFmtId="0" applyNumberFormat="1" fontId="3" applyFont="1" fillId="4" applyFill="1" borderId="12" applyBorder="1" xfId="2">
      <alignment vertical="center"/>
    </xf>
    <xf numFmtId="0" applyNumberFormat="1" fontId="19" applyFont="1" fillId="4" applyFill="1" borderId="11" applyBorder="1" xfId="2"/>
    <xf numFmtId="0" applyNumberFormat="1" fontId="3" applyFont="1" fillId="4" applyFill="1" borderId="11" applyBorder="1" xfId="2"/>
    <xf numFmtId="0" applyNumberFormat="1" fontId="1" applyFont="1" fillId="3" applyFill="1" borderId="11" applyBorder="1" xfId="1">
      <alignment horizontal="center" vertical="center"/>
    </xf>
    <xf numFmtId="0" applyNumberFormat="1" fontId="3" applyFont="1" fillId="4" applyFill="1" borderId="11" applyBorder="1" xfId="2">
      <alignment vertical="center"/>
    </xf>
    <xf numFmtId="0" applyNumberFormat="1" fontId="19" applyFont="1" fillId="4" applyFill="1" borderId="12" applyBorder="1" xfId="2"/>
    <xf numFmtId="0" applyNumberFormat="1" fontId="19" applyFont="1" fillId="4" applyFill="1" borderId="1" applyBorder="1" xfId="2"/>
    <xf numFmtId="0" applyNumberFormat="1" fontId="19" applyFont="1" fillId="4" applyFill="1" borderId="6" applyBorder="1" xfId="2"/>
    <xf numFmtId="0" applyNumberFormat="1" fontId="19" applyFont="1" fillId="4" applyFill="1" borderId="10" applyBorder="1" xfId="2"/>
    <xf numFmtId="0" applyNumberFormat="1" fontId="20" applyFont="1" fillId="11" applyFill="1" borderId="8" applyBorder="1" xfId="0">
      <alignment horizontal="center" vertical="center"/>
    </xf>
    <xf numFmtId="0" applyNumberFormat="1" fontId="21" applyFont="1" fillId="11" applyFill="1" borderId="2" applyBorder="1" xfId="0">
      <alignment horizontal="center" vertical="center"/>
    </xf>
    <xf numFmtId="0" applyNumberFormat="1" fontId="21" applyFont="1" fillId="11" applyFill="1" borderId="1" applyBorder="1" xfId="0">
      <alignment horizontal="center" vertical="center" wrapText="1"/>
    </xf>
    <xf numFmtId="0" applyNumberFormat="1" fontId="20" applyFont="1" fillId="11" applyFill="1" borderId="1" applyBorder="1" xfId="0">
      <alignment horizontal="center" vertical="center"/>
    </xf>
    <xf numFmtId="0" applyNumberFormat="1" fontId="21" applyFont="1" fillId="11" applyFill="1" borderId="1" applyBorder="1" xfId="0">
      <alignment horizontal="center" vertical="center"/>
    </xf>
    <xf numFmtId="0" applyNumberFormat="1" fontId="22" applyFont="1" fillId="11" applyFill="1" borderId="8" applyBorder="1" xfId="0">
      <alignment horizontal="center" vertical="center"/>
    </xf>
    <xf numFmtId="0" applyNumberFormat="1" fontId="23" applyFont="1" fillId="11" applyFill="1" borderId="2" applyBorder="1" xfId="0">
      <alignment horizontal="center" vertical="center"/>
    </xf>
    <xf numFmtId="0" applyNumberFormat="1" fontId="23" applyFont="1" fillId="11" applyFill="1" borderId="1" applyBorder="1" xfId="0">
      <alignment horizontal="center" vertical="center" wrapText="1"/>
    </xf>
    <xf numFmtId="0" applyNumberFormat="1" fontId="22" applyFont="1" fillId="11" applyFill="1" borderId="1" applyBorder="1" xfId="0">
      <alignment horizontal="center" vertical="center"/>
    </xf>
    <xf numFmtId="0" applyNumberFormat="1" fontId="23" applyFont="1" fillId="11" applyFill="1" borderId="1" applyBorder="1" xfId="0">
      <alignment horizontal="center" vertical="center"/>
    </xf>
    <xf numFmtId="0" applyNumberFormat="1" fontId="6" applyFont="1" fillId="2" applyFill="1" borderId="1" applyBorder="1" xfId="0">
      <alignment horizontal="left" vertical="center"/>
    </xf>
    <xf numFmtId="0" applyNumberFormat="1" fontId="6" applyFont="1" fillId="2" applyFill="1" borderId="1" applyBorder="1" xfId="0">
      <alignment horizontal="center" vertical="center" wrapText="1"/>
    </xf>
    <xf numFmtId="0" applyNumberFormat="1" fontId="16" applyFont="1" fillId="2" applyFill="1" borderId="1" applyBorder="1" xfId="0">
      <alignment horizontal="center" vertical="center"/>
    </xf>
    <xf numFmtId="0" applyNumberFormat="1" fontId="15" applyFont="1" fillId="2" applyFill="1" borderId="1" applyBorder="1" xfId="0">
      <alignment horizontal="center" vertical="center" wrapText="1"/>
    </xf>
    <xf numFmtId="0" applyNumberFormat="1" fontId="11" applyFont="1" fillId="11" applyFill="1" borderId="1" applyBorder="1" xfId="0">
      <alignment horizontal="center" wrapText="1"/>
    </xf>
    <xf numFmtId="0" applyNumberFormat="1" fontId="2" applyFont="1" fillId="11" applyFill="1" borderId="1" applyBorder="1" xfId="0">
      <alignment horizontal="center" wrapText="1"/>
    </xf>
    <xf numFmtId="0" applyNumberFormat="1" fontId="1" applyFont="1" fillId="0" applyFill="1" borderId="13" applyBorder="1" xfId="0">
      <alignment horizontal="center" vertical="center" textRotation="90"/>
    </xf>
    <xf numFmtId="0" applyNumberFormat="1" fontId="1" applyFont="1" fillId="0" applyFill="1" borderId="13" applyBorder="1" xfId="0">
      <alignment vertical="center" textRotation="90"/>
    </xf>
    <xf numFmtId="0" applyNumberFormat="1" fontId="1" applyFont="1" fillId="12" applyFill="1" borderId="13" applyBorder="1" xfId="0">
      <alignment horizontal="center" vertical="center" textRotation="90"/>
    </xf>
    <xf numFmtId="0" applyNumberFormat="1" fontId="1" applyFont="1" fillId="12" applyFill="1" borderId="13" applyBorder="1" xfId="0">
      <alignment vertical="center" textRotation="90"/>
    </xf>
    <xf numFmtId="0" applyNumberFormat="1" fontId="1" applyFont="1" fillId="0" applyFill="1" borderId="17" applyBorder="1" xfId="0">
      <alignment horizontal="center" vertical="center" textRotation="90"/>
    </xf>
    <xf numFmtId="0" applyNumberFormat="1" fontId="1" applyFont="1" fillId="12" applyFill="1" borderId="17" applyBorder="1" xfId="0">
      <alignment horizontal="center" vertical="center" textRotation="90"/>
    </xf>
    <xf numFmtId="0" applyNumberFormat="1" fontId="1" applyFont="1" fillId="0" applyFill="1" borderId="17" applyBorder="1" xfId="0">
      <alignment vertical="center" textRotation="90"/>
    </xf>
    <xf numFmtId="0" applyNumberFormat="1" fontId="1" applyFont="1" fillId="12" applyFill="1" borderId="14" applyBorder="1" xfId="0">
      <alignment horizontal="center" vertical="center" textRotation="90"/>
    </xf>
    <xf numFmtId="0" applyNumberFormat="1" fontId="1" applyFont="1" fillId="12" applyFill="1" borderId="14" applyBorder="1" xfId="0">
      <alignment vertical="center" textRotation="90"/>
    </xf>
    <xf numFmtId="0" applyNumberFormat="1" fontId="1" applyFont="1" fillId="12" applyFill="1" borderId="15" applyBorder="1" xfId="0">
      <alignment vertical="center" textRotation="90"/>
    </xf>
    <xf numFmtId="0" applyNumberFormat="1" fontId="1" applyFont="1" fillId="12" applyFill="1" borderId="18" applyBorder="1" xfId="0">
      <alignment vertical="center" textRotation="90"/>
    </xf>
    <xf numFmtId="0" applyNumberFormat="1" fontId="1" applyFont="1" fillId="12" applyFill="1" borderId="19" applyBorder="1" xfId="0">
      <alignment vertical="center" textRotation="90"/>
    </xf>
    <xf numFmtId="0" applyNumberFormat="1" fontId="1" applyFont="1" fillId="12" applyFill="1" borderId="16" applyBorder="1" xfId="0">
      <alignment horizontal="center" vertical="center" textRotation="90"/>
    </xf>
    <xf numFmtId="0" applyNumberFormat="1" fontId="1" applyFont="1" fillId="12" applyFill="1" borderId="16" applyBorder="1" xfId="0">
      <alignment vertical="center" textRotation="90"/>
    </xf>
    <xf numFmtId="0" applyNumberFormat="1" fontId="19" applyFont="1" fillId="4" applyFill="1" borderId="22" applyBorder="1" xfId="2"/>
    <xf numFmtId="0" applyNumberFormat="1" fontId="3" applyFont="1" fillId="4" applyFill="1" borderId="22" applyBorder="1" xfId="2"/>
    <xf numFmtId="0" applyNumberFormat="1" fontId="3" applyFont="1" fillId="4" applyFill="1" borderId="22" applyBorder="1" xfId="2">
      <alignment vertical="center"/>
    </xf>
    <xf numFmtId="0" applyNumberFormat="1" fontId="1" applyFont="1" fillId="3" applyFill="1" borderId="22" applyBorder="1" xfId="1">
      <alignment horizontal="center" vertical="center"/>
    </xf>
    <xf numFmtId="0" applyNumberFormat="1" fontId="1" applyFont="1" fillId="0" applyFill="1" borderId="21" applyBorder="1" xfId="0">
      <alignment horizontal="center" vertical="center" textRotation="90"/>
    </xf>
    <xf numFmtId="0" applyNumberFormat="1" fontId="1" applyFont="1" fillId="0" applyFill="1" borderId="21" applyBorder="1" xfId="0">
      <alignment vertical="center" textRotation="90"/>
    </xf>
    <xf numFmtId="0" applyNumberFormat="1" fontId="1" applyFont="1" fillId="0" applyFill="1" borderId="24" applyBorder="1" xfId="0">
      <alignment horizontal="center" vertical="center" textRotation="90"/>
    </xf>
    <xf numFmtId="0" applyNumberFormat="1" fontId="1" applyFont="1" fillId="12" applyFill="1" borderId="24" applyBorder="1" xfId="0">
      <alignment horizontal="center" vertical="center" textRotation="90"/>
    </xf>
    <xf numFmtId="0" applyNumberFormat="1" fontId="1" applyFont="1" fillId="0" applyFill="1" borderId="24" applyBorder="1" xfId="0">
      <alignment vertical="center" textRotation="90"/>
    </xf>
    <xf numFmtId="0" applyNumberFormat="1" fontId="1" applyFont="1" fillId="12" applyFill="1" borderId="24" applyBorder="1" xfId="0">
      <alignment vertical="center" textRotation="90"/>
    </xf>
    <xf numFmtId="0" applyNumberFormat="1" fontId="1" applyFont="1" fillId="0" applyFill="1" borderId="28" applyBorder="1" xfId="0">
      <alignment vertical="center" textRotation="90"/>
    </xf>
    <xf numFmtId="0" applyNumberFormat="1" fontId="1" applyFont="1" fillId="12" applyFill="1" borderId="21" applyBorder="1" xfId="0">
      <alignment vertical="center" textRotation="90"/>
    </xf>
    <xf numFmtId="0" applyNumberFormat="1" fontId="1" applyFont="1" fillId="12" applyFill="1" borderId="23" applyBorder="1" xfId="0">
      <alignment horizontal="center" vertical="center" textRotation="90"/>
    </xf>
    <xf numFmtId="0" applyNumberFormat="1" fontId="1" applyFont="1" fillId="12" applyFill="1" borderId="23" applyBorder="1" xfId="0">
      <alignment vertical="center" textRotation="90"/>
    </xf>
    <xf numFmtId="0" applyNumberFormat="1" fontId="3" applyFont="1" fillId="12" applyFill="1" borderId="27" applyBorder="1" xfId="0">
      <alignment horizontal="center" wrapText="1" textRotation="90"/>
    </xf>
    <xf numFmtId="0" applyNumberFormat="1" fontId="1" applyFont="1" fillId="3" applyFill="1" borderId="4" applyBorder="1" xfId="1">
      <alignment vertical="top"/>
    </xf>
    <xf numFmtId="0" applyNumberFormat="1" fontId="5" applyFont="1" fillId="0" applyFill="1" borderId="0" applyBorder="1" xfId="0">
      <alignment vertical="top"/>
    </xf>
    <xf numFmtId="0" applyNumberFormat="1" fontId="4" applyFont="1" fillId="0" applyFill="1" borderId="0" applyBorder="1" xfId="1">
      <alignment horizontal="center" vertical="top" wrapText="1"/>
    </xf>
    <xf numFmtId="0" applyNumberFormat="1" fontId="5" applyFont="1" fillId="0" applyFill="1" borderId="0" applyBorder="1" xfId="0">
      <alignment vertical="center"/>
    </xf>
    <xf numFmtId="0" applyNumberFormat="1" fontId="2" applyFont="1" fillId="0" applyFill="1" borderId="0" applyBorder="1" xfId="0">
      <alignment vertical="top" wrapText="1"/>
    </xf>
    <xf numFmtId="0" applyNumberFormat="1" fontId="8" applyFont="1" fillId="0" applyFill="1" borderId="0" applyBorder="1" xfId="0">
      <alignment vertical="center"/>
    </xf>
    <xf numFmtId="0" applyNumberFormat="1" fontId="4" applyFont="1" fillId="0" applyFill="1" borderId="0" applyBorder="1" xfId="0">
      <alignment vertical="top" wrapText="1"/>
    </xf>
    <xf numFmtId="0" applyNumberFormat="1" fontId="7" applyFont="1" fillId="0" applyFill="1" borderId="0" applyBorder="1" xfId="0">
      <alignment horizontal="right" vertical="center"/>
    </xf>
    <xf numFmtId="0" applyNumberFormat="1" fontId="2" applyFont="1" fillId="11" applyFill="1" borderId="1" applyBorder="1" xfId="0">
      <alignment horizontal="center" vertical="center" wrapText="1"/>
    </xf>
    <xf numFmtId="0" applyNumberFormat="1" fontId="4" applyFont="1" fillId="0" applyFill="1" borderId="1" applyBorder="1" xfId="0">
      <alignment vertical="top"/>
    </xf>
    <xf numFmtId="0" applyNumberFormat="1" fontId="24" applyFont="1" fillId="0" applyFill="1" borderId="0" applyBorder="1" xfId="0">
      <alignment vertical="center"/>
    </xf>
    <xf numFmtId="0" applyNumberFormat="1" fontId="25" applyFont="1" fillId="0" applyFill="1" borderId="0" applyBorder="1" xfId="0">
      <alignment vertical="top"/>
    </xf>
    <xf numFmtId="0" applyNumberFormat="1" fontId="4" applyFont="1" fillId="0" applyFill="1" borderId="0" applyBorder="1" xfId="0">
      <alignment horizontal="left" vertical="center" wrapText="1"/>
    </xf>
    <xf numFmtId="0" applyNumberFormat="1" fontId="2" applyFont="1" fillId="0" applyFill="1" borderId="0" applyBorder="1" xfId="0">
      <alignment horizontal="center" vertical="center" wrapText="1"/>
    </xf>
    <xf numFmtId="0" applyNumberFormat="1" fontId="3" applyFont="1" fillId="4" applyFill="1" borderId="34" applyBorder="1" xfId="2"/>
    <xf numFmtId="0" applyNumberFormat="1" fontId="3" applyFont="1" fillId="4" applyFill="1" borderId="35" applyBorder="1" xfId="2"/>
    <xf numFmtId="0" applyNumberFormat="1" fontId="1" applyFont="1" fillId="0" applyFill="1" borderId="37" applyBorder="1" xfId="0">
      <alignment horizontal="center" vertical="center" textRotation="90"/>
    </xf>
    <xf numFmtId="0" applyNumberFormat="1" fontId="1" applyFont="1" fillId="12" applyFill="1" borderId="37" applyBorder="1" xfId="0">
      <alignment horizontal="center" vertical="center" textRotation="90"/>
    </xf>
    <xf numFmtId="0" applyNumberFormat="1" fontId="1" applyFont="1" fillId="12" applyFill="1" borderId="37" applyBorder="1" xfId="0">
      <alignment vertical="center" textRotation="90"/>
    </xf>
    <xf numFmtId="0" applyNumberFormat="1" fontId="1" applyFont="1" fillId="0" applyFill="1" borderId="37" applyBorder="1" xfId="0">
      <alignment vertical="center" textRotation="90"/>
    </xf>
    <xf numFmtId="0" applyNumberFormat="1" fontId="14" applyFont="1" fillId="2" applyFill="1" borderId="29" applyBorder="1" xfId="0">
      <alignment horizontal="right" vertical="center" wrapText="1" textRotation="90"/>
    </xf>
    <xf numFmtId="0" applyNumberFormat="1" fontId="1" applyFont="1" fillId="2" applyFill="1" borderId="0" applyBorder="1" xfId="0">
      <alignment vertical="center" textRotation="90"/>
    </xf>
    <xf numFmtId="0" applyNumberFormat="1" fontId="1" applyFont="1" fillId="2" applyFill="1" borderId="30" applyBorder="1" xfId="0">
      <alignment vertical="center" textRotation="90"/>
    </xf>
    <xf numFmtId="0" applyNumberFormat="1" fontId="1" applyFont="1" fillId="2" applyFill="1" borderId="5" applyBorder="1" xfId="0">
      <alignment vertical="center" textRotation="90"/>
    </xf>
    <xf numFmtId="0" applyNumberFormat="1" fontId="1" applyFont="1" fillId="2" applyFill="1" borderId="0" applyBorder="1" xfId="0">
      <alignment vertical="center" textRotation="90"/>
    </xf>
    <xf numFmtId="0" applyNumberFormat="1" fontId="1" applyFont="1" fillId="2" applyFill="1" borderId="20" applyBorder="1" xfId="0">
      <alignment vertical="center" textRotation="90"/>
    </xf>
    <xf numFmtId="0" applyNumberFormat="1" fontId="1" applyFont="1" fillId="2" applyFill="1" borderId="0" applyBorder="1" xfId="0">
      <alignment textRotation="90"/>
    </xf>
    <xf numFmtId="0" applyNumberFormat="1" fontId="14" applyFont="1" fillId="2" applyFill="1" borderId="36" applyBorder="1" xfId="0">
      <alignment horizontal="right" vertical="center" wrapText="1" textRotation="90"/>
    </xf>
    <xf numFmtId="0" applyNumberFormat="1" fontId="1" applyFont="1" fillId="2" applyFill="1" borderId="31" applyBorder="1" xfId="0">
      <alignment horizontal="left" vertical="center" textRotation="90"/>
    </xf>
    <xf numFmtId="0" applyNumberFormat="1" fontId="1" applyFont="1" fillId="2" applyFill="1" borderId="32" applyBorder="1" xfId="0">
      <alignment horizontal="left" vertical="center" textRotation="90"/>
    </xf>
    <xf numFmtId="0" applyNumberFormat="1" fontId="1" applyFont="1" fillId="2" applyFill="1" borderId="33" applyBorder="1" xfId="0">
      <alignment horizontal="left" vertical="center" textRotation="90"/>
    </xf>
    <xf numFmtId="0" applyNumberFormat="1" fontId="1" applyFont="1" fillId="2" applyFill="1" borderId="0" applyBorder="1" xfId="0">
      <alignment horizontal="left" vertical="center" textRotation="90"/>
    </xf>
    <xf numFmtId="0" applyNumberFormat="1" fontId="1" applyFont="1" fillId="0" applyFill="1" borderId="0" applyBorder="1" xfId="0">
      <alignment horizontal="left" vertical="center" textRotation="90"/>
    </xf>
    <xf numFmtId="0" applyNumberFormat="1" fontId="1" applyFont="1" fillId="0" applyFill="1" borderId="0" applyBorder="1" xfId="0">
      <alignment textRotation="90"/>
    </xf>
    <xf numFmtId="0" applyNumberFormat="1" fontId="1" applyFont="1" fillId="2" applyFill="1" borderId="38" applyBorder="1" xfId="0">
      <alignment horizontal="left" vertical="center" textRotation="90"/>
    </xf>
    <xf numFmtId="0" applyNumberFormat="1" fontId="3" applyFont="1" fillId="0" applyFill="1" borderId="27" applyBorder="1" xfId="0">
      <alignment horizontal="center" wrapText="1"/>
    </xf>
    <xf numFmtId="0" applyNumberFormat="1" fontId="1" applyFont="1" fillId="0" applyFill="1" borderId="17" applyBorder="1" xfId="0">
      <alignment horizontal="center" vertical="center"/>
    </xf>
    <xf numFmtId="0" applyNumberFormat="1" fontId="1" applyFont="1" fillId="0" applyFill="1" borderId="13" applyBorder="1" xfId="0">
      <alignment horizontal="center" vertical="center"/>
    </xf>
    <xf numFmtId="0" applyNumberFormat="1" fontId="1" applyFont="1" fillId="0" applyFill="1" borderId="24" applyBorder="1" xfId="0">
      <alignment horizontal="center" vertical="center"/>
    </xf>
    <xf numFmtId="0" applyNumberFormat="1" fontId="1" applyFont="1" fillId="0" applyFill="1" borderId="16" applyBorder="1" xfId="0">
      <alignment horizontal="center" vertical="center"/>
    </xf>
    <xf numFmtId="0" applyNumberFormat="1" fontId="1" applyFont="1" fillId="12" applyFill="1" borderId="21" applyBorder="1" xfId="0">
      <alignment horizontal="center" vertical="center" textRotation="90"/>
    </xf>
    <xf numFmtId="0" applyNumberFormat="1" fontId="1" applyFont="1" fillId="0" applyFill="1" borderId="17" applyBorder="1" xfId="0">
      <alignment horizontal="center" vertical="center"/>
    </xf>
    <xf numFmtId="0" applyNumberFormat="1" fontId="1" applyFont="1" fillId="0" applyFill="1" borderId="13" applyBorder="1" xfId="0">
      <alignment horizontal="center" vertical="center"/>
    </xf>
    <xf numFmtId="0" applyNumberFormat="1" fontId="1" applyFont="1" fillId="0" applyFill="1" borderId="21" applyBorder="1" xfId="0">
      <alignment horizontal="center" vertical="center"/>
    </xf>
    <xf numFmtId="0" applyNumberFormat="1" fontId="1" applyFont="1" fillId="0" applyFill="1" borderId="39" applyBorder="1" xfId="0">
      <alignment horizontal="center" vertical="center"/>
    </xf>
    <xf numFmtId="0" applyNumberFormat="1" fontId="1" applyFont="1" fillId="12" applyFill="1" borderId="39" applyBorder="1" xfId="0">
      <alignment horizontal="center" vertical="center" textRotation="90"/>
    </xf>
    <xf numFmtId="0" applyNumberFormat="1" fontId="1" applyFont="1" fillId="0" applyFill="1" borderId="37" applyBorder="1" xfId="0">
      <alignment horizontal="center" vertical="center"/>
    </xf>
    <xf numFmtId="0" applyNumberFormat="1" fontId="11" applyFont="1" fillId="0" applyFill="1" borderId="13" applyBorder="1" xfId="0">
      <alignment horizontal="center" vertical="center"/>
    </xf>
    <xf numFmtId="0" applyNumberFormat="1" fontId="1" applyFont="1" fillId="0" applyFill="1" borderId="37" applyBorder="1" xfId="0">
      <alignment horizontal="center" vertical="center"/>
    </xf>
    <xf numFmtId="0" applyNumberFormat="1" fontId="1" applyFont="1" fillId="0" applyFill="1" borderId="21" applyBorder="1" xfId="0">
      <alignment horizontal="center" vertical="center"/>
    </xf>
    <xf numFmtId="0" applyNumberFormat="1" fontId="1" applyFont="1" fillId="12" applyFill="1" borderId="17" applyBorder="1" xfId="0">
      <alignment horizontal="center" vertical="center"/>
    </xf>
    <xf numFmtId="0" applyNumberFormat="1" fontId="1" applyFont="1" fillId="12" applyFill="1" borderId="17" applyBorder="1" xfId="0">
      <alignment vertical="center"/>
    </xf>
    <xf numFmtId="0" applyNumberFormat="1" fontId="1" applyFont="1" fillId="12" applyFill="1" borderId="13" applyBorder="1" xfId="0">
      <alignment horizontal="center" vertical="center"/>
    </xf>
    <xf numFmtId="0" applyNumberFormat="1" fontId="1" applyFont="1" fillId="12" applyFill="1" borderId="13" applyBorder="1" xfId="0">
      <alignment vertical="center"/>
    </xf>
    <xf numFmtId="0" applyNumberFormat="1" fontId="1" applyFont="1" fillId="0" applyFill="1" borderId="13" applyBorder="1" xfId="0">
      <alignment vertical="center"/>
    </xf>
    <xf numFmtId="0" applyNumberFormat="1" fontId="1" applyFont="1" fillId="2" applyFill="1" borderId="39" applyBorder="1" xfId="0">
      <alignment vertical="center" textRotation="90"/>
    </xf>
    <xf numFmtId="0" applyNumberFormat="1" fontId="1" applyFont="1" fillId="2" applyFill="1" borderId="13" applyBorder="1" xfId="0">
      <alignment vertical="center" textRotation="90"/>
    </xf>
    <xf numFmtId="0" applyNumberFormat="1" fontId="3" applyFont="1" fillId="13" applyFill="1" borderId="27" applyBorder="1" xfId="0">
      <alignment horizontal="center" wrapText="1"/>
    </xf>
    <xf numFmtId="0" applyNumberFormat="1" fontId="1" applyFont="1" fillId="14" applyFill="1" borderId="17" applyBorder="1" xfId="0">
      <alignment horizontal="center" vertical="center"/>
    </xf>
    <xf numFmtId="0" applyNumberFormat="1" fontId="1" applyFont="1" fillId="14" applyFill="1" borderId="13" applyBorder="1" xfId="0">
      <alignment horizontal="center" vertical="center"/>
    </xf>
    <xf numFmtId="0" applyNumberFormat="1" fontId="1" applyFont="1" fillId="15" applyFill="1" borderId="17" applyBorder="1" xfId="0">
      <alignment horizontal="center" vertical="center"/>
    </xf>
    <xf numFmtId="0" applyNumberFormat="1" fontId="1" applyFont="1" fillId="15" applyFill="1" borderId="13" applyBorder="1" xfId="0">
      <alignment horizontal="center" vertical="center"/>
    </xf>
    <xf numFmtId="0" applyNumberFormat="1" fontId="1" applyFont="1" fillId="15" applyFill="1" borderId="16" applyBorder="1" xfId="0">
      <alignment horizontal="center" vertical="center"/>
    </xf>
    <xf numFmtId="0" applyNumberFormat="1" fontId="1" applyFont="1" fillId="4" applyFill="1" borderId="6" applyBorder="1" xfId="2"/>
    <xf numFmtId="0" applyNumberFormat="1" fontId="1" applyFont="1" fillId="2" applyFill="1" borderId="42" applyBorder="1" xfId="0">
      <alignment horizontal="left" vertical="center" textRotation="90"/>
    </xf>
    <xf numFmtId="0" applyNumberFormat="1" fontId="4" applyFont="1" fillId="0" applyFill="1" borderId="0" applyBorder="1" xfId="0">
      <alignment horizontal="left" vertical="center" wrapText="1"/>
    </xf>
    <xf numFmtId="0" applyNumberFormat="1" fontId="1" applyFont="1" fillId="12" applyFill="1" borderId="14" applyBorder="1" xfId="0">
      <alignment horizontal="center" vertical="center" textRotation="90"/>
    </xf>
    <xf numFmtId="0" applyNumberFormat="1" fontId="1" applyFont="1" fillId="12" applyFill="1" borderId="15" applyBorder="1" xfId="0">
      <alignment horizontal="center" vertical="center" textRotation="90"/>
    </xf>
    <xf numFmtId="0" applyNumberFormat="1" fontId="1" applyFont="1" fillId="12" applyFill="1" borderId="39" applyBorder="1" xfId="0">
      <alignment horizontal="center" vertical="center" textRotation="90"/>
    </xf>
    <xf numFmtId="0" applyNumberFormat="1" fontId="1" applyFont="1" fillId="12" applyFill="1" borderId="40" applyBorder="1" xfId="0">
      <alignment horizontal="center" vertical="center" textRotation="90"/>
    </xf>
    <xf numFmtId="0" applyNumberFormat="1" fontId="1" applyFont="1" fillId="12" applyFill="1" borderId="41" applyBorder="1" xfId="0">
      <alignment horizontal="center" vertical="center" textRotation="90"/>
    </xf>
    <xf numFmtId="0" applyNumberFormat="1" fontId="1" applyFont="1" fillId="12" applyFill="1" borderId="25" applyBorder="1" xfId="0">
      <alignment horizontal="center" vertical="center" textRotation="90"/>
    </xf>
    <xf numFmtId="0" applyNumberFormat="1" fontId="1" applyFont="1" fillId="12" applyFill="1" borderId="26" applyBorder="1" xfId="0">
      <alignment horizontal="center" vertical="center" textRotation="90"/>
    </xf>
    <xf numFmtId="0" applyNumberFormat="1" fontId="21" applyFont="1" fillId="11" applyFill="1" borderId="8" applyBorder="1" xfId="0">
      <alignment horizontal="center" vertical="center" wrapText="1"/>
    </xf>
    <xf numFmtId="0" applyNumberFormat="1" fontId="21" applyFont="1" fillId="11" applyFill="1" borderId="9" applyBorder="1" xfId="0">
      <alignment horizontal="center" vertical="center" wrapText="1"/>
    </xf>
    <xf numFmtId="0" applyNumberFormat="1" fontId="21" applyFont="1" fillId="11" applyFill="1" borderId="2" applyBorder="1" xfId="0">
      <alignment horizontal="center" vertical="center" wrapText="1"/>
    </xf>
    <xf numFmtId="0" applyNumberFormat="1" fontId="1" applyFont="1" fillId="16" applyFill="1" borderId="43" applyBorder="1" xfId="0">
      <alignment textRotation="90"/>
    </xf>
    <xf numFmtId="0" applyNumberFormat="1" fontId="1" applyFont="1" fillId="0" applyFill="1" borderId="43" applyBorder="1" xfId="0"/>
    <xf numFmtId="0" applyNumberFormat="1" fontId="1" applyFont="1" fillId="0" applyFill="1" borderId="43" applyBorder="1" xfId="0">
      <alignment wrapText="1"/>
    </xf>
    <xf numFmtId="0" applyNumberFormat="1" fontId="1" applyFont="1" fillId="17" applyFill="1" borderId="43" applyBorder="1" xfId="0">
      <alignment textRotation="90"/>
    </xf>
    <xf numFmtId="0" applyNumberFormat="1" fontId="1" applyFont="1" fillId="18" applyFill="1" borderId="43" applyBorder="1" xfId="0">
      <alignment textRotation="90"/>
    </xf>
    <xf numFmtId="0" applyNumberFormat="1" fontId="1" applyFont="1" fillId="19" applyFill="1" borderId="43" applyBorder="1" xfId="0">
      <alignment textRotation="90"/>
    </xf>
    <xf numFmtId="0" applyNumberFormat="1" fontId="1" applyFont="1" fillId="20" applyFill="1" borderId="43" applyBorder="1" xfId="0">
      <alignment textRotation="90"/>
    </xf>
    <xf numFmtId="0" applyNumberFormat="1" fontId="1" applyFont="1" fillId="21" applyFill="1" borderId="11" applyBorder="1" xfId="2"/>
    <xf numFmtId="0" applyNumberFormat="1" fontId="3" applyFont="1" fillId="22" applyFill="1" borderId="1" applyBorder="1" xfId="2"/>
    <xf numFmtId="0" applyNumberFormat="1" fontId="3" applyFont="1" fillId="23" applyFill="1" borderId="1" applyBorder="1" xfId="2"/>
    <xf numFmtId="0" applyNumberFormat="1" fontId="3" applyFont="1" fillId="24" applyFill="1" borderId="1" applyBorder="1" xfId="2"/>
    <xf numFmtId="0" applyNumberFormat="1" fontId="1" applyFont="1" fillId="25" applyFill="1" borderId="1" applyBorder="1" xfId="2"/>
    <xf numFmtId="0" applyNumberFormat="1" fontId="3" applyFont="1" fillId="26" applyFill="1" borderId="1" applyBorder="1" xfId="2"/>
    <xf numFmtId="0" applyNumberFormat="1" fontId="3" applyFont="1" fillId="27" applyFill="1" borderId="1" applyBorder="1" xfId="2"/>
    <xf numFmtId="0" applyNumberFormat="1" fontId="1" applyFont="1" fillId="28" applyFill="1" borderId="11" applyBorder="1" xfId="2"/>
    <xf numFmtId="0" applyNumberFormat="1" fontId="3" applyFont="1" fillId="29" applyFill="1" borderId="11" applyBorder="1" xfId="2"/>
    <xf numFmtId="0" applyNumberFormat="1" fontId="3" applyFont="1" fillId="30" applyFill="1" borderId="1" applyBorder="1" xfId="2"/>
    <xf numFmtId="0" applyNumberFormat="1" fontId="1" applyFont="1" fillId="31" applyFill="1" borderId="1" applyBorder="1" xfId="2"/>
    <xf numFmtId="0" applyNumberFormat="1" fontId="3" applyFont="1" fillId="32" applyFill="1" borderId="1" applyBorder="1" xfId="2"/>
    <xf numFmtId="0" applyNumberFormat="1" fontId="3" applyFont="1" fillId="33" applyFill="1" borderId="1" applyBorder="1" xfId="2"/>
    <xf numFmtId="0" applyNumberFormat="1" fontId="3" applyFont="1" fillId="34" applyFill="1" borderId="1" applyBorder="1" xfId="2"/>
    <xf numFmtId="0" applyNumberFormat="1" fontId="3" applyFont="1" fillId="35" applyFill="1" borderId="11" applyBorder="1" xfId="2"/>
    <xf numFmtId="0" applyNumberFormat="1" fontId="3" applyFont="1" fillId="36" applyFill="1" borderId="1" applyBorder="1" xfId="2"/>
    <xf numFmtId="0" applyNumberFormat="1" fontId="3" applyFont="1" fillId="37" applyFill="1" borderId="1" applyBorder="1" xfId="2"/>
    <xf numFmtId="0" applyNumberFormat="1" fontId="3" applyFont="1" fillId="38" applyFill="1" borderId="1" applyBorder="1" xfId="2"/>
    <xf numFmtId="0" applyNumberFormat="1" fontId="3" applyFont="1" fillId="39" applyFill="1" borderId="12" applyBorder="1" xfId="2"/>
    <xf numFmtId="0" applyNumberFormat="1" fontId="3" applyFont="1" fillId="40" applyFill="1" borderId="1" applyBorder="1" xfId="2"/>
    <xf numFmtId="0" applyNumberFormat="1" fontId="3" applyFont="1" fillId="41" applyFill="1" borderId="1" applyBorder="1" xfId="2"/>
    <xf numFmtId="0" applyNumberFormat="1" fontId="3" applyFont="1" fillId="42" applyFill="1" borderId="1" applyBorder="1" xfId="2"/>
    <xf numFmtId="0" applyNumberFormat="1" fontId="3" applyFont="1" fillId="43" applyFill="1" borderId="1" applyBorder="1" xfId="2"/>
    <xf numFmtId="0" applyNumberFormat="1" fontId="3" applyFont="1" fillId="44" applyFill="1" borderId="1" applyBorder="1" xfId="2"/>
    <xf numFmtId="0" applyNumberFormat="1" fontId="1" applyFont="1" fillId="45" applyFill="1" borderId="10" applyBorder="1" xfId="2"/>
    <xf numFmtId="0" applyNumberFormat="1" fontId="3" applyFont="1" fillId="46" applyFill="1" borderId="1" applyBorder="1" xfId="2"/>
    <xf numFmtId="0" applyNumberFormat="1" fontId="3" applyFont="1" fillId="47" applyFill="1" borderId="1" applyBorder="1" xfId="2"/>
    <xf numFmtId="0" applyNumberFormat="1" fontId="1" applyFont="1" fillId="48" applyFill="1" borderId="1" applyBorder="1" xfId="2"/>
    <xf numFmtId="0" applyNumberFormat="1" fontId="3" applyFont="1" fillId="49" applyFill="1" borderId="1" applyBorder="1" xfId="2"/>
    <xf numFmtId="0" applyNumberFormat="1" fontId="3" applyFont="1" fillId="50" applyFill="1" borderId="1" applyBorder="1" xfId="2"/>
    <xf numFmtId="0" applyNumberFormat="1" fontId="3" applyFont="1" fillId="51" applyFill="1" borderId="1" applyBorder="1" xfId="2"/>
    <xf numFmtId="0" applyNumberFormat="1" fontId="1" applyFont="1" fillId="52" applyFill="1" borderId="1" applyBorder="1" xfId="2"/>
    <xf numFmtId="0" applyNumberFormat="1" fontId="3" applyFont="1" fillId="53" applyFill="1" borderId="1" applyBorder="1" xfId="2"/>
    <xf numFmtId="0" applyNumberFormat="1" fontId="3" applyFont="1" fillId="54" applyFill="1" borderId="12" applyBorder="1" xfId="2"/>
    <xf numFmtId="0" applyNumberFormat="1" fontId="3" applyFont="1" fillId="55" applyFill="1" borderId="11" applyBorder="1" xfId="2"/>
    <xf numFmtId="0" applyNumberFormat="1" fontId="3" applyFont="1" fillId="56" applyFill="1" borderId="1" applyBorder="1" xfId="2"/>
    <xf numFmtId="0" applyNumberFormat="1" fontId="1" applyFont="1" fillId="57" applyFill="1" borderId="1" applyBorder="1" xfId="2"/>
    <xf numFmtId="0" applyNumberFormat="1" fontId="3" applyFont="1" fillId="58" applyFill="1" borderId="1" applyBorder="1" xfId="2"/>
    <xf numFmtId="0" applyNumberFormat="1" fontId="3" applyFont="1" fillId="59" applyFill="1" borderId="12" applyBorder="1" xfId="2"/>
    <xf numFmtId="0" applyNumberFormat="1" fontId="1" applyFont="1" fillId="60" applyFill="1" borderId="1" applyBorder="1" xfId="2"/>
    <xf numFmtId="0" applyNumberFormat="1" fontId="3" applyFont="1" fillId="61" applyFill="1" borderId="12" applyBorder="1" xfId="2"/>
    <xf numFmtId="0" applyNumberFormat="1" fontId="3" applyFont="1" fillId="62" applyFill="1" borderId="1" applyBorder="1" xfId="2"/>
    <xf numFmtId="0" applyNumberFormat="1" fontId="3" applyFont="1" fillId="63" applyFill="1" borderId="1" applyBorder="1" xfId="2"/>
    <xf numFmtId="0" applyNumberFormat="1" fontId="3" applyFont="1" fillId="64" applyFill="1" borderId="1" applyBorder="1" xfId="2"/>
    <xf numFmtId="0" applyNumberFormat="1" fontId="3" applyFont="1" fillId="65" applyFill="1" borderId="1" applyBorder="1" xfId="2"/>
    <xf numFmtId="0" applyNumberFormat="1" fontId="3" applyFont="1" fillId="66" applyFill="1" borderId="1" applyBorder="1" xfId="2"/>
    <xf numFmtId="0" applyNumberFormat="1" fontId="3" applyFont="1" fillId="67" applyFill="1" borderId="1" applyBorder="1" xfId="2"/>
    <xf numFmtId="0" applyNumberFormat="1" fontId="3" applyFont="1" fillId="68" applyFill="1" borderId="1" applyBorder="1" xfId="2"/>
    <xf numFmtId="0" applyNumberFormat="1" fontId="3" applyFont="1" fillId="69" applyFill="1" borderId="22" applyBorder="1" xfId="2"/>
  </cellXfs>
  <cellStyles count="3">
    <cellStyle name="Contractor-Edit" xfId="1"/>
    <cellStyle name="Do not Edit" xfId="2"/>
    <cellStyle name="Normal" xfId="0" builtinId="0"/>
  </cellStyles>
  <dxfs count="1149">
    <dxf>
      <font>
        <color theme="2" tint="-0.24994659260841701"/>
      </font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0099FF"/>
      <color rgb="FF3366FF"/>
      <color rgb="FF6699FF"/>
      <color rgb="FF99CCFF"/>
      <color rgb="FFFFFF66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51954</xdr:colOff>
      <xdr:row>8</xdr:row>
      <xdr:rowOff>751727</xdr:rowOff>
    </xdr:from>
    <xdr:to>
      <xdr:col>4</xdr:col>
      <xdr:colOff>9525</xdr:colOff>
      <xdr:row>9</xdr:row>
      <xdr:rowOff>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08" b="32978"/>
        <a:stretch/>
      </xdr:blipFill>
      <xdr:spPr>
        <a:xfrm>
          <a:off x="366279" y="2742452"/>
          <a:ext cx="8006196" cy="1516954"/>
        </a:xfrm>
        <a:prstGeom prst="rect">
          <a:avLst/>
        </a:prstGeom>
      </xdr:spPr>
    </xdr:pic>
    <xdr:clientData/>
  </xdr:twoCellAnchor>
  <xdr:twoCellAnchor>
    <xdr:from>
      <xdr:col>3</xdr:col>
      <xdr:colOff>288154</xdr:colOff>
      <xdr:row>8</xdr:row>
      <xdr:rowOff>690802</xdr:rowOff>
    </xdr:from>
    <xdr:to>
      <xdr:col>3</xdr:col>
      <xdr:colOff>1676400</xdr:colOff>
      <xdr:row>8</xdr:row>
      <xdr:rowOff>1409700</xdr:rowOff>
    </xdr:to>
    <xdr:cxnSp macro="">
      <xdr:nvCxnSpPr>
        <xdr:cNvPr id="6" name="Straight Arrow Connector 5"/>
        <xdr:cNvCxnSpPr>
          <a:stCxn id="7" idx="2"/>
        </xdr:cNvCxnSpPr>
      </xdr:nvCxnSpPr>
      <xdr:spPr>
        <a:xfrm>
          <a:off x="4764904" y="2614852"/>
          <a:ext cx="1388246" cy="7188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3007397</xdr:colOff>
      <xdr:row>8</xdr:row>
      <xdr:rowOff>84666</xdr:rowOff>
    </xdr:from>
    <xdr:to>
      <xdr:col>3</xdr:col>
      <xdr:colOff>1064586</xdr:colOff>
      <xdr:row>8</xdr:row>
      <xdr:rowOff>690802</xdr:rowOff>
    </xdr:to>
    <xdr:sp macro="" textlink="">
      <xdr:nvSpPr>
        <xdr:cNvPr id="7" name="TextBox 6"/>
        <xdr:cNvSpPr txBox="1"/>
      </xdr:nvSpPr>
      <xdr:spPr>
        <a:xfrm>
          <a:off x="3988472" y="2008716"/>
          <a:ext cx="1552864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with Yes or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No if the equipment is in the project's scope. 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2060960</xdr:colOff>
      <xdr:row>8</xdr:row>
      <xdr:rowOff>691187</xdr:rowOff>
    </xdr:from>
    <xdr:to>
      <xdr:col>3</xdr:col>
      <xdr:colOff>2486025</xdr:colOff>
      <xdr:row>8</xdr:row>
      <xdr:rowOff>1333500</xdr:rowOff>
    </xdr:to>
    <xdr:cxnSp macro="">
      <xdr:nvCxnSpPr>
        <xdr:cNvPr id="11" name="Straight Arrow Connector 10"/>
        <xdr:cNvCxnSpPr>
          <a:stCxn id="12" idx="2"/>
        </xdr:cNvCxnSpPr>
      </xdr:nvCxnSpPr>
      <xdr:spPr>
        <a:xfrm>
          <a:off x="6537710" y="2615237"/>
          <a:ext cx="425065" cy="6423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1187161</xdr:colOff>
      <xdr:row>8</xdr:row>
      <xdr:rowOff>85051</xdr:rowOff>
    </xdr:from>
    <xdr:to>
      <xdr:col>3</xdr:col>
      <xdr:colOff>2934758</xdr:colOff>
      <xdr:row>8</xdr:row>
      <xdr:rowOff>691187</xdr:rowOff>
    </xdr:to>
    <xdr:sp macro="" textlink="">
      <xdr:nvSpPr>
        <xdr:cNvPr id="12" name="TextBox 11"/>
        <xdr:cNvSpPr txBox="1"/>
      </xdr:nvSpPr>
      <xdr:spPr>
        <a:xfrm>
          <a:off x="5663911" y="2009101"/>
          <a:ext cx="174759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Identify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the file name in which the equipment and data will be modeled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17319</xdr:colOff>
      <xdr:row>12</xdr:row>
      <xdr:rowOff>831271</xdr:rowOff>
    </xdr:from>
    <xdr:to>
      <xdr:col>4</xdr:col>
      <xdr:colOff>0</xdr:colOff>
      <xdr:row>12</xdr:row>
      <xdr:rowOff>1936171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315" r="1549" b="4028"/>
        <a:stretch/>
      </xdr:blipFill>
      <xdr:spPr>
        <a:xfrm>
          <a:off x="331644" y="5803321"/>
          <a:ext cx="8031306" cy="1106207"/>
        </a:xfrm>
        <a:prstGeom prst="rect">
          <a:avLst/>
        </a:prstGeom>
      </xdr:spPr>
    </xdr:pic>
    <xdr:clientData/>
  </xdr:twoCellAnchor>
  <xdr:twoCellAnchor>
    <xdr:from>
      <xdr:col>2</xdr:col>
      <xdr:colOff>103909</xdr:colOff>
      <xdr:row>12</xdr:row>
      <xdr:rowOff>736021</xdr:rowOff>
    </xdr:from>
    <xdr:to>
      <xdr:col>2</xdr:col>
      <xdr:colOff>2060864</xdr:colOff>
      <xdr:row>12</xdr:row>
      <xdr:rowOff>1636567</xdr:rowOff>
    </xdr:to>
    <xdr:cxnSp macro="">
      <xdr:nvCxnSpPr>
        <xdr:cNvPr id="20" name="Straight Arrow Connector 19"/>
        <xdr:cNvCxnSpPr>
          <a:stCxn id="21" idx="2"/>
        </xdr:cNvCxnSpPr>
      </xdr:nvCxnSpPr>
      <xdr:spPr>
        <a:xfrm>
          <a:off x="1255568" y="5645726"/>
          <a:ext cx="1956955" cy="9005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199158</xdr:colOff>
      <xdr:row>12</xdr:row>
      <xdr:rowOff>129885</xdr:rowOff>
    </xdr:from>
    <xdr:to>
      <xdr:col>2</xdr:col>
      <xdr:colOff>883227</xdr:colOff>
      <xdr:row>12</xdr:row>
      <xdr:rowOff>736021</xdr:rowOff>
    </xdr:to>
    <xdr:sp macro="" textlink="">
      <xdr:nvSpPr>
        <xdr:cNvPr id="21" name="TextBox 20"/>
        <xdr:cNvSpPr txBox="1"/>
      </xdr:nvSpPr>
      <xdr:spPr>
        <a:xfrm>
          <a:off x="476249" y="503959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authoring the DATA in the model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1814948</xdr:colOff>
      <xdr:row>12</xdr:row>
      <xdr:rowOff>749875</xdr:rowOff>
    </xdr:from>
    <xdr:to>
      <xdr:col>2</xdr:col>
      <xdr:colOff>2900796</xdr:colOff>
      <xdr:row>12</xdr:row>
      <xdr:rowOff>1610590</xdr:rowOff>
    </xdr:to>
    <xdr:cxnSp macro="">
      <xdr:nvCxnSpPr>
        <xdr:cNvPr id="23" name="Straight Arrow Connector 22"/>
        <xdr:cNvCxnSpPr>
          <a:stCxn id="24" idx="2"/>
        </xdr:cNvCxnSpPr>
      </xdr:nvCxnSpPr>
      <xdr:spPr>
        <a:xfrm>
          <a:off x="2966607" y="5659580"/>
          <a:ext cx="1085848" cy="860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1035629</xdr:colOff>
      <xdr:row>12</xdr:row>
      <xdr:rowOff>143739</xdr:rowOff>
    </xdr:from>
    <xdr:to>
      <xdr:col>2</xdr:col>
      <xdr:colOff>2594266</xdr:colOff>
      <xdr:row>12</xdr:row>
      <xdr:rowOff>749875</xdr:rowOff>
    </xdr:to>
    <xdr:sp macro="" textlink="">
      <xdr:nvSpPr>
        <xdr:cNvPr id="24" name="TextBox 23"/>
        <xdr:cNvSpPr txBox="1"/>
      </xdr:nvSpPr>
      <xdr:spPr>
        <a:xfrm>
          <a:off x="2187288" y="5053444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verifying the DATA in the field (if applicable)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45029</xdr:colOff>
      <xdr:row>12</xdr:row>
      <xdr:rowOff>746411</xdr:rowOff>
    </xdr:from>
    <xdr:to>
      <xdr:col>3</xdr:col>
      <xdr:colOff>329045</xdr:colOff>
      <xdr:row>12</xdr:row>
      <xdr:rowOff>1610590</xdr:rowOff>
    </xdr:to>
    <xdr:cxnSp macro="">
      <xdr:nvCxnSpPr>
        <xdr:cNvPr id="29" name="Straight Arrow Connector 28"/>
        <xdr:cNvCxnSpPr>
          <a:stCxn id="30" idx="2"/>
        </xdr:cNvCxnSpPr>
      </xdr:nvCxnSpPr>
      <xdr:spPr>
        <a:xfrm>
          <a:off x="4694961" y="5656116"/>
          <a:ext cx="284016" cy="8641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2763983</xdr:colOff>
      <xdr:row>12</xdr:row>
      <xdr:rowOff>140275</xdr:rowOff>
    </xdr:from>
    <xdr:to>
      <xdr:col>3</xdr:col>
      <xdr:colOff>824347</xdr:colOff>
      <xdr:row>12</xdr:row>
      <xdr:rowOff>746411</xdr:rowOff>
    </xdr:to>
    <xdr:sp macro="" textlink="">
      <xdr:nvSpPr>
        <xdr:cNvPr id="30" name="TextBox 29"/>
        <xdr:cNvSpPr txBox="1"/>
      </xdr:nvSpPr>
      <xdr:spPr>
        <a:xfrm>
          <a:off x="3915642" y="504998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the original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source (document) of the data as applicable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</xdr:col>
      <xdr:colOff>630767</xdr:colOff>
      <xdr:row>15</xdr:row>
      <xdr:rowOff>31750</xdr:rowOff>
    </xdr:from>
    <xdr:to>
      <xdr:col>3</xdr:col>
      <xdr:colOff>3648075</xdr:colOff>
      <xdr:row>16</xdr:row>
      <xdr:rowOff>1371600</xdr:rowOff>
    </xdr:to>
    <xdr:pic>
      <xdr:nvPicPr>
        <xdr:cNvPr id="36" name="Picture 35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548" b="32978"/>
        <a:stretch/>
      </xdr:blipFill>
      <xdr:spPr>
        <a:xfrm>
          <a:off x="5317067" y="7613650"/>
          <a:ext cx="3014290" cy="1518013"/>
        </a:xfrm>
        <a:prstGeom prst="rect">
          <a:avLst/>
        </a:prstGeom>
      </xdr:spPr>
    </xdr:pic>
    <xdr:clientData/>
  </xdr:twoCellAnchor>
  <xdr:twoCellAnchor>
    <xdr:from>
      <xdr:col>2</xdr:col>
      <xdr:colOff>1170517</xdr:colOff>
      <xdr:row>16</xdr:row>
      <xdr:rowOff>328081</xdr:rowOff>
    </xdr:from>
    <xdr:to>
      <xdr:col>3</xdr:col>
      <xdr:colOff>461435</xdr:colOff>
      <xdr:row>16</xdr:row>
      <xdr:rowOff>1386417</xdr:rowOff>
    </xdr:to>
    <xdr:sp macro="" textlink="">
      <xdr:nvSpPr>
        <xdr:cNvPr id="37" name="TextBox 36"/>
        <xdr:cNvSpPr txBox="1"/>
      </xdr:nvSpPr>
      <xdr:spPr>
        <a:xfrm>
          <a:off x="2361142" y="8090956"/>
          <a:ext cx="2786593" cy="10583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Expand the columns: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"Common Attributes" and "FM Attributes"</a:t>
          </a:r>
        </a:p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Assign dates to each Data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Milestone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Identify by numbers (as applicable) in the blank cells in which phase SFO can verify the data in the model for each equipment.</a:t>
          </a:r>
        </a:p>
      </xdr:txBody>
    </xdr:sp>
    <xdr:clientData/>
  </xdr:twoCellAnchor>
  <xdr:twoCellAnchor>
    <xdr:from>
      <xdr:col>3</xdr:col>
      <xdr:colOff>461435</xdr:colOff>
      <xdr:row>16</xdr:row>
      <xdr:rowOff>613835</xdr:rowOff>
    </xdr:from>
    <xdr:to>
      <xdr:col>3</xdr:col>
      <xdr:colOff>3221567</xdr:colOff>
      <xdr:row>16</xdr:row>
      <xdr:rowOff>857249</xdr:rowOff>
    </xdr:to>
    <xdr:cxnSp macro="">
      <xdr:nvCxnSpPr>
        <xdr:cNvPr id="38" name="Straight Arrow Connector 37"/>
        <xdr:cNvCxnSpPr>
          <a:stCxn id="37" idx="3"/>
        </xdr:cNvCxnSpPr>
      </xdr:nvCxnSpPr>
      <xdr:spPr>
        <a:xfrm flipV="1">
          <a:off x="5147735" y="8376710"/>
          <a:ext cx="2760132" cy="2434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2299828</xdr:colOff>
      <xdr:row>0</xdr:row>
      <xdr:rowOff>0</xdr:rowOff>
    </xdr:from>
    <xdr:to>
      <xdr:col>3</xdr:col>
      <xdr:colOff>3667125</xdr:colOff>
      <xdr:row>2</xdr:row>
      <xdr:rowOff>238125</xdr:rowOff>
    </xdr:to>
    <xdr:pic>
      <xdr:nvPicPr>
        <xdr:cNvPr id="25" name="Picture 24" descr="https://sfoconnect.com/sites/default/files/legacy/sfo3dsig-h.jpe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39"/>
        <a:stretch/>
      </xdr:blipFill>
      <xdr:spPr bwMode="auto">
        <a:xfrm>
          <a:off x="6986128" y="0"/>
          <a:ext cx="1370473" cy="788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247650</xdr:rowOff>
    </xdr:from>
    <xdr:to>
      <xdr:col>5</xdr:col>
      <xdr:colOff>628650</xdr:colOff>
      <xdr:row>0</xdr:row>
      <xdr:rowOff>685800</xdr:rowOff>
    </xdr:to>
    <xdr:sp macro="" textlink="">
      <xdr:nvSpPr>
        <xdr:cNvPr id="2" name="Oval 1"/>
        <xdr:cNvSpPr/>
      </xdr:nvSpPr>
      <xdr:spPr>
        <a:xfrm>
          <a:off x="10191750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6</xdr:col>
      <xdr:colOff>514350</xdr:colOff>
      <xdr:row>0</xdr:row>
      <xdr:rowOff>247650</xdr:rowOff>
    </xdr:from>
    <xdr:to>
      <xdr:col>6</xdr:col>
      <xdr:colOff>952500</xdr:colOff>
      <xdr:row>0</xdr:row>
      <xdr:rowOff>685800</xdr:rowOff>
    </xdr:to>
    <xdr:sp macro="" textlink="">
      <xdr:nvSpPr>
        <xdr:cNvPr id="4" name="Oval 3"/>
        <xdr:cNvSpPr/>
      </xdr:nvSpPr>
      <xdr:spPr>
        <a:xfrm>
          <a:off x="11353800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8</xdr:col>
      <xdr:colOff>188114</xdr:colOff>
      <xdr:row>0</xdr:row>
      <xdr:rowOff>247650</xdr:rowOff>
    </xdr:from>
    <xdr:to>
      <xdr:col>10</xdr:col>
      <xdr:colOff>130964</xdr:colOff>
      <xdr:row>0</xdr:row>
      <xdr:rowOff>685800</xdr:rowOff>
    </xdr:to>
    <xdr:sp macro="" textlink="">
      <xdr:nvSpPr>
        <xdr:cNvPr id="5" name="Oval 4"/>
        <xdr:cNvSpPr/>
      </xdr:nvSpPr>
      <xdr:spPr>
        <a:xfrm>
          <a:off x="12665864" y="247650"/>
          <a:ext cx="442913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76200</xdr:rowOff>
    </xdr:from>
    <xdr:to>
      <xdr:col>4</xdr:col>
      <xdr:colOff>742950</xdr:colOff>
      <xdr:row>2</xdr:row>
      <xdr:rowOff>514350</xdr:rowOff>
    </xdr:to>
    <xdr:sp macro="" textlink="">
      <xdr:nvSpPr>
        <xdr:cNvPr id="2" name="Oval 1"/>
        <xdr:cNvSpPr/>
      </xdr:nvSpPr>
      <xdr:spPr>
        <a:xfrm>
          <a:off x="4248150" y="17430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5</xdr:col>
      <xdr:colOff>314325</xdr:colOff>
      <xdr:row>2</xdr:row>
      <xdr:rowOff>76200</xdr:rowOff>
    </xdr:from>
    <xdr:to>
      <xdr:col>5</xdr:col>
      <xdr:colOff>752475</xdr:colOff>
      <xdr:row>2</xdr:row>
      <xdr:rowOff>514350</xdr:rowOff>
    </xdr:to>
    <xdr:sp macro="" textlink="">
      <xdr:nvSpPr>
        <xdr:cNvPr id="3" name="Oval 2"/>
        <xdr:cNvSpPr/>
      </xdr:nvSpPr>
      <xdr:spPr>
        <a:xfrm>
          <a:off x="5362575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6</xdr:col>
      <xdr:colOff>419100</xdr:colOff>
      <xdr:row>2</xdr:row>
      <xdr:rowOff>76200</xdr:rowOff>
    </xdr:from>
    <xdr:to>
      <xdr:col>6</xdr:col>
      <xdr:colOff>857250</xdr:colOff>
      <xdr:row>2</xdr:row>
      <xdr:rowOff>514350</xdr:rowOff>
    </xdr:to>
    <xdr:sp macro="" textlink="">
      <xdr:nvSpPr>
        <xdr:cNvPr id="4" name="Oval 3"/>
        <xdr:cNvSpPr/>
      </xdr:nvSpPr>
      <xdr:spPr>
        <a:xfrm>
          <a:off x="6572250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view="pageBreakPreview" topLeftCell="A13" zoomScale="98" zoomScaleNormal="100" zoomScaleSheetLayoutView="98" workbookViewId="0">
      <selection activeCell="C23" sqref="C23"/>
    </sheetView>
  </sheetViews>
  <sheetFormatPr defaultRowHeight="14.25" x14ac:dyDescent="0.25"/>
  <cols>
    <col min="1" max="1" width="4.7109375" customWidth="1" style="12"/>
    <col min="2" max="2" width="13.140625" customWidth="1" style="12"/>
    <col min="3" max="3" width="52.42578125" customWidth="1" style="12"/>
    <col min="4" max="4" width="55.140625" customWidth="1" style="12"/>
    <col min="5" max="5" width="3.7109375" customWidth="1" style="12"/>
    <col min="6" max="6" width="14.42578125" customWidth="1" style="12"/>
    <col min="7" max="7" width="9.140625" customWidth="1" style="12"/>
    <col min="8" max="8" width="3.85546875" customWidth="1" style="12"/>
    <col min="9" max="16384" width="9.140625" customWidth="1" style="12"/>
  </cols>
  <sheetData>
    <row r="1" ht="27.75">
      <c r="B1" s="143" t="s">
        <v>115</v>
      </c>
      <c r="C1" s="11"/>
    </row>
    <row r="2" ht="15.75">
      <c r="B2" s="13"/>
      <c r="C2" s="11"/>
    </row>
    <row r="3" ht="20.25">
      <c r="A3" s="13"/>
      <c r="B3" s="133" t="s">
        <v>116</v>
      </c>
      <c r="C3" s="11"/>
    </row>
    <row r="4" ht="15.75">
      <c r="B4" s="2"/>
      <c r="C4" s="11" t="s">
        <v>117</v>
      </c>
    </row>
    <row r="5" ht="15.75">
      <c r="B5" s="132"/>
      <c r="C5" s="11" t="s">
        <v>118</v>
      </c>
    </row>
    <row r="6" ht="15.75">
      <c r="C6" s="11"/>
    </row>
    <row r="7" ht="20.25" s="19" customFormat="1">
      <c r="A7" s="30"/>
      <c r="B7" s="133" t="s">
        <v>119</v>
      </c>
      <c r="C7" s="133" t="s">
        <v>120</v>
      </c>
      <c r="D7" s="30"/>
      <c r="E7" s="30"/>
      <c r="F7" s="30"/>
    </row>
    <row r="8" ht="25.5" customHeight="1" s="19" customFormat="1">
      <c r="A8" s="30"/>
      <c r="B8" s="139"/>
      <c r="C8" s="197" t="s">
        <v>121</v>
      </c>
      <c r="D8" s="197"/>
      <c r="E8" s="144"/>
      <c r="F8" s="30"/>
    </row>
    <row r="9" ht="181.5" customHeight="1" s="16" customFormat="1">
      <c r="B9" s="134"/>
      <c r="C9" s="22"/>
      <c r="D9" s="22"/>
      <c r="E9" s="22"/>
      <c r="F9" s="22"/>
    </row>
    <row r="10" ht="15" s="16" customFormat="1">
      <c r="B10" s="136"/>
      <c r="C10" s="17"/>
    </row>
    <row r="11" ht="20.25" s="25" customFormat="1">
      <c r="A11" s="31"/>
      <c r="B11" s="135" t="s">
        <v>122</v>
      </c>
      <c r="C11" s="135" t="s">
        <v>123</v>
      </c>
      <c r="D11" s="31"/>
      <c r="E11" s="31"/>
      <c r="F11" s="31"/>
    </row>
    <row r="12" ht="18" s="25" customFormat="1">
      <c r="A12" s="31"/>
      <c r="B12" s="139"/>
      <c r="C12" s="29" t="s">
        <v>124</v>
      </c>
      <c r="D12" s="31"/>
      <c r="E12" s="31"/>
      <c r="F12" s="31"/>
    </row>
    <row r="13" ht="167.25" customHeight="1" s="23" customFormat="1">
      <c r="B13" s="20"/>
      <c r="C13" s="21"/>
      <c r="D13" s="22"/>
      <c r="E13" s="22"/>
      <c r="F13" s="22"/>
    </row>
    <row r="14" ht="20.25" s="26" customFormat="1">
      <c r="A14" s="34"/>
      <c r="B14" s="133" t="s">
        <v>125</v>
      </c>
      <c r="C14" s="133" t="s">
        <v>126</v>
      </c>
      <c r="D14" s="34"/>
      <c r="E14" s="34"/>
      <c r="F14" s="34"/>
      <c r="G14" s="34"/>
    </row>
    <row r="15" ht="18" customHeight="1" s="26" customFormat="1">
      <c r="A15" s="34"/>
      <c r="B15" s="139"/>
      <c r="C15" s="29" t="s">
        <v>127</v>
      </c>
      <c r="D15" s="34"/>
      <c r="E15" s="34"/>
      <c r="F15" s="34"/>
      <c r="G15" s="34"/>
    </row>
    <row r="16">
      <c r="A16" s="13"/>
      <c r="B16" s="32"/>
      <c r="C16" s="33"/>
      <c r="D16" s="13"/>
      <c r="E16" s="13"/>
      <c r="F16" s="13"/>
      <c r="G16" s="13"/>
    </row>
    <row r="17" ht="114.75" customHeight="1" s="24" customFormat="1">
      <c r="B17" s="137"/>
      <c r="C17" s="29"/>
      <c r="D17" s="29"/>
      <c r="E17" s="29"/>
      <c r="F17" s="29"/>
      <c r="G17" s="29"/>
    </row>
    <row r="18" ht="21" customHeight="1" s="24" customFormat="1">
      <c r="B18" s="142" t="s">
        <v>128</v>
      </c>
      <c r="C18" s="29"/>
      <c r="D18" s="29"/>
      <c r="E18" s="29"/>
      <c r="F18" s="29"/>
      <c r="G18" s="29"/>
    </row>
    <row r="19" ht="30" customHeight="1" s="24" customFormat="1">
      <c r="B19" s="140" t="s">
        <v>129</v>
      </c>
      <c r="C19" s="140" t="s">
        <v>130</v>
      </c>
      <c r="D19" s="140" t="s">
        <v>131</v>
      </c>
      <c r="E19" s="145"/>
      <c r="F19" s="29"/>
      <c r="G19" s="29"/>
    </row>
    <row r="20" ht="18" customHeight="1">
      <c r="B20" s="27">
        <v>1</v>
      </c>
      <c r="C20" s="27" t="s">
        <v>132</v>
      </c>
      <c r="D20" s="27"/>
      <c r="E20" s="13"/>
      <c r="F20" s="13"/>
      <c r="G20" s="13"/>
    </row>
    <row r="21" ht="18" customHeight="1">
      <c r="B21" s="27">
        <v>2</v>
      </c>
      <c r="C21" s="141" t="s">
        <v>133</v>
      </c>
      <c r="D21" s="27"/>
      <c r="E21" s="13"/>
      <c r="F21" s="13"/>
      <c r="G21" s="13"/>
    </row>
    <row r="22" ht="18" customHeight="1">
      <c r="B22" s="27">
        <v>3</v>
      </c>
      <c r="C22" s="141" t="s">
        <v>134</v>
      </c>
      <c r="D22" s="27"/>
      <c r="E22" s="13"/>
      <c r="F22" s="13"/>
      <c r="G22" s="13"/>
    </row>
    <row r="23" ht="18" customHeight="1">
      <c r="B23" s="27">
        <v>4</v>
      </c>
      <c r="C23" s="27" t="s">
        <v>135</v>
      </c>
      <c r="D23" s="27"/>
      <c r="E23" s="13"/>
      <c r="F23" s="13"/>
      <c r="G23" s="13"/>
    </row>
    <row r="24" ht="18" customHeight="1">
      <c r="B24" s="27">
        <v>5</v>
      </c>
      <c r="C24" s="18" t="s">
        <v>136</v>
      </c>
      <c r="D24" s="18"/>
      <c r="E24" s="138"/>
      <c r="F24" s="13"/>
      <c r="G24" s="13"/>
    </row>
    <row r="25" ht="18" customHeight="1">
      <c r="B25" s="27">
        <v>6</v>
      </c>
      <c r="C25" s="27" t="s">
        <v>137</v>
      </c>
      <c r="D25" s="18"/>
      <c r="E25" s="138"/>
      <c r="F25" s="13"/>
      <c r="G25" s="13"/>
    </row>
    <row r="26" ht="18" customHeight="1">
      <c r="B26" s="13"/>
      <c r="C26" s="13"/>
      <c r="D26" s="138"/>
      <c r="E26" s="138"/>
      <c r="F26" s="13"/>
      <c r="G26" s="13"/>
    </row>
    <row r="27" ht="18" customHeight="1">
      <c r="B27" s="13"/>
      <c r="D27" s="13"/>
      <c r="E27" s="13"/>
      <c r="F27" s="13"/>
      <c r="G27" s="13"/>
    </row>
    <row r="28">
      <c r="B28" s="13"/>
      <c r="C28" s="13"/>
      <c r="D28" s="13"/>
      <c r="E28" s="13"/>
      <c r="F28" s="13"/>
      <c r="G28" s="13"/>
    </row>
    <row r="29">
      <c r="B29" s="13"/>
      <c r="C29" s="35"/>
      <c r="D29" s="13"/>
      <c r="E29" s="13"/>
      <c r="F29" s="13"/>
      <c r="G29" s="13"/>
    </row>
    <row r="30">
      <c r="B30" s="13"/>
      <c r="C30" s="13"/>
      <c r="D30" s="13"/>
      <c r="E30" s="13"/>
      <c r="F30" s="13"/>
      <c r="G30" s="13"/>
    </row>
  </sheetData>
  <mergeCells>
    <mergeCell ref="C8:D8"/>
  </mergeCells>
  <pageMargins left="0.25" right="0.25" top="0.75" bottom="0.75" header="0.3" footer="0.3"/>
  <pageSetup scale="80" fitToWidth="0"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outlinePr summaryBelow="0" summaryRight="0"/>
    <pageSetUpPr fitToPage="1"/>
  </sheetPr>
  <dimension ref="A2:CJ122"/>
  <sheetViews>
    <sheetView showGridLines="0" tabSelected="1" view="pageBreakPreview" zoomScale="96" zoomScaleNormal="80" zoomScaleSheetLayoutView="96" workbookViewId="0">
      <pane xSplit="3" ySplit="2" topLeftCell="D3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defaultColWidth="9.140625" defaultRowHeight="12.75" outlineLevelCol="1" x14ac:dyDescent="0.2"/>
  <cols>
    <col min="1" max="1" bestFit="1" width="23.7109375" customWidth="1" style="3"/>
    <col min="2" max="2" bestFit="1" width="3" customWidth="1" style="3"/>
    <col min="3" max="3" width="30.7109375" customWidth="1" style="4"/>
    <col min="4" max="4" width="16.5703125" customWidth="1" style="3"/>
    <col min="5" max="5" bestFit="1" width="75.7109375" customWidth="1" style="8"/>
    <col min="6" max="6" bestFit="1" width="12.5703125" customWidth="1" style="6"/>
    <col min="7" max="7" bestFit="1" width="21" customWidth="1" style="6"/>
    <col min="8" max="8" width="3.7109375" customWidth="1" style="163"/>
    <col min="9" max="9" width="3.7109375" customWidth="1" outlineLevel="1" style="54"/>
    <col min="10" max="10" width="3.7109375" customWidth="1" outlineLevel="1" style="54"/>
    <col min="11" max="54" width="3.7109375" customWidth="1" outlineLevel="1" style="54"/>
    <col min="55" max="55" width="3.7109375" customWidth="1" outlineLevel="1" style="54"/>
    <col min="56" max="56" width="3.7109375" customWidth="1" style="158"/>
    <col min="57" max="86" width="3.7109375" customWidth="1" outlineLevel="1" style="54"/>
    <col min="87" max="87" width="3.7109375" customWidth="1" style="54"/>
    <col min="88" max="88" width="9.140625" customWidth="1" style="54"/>
    <col min="89" max="16384" width="9.140625" customWidth="1" style="3"/>
  </cols>
  <sheetData>
    <row r="1" hidden="1" ht="74.25" customHeight="1"/>
    <row r="2" ht="209.25" customHeight="1" s="5" customFormat="1">
      <c r="A2" s="101" t="s">
        <v>174</v>
      </c>
      <c r="B2" s="101"/>
      <c r="C2" s="102" t="s">
        <v>175</v>
      </c>
      <c r="D2" s="102" t="s">
        <v>176</v>
      </c>
      <c r="E2" s="102" t="s">
        <v>177</v>
      </c>
      <c r="F2" s="102" t="s">
        <v>178</v>
      </c>
      <c r="G2" s="102" t="s">
        <v>179</v>
      </c>
      <c r="H2" s="62" t="s">
        <v>147</v>
      </c>
      <c r="I2" s="7" t="str">
        <f>INDEX(ATTRIBUTES!$D$5:$D$82,COLUMN()-8)</f>
        <v>TYPE-SFO_TypeDescription </v>
      </c>
      <c r="J2" s="7" t="str">
        <f>INDEX(ATTRIBUTES!$D$5:$D$82,COLUMN()-8)</f>
        <v>INSTANCE-SFO_ParentChild</v>
      </c>
      <c r="K2" s="7" t="str">
        <f>INDEX(ATTRIBUTES!$D$5:$D$82,COLUMN()-8)</f>
        <v>INSTANCE-SFO_CreatedBy</v>
      </c>
      <c r="L2" s="7" t="str">
        <f>INDEX(ATTRIBUTES!$D$5:$D$82,COLUMN()-8)</f>
        <v>INSTANCE-SFO_CreatedOn</v>
      </c>
      <c r="M2" s="7" t="str">
        <f>INDEX(ATTRIBUTES!$D$5:$D$82,COLUMN()-8)</f>
        <v>TYPE-SFO_AssetClass</v>
      </c>
      <c r="N2" s="7" t="str">
        <f>INDEX(ATTRIBUTES!$D$5:$D$82,COLUMN()-8)</f>
        <v>INSTANCE-SFO_AssetID</v>
      </c>
      <c r="O2" s="7" t="str">
        <f>INDEX(ATTRIBUTES!$D$5:$D$82,COLUMN()-8)</f>
        <v>INSTANCE-SFO_BIMUI</v>
      </c>
      <c r="P2" s="7" t="str">
        <f>INDEX(ATTRIBUTES!$D$5:$D$82,COLUMN()-8)</f>
        <v>INSTANCE-SFO_Tag</v>
      </c>
      <c r="Q2" s="7" t="str">
        <f>INDEX(ATTRIBUTES!$D$5:$D$82,COLUMN()-8)</f>
        <v>TYPE-SFO_OmniClassT23Number</v>
      </c>
      <c r="R2" s="7" t="str">
        <f>INDEX(ATTRIBUTES!$D$5:$D$82,COLUMN()-8)</f>
        <v>TYPE-SFO_OmniClassT23Title</v>
      </c>
      <c r="S2" s="7" t="str">
        <f>INDEX(ATTRIBUTES!$D$5:$D$82,COLUMN()-8)</f>
        <v>TYPE-SFO_CSIMF</v>
      </c>
      <c r="T2" s="7" t="str">
        <f>INDEX(ATTRIBUTES!$D$5:$D$82,COLUMN()-8)</f>
        <v>TYPE-SFO_AssemblyCode</v>
      </c>
      <c r="U2" s="7" t="str">
        <f>INDEX(ATTRIBUTES!$D$5:$D$82,COLUMN()-8)</f>
        <v>INSTANCE-SFO_BuildingName</v>
      </c>
      <c r="V2" s="7" t="str">
        <f>INDEX(ATTRIBUTES!$D$5:$D$82,COLUMN()-8)</f>
        <v>INSTANCE-SFO_BuildingNumber</v>
      </c>
      <c r="W2" s="7" t="str">
        <f>INDEX(ATTRIBUTES!$D$5:$D$82,COLUMN()-8)</f>
        <v>INSTANCE-SFO_BoardingArea</v>
      </c>
      <c r="X2" s="7" t="str">
        <f>INDEX(ATTRIBUTES!$D$5:$D$82,COLUMN()-8)</f>
        <v>INSTANCE-SFO_LevelNumber</v>
      </c>
      <c r="Y2" s="7" t="str">
        <f>INDEX(ATTRIBUTES!$D$5:$D$82,COLUMN()-8)</f>
        <v>INSTANCE-SFO_RoomNumber</v>
      </c>
      <c r="Z2" s="7" t="str">
        <f>INDEX(ATTRIBUTES!$D$5:$D$82,COLUMN()-8)</f>
        <v>INSTANCE-SFO_RoomName</v>
      </c>
      <c r="AA2" s="7" t="str">
        <f>INDEX(ATTRIBUTES!$D$5:$D$82,COLUMN()-8)</f>
        <v>INSTANCE-SFO_AreaServed</v>
      </c>
      <c r="AB2" s="7" t="str">
        <f>INDEX(ATTRIBUTES!$D$5:$D$82,COLUMN()-8)</f>
        <v>TYPE-SFO_AssetType</v>
      </c>
      <c r="AC2" s="7" t="str">
        <f>INDEX(ATTRIBUTES!$D$5:$D$82,COLUMN()-8)</f>
        <v>TYPE-SFO_Manufacturer</v>
      </c>
      <c r="AD2" s="7" t="str">
        <f>INDEX(ATTRIBUTES!$D$5:$D$82,COLUMN()-8)</f>
        <v>TYPE-SFO_ModelNumber</v>
      </c>
      <c r="AE2" s="7" t="str">
        <f>INDEX(ATTRIBUTES!$D$5:$D$82,COLUMN()-8)</f>
        <v>INSTANCE-SFO_SerialNumber</v>
      </c>
      <c r="AF2" s="7" t="str">
        <f>INDEX(ATTRIBUTES!$D$5:$D$82,COLUMN()-8)</f>
        <v>TYPE-SFO_ExpectedLife</v>
      </c>
      <c r="AG2" s="7" t="str">
        <f>INDEX(ATTRIBUTES!$D$5:$D$82,COLUMN()-8)</f>
        <v>INSTANCE-SFO_InstallDate</v>
      </c>
      <c r="AH2" s="7" t="str">
        <f>INDEX(ATTRIBUTES!$D$5:$D$82,COLUMN()-8)</f>
        <v>INSTANCE-SFO_ModelYear </v>
      </c>
      <c r="AI2" s="7" t="str">
        <f>INDEX(ATTRIBUTES!$D$5:$D$82,COLUMN()-8)</f>
        <v>TYPE-SFO_AssetHeight </v>
      </c>
      <c r="AJ2" s="7" t="str">
        <f>INDEX(ATTRIBUTES!$D$5:$D$82,COLUMN()-8)</f>
        <v>TYPE-SFO_AssetWeight</v>
      </c>
      <c r="AK2" s="7" t="str">
        <f>INDEX(ATTRIBUTES!$D$5:$D$82,COLUMN()-8)</f>
        <v>INSTANCE-SFO_Barcode</v>
      </c>
      <c r="AL2" s="7" t="str">
        <f>INDEX(ATTRIBUTES!$D$5:$D$82,COLUMN()-8)</f>
        <v>INSTANCE-SFO_RFID</v>
      </c>
      <c r="AM2" s="7" t="str">
        <f>INDEX(ATTRIBUTES!$D$5:$D$82,COLUMN()-8)</f>
        <v>INSTANCE-SFO_Contractor </v>
      </c>
      <c r="AN2" s="7" t="str">
        <f>INDEX(ATTRIBUTES!$D$5:$D$82,COLUMN()-8)</f>
        <v>TYPE-SFO_ReplacementCost</v>
      </c>
      <c r="AO2" s="7" t="str">
        <f>INDEX(ATTRIBUTES!$D$5:$D$82,COLUMN()-8)</f>
        <v>INSTANCE-SFO_SubmittalItem</v>
      </c>
      <c r="AP2" s="7" t="str">
        <f>INDEX(ATTRIBUTES!$D$5:$D$82,COLUMN()-8)</f>
        <v>TYPE-SFO_O&amp;MManual</v>
      </c>
      <c r="AQ2" s="7" t="str">
        <f>INDEX(ATTRIBUTES!$D$5:$D$82,COLUMN()-8)</f>
        <v>TYPE-SFO_PartsList</v>
      </c>
      <c r="AR2" s="7" t="str">
        <f>INDEX(ATTRIBUTES!$D$5:$D$82,COLUMN()-8)</f>
        <v>INSTANCE-SFO_CommisioningReport</v>
      </c>
      <c r="AS2" s="7" t="str">
        <f>INDEX(ATTRIBUTES!$D$5:$D$82,COLUMN()-8)</f>
        <v>TYPE-SFO_WarrantyGuarantorParts</v>
      </c>
      <c r="AT2" s="7" t="str">
        <f>INDEX(ATTRIBUTES!$D$5:$D$82,COLUMN()-8)</f>
        <v>TYPE-SFO_WarrantyDurationParts</v>
      </c>
      <c r="AU2" s="7" t="str">
        <f>INDEX(ATTRIBUTES!$D$5:$D$82,COLUMN()-8)</f>
        <v>TYPE-SFO_WarrantyGuarantorLabor</v>
      </c>
      <c r="AV2" s="7" t="str">
        <f>INDEX(ATTRIBUTES!$D$5:$D$82,COLUMN()-8)</f>
        <v>TYPE-SFO_WarrantyDurationLabor</v>
      </c>
      <c r="AW2" s="7" t="str">
        <f>INDEX(ATTRIBUTES!$D$5:$D$82,COLUMN()-8)</f>
        <v>TYPE-SFO_WarrantyDescription</v>
      </c>
      <c r="AX2" s="7" t="str">
        <f>INDEX(ATTRIBUTES!$D$5:$D$82,COLUMN()-8)</f>
        <v>INSTANCE-SFO_WarrantyStartDate</v>
      </c>
      <c r="AY2" s="7" t="str">
        <f>INDEX(ATTRIBUTES!$D$5:$D$82,COLUMN()-8)</f>
        <v>INSTANCE-SFO_WarrantyEndDate</v>
      </c>
      <c r="AZ2" s="7" t="str">
        <f>INDEX(ATTRIBUTES!$D$5:$D$82,COLUMN()-8)</f>
        <v>TYPE-SFO_WarrantySpecSection</v>
      </c>
      <c r="BA2" s="7" t="str">
        <f>INDEX(ATTRIBUTES!$D$5:$D$82,COLUMN()-8)</f>
        <v>TYPE-SFO_SustainabilityPerformanceSpec</v>
      </c>
      <c r="BB2" s="7" t="str">
        <f>INDEX(ATTRIBUTES!$D$5:$D$82,COLUMN()-8)</f>
        <v>TYPE-SFO_AccessibilityPerformanceSpec</v>
      </c>
      <c r="BC2" s="7" t="str">
        <f>INDEX(ATTRIBUTES!$D$5:$D$82,COLUMN()-8)</f>
        <v>TYPE-SFO_CodePerformanceSpec</v>
      </c>
      <c r="BD2" s="62" t="s">
        <v>180</v>
      </c>
      <c r="BE2" s="7" t="str">
        <f>INDEX(ATTRIBUTES!$D$5:$D$82,COLUMN()-8)</f>
        <v>TYPE-SFO_NumberofMotors</v>
      </c>
      <c r="BF2" s="7" t="str">
        <f>INDEX(ATTRIBUTES!$D$5:$D$82,COLUMN()-8)</f>
        <v>TYPE-SFO_MotorManufacturer</v>
      </c>
      <c r="BG2" s="7" t="str">
        <f>INDEX(ATTRIBUTES!$D$5:$D$82,COLUMN()-8)</f>
        <v>TYPE-SFO_MotorModelNo</v>
      </c>
      <c r="BH2" s="7" t="str">
        <f>INDEX(ATTRIBUTES!$D$5:$D$82,COLUMN()-8)</f>
        <v>TYPE-SFO_ShaftSize</v>
      </c>
      <c r="BI2" s="7" t="str">
        <f>INDEX(ATTRIBUTES!$D$5:$D$82,COLUMN()-8)</f>
        <v>TYPE-SFO_Frame</v>
      </c>
      <c r="BJ2" s="7" t="str">
        <f>INDEX(ATTRIBUTES!$D$5:$D$82,COLUMN()-8)</f>
        <v>TYPE-SFO_FramePartNumber</v>
      </c>
      <c r="BK2" s="7" t="str">
        <f>INDEX(ATTRIBUTES!$D$5:$D$82,COLUMN()-8)</f>
        <v>TYPE-SFO_Size</v>
      </c>
      <c r="BL2" s="7" t="str">
        <f>INDEX(ATTRIBUTES!$D$5:$D$82,COLUMN()-8)</f>
        <v>TYPE-SFO_Control</v>
      </c>
      <c r="BM2" s="7" t="str">
        <f>INDEX(ATTRIBUTES!$D$5:$D$82,COLUMN()-8)</f>
        <v>TYPE-SFO_Power</v>
      </c>
      <c r="BN2" s="7" t="str">
        <f>INDEX(ATTRIBUTES!$D$5:$D$82,COLUMN()-8)</f>
        <v>TYPE-SFO_Voltage</v>
      </c>
      <c r="BO2" s="7" t="str">
        <f>INDEX(ATTRIBUTES!$D$5:$D$82,COLUMN()-8)</f>
        <v>TYPE-SFO_Amps</v>
      </c>
      <c r="BP2" s="7" t="str">
        <f>INDEX(ATTRIBUTES!$D$5:$D$82,COLUMN()-8)</f>
        <v>TYPE-SFO_Phase</v>
      </c>
      <c r="BQ2" s="7" t="str">
        <f>INDEX(ATTRIBUTES!$D$5:$D$82,COLUMN()-8)</f>
        <v>INSTANCE-SFO_PanelFedBy</v>
      </c>
      <c r="BR2" s="7" t="str">
        <f>INDEX(ATTRIBUTES!$D$5:$D$82,COLUMN()-8)</f>
        <v>INSTANCE-SFO_Circuit</v>
      </c>
      <c r="BS2" s="7" t="str">
        <f>INDEX(ATTRIBUTES!$D$5:$D$82,COLUMN()-8)</f>
        <v>INSTANCE-SFO_PanelLocation</v>
      </c>
      <c r="BT2" s="7" t="str">
        <f>INDEX(ATTRIBUTES!$D$5:$D$82,COLUMN()-8)</f>
        <v>TYPE-SFO_Starter</v>
      </c>
      <c r="BU2" s="7" t="str">
        <f>INDEX(ATTRIBUTES!$D$5:$D$82,COLUMN()-8)</f>
        <v>TYPE-SFO_FuelType</v>
      </c>
      <c r="BV2" s="7" t="str">
        <f>INDEX(ATTRIBUTES!$D$5:$D$82,COLUMN()-8)</f>
        <v>TYPE-SFO_DriveType</v>
      </c>
      <c r="BW2" s="7" t="str">
        <f>INDEX(ATTRIBUTES!$D$5:$D$82,COLUMN()-8)</f>
        <v>TYPE-SFO_DriveBeltSize</v>
      </c>
      <c r="BX2" s="7" t="str">
        <f>INDEX(ATTRIBUTES!$D$5:$D$82,COLUMN()-8)</f>
        <v>TYPE-SFO_DriveBeltQuantity</v>
      </c>
      <c r="BY2" s="7" t="str">
        <f>INDEX(ATTRIBUTES!$D$5:$D$82,COLUMN()-8)</f>
        <v>TYPE-SFO_DriveBeltPartNumber</v>
      </c>
      <c r="BZ2" s="7" t="str">
        <f>INDEX(ATTRIBUTES!$D$5:$D$82,COLUMN()-8)</f>
        <v>TYPE-SFO_PulleySize</v>
      </c>
      <c r="CA2" s="7" t="str">
        <f>INDEX(ATTRIBUTES!$D$5:$D$82,COLUMN()-8)</f>
        <v>TYPE-SFO_FanRPM</v>
      </c>
      <c r="CB2" s="7" t="str">
        <f>INDEX(ATTRIBUTES!$D$5:$D$82,COLUMN()-8)</f>
        <v>TYPE-SFO_FilterSize</v>
      </c>
      <c r="CC2" s="7" t="str">
        <f>INDEX(ATTRIBUTES!$D$5:$D$82,COLUMN()-8)</f>
        <v>TYPE-SFO_FilterQuantity</v>
      </c>
      <c r="CD2" s="7" t="str">
        <f>INDEX(ATTRIBUTES!$D$5:$D$82,COLUMN()-8)</f>
        <v>TYPE-SFO_FilterPartNumber</v>
      </c>
      <c r="CE2" s="7" t="str">
        <f>INDEX(ATTRIBUTES!$D$5:$D$82,COLUMN()-8)</f>
        <v>TYPE-SFO_Lubrication</v>
      </c>
      <c r="CF2" s="7" t="str">
        <f>INDEX(ATTRIBUTES!$D$5:$D$82,COLUMN()-8)</f>
        <v>TYPE-SFO_Refrigerant</v>
      </c>
      <c r="CG2" s="7" t="str">
        <f>INDEX(ATTRIBUTES!$D$5:$D$82,COLUMN()-8)</f>
        <v>TYPE-SFO_Capacity</v>
      </c>
      <c r="CH2" s="7" t="str">
        <f>INDEX(ATTRIBUTES!$D$5:$D$82,COLUMN()-8)</f>
        <v>TYPE-SFO_ElectricalHookup</v>
      </c>
      <c r="CI2" s="53"/>
      <c r="CJ2" s="53"/>
    </row>
    <row r="3" ht="15.75" s="5" customFormat="1">
      <c r="A3" s="85" t="s">
        <v>181</v>
      </c>
      <c r="B3" s="68">
        <v>1</v>
      </c>
      <c r="C3" s="195" t="s">
        <v>182</v>
      </c>
      <c r="D3" s="72" t="s">
        <v>183</v>
      </c>
      <c r="E3" s="68" t="s">
        <v>184</v>
      </c>
      <c r="F3" s="67" t="s">
        <v>185</v>
      </c>
      <c r="G3" s="67" t="s">
        <v>186</v>
      </c>
      <c r="H3" s="159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 t="s">
        <v>187</v>
      </c>
      <c r="AO3" s="167" t="s">
        <v>188</v>
      </c>
      <c r="AP3" s="167" t="s">
        <v>188</v>
      </c>
      <c r="AQ3" s="189">
        <v>4</v>
      </c>
      <c r="AR3" s="189">
        <v>4</v>
      </c>
      <c r="AS3" s="189">
        <v>4</v>
      </c>
      <c r="AT3" s="189">
        <v>4</v>
      </c>
      <c r="AU3" s="189">
        <v>4</v>
      </c>
      <c r="AV3" s="189">
        <v>4</v>
      </c>
      <c r="AW3" s="189">
        <v>4</v>
      </c>
      <c r="AX3" s="189">
        <v>4</v>
      </c>
      <c r="AY3" s="189">
        <v>4</v>
      </c>
      <c r="AZ3" s="189">
        <v>4</v>
      </c>
      <c r="BA3" s="189">
        <v>4</v>
      </c>
      <c r="BB3" s="167" t="s">
        <v>188</v>
      </c>
      <c r="BC3" s="167" t="s">
        <v>188</v>
      </c>
      <c r="BD3" s="152"/>
      <c r="BE3" s="189">
        <v>4</v>
      </c>
      <c r="BF3" s="189">
        <v>4</v>
      </c>
      <c r="BG3" s="189">
        <v>4</v>
      </c>
      <c r="BH3" s="189">
        <v>4</v>
      </c>
      <c r="BI3" s="189">
        <v>4</v>
      </c>
      <c r="BJ3" s="189">
        <v>4</v>
      </c>
      <c r="BK3" s="189">
        <v>4</v>
      </c>
      <c r="BL3" s="189">
        <v>4</v>
      </c>
      <c r="BM3" s="189">
        <v>4</v>
      </c>
      <c r="BN3" s="189">
        <v>4</v>
      </c>
      <c r="BO3" s="189">
        <v>4</v>
      </c>
      <c r="BP3" s="189">
        <v>4</v>
      </c>
      <c r="BQ3" s="189">
        <v>4</v>
      </c>
      <c r="BR3" s="189">
        <v>4</v>
      </c>
      <c r="BS3" s="189">
        <v>4</v>
      </c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89">
        <v>4</v>
      </c>
      <c r="CI3" s="53"/>
      <c r="CJ3" s="53"/>
    </row>
    <row r="4">
      <c r="A4" s="209" t="s">
        <v>189</v>
      </c>
      <c r="C4" s="210" t="s">
        <v>190</v>
      </c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2"/>
      <c r="AQ4" s="211"/>
      <c r="AR4" s="211"/>
      <c r="AS4" s="211"/>
      <c r="AT4" s="211"/>
      <c r="AU4" s="211"/>
      <c r="AV4" s="211"/>
      <c r="AW4" s="211"/>
      <c r="AX4" s="211"/>
      <c r="AY4" s="211"/>
      <c r="AZ4" s="211"/>
      <c r="BA4" s="211"/>
      <c r="BB4" s="211"/>
      <c r="BC4" s="211"/>
      <c r="BD4" s="213"/>
      <c r="BE4" s="211"/>
      <c r="BF4" s="211"/>
      <c r="BG4" s="211"/>
      <c r="BH4" s="211"/>
      <c r="BI4" s="211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2"/>
      <c r="BU4" s="212"/>
      <c r="BV4" s="212"/>
      <c r="BW4" s="211"/>
      <c r="BX4" s="211"/>
      <c r="BY4" s="212"/>
      <c r="BZ4" s="212"/>
      <c r="CA4" s="211"/>
      <c r="CB4" s="212"/>
      <c r="CC4" s="212"/>
      <c r="CD4" s="212"/>
      <c r="CE4" s="212"/>
      <c r="CF4" s="212"/>
      <c r="CG4" s="212"/>
      <c r="CH4" s="211"/>
    </row>
    <row r="5">
      <c r="A5" s="209" t="s">
        <v>191</v>
      </c>
      <c r="C5" s="210" t="s">
        <v>190</v>
      </c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1"/>
      <c r="W5" s="211"/>
      <c r="X5" s="211"/>
      <c r="Y5" s="211"/>
      <c r="Z5" s="211"/>
      <c r="AA5" s="211"/>
      <c r="AB5" s="211"/>
      <c r="AC5" s="211"/>
      <c r="AD5" s="211"/>
      <c r="AE5" s="211"/>
      <c r="AF5" s="211"/>
      <c r="AG5" s="211"/>
      <c r="AH5" s="211"/>
      <c r="AI5" s="211"/>
      <c r="AJ5" s="211"/>
      <c r="AK5" s="211"/>
      <c r="AL5" s="211"/>
      <c r="AM5" s="211"/>
      <c r="AN5" s="211"/>
      <c r="AO5" s="211"/>
      <c r="AP5" s="212"/>
      <c r="AQ5" s="211"/>
      <c r="AR5" s="211"/>
      <c r="AS5" s="211"/>
      <c r="AT5" s="211"/>
      <c r="AU5" s="211"/>
      <c r="AV5" s="211"/>
      <c r="AW5" s="211"/>
      <c r="AX5" s="211"/>
      <c r="AY5" s="211"/>
      <c r="AZ5" s="211"/>
      <c r="BA5" s="211"/>
      <c r="BB5" s="211"/>
      <c r="BC5" s="211"/>
      <c r="BD5" s="213"/>
      <c r="BE5" s="211"/>
      <c r="BF5" s="211"/>
      <c r="BG5" s="211"/>
      <c r="BH5" s="211"/>
      <c r="BI5" s="211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2"/>
      <c r="BU5" s="212"/>
      <c r="BV5" s="212"/>
      <c r="BW5" s="211"/>
      <c r="BX5" s="211"/>
      <c r="BY5" s="212"/>
      <c r="BZ5" s="212"/>
      <c r="CA5" s="211"/>
      <c r="CB5" s="212"/>
      <c r="CC5" s="212"/>
      <c r="CD5" s="212"/>
      <c r="CE5" s="212"/>
      <c r="CF5" s="212"/>
      <c r="CG5" s="212"/>
      <c r="CH5" s="211"/>
    </row>
    <row r="6">
      <c r="A6" s="209" t="s">
        <v>192</v>
      </c>
      <c r="C6" s="210" t="s">
        <v>190</v>
      </c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2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3"/>
      <c r="BE6" s="211"/>
      <c r="BF6" s="211"/>
      <c r="BG6" s="211"/>
      <c r="BH6" s="211"/>
      <c r="BI6" s="211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2"/>
      <c r="BU6" s="212"/>
      <c r="BV6" s="212"/>
      <c r="BW6" s="211"/>
      <c r="BX6" s="211"/>
      <c r="BY6" s="212"/>
      <c r="BZ6" s="212"/>
      <c r="CA6" s="211"/>
      <c r="CB6" s="212"/>
      <c r="CC6" s="212"/>
      <c r="CD6" s="212"/>
      <c r="CE6" s="212"/>
      <c r="CF6" s="212"/>
      <c r="CG6" s="212"/>
      <c r="CH6" s="211"/>
    </row>
    <row r="7">
      <c r="A7" s="209" t="s">
        <v>193</v>
      </c>
      <c r="C7" s="210" t="s">
        <v>190</v>
      </c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1"/>
      <c r="AB7" s="211"/>
      <c r="AC7" s="211"/>
      <c r="AD7" s="211"/>
      <c r="AE7" s="211"/>
      <c r="AF7" s="211"/>
      <c r="AG7" s="211"/>
      <c r="AH7" s="211"/>
      <c r="AI7" s="211"/>
      <c r="AJ7" s="211"/>
      <c r="AK7" s="211"/>
      <c r="AL7" s="211"/>
      <c r="AM7" s="211"/>
      <c r="AN7" s="211"/>
      <c r="AO7" s="211"/>
      <c r="AP7" s="212"/>
      <c r="AQ7" s="211"/>
      <c r="AR7" s="211"/>
      <c r="AS7" s="211"/>
      <c r="AT7" s="211"/>
      <c r="AU7" s="211"/>
      <c r="AV7" s="211"/>
      <c r="AW7" s="211"/>
      <c r="AX7" s="211"/>
      <c r="AY7" s="211"/>
      <c r="AZ7" s="211"/>
      <c r="BA7" s="211"/>
      <c r="BB7" s="211"/>
      <c r="BC7" s="211"/>
      <c r="BD7" s="213"/>
      <c r="BE7" s="211"/>
      <c r="BF7" s="211"/>
      <c r="BG7" s="211"/>
      <c r="BH7" s="211"/>
      <c r="BI7" s="211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2"/>
      <c r="BU7" s="212"/>
      <c r="BV7" s="212"/>
      <c r="BW7" s="211"/>
      <c r="BX7" s="211"/>
      <c r="BY7" s="212"/>
      <c r="BZ7" s="212"/>
      <c r="CA7" s="211"/>
      <c r="CB7" s="212"/>
      <c r="CC7" s="212"/>
      <c r="CD7" s="212"/>
      <c r="CE7" s="212"/>
      <c r="CF7" s="212"/>
      <c r="CG7" s="212"/>
      <c r="CH7" s="211"/>
    </row>
    <row r="8">
      <c r="A8" s="209" t="s">
        <v>194</v>
      </c>
      <c r="C8" s="210" t="s">
        <v>190</v>
      </c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  <c r="AB8" s="211"/>
      <c r="AC8" s="211"/>
      <c r="AD8" s="211"/>
      <c r="AE8" s="211"/>
      <c r="AF8" s="211"/>
      <c r="AG8" s="211"/>
      <c r="AH8" s="211"/>
      <c r="AI8" s="211"/>
      <c r="AJ8" s="211"/>
      <c r="AK8" s="211"/>
      <c r="AL8" s="211"/>
      <c r="AM8" s="211"/>
      <c r="AN8" s="211"/>
      <c r="AO8" s="211"/>
      <c r="AP8" s="212"/>
      <c r="AQ8" s="211"/>
      <c r="AR8" s="211"/>
      <c r="AS8" s="211"/>
      <c r="AT8" s="211"/>
      <c r="AU8" s="211"/>
      <c r="AV8" s="211"/>
      <c r="AW8" s="211"/>
      <c r="AX8" s="211"/>
      <c r="AY8" s="211"/>
      <c r="AZ8" s="211"/>
      <c r="BA8" s="211"/>
      <c r="BB8" s="211"/>
      <c r="BC8" s="211"/>
      <c r="BD8" s="213"/>
      <c r="BE8" s="211"/>
      <c r="BF8" s="211"/>
      <c r="BG8" s="211"/>
      <c r="BH8" s="211"/>
      <c r="BI8" s="211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2"/>
      <c r="BU8" s="212"/>
      <c r="BV8" s="212"/>
      <c r="BW8" s="211"/>
      <c r="BX8" s="211"/>
      <c r="BY8" s="212"/>
      <c r="BZ8" s="212"/>
      <c r="CA8" s="211"/>
      <c r="CB8" s="212"/>
      <c r="CC8" s="212"/>
      <c r="CD8" s="212"/>
      <c r="CE8" s="212"/>
      <c r="CF8" s="212"/>
      <c r="CG8" s="212"/>
      <c r="CH8" s="211"/>
    </row>
    <row r="9">
      <c r="A9" s="209" t="s">
        <v>195</v>
      </c>
      <c r="C9" s="210" t="s">
        <v>190</v>
      </c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212"/>
      <c r="AQ9" s="211"/>
      <c r="AR9" s="211"/>
      <c r="AS9" s="211"/>
      <c r="AT9" s="211"/>
      <c r="AU9" s="211"/>
      <c r="AV9" s="211"/>
      <c r="AW9" s="211"/>
      <c r="AX9" s="211"/>
      <c r="AY9" s="211"/>
      <c r="AZ9" s="211"/>
      <c r="BA9" s="211"/>
      <c r="BB9" s="211"/>
      <c r="BC9" s="211"/>
      <c r="BD9" s="213"/>
      <c r="BE9" s="211"/>
      <c r="BF9" s="211"/>
      <c r="BG9" s="211"/>
      <c r="BH9" s="211"/>
      <c r="BI9" s="211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2"/>
      <c r="BU9" s="212"/>
      <c r="BV9" s="212"/>
      <c r="BW9" s="211"/>
      <c r="BX9" s="211"/>
      <c r="BY9" s="212"/>
      <c r="BZ9" s="212"/>
      <c r="CA9" s="211"/>
      <c r="CB9" s="212"/>
      <c r="CC9" s="212"/>
      <c r="CD9" s="212"/>
      <c r="CE9" s="212"/>
      <c r="CF9" s="212"/>
      <c r="CG9" s="212"/>
      <c r="CH9" s="211"/>
    </row>
    <row r="10">
      <c r="A10" s="209" t="s">
        <v>196</v>
      </c>
      <c r="C10" s="210" t="s">
        <v>190</v>
      </c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1"/>
      <c r="AA10" s="211"/>
      <c r="AB10" s="211"/>
      <c r="AC10" s="211"/>
      <c r="AD10" s="211"/>
      <c r="AE10" s="211"/>
      <c r="AF10" s="211"/>
      <c r="AG10" s="211"/>
      <c r="AH10" s="211"/>
      <c r="AI10" s="211"/>
      <c r="AJ10" s="211"/>
      <c r="AK10" s="211"/>
      <c r="AL10" s="211"/>
      <c r="AM10" s="211"/>
      <c r="AN10" s="211"/>
      <c r="AO10" s="211"/>
      <c r="AP10" s="212"/>
      <c r="AQ10" s="211"/>
      <c r="AR10" s="211"/>
      <c r="AS10" s="211"/>
      <c r="AT10" s="211"/>
      <c r="AU10" s="211"/>
      <c r="AV10" s="211"/>
      <c r="AW10" s="211"/>
      <c r="AX10" s="211"/>
      <c r="AY10" s="211"/>
      <c r="AZ10" s="211"/>
      <c r="BA10" s="211"/>
      <c r="BB10" s="211"/>
      <c r="BC10" s="211"/>
      <c r="BD10" s="213"/>
      <c r="BE10" s="211"/>
      <c r="BF10" s="211"/>
      <c r="BG10" s="211"/>
      <c r="BH10" s="211"/>
      <c r="BI10" s="211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2"/>
      <c r="BU10" s="212"/>
      <c r="BV10" s="212"/>
      <c r="BW10" s="211"/>
      <c r="BX10" s="211"/>
      <c r="BY10" s="212"/>
      <c r="BZ10" s="212"/>
      <c r="CA10" s="211"/>
      <c r="CB10" s="212"/>
      <c r="CC10" s="212"/>
      <c r="CD10" s="212"/>
      <c r="CE10" s="212"/>
      <c r="CF10" s="212"/>
      <c r="CG10" s="212"/>
      <c r="CH10" s="211"/>
    </row>
    <row r="11">
      <c r="A11" s="209" t="s">
        <v>197</v>
      </c>
      <c r="C11" s="210" t="s">
        <v>190</v>
      </c>
      <c r="I11" s="211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212"/>
      <c r="AQ11" s="211"/>
      <c r="AR11" s="211"/>
      <c r="AS11" s="211"/>
      <c r="AT11" s="211"/>
      <c r="AU11" s="211"/>
      <c r="AV11" s="211"/>
      <c r="AW11" s="211"/>
      <c r="AX11" s="211"/>
      <c r="AY11" s="211"/>
      <c r="AZ11" s="211"/>
      <c r="BA11" s="211"/>
      <c r="BB11" s="211"/>
      <c r="BC11" s="211"/>
      <c r="BD11" s="213"/>
      <c r="BE11" s="211"/>
      <c r="BF11" s="211"/>
      <c r="BG11" s="211"/>
      <c r="BH11" s="211"/>
      <c r="BI11" s="211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2"/>
      <c r="BU11" s="212"/>
      <c r="BV11" s="212"/>
      <c r="BW11" s="211"/>
      <c r="BX11" s="211"/>
      <c r="BY11" s="212"/>
      <c r="BZ11" s="212"/>
      <c r="CA11" s="211"/>
      <c r="CB11" s="212"/>
      <c r="CC11" s="212"/>
      <c r="CD11" s="212"/>
      <c r="CE11" s="212"/>
      <c r="CF11" s="212"/>
      <c r="CG11" s="212"/>
      <c r="CH11" s="211"/>
    </row>
    <row r="12">
      <c r="A12" s="209" t="s">
        <v>198</v>
      </c>
      <c r="C12" s="210" t="s">
        <v>190</v>
      </c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212"/>
      <c r="AQ12" s="211"/>
      <c r="AR12" s="211"/>
      <c r="AS12" s="211"/>
      <c r="AT12" s="211"/>
      <c r="AU12" s="211"/>
      <c r="AV12" s="211"/>
      <c r="AW12" s="211"/>
      <c r="AX12" s="211"/>
      <c r="AY12" s="211"/>
      <c r="AZ12" s="211"/>
      <c r="BA12" s="211"/>
      <c r="BB12" s="211"/>
      <c r="BC12" s="211"/>
      <c r="BD12" s="213"/>
      <c r="BE12" s="211"/>
      <c r="BF12" s="211"/>
      <c r="BG12" s="211"/>
      <c r="BH12" s="211"/>
      <c r="BI12" s="211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2"/>
      <c r="BU12" s="212"/>
      <c r="BV12" s="212"/>
      <c r="BW12" s="211"/>
      <c r="BX12" s="211"/>
      <c r="BY12" s="212"/>
      <c r="BZ12" s="212"/>
      <c r="CA12" s="211"/>
      <c r="CB12" s="212"/>
      <c r="CC12" s="212"/>
      <c r="CD12" s="212"/>
      <c r="CE12" s="212"/>
      <c r="CF12" s="212"/>
      <c r="CG12" s="212"/>
      <c r="CH12" s="211"/>
    </row>
    <row r="13">
      <c r="A13" s="209" t="s">
        <v>199</v>
      </c>
      <c r="C13" s="210" t="s">
        <v>190</v>
      </c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212"/>
      <c r="AQ13" s="211"/>
      <c r="AR13" s="211"/>
      <c r="AS13" s="211"/>
      <c r="AT13" s="211"/>
      <c r="AU13" s="211"/>
      <c r="AV13" s="211"/>
      <c r="AW13" s="211"/>
      <c r="AX13" s="211"/>
      <c r="AY13" s="211"/>
      <c r="AZ13" s="211"/>
      <c r="BA13" s="211"/>
      <c r="BB13" s="211"/>
      <c r="BC13" s="211"/>
      <c r="BD13" s="213"/>
      <c r="BE13" s="211"/>
      <c r="BF13" s="211"/>
      <c r="BG13" s="211"/>
      <c r="BH13" s="211"/>
      <c r="BI13" s="211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2"/>
      <c r="BU13" s="212"/>
      <c r="BV13" s="212"/>
      <c r="BW13" s="211"/>
      <c r="BX13" s="211"/>
      <c r="BY13" s="212"/>
      <c r="BZ13" s="212"/>
      <c r="CA13" s="211"/>
      <c r="CB13" s="212"/>
      <c r="CC13" s="212"/>
      <c r="CD13" s="212"/>
      <c r="CE13" s="212"/>
      <c r="CF13" s="212"/>
      <c r="CG13" s="212"/>
      <c r="CH13" s="211"/>
    </row>
    <row r="14">
      <c r="A14" s="209" t="s">
        <v>200</v>
      </c>
      <c r="C14" s="210" t="s">
        <v>190</v>
      </c>
      <c r="I14" s="211"/>
      <c r="J14" s="211"/>
      <c r="K14" s="211"/>
      <c r="L14" s="211"/>
      <c r="M14" s="211"/>
      <c r="N14" s="211"/>
      <c r="O14" s="211"/>
      <c r="P14" s="211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212"/>
      <c r="AQ14" s="211"/>
      <c r="AR14" s="211"/>
      <c r="AS14" s="211"/>
      <c r="AT14" s="211"/>
      <c r="AU14" s="211"/>
      <c r="AV14" s="211"/>
      <c r="AW14" s="211"/>
      <c r="AX14" s="211"/>
      <c r="AY14" s="211"/>
      <c r="AZ14" s="211"/>
      <c r="BA14" s="211"/>
      <c r="BB14" s="211"/>
      <c r="BC14" s="211"/>
      <c r="BD14" s="213"/>
      <c r="BE14" s="211"/>
      <c r="BF14" s="211"/>
      <c r="BG14" s="211"/>
      <c r="BH14" s="211"/>
      <c r="BI14" s="211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2"/>
      <c r="BU14" s="212"/>
      <c r="BV14" s="212"/>
      <c r="BW14" s="211"/>
      <c r="BX14" s="211"/>
      <c r="BY14" s="212"/>
      <c r="BZ14" s="212"/>
      <c r="CA14" s="211"/>
      <c r="CB14" s="212"/>
      <c r="CC14" s="212"/>
      <c r="CD14" s="212"/>
      <c r="CE14" s="212"/>
      <c r="CF14" s="212"/>
      <c r="CG14" s="212"/>
      <c r="CH14" s="211"/>
    </row>
    <row r="15">
      <c r="A15" s="209" t="s">
        <v>201</v>
      </c>
      <c r="C15" s="210" t="s">
        <v>202</v>
      </c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212"/>
      <c r="AQ15" s="211"/>
      <c r="AR15" s="211"/>
      <c r="AS15" s="211"/>
      <c r="AT15" s="211"/>
      <c r="AU15" s="211"/>
      <c r="AV15" s="211"/>
      <c r="AW15" s="211"/>
      <c r="AX15" s="211"/>
      <c r="AY15" s="211"/>
      <c r="AZ15" s="211"/>
      <c r="BA15" s="211"/>
      <c r="BB15" s="211"/>
      <c r="BC15" s="211"/>
      <c r="BD15" s="213"/>
      <c r="BE15" s="211"/>
      <c r="BF15" s="211"/>
      <c r="BG15" s="211"/>
      <c r="BH15" s="211"/>
      <c r="BI15" s="211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2"/>
      <c r="BU15" s="212"/>
      <c r="BV15" s="212"/>
      <c r="BW15" s="211"/>
      <c r="BX15" s="211"/>
      <c r="BY15" s="212"/>
      <c r="BZ15" s="212"/>
      <c r="CA15" s="211"/>
      <c r="CB15" s="212"/>
      <c r="CC15" s="212"/>
      <c r="CD15" s="212"/>
      <c r="CE15" s="212"/>
      <c r="CF15" s="212"/>
      <c r="CG15" s="212"/>
      <c r="CH15" s="211"/>
    </row>
    <row r="16">
      <c r="A16" s="209" t="s">
        <v>203</v>
      </c>
      <c r="C16" s="210" t="s">
        <v>204</v>
      </c>
      <c r="I16" s="211"/>
      <c r="J16" s="211"/>
      <c r="K16" s="211"/>
      <c r="L16" s="211"/>
      <c r="M16" s="211"/>
      <c r="N16" s="211"/>
      <c r="O16" s="211"/>
      <c r="P16" s="211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212"/>
      <c r="AQ16" s="211"/>
      <c r="AR16" s="211"/>
      <c r="AS16" s="211"/>
      <c r="AT16" s="211"/>
      <c r="AU16" s="211"/>
      <c r="AV16" s="211"/>
      <c r="AW16" s="211"/>
      <c r="AX16" s="211"/>
      <c r="AY16" s="211"/>
      <c r="AZ16" s="211"/>
      <c r="BA16" s="211"/>
      <c r="BB16" s="211"/>
      <c r="BC16" s="211"/>
      <c r="BD16" s="213"/>
      <c r="BE16" s="211"/>
      <c r="BF16" s="211"/>
      <c r="BG16" s="211"/>
      <c r="BH16" s="211"/>
      <c r="BI16" s="211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2"/>
      <c r="BU16" s="212"/>
      <c r="BV16" s="212"/>
      <c r="BW16" s="211"/>
      <c r="BX16" s="211"/>
      <c r="BY16" s="212"/>
      <c r="BZ16" s="212"/>
      <c r="CA16" s="211"/>
      <c r="CB16" s="212"/>
      <c r="CC16" s="212"/>
      <c r="CD16" s="212"/>
      <c r="CE16" s="212"/>
      <c r="CF16" s="212"/>
      <c r="CG16" s="212"/>
      <c r="CH16" s="211"/>
    </row>
    <row r="17">
      <c r="A17" s="209" t="s">
        <v>205</v>
      </c>
      <c r="C17" s="210" t="s">
        <v>202</v>
      </c>
      <c r="I17" s="211"/>
      <c r="J17" s="211"/>
      <c r="K17" s="211"/>
      <c r="L17" s="211"/>
      <c r="M17" s="211"/>
      <c r="N17" s="211"/>
      <c r="O17" s="211"/>
      <c r="P17" s="211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212"/>
      <c r="AQ17" s="211"/>
      <c r="AR17" s="211"/>
      <c r="AS17" s="211"/>
      <c r="AT17" s="211"/>
      <c r="AU17" s="211"/>
      <c r="AV17" s="211"/>
      <c r="AW17" s="211"/>
      <c r="AX17" s="211"/>
      <c r="AY17" s="211"/>
      <c r="AZ17" s="211"/>
      <c r="BA17" s="211"/>
      <c r="BB17" s="211"/>
      <c r="BC17" s="211"/>
      <c r="BD17" s="213"/>
      <c r="BE17" s="211"/>
      <c r="BF17" s="211"/>
      <c r="BG17" s="211"/>
      <c r="BH17" s="211"/>
      <c r="BI17" s="211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2"/>
      <c r="BU17" s="212"/>
      <c r="BV17" s="212"/>
      <c r="BW17" s="211"/>
      <c r="BX17" s="211"/>
      <c r="BY17" s="212"/>
      <c r="BZ17" s="212"/>
      <c r="CA17" s="211"/>
      <c r="CB17" s="212"/>
      <c r="CC17" s="212"/>
      <c r="CD17" s="212"/>
      <c r="CE17" s="212"/>
      <c r="CF17" s="212"/>
      <c r="CG17" s="212"/>
      <c r="CH17" s="211"/>
    </row>
    <row r="18">
      <c r="A18" s="209" t="s">
        <v>206</v>
      </c>
      <c r="C18" s="210" t="s">
        <v>190</v>
      </c>
      <c r="I18" s="211"/>
      <c r="J18" s="211"/>
      <c r="K18" s="211"/>
      <c r="L18" s="211"/>
      <c r="M18" s="211"/>
      <c r="N18" s="211"/>
      <c r="O18" s="211"/>
      <c r="P18" s="211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212"/>
      <c r="AQ18" s="211"/>
      <c r="AR18" s="211"/>
      <c r="AS18" s="211"/>
      <c r="AT18" s="211"/>
      <c r="AU18" s="211"/>
      <c r="AV18" s="211"/>
      <c r="AW18" s="211"/>
      <c r="AX18" s="211"/>
      <c r="AY18" s="211"/>
      <c r="AZ18" s="211"/>
      <c r="BA18" s="211"/>
      <c r="BB18" s="211"/>
      <c r="BC18" s="211"/>
      <c r="BD18" s="213"/>
      <c r="BE18" s="211"/>
      <c r="BF18" s="211"/>
      <c r="BG18" s="211"/>
      <c r="BH18" s="211"/>
      <c r="BI18" s="211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2"/>
      <c r="BU18" s="212"/>
      <c r="BV18" s="212"/>
      <c r="BW18" s="211"/>
      <c r="BX18" s="211"/>
      <c r="BY18" s="212"/>
      <c r="BZ18" s="212"/>
      <c r="CA18" s="211"/>
      <c r="CB18" s="212"/>
      <c r="CC18" s="212"/>
      <c r="CD18" s="212"/>
      <c r="CE18" s="212"/>
      <c r="CF18" s="212"/>
      <c r="CG18" s="212"/>
      <c r="CH18" s="211"/>
    </row>
    <row r="19">
      <c r="A19" s="209" t="s">
        <v>207</v>
      </c>
      <c r="C19" s="210" t="s">
        <v>190</v>
      </c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212"/>
      <c r="AQ19" s="211"/>
      <c r="AR19" s="211"/>
      <c r="AS19" s="211"/>
      <c r="AT19" s="211"/>
      <c r="AU19" s="211"/>
      <c r="AV19" s="211"/>
      <c r="AW19" s="211"/>
      <c r="AX19" s="211"/>
      <c r="AY19" s="211"/>
      <c r="AZ19" s="211"/>
      <c r="BA19" s="211"/>
      <c r="BB19" s="211"/>
      <c r="BC19" s="211"/>
      <c r="BD19" s="213"/>
      <c r="BE19" s="211"/>
      <c r="BF19" s="211"/>
      <c r="BG19" s="211"/>
      <c r="BH19" s="211"/>
      <c r="BI19" s="211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2"/>
      <c r="BU19" s="212"/>
      <c r="BV19" s="212"/>
      <c r="BW19" s="211"/>
      <c r="BX19" s="211"/>
      <c r="BY19" s="212"/>
      <c r="BZ19" s="212"/>
      <c r="CA19" s="211"/>
      <c r="CB19" s="212"/>
      <c r="CC19" s="212"/>
      <c r="CD19" s="212"/>
      <c r="CE19" s="212"/>
      <c r="CF19" s="212"/>
      <c r="CG19" s="212"/>
      <c r="CH19" s="211"/>
    </row>
    <row r="20">
      <c r="A20" s="209" t="s">
        <v>208</v>
      </c>
      <c r="C20" s="210" t="s">
        <v>190</v>
      </c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212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A20" s="211"/>
      <c r="BB20" s="211"/>
      <c r="BC20" s="211"/>
      <c r="BD20" s="213"/>
      <c r="BE20" s="211"/>
      <c r="BF20" s="211"/>
      <c r="BG20" s="211"/>
      <c r="BH20" s="211"/>
      <c r="BI20" s="211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2"/>
      <c r="BU20" s="212"/>
      <c r="BV20" s="212"/>
      <c r="BW20" s="211"/>
      <c r="BX20" s="211"/>
      <c r="BY20" s="212"/>
      <c r="BZ20" s="212"/>
      <c r="CA20" s="211"/>
      <c r="CB20" s="212"/>
      <c r="CC20" s="212"/>
      <c r="CD20" s="212"/>
      <c r="CE20" s="212"/>
      <c r="CF20" s="212"/>
      <c r="CG20" s="212"/>
      <c r="CH20" s="211"/>
    </row>
    <row r="21">
      <c r="A21" s="209" t="s">
        <v>209</v>
      </c>
      <c r="C21" s="210" t="s">
        <v>190</v>
      </c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212"/>
      <c r="AQ21" s="211"/>
      <c r="AR21" s="211"/>
      <c r="AS21" s="211"/>
      <c r="AT21" s="211"/>
      <c r="AU21" s="211"/>
      <c r="AV21" s="211"/>
      <c r="AW21" s="211"/>
      <c r="AX21" s="211"/>
      <c r="AY21" s="211"/>
      <c r="AZ21" s="211"/>
      <c r="BA21" s="211"/>
      <c r="BB21" s="211"/>
      <c r="BC21" s="211"/>
      <c r="BD21" s="213"/>
      <c r="BE21" s="211"/>
      <c r="BF21" s="211"/>
      <c r="BG21" s="211"/>
      <c r="BH21" s="211"/>
      <c r="BI21" s="211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2"/>
      <c r="BU21" s="212"/>
      <c r="BV21" s="212"/>
      <c r="BW21" s="211"/>
      <c r="BX21" s="211"/>
      <c r="BY21" s="212"/>
      <c r="BZ21" s="212"/>
      <c r="CA21" s="211"/>
      <c r="CB21" s="212"/>
      <c r="CC21" s="212"/>
      <c r="CD21" s="212"/>
      <c r="CE21" s="212"/>
      <c r="CF21" s="212"/>
      <c r="CG21" s="212"/>
      <c r="CH21" s="211"/>
    </row>
    <row r="22">
      <c r="A22" s="209" t="s">
        <v>210</v>
      </c>
      <c r="C22" s="210" t="s">
        <v>190</v>
      </c>
      <c r="I22" s="211"/>
      <c r="J22" s="211"/>
      <c r="K22" s="211"/>
      <c r="L22" s="211"/>
      <c r="M22" s="211"/>
      <c r="N22" s="211"/>
      <c r="O22" s="211"/>
      <c r="P22" s="211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212"/>
      <c r="AQ22" s="211"/>
      <c r="AR22" s="211"/>
      <c r="AS22" s="211"/>
      <c r="AT22" s="211"/>
      <c r="AU22" s="211"/>
      <c r="AV22" s="211"/>
      <c r="AW22" s="211"/>
      <c r="AX22" s="211"/>
      <c r="AY22" s="211"/>
      <c r="AZ22" s="211"/>
      <c r="BA22" s="211"/>
      <c r="BB22" s="211"/>
      <c r="BC22" s="211"/>
      <c r="BD22" s="213"/>
      <c r="BE22" s="211"/>
      <c r="BF22" s="211"/>
      <c r="BG22" s="211"/>
      <c r="BH22" s="211"/>
      <c r="BI22" s="211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2"/>
      <c r="BU22" s="212"/>
      <c r="BV22" s="212"/>
      <c r="BW22" s="211"/>
      <c r="BX22" s="211"/>
      <c r="BY22" s="212"/>
      <c r="BZ22" s="212"/>
      <c r="CA22" s="211"/>
      <c r="CB22" s="212"/>
      <c r="CC22" s="212"/>
      <c r="CD22" s="212"/>
      <c r="CE22" s="212"/>
      <c r="CF22" s="212"/>
      <c r="CG22" s="212"/>
      <c r="CH22" s="211"/>
    </row>
    <row r="23">
      <c r="A23" s="209" t="s">
        <v>211</v>
      </c>
      <c r="C23" s="210" t="s">
        <v>190</v>
      </c>
      <c r="I23" s="211"/>
      <c r="J23" s="211"/>
      <c r="K23" s="211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212"/>
      <c r="AQ23" s="211"/>
      <c r="AR23" s="211"/>
      <c r="AS23" s="211"/>
      <c r="AT23" s="211"/>
      <c r="AU23" s="211"/>
      <c r="AV23" s="211"/>
      <c r="AW23" s="211"/>
      <c r="AX23" s="211"/>
      <c r="AY23" s="211"/>
      <c r="AZ23" s="211"/>
      <c r="BA23" s="211"/>
      <c r="BB23" s="211"/>
      <c r="BC23" s="211"/>
      <c r="BD23" s="213"/>
      <c r="BE23" s="211"/>
      <c r="BF23" s="211"/>
      <c r="BG23" s="211"/>
      <c r="BH23" s="211"/>
      <c r="BI23" s="211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2"/>
      <c r="BU23" s="212"/>
      <c r="BV23" s="212"/>
      <c r="BW23" s="211"/>
      <c r="BX23" s="211"/>
      <c r="BY23" s="212"/>
      <c r="BZ23" s="212"/>
      <c r="CA23" s="211"/>
      <c r="CB23" s="212"/>
      <c r="CC23" s="212"/>
      <c r="CD23" s="212"/>
      <c r="CE23" s="212"/>
      <c r="CF23" s="212"/>
      <c r="CG23" s="212"/>
      <c r="CH23" s="211"/>
    </row>
    <row r="24">
      <c r="A24" s="209" t="s">
        <v>212</v>
      </c>
      <c r="C24" s="210" t="s">
        <v>213</v>
      </c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212"/>
      <c r="AQ24" s="211"/>
      <c r="AR24" s="211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1"/>
      <c r="BD24" s="213"/>
      <c r="BE24" s="211"/>
      <c r="BF24" s="211"/>
      <c r="BG24" s="211"/>
      <c r="BH24" s="211"/>
      <c r="BI24" s="211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2"/>
      <c r="BU24" s="212"/>
      <c r="BV24" s="212"/>
      <c r="BW24" s="211"/>
      <c r="BX24" s="211"/>
      <c r="BY24" s="212"/>
      <c r="BZ24" s="212"/>
      <c r="CA24" s="211"/>
      <c r="CB24" s="212"/>
      <c r="CC24" s="212"/>
      <c r="CD24" s="212"/>
      <c r="CE24" s="212"/>
      <c r="CF24" s="212"/>
      <c r="CG24" s="212"/>
      <c r="CH24" s="211"/>
    </row>
    <row r="25">
      <c r="A25" s="209" t="s">
        <v>214</v>
      </c>
      <c r="C25" s="210" t="s">
        <v>190</v>
      </c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212"/>
      <c r="AQ25" s="211"/>
      <c r="AR25" s="211"/>
      <c r="AS25" s="211"/>
      <c r="AT25" s="211"/>
      <c r="AU25" s="211"/>
      <c r="AV25" s="211"/>
      <c r="AW25" s="211"/>
      <c r="AX25" s="211"/>
      <c r="AY25" s="211"/>
      <c r="AZ25" s="211"/>
      <c r="BA25" s="211"/>
      <c r="BB25" s="211"/>
      <c r="BC25" s="211"/>
      <c r="BD25" s="213"/>
      <c r="BE25" s="211"/>
      <c r="BF25" s="211"/>
      <c r="BG25" s="211"/>
      <c r="BH25" s="211"/>
      <c r="BI25" s="211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2"/>
      <c r="BU25" s="212"/>
      <c r="BV25" s="212"/>
      <c r="BW25" s="211"/>
      <c r="BX25" s="211"/>
      <c r="BY25" s="212"/>
      <c r="BZ25" s="212"/>
      <c r="CA25" s="211"/>
      <c r="CB25" s="212"/>
      <c r="CC25" s="212"/>
      <c r="CD25" s="212"/>
      <c r="CE25" s="212"/>
      <c r="CF25" s="212"/>
      <c r="CG25" s="212"/>
      <c r="CH25" s="211"/>
    </row>
    <row r="26">
      <c r="A26" s="209" t="s">
        <v>215</v>
      </c>
      <c r="C26" s="210" t="s">
        <v>190</v>
      </c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212"/>
      <c r="AQ26" s="211"/>
      <c r="AR26" s="211"/>
      <c r="AS26" s="211"/>
      <c r="AT26" s="211"/>
      <c r="AU26" s="211"/>
      <c r="AV26" s="211"/>
      <c r="AW26" s="211"/>
      <c r="AX26" s="211"/>
      <c r="AY26" s="211"/>
      <c r="AZ26" s="211"/>
      <c r="BA26" s="211"/>
      <c r="BB26" s="211"/>
      <c r="BC26" s="211"/>
      <c r="BD26" s="213"/>
      <c r="BE26" s="211"/>
      <c r="BF26" s="211"/>
      <c r="BG26" s="211"/>
      <c r="BH26" s="211"/>
      <c r="BI26" s="211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2"/>
      <c r="BU26" s="212"/>
      <c r="BV26" s="212"/>
      <c r="BW26" s="211"/>
      <c r="BX26" s="211"/>
      <c r="BY26" s="212"/>
      <c r="BZ26" s="212"/>
      <c r="CA26" s="211"/>
      <c r="CB26" s="212"/>
      <c r="CC26" s="212"/>
      <c r="CD26" s="212"/>
      <c r="CE26" s="212"/>
      <c r="CF26" s="212"/>
      <c r="CG26" s="212"/>
      <c r="CH26" s="211"/>
    </row>
    <row r="27">
      <c r="A27" s="209" t="s">
        <v>216</v>
      </c>
      <c r="C27" s="210" t="s">
        <v>202</v>
      </c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212"/>
      <c r="AQ27" s="211"/>
      <c r="AR27" s="211"/>
      <c r="AS27" s="211"/>
      <c r="AT27" s="211"/>
      <c r="AU27" s="211"/>
      <c r="AV27" s="211"/>
      <c r="AW27" s="211"/>
      <c r="AX27" s="211"/>
      <c r="AY27" s="211"/>
      <c r="AZ27" s="211"/>
      <c r="BA27" s="211"/>
      <c r="BB27" s="211"/>
      <c r="BC27" s="211"/>
      <c r="BD27" s="213"/>
      <c r="BE27" s="211"/>
      <c r="BF27" s="211"/>
      <c r="BG27" s="211"/>
      <c r="BH27" s="211"/>
      <c r="BI27" s="211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2"/>
      <c r="BU27" s="212"/>
      <c r="BV27" s="212"/>
      <c r="BW27" s="211"/>
      <c r="BX27" s="211"/>
      <c r="BY27" s="212"/>
      <c r="BZ27" s="212"/>
      <c r="CA27" s="211"/>
      <c r="CB27" s="212"/>
      <c r="CC27" s="212"/>
      <c r="CD27" s="212"/>
      <c r="CE27" s="212"/>
      <c r="CF27" s="212"/>
      <c r="CG27" s="212"/>
      <c r="CH27" s="211"/>
    </row>
    <row r="28">
      <c r="A28" s="209" t="s">
        <v>217</v>
      </c>
      <c r="C28" s="210" t="s">
        <v>190</v>
      </c>
      <c r="I28" s="211"/>
      <c r="J28" s="211"/>
      <c r="K28" s="211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212"/>
      <c r="AQ28" s="211"/>
      <c r="AR28" s="211"/>
      <c r="AS28" s="211"/>
      <c r="AT28" s="211"/>
      <c r="AU28" s="211"/>
      <c r="AV28" s="211"/>
      <c r="AW28" s="211"/>
      <c r="AX28" s="211"/>
      <c r="AY28" s="211"/>
      <c r="AZ28" s="211"/>
      <c r="BA28" s="211"/>
      <c r="BB28" s="211"/>
      <c r="BC28" s="211"/>
      <c r="BD28" s="213"/>
      <c r="BE28" s="211"/>
      <c r="BF28" s="211"/>
      <c r="BG28" s="211"/>
      <c r="BH28" s="211"/>
      <c r="BI28" s="211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2"/>
      <c r="BU28" s="212"/>
      <c r="BV28" s="212"/>
      <c r="BW28" s="211"/>
      <c r="BX28" s="211"/>
      <c r="BY28" s="212"/>
      <c r="BZ28" s="212"/>
      <c r="CA28" s="211"/>
      <c r="CB28" s="212"/>
      <c r="CC28" s="212"/>
      <c r="CD28" s="212"/>
      <c r="CE28" s="212"/>
      <c r="CF28" s="212"/>
      <c r="CG28" s="212"/>
      <c r="CH28" s="211"/>
    </row>
    <row r="29">
      <c r="A29" s="209" t="s">
        <v>218</v>
      </c>
      <c r="C29" s="210" t="s">
        <v>202</v>
      </c>
      <c r="I29" s="211"/>
      <c r="J29" s="211"/>
      <c r="K29" s="211"/>
      <c r="L29" s="211"/>
      <c r="M29" s="211"/>
      <c r="N29" s="211"/>
      <c r="O29" s="211"/>
      <c r="P29" s="211"/>
      <c r="Q29" s="211"/>
      <c r="R29" s="211"/>
      <c r="S29" s="211"/>
      <c r="T29" s="211"/>
      <c r="U29" s="211"/>
      <c r="V29" s="211"/>
      <c r="W29" s="211"/>
      <c r="X29" s="211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2"/>
      <c r="AQ29" s="211"/>
      <c r="AR29" s="211"/>
      <c r="AS29" s="211"/>
      <c r="AT29" s="211"/>
      <c r="AU29" s="211"/>
      <c r="AV29" s="211"/>
      <c r="AW29" s="211"/>
      <c r="AX29" s="211"/>
      <c r="AY29" s="211"/>
      <c r="AZ29" s="211"/>
      <c r="BA29" s="211"/>
      <c r="BB29" s="211"/>
      <c r="BC29" s="211"/>
      <c r="BD29" s="213"/>
      <c r="BE29" s="211"/>
      <c r="BF29" s="211"/>
      <c r="BG29" s="211"/>
      <c r="BH29" s="211"/>
      <c r="BI29" s="211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2"/>
      <c r="BU29" s="212"/>
      <c r="BV29" s="212"/>
      <c r="BW29" s="211"/>
      <c r="BX29" s="211"/>
      <c r="BY29" s="212"/>
      <c r="BZ29" s="212"/>
      <c r="CA29" s="211"/>
      <c r="CB29" s="212"/>
      <c r="CC29" s="212"/>
      <c r="CD29" s="212"/>
      <c r="CE29" s="212"/>
      <c r="CF29" s="212"/>
      <c r="CG29" s="212"/>
      <c r="CH29" s="211"/>
    </row>
    <row r="30">
      <c r="A30" s="209" t="s">
        <v>219</v>
      </c>
      <c r="C30" s="210" t="s">
        <v>190</v>
      </c>
      <c r="I30" s="211"/>
      <c r="J30" s="211"/>
      <c r="K30" s="211"/>
      <c r="L30" s="211"/>
      <c r="M30" s="211"/>
      <c r="N30" s="211"/>
      <c r="O30" s="211"/>
      <c r="P30" s="211"/>
      <c r="Q30" s="211"/>
      <c r="R30" s="211"/>
      <c r="S30" s="211"/>
      <c r="T30" s="211"/>
      <c r="U30" s="211"/>
      <c r="V30" s="211"/>
      <c r="W30" s="211"/>
      <c r="X30" s="211"/>
      <c r="Y30" s="211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2"/>
      <c r="AQ30" s="211"/>
      <c r="AR30" s="211"/>
      <c r="AS30" s="211"/>
      <c r="AT30" s="211"/>
      <c r="AU30" s="211"/>
      <c r="AV30" s="211"/>
      <c r="AW30" s="211"/>
      <c r="AX30" s="211"/>
      <c r="AY30" s="211"/>
      <c r="AZ30" s="211"/>
      <c r="BA30" s="211"/>
      <c r="BB30" s="211"/>
      <c r="BC30" s="211"/>
      <c r="BD30" s="213"/>
      <c r="BE30" s="211"/>
      <c r="BF30" s="211"/>
      <c r="BG30" s="211"/>
      <c r="BH30" s="211"/>
      <c r="BI30" s="211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2"/>
      <c r="BU30" s="212"/>
      <c r="BV30" s="212"/>
      <c r="BW30" s="211"/>
      <c r="BX30" s="211"/>
      <c r="BY30" s="212"/>
      <c r="BZ30" s="212"/>
      <c r="CA30" s="211"/>
      <c r="CB30" s="212"/>
      <c r="CC30" s="212"/>
      <c r="CD30" s="212"/>
      <c r="CE30" s="212"/>
      <c r="CF30" s="212"/>
      <c r="CG30" s="212"/>
      <c r="CH30" s="211"/>
    </row>
    <row r="31">
      <c r="A31" s="209" t="s">
        <v>220</v>
      </c>
      <c r="C31" s="210" t="s">
        <v>213</v>
      </c>
      <c r="I31" s="211"/>
      <c r="J31" s="211"/>
      <c r="K31" s="211"/>
      <c r="L31" s="211"/>
      <c r="M31" s="211"/>
      <c r="N31" s="211"/>
      <c r="O31" s="211"/>
      <c r="P31" s="211"/>
      <c r="Q31" s="211"/>
      <c r="R31" s="211"/>
      <c r="S31" s="211"/>
      <c r="T31" s="211"/>
      <c r="U31" s="211"/>
      <c r="V31" s="211"/>
      <c r="W31" s="211"/>
      <c r="X31" s="211"/>
      <c r="Y31" s="211"/>
      <c r="Z31" s="211"/>
      <c r="AA31" s="211"/>
      <c r="AB31" s="211"/>
      <c r="AC31" s="211"/>
      <c r="AD31" s="211"/>
      <c r="AE31" s="211"/>
      <c r="AF31" s="211"/>
      <c r="AG31" s="211"/>
      <c r="AH31" s="211"/>
      <c r="AI31" s="211"/>
      <c r="AJ31" s="211"/>
      <c r="AK31" s="211"/>
      <c r="AL31" s="211"/>
      <c r="AM31" s="211"/>
      <c r="AN31" s="211"/>
      <c r="AO31" s="211"/>
      <c r="AP31" s="212"/>
      <c r="AQ31" s="211"/>
      <c r="AR31" s="211"/>
      <c r="AS31" s="211"/>
      <c r="AT31" s="211"/>
      <c r="AU31" s="211"/>
      <c r="AV31" s="211"/>
      <c r="AW31" s="211"/>
      <c r="AX31" s="211"/>
      <c r="AY31" s="211"/>
      <c r="AZ31" s="211"/>
      <c r="BA31" s="211"/>
      <c r="BB31" s="211"/>
      <c r="BC31" s="211"/>
      <c r="BD31" s="213"/>
      <c r="BE31" s="211"/>
      <c r="BF31" s="211"/>
      <c r="BG31" s="211"/>
      <c r="BH31" s="211"/>
      <c r="BI31" s="211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2"/>
      <c r="BU31" s="212"/>
      <c r="BV31" s="212"/>
      <c r="BW31" s="211"/>
      <c r="BX31" s="211"/>
      <c r="BY31" s="212"/>
      <c r="BZ31" s="212"/>
      <c r="CA31" s="211"/>
      <c r="CB31" s="212"/>
      <c r="CC31" s="212"/>
      <c r="CD31" s="212"/>
      <c r="CE31" s="212"/>
      <c r="CF31" s="212"/>
      <c r="CG31" s="212"/>
      <c r="CH31" s="211"/>
    </row>
    <row r="32">
      <c r="A32" s="209" t="s">
        <v>221</v>
      </c>
      <c r="C32" s="210" t="s">
        <v>222</v>
      </c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211"/>
      <c r="V32" s="211"/>
      <c r="W32" s="211"/>
      <c r="X32" s="211"/>
      <c r="Y32" s="211"/>
      <c r="Z32" s="211"/>
      <c r="AA32" s="211"/>
      <c r="AB32" s="211"/>
      <c r="AC32" s="211"/>
      <c r="AD32" s="211"/>
      <c r="AE32" s="211"/>
      <c r="AF32" s="211"/>
      <c r="AG32" s="211"/>
      <c r="AH32" s="211"/>
      <c r="AI32" s="211"/>
      <c r="AJ32" s="211"/>
      <c r="AK32" s="211"/>
      <c r="AL32" s="211"/>
      <c r="AM32" s="211"/>
      <c r="AN32" s="211"/>
      <c r="AO32" s="211"/>
      <c r="AP32" s="212"/>
      <c r="AQ32" s="211"/>
      <c r="AR32" s="211"/>
      <c r="AS32" s="211"/>
      <c r="AT32" s="211"/>
      <c r="AU32" s="211"/>
      <c r="AV32" s="211"/>
      <c r="AW32" s="211"/>
      <c r="AX32" s="211"/>
      <c r="AY32" s="211"/>
      <c r="AZ32" s="211"/>
      <c r="BA32" s="211"/>
      <c r="BB32" s="211"/>
      <c r="BC32" s="211"/>
      <c r="BD32" s="213"/>
      <c r="BE32" s="211"/>
      <c r="BF32" s="211"/>
      <c r="BG32" s="211"/>
      <c r="BH32" s="211"/>
      <c r="BI32" s="211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2"/>
      <c r="BU32" s="212"/>
      <c r="BV32" s="212"/>
      <c r="BW32" s="211"/>
      <c r="BX32" s="211"/>
      <c r="BY32" s="212"/>
      <c r="BZ32" s="212"/>
      <c r="CA32" s="211"/>
      <c r="CB32" s="212"/>
      <c r="CC32" s="212"/>
      <c r="CD32" s="212"/>
      <c r="CE32" s="212"/>
      <c r="CF32" s="212"/>
      <c r="CG32" s="212"/>
      <c r="CH32" s="211"/>
    </row>
    <row r="33">
      <c r="A33" s="209" t="s">
        <v>223</v>
      </c>
      <c r="C33" s="210" t="s">
        <v>190</v>
      </c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  <c r="AA33" s="211"/>
      <c r="AB33" s="211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11"/>
      <c r="AO33" s="211"/>
      <c r="AP33" s="212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11"/>
      <c r="BB33" s="211"/>
      <c r="BC33" s="211"/>
      <c r="BD33" s="213"/>
      <c r="BE33" s="211"/>
      <c r="BF33" s="211"/>
      <c r="BG33" s="211"/>
      <c r="BH33" s="211"/>
      <c r="BI33" s="211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2"/>
      <c r="BU33" s="212"/>
      <c r="BV33" s="212"/>
      <c r="BW33" s="211"/>
      <c r="BX33" s="211"/>
      <c r="BY33" s="212"/>
      <c r="BZ33" s="212"/>
      <c r="CA33" s="211"/>
      <c r="CB33" s="212"/>
      <c r="CC33" s="212"/>
      <c r="CD33" s="212"/>
      <c r="CE33" s="212"/>
      <c r="CF33" s="212"/>
      <c r="CG33" s="212"/>
      <c r="CH33" s="211"/>
    </row>
    <row r="34">
      <c r="A34" s="209" t="s">
        <v>224</v>
      </c>
      <c r="C34" s="210" t="s">
        <v>190</v>
      </c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211"/>
      <c r="AB34" s="211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11"/>
      <c r="AO34" s="211"/>
      <c r="AP34" s="212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11"/>
      <c r="BB34" s="211"/>
      <c r="BC34" s="211"/>
      <c r="BD34" s="213"/>
      <c r="BE34" s="211"/>
      <c r="BF34" s="211"/>
      <c r="BG34" s="211"/>
      <c r="BH34" s="211"/>
      <c r="BI34" s="211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2"/>
      <c r="BU34" s="212"/>
      <c r="BV34" s="212"/>
      <c r="BW34" s="211"/>
      <c r="BX34" s="211"/>
      <c r="BY34" s="212"/>
      <c r="BZ34" s="212"/>
      <c r="CA34" s="211"/>
      <c r="CB34" s="212"/>
      <c r="CC34" s="212"/>
      <c r="CD34" s="212"/>
      <c r="CE34" s="212"/>
      <c r="CF34" s="212"/>
      <c r="CG34" s="212"/>
      <c r="CH34" s="211"/>
    </row>
    <row r="35">
      <c r="A35" s="209" t="s">
        <v>225</v>
      </c>
      <c r="C35" s="210" t="s">
        <v>190</v>
      </c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211"/>
      <c r="AB35" s="211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11"/>
      <c r="AO35" s="211"/>
      <c r="AP35" s="212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11"/>
      <c r="BB35" s="211"/>
      <c r="BC35" s="211"/>
      <c r="BD35" s="213"/>
      <c r="BE35" s="211"/>
      <c r="BF35" s="211"/>
      <c r="BG35" s="211"/>
      <c r="BH35" s="211"/>
      <c r="BI35" s="211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2"/>
      <c r="BU35" s="212"/>
      <c r="BV35" s="212"/>
      <c r="BW35" s="211"/>
      <c r="BX35" s="211"/>
      <c r="BY35" s="212"/>
      <c r="BZ35" s="212"/>
      <c r="CA35" s="211"/>
      <c r="CB35" s="212"/>
      <c r="CC35" s="212"/>
      <c r="CD35" s="212"/>
      <c r="CE35" s="212"/>
      <c r="CF35" s="212"/>
      <c r="CG35" s="212"/>
      <c r="CH35" s="211"/>
    </row>
    <row r="36">
      <c r="A36" s="209" t="s">
        <v>226</v>
      </c>
      <c r="C36" s="210" t="s">
        <v>190</v>
      </c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1"/>
      <c r="V36" s="211"/>
      <c r="W36" s="211"/>
      <c r="X36" s="211"/>
      <c r="Y36" s="211"/>
      <c r="Z36" s="211"/>
      <c r="AA36" s="211"/>
      <c r="AB36" s="211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11"/>
      <c r="AO36" s="211"/>
      <c r="AP36" s="212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11"/>
      <c r="BB36" s="211"/>
      <c r="BC36" s="211"/>
      <c r="BD36" s="213"/>
      <c r="BE36" s="211"/>
      <c r="BF36" s="211"/>
      <c r="BG36" s="211"/>
      <c r="BH36" s="211"/>
      <c r="BI36" s="211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2"/>
      <c r="BU36" s="212"/>
      <c r="BV36" s="212"/>
      <c r="BW36" s="211"/>
      <c r="BX36" s="211"/>
      <c r="BY36" s="212"/>
      <c r="BZ36" s="212"/>
      <c r="CA36" s="211"/>
      <c r="CB36" s="212"/>
      <c r="CC36" s="212"/>
      <c r="CD36" s="212"/>
      <c r="CE36" s="212"/>
      <c r="CF36" s="212"/>
      <c r="CG36" s="212"/>
      <c r="CH36" s="211"/>
    </row>
    <row r="37">
      <c r="A37" s="209" t="s">
        <v>227</v>
      </c>
      <c r="C37" s="210" t="s">
        <v>190</v>
      </c>
      <c r="I37" s="211"/>
      <c r="J37" s="211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  <c r="V37" s="211"/>
      <c r="W37" s="211"/>
      <c r="X37" s="211"/>
      <c r="Y37" s="211"/>
      <c r="Z37" s="211"/>
      <c r="AA37" s="211"/>
      <c r="AB37" s="211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11"/>
      <c r="AO37" s="211"/>
      <c r="AP37" s="212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11"/>
      <c r="BB37" s="211"/>
      <c r="BC37" s="211"/>
      <c r="BD37" s="213"/>
      <c r="BE37" s="211"/>
      <c r="BF37" s="211"/>
      <c r="BG37" s="211"/>
      <c r="BH37" s="211"/>
      <c r="BI37" s="211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2"/>
      <c r="BU37" s="212"/>
      <c r="BV37" s="212"/>
      <c r="BW37" s="211"/>
      <c r="BX37" s="211"/>
      <c r="BY37" s="212"/>
      <c r="BZ37" s="212"/>
      <c r="CA37" s="211"/>
      <c r="CB37" s="212"/>
      <c r="CC37" s="212"/>
      <c r="CD37" s="212"/>
      <c r="CE37" s="212"/>
      <c r="CF37" s="212"/>
      <c r="CG37" s="212"/>
      <c r="CH37" s="211"/>
    </row>
    <row r="38">
      <c r="A38" s="209" t="s">
        <v>228</v>
      </c>
      <c r="C38" s="210" t="s">
        <v>229</v>
      </c>
      <c r="I38" s="211"/>
      <c r="J38" s="211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  <c r="V38" s="211"/>
      <c r="W38" s="211"/>
      <c r="X38" s="211"/>
      <c r="Y38" s="211"/>
      <c r="Z38" s="211"/>
      <c r="AA38" s="211"/>
      <c r="AB38" s="211"/>
      <c r="AC38" s="211"/>
      <c r="AD38" s="211"/>
      <c r="AE38" s="211"/>
      <c r="AF38" s="211"/>
      <c r="AG38" s="211"/>
      <c r="AH38" s="211"/>
      <c r="AI38" s="211"/>
      <c r="AJ38" s="211"/>
      <c r="AK38" s="211"/>
      <c r="AL38" s="211"/>
      <c r="AM38" s="211"/>
      <c r="AN38" s="211"/>
      <c r="AO38" s="211"/>
      <c r="AP38" s="212"/>
      <c r="AQ38" s="211"/>
      <c r="AR38" s="211"/>
      <c r="AS38" s="211"/>
      <c r="AT38" s="211"/>
      <c r="AU38" s="211"/>
      <c r="AV38" s="211"/>
      <c r="AW38" s="211"/>
      <c r="AX38" s="211"/>
      <c r="AY38" s="211"/>
      <c r="AZ38" s="211"/>
      <c r="BA38" s="211"/>
      <c r="BB38" s="211"/>
      <c r="BC38" s="211"/>
      <c r="BD38" s="213"/>
      <c r="BE38" s="211"/>
      <c r="BF38" s="211"/>
      <c r="BG38" s="211"/>
      <c r="BH38" s="211"/>
      <c r="BI38" s="211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2"/>
      <c r="BU38" s="212"/>
      <c r="BV38" s="212"/>
      <c r="BW38" s="211"/>
      <c r="BX38" s="211"/>
      <c r="BY38" s="212"/>
      <c r="BZ38" s="212"/>
      <c r="CA38" s="211"/>
      <c r="CB38" s="212"/>
      <c r="CC38" s="212"/>
      <c r="CD38" s="212"/>
      <c r="CE38" s="212"/>
      <c r="CF38" s="212"/>
      <c r="CG38" s="212"/>
      <c r="CH38" s="211"/>
    </row>
    <row r="39">
      <c r="A39" s="209" t="s">
        <v>230</v>
      </c>
      <c r="C39" s="210" t="s">
        <v>231</v>
      </c>
      <c r="I39" s="211"/>
      <c r="J39" s="211"/>
      <c r="K39" s="211"/>
      <c r="L39" s="211"/>
      <c r="M39" s="211"/>
      <c r="N39" s="211"/>
      <c r="O39" s="211"/>
      <c r="P39" s="211"/>
      <c r="Q39" s="211"/>
      <c r="R39" s="211"/>
      <c r="S39" s="211"/>
      <c r="T39" s="211"/>
      <c r="U39" s="211"/>
      <c r="V39" s="211"/>
      <c r="W39" s="211"/>
      <c r="X39" s="211"/>
      <c r="Y39" s="211"/>
      <c r="Z39" s="211"/>
      <c r="AA39" s="211"/>
      <c r="AB39" s="211"/>
      <c r="AC39" s="211"/>
      <c r="AD39" s="211"/>
      <c r="AE39" s="211"/>
      <c r="AF39" s="211"/>
      <c r="AG39" s="211"/>
      <c r="AH39" s="211"/>
      <c r="AI39" s="211"/>
      <c r="AJ39" s="211"/>
      <c r="AK39" s="211"/>
      <c r="AL39" s="211"/>
      <c r="AM39" s="211"/>
      <c r="AN39" s="211"/>
      <c r="AO39" s="211"/>
      <c r="AP39" s="212"/>
      <c r="AQ39" s="211"/>
      <c r="AR39" s="211"/>
      <c r="AS39" s="211"/>
      <c r="AT39" s="211"/>
      <c r="AU39" s="211"/>
      <c r="AV39" s="211"/>
      <c r="AW39" s="211"/>
      <c r="AX39" s="211"/>
      <c r="AY39" s="211"/>
      <c r="AZ39" s="211"/>
      <c r="BA39" s="211"/>
      <c r="BB39" s="211"/>
      <c r="BC39" s="211"/>
      <c r="BD39" s="213"/>
      <c r="BE39" s="211"/>
      <c r="BF39" s="211"/>
      <c r="BG39" s="211"/>
      <c r="BH39" s="211"/>
      <c r="BI39" s="211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2"/>
      <c r="BU39" s="212"/>
      <c r="BV39" s="212"/>
      <c r="BW39" s="211"/>
      <c r="BX39" s="211"/>
      <c r="BY39" s="212"/>
      <c r="BZ39" s="212"/>
      <c r="CA39" s="211"/>
      <c r="CB39" s="212"/>
      <c r="CC39" s="212"/>
      <c r="CD39" s="212"/>
      <c r="CE39" s="212"/>
      <c r="CF39" s="212"/>
      <c r="CG39" s="212"/>
      <c r="CH39" s="211"/>
    </row>
    <row r="40">
      <c r="A40" s="209" t="s">
        <v>232</v>
      </c>
      <c r="C40" s="210" t="s">
        <v>233</v>
      </c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Z40" s="211"/>
      <c r="AA40" s="211"/>
      <c r="AB40" s="211"/>
      <c r="AC40" s="211"/>
      <c r="AD40" s="211"/>
      <c r="AE40" s="211"/>
      <c r="AF40" s="211"/>
      <c r="AG40" s="211"/>
      <c r="AH40" s="211"/>
      <c r="AI40" s="211"/>
      <c r="AJ40" s="211"/>
      <c r="AK40" s="211"/>
      <c r="AL40" s="211"/>
      <c r="AM40" s="211"/>
      <c r="AN40" s="211"/>
      <c r="AO40" s="211"/>
      <c r="AP40" s="212"/>
      <c r="AQ40" s="211"/>
      <c r="AR40" s="211"/>
      <c r="AS40" s="211"/>
      <c r="AT40" s="211"/>
      <c r="AU40" s="211"/>
      <c r="AV40" s="211"/>
      <c r="AW40" s="211"/>
      <c r="AX40" s="211"/>
      <c r="AY40" s="211"/>
      <c r="AZ40" s="211"/>
      <c r="BA40" s="211"/>
      <c r="BB40" s="211"/>
      <c r="BC40" s="211"/>
      <c r="BD40" s="213"/>
      <c r="BE40" s="211"/>
      <c r="BF40" s="211"/>
      <c r="BG40" s="211"/>
      <c r="BH40" s="211"/>
      <c r="BI40" s="211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2"/>
      <c r="BU40" s="212"/>
      <c r="BV40" s="212"/>
      <c r="BW40" s="211"/>
      <c r="BX40" s="211"/>
      <c r="BY40" s="212"/>
      <c r="BZ40" s="212"/>
      <c r="CA40" s="211"/>
      <c r="CB40" s="212"/>
      <c r="CC40" s="212"/>
      <c r="CD40" s="212"/>
      <c r="CE40" s="212"/>
      <c r="CF40" s="212"/>
      <c r="CG40" s="212"/>
      <c r="CH40" s="211"/>
    </row>
    <row r="41">
      <c r="A41" s="209" t="s">
        <v>234</v>
      </c>
      <c r="C41" s="210" t="s">
        <v>202</v>
      </c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211"/>
      <c r="AB41" s="211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11"/>
      <c r="AO41" s="211"/>
      <c r="AP41" s="212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11"/>
      <c r="BB41" s="211"/>
      <c r="BC41" s="211"/>
      <c r="BD41" s="213"/>
      <c r="BE41" s="211"/>
      <c r="BF41" s="211"/>
      <c r="BG41" s="211"/>
      <c r="BH41" s="211"/>
      <c r="BI41" s="211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2"/>
      <c r="BU41" s="212"/>
      <c r="BV41" s="212"/>
      <c r="BW41" s="211"/>
      <c r="BX41" s="211"/>
      <c r="BY41" s="212"/>
      <c r="BZ41" s="212"/>
      <c r="CA41" s="211"/>
      <c r="CB41" s="212"/>
      <c r="CC41" s="212"/>
      <c r="CD41" s="212"/>
      <c r="CE41" s="212"/>
      <c r="CF41" s="212"/>
      <c r="CG41" s="212"/>
      <c r="CH41" s="211"/>
    </row>
    <row r="42">
      <c r="A42" s="209" t="s">
        <v>235</v>
      </c>
      <c r="C42" s="210" t="s">
        <v>190</v>
      </c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  <c r="AA42" s="211"/>
      <c r="AB42" s="211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11"/>
      <c r="AO42" s="211"/>
      <c r="AP42" s="212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11"/>
      <c r="BB42" s="211"/>
      <c r="BC42" s="211"/>
      <c r="BD42" s="213"/>
      <c r="BE42" s="211"/>
      <c r="BF42" s="211"/>
      <c r="BG42" s="211"/>
      <c r="BH42" s="211"/>
      <c r="BI42" s="211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2"/>
      <c r="BU42" s="212"/>
      <c r="BV42" s="212"/>
      <c r="BW42" s="211"/>
      <c r="BX42" s="211"/>
      <c r="BY42" s="212"/>
      <c r="BZ42" s="212"/>
      <c r="CA42" s="211"/>
      <c r="CB42" s="212"/>
      <c r="CC42" s="212"/>
      <c r="CD42" s="212"/>
      <c r="CE42" s="212"/>
      <c r="CF42" s="212"/>
      <c r="CG42" s="212"/>
      <c r="CH42" s="211"/>
    </row>
    <row r="43">
      <c r="A43" s="209" t="s">
        <v>236</v>
      </c>
      <c r="C43" s="210" t="s">
        <v>190</v>
      </c>
      <c r="I43" s="211"/>
      <c r="J43" s="211"/>
      <c r="K43" s="211"/>
      <c r="L43" s="211"/>
      <c r="M43" s="211"/>
      <c r="N43" s="211"/>
      <c r="O43" s="211"/>
      <c r="P43" s="211"/>
      <c r="Q43" s="211"/>
      <c r="R43" s="211"/>
      <c r="S43" s="211"/>
      <c r="T43" s="211"/>
      <c r="U43" s="211"/>
      <c r="V43" s="211"/>
      <c r="W43" s="211"/>
      <c r="X43" s="211"/>
      <c r="Y43" s="211"/>
      <c r="Z43" s="211"/>
      <c r="AA43" s="211"/>
      <c r="AB43" s="211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11"/>
      <c r="AO43" s="211"/>
      <c r="AP43" s="212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11"/>
      <c r="BB43" s="211"/>
      <c r="BC43" s="211"/>
      <c r="BD43" s="213"/>
      <c r="BE43" s="211"/>
      <c r="BF43" s="211"/>
      <c r="BG43" s="211"/>
      <c r="BH43" s="211"/>
      <c r="BI43" s="211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2"/>
      <c r="BU43" s="212"/>
      <c r="BV43" s="212"/>
      <c r="BW43" s="211"/>
      <c r="BX43" s="211"/>
      <c r="BY43" s="212"/>
      <c r="BZ43" s="212"/>
      <c r="CA43" s="211"/>
      <c r="CB43" s="212"/>
      <c r="CC43" s="212"/>
      <c r="CD43" s="212"/>
      <c r="CE43" s="212"/>
      <c r="CF43" s="212"/>
      <c r="CG43" s="212"/>
      <c r="CH43" s="211"/>
    </row>
    <row r="44">
      <c r="A44" s="209" t="s">
        <v>237</v>
      </c>
      <c r="C44" s="210" t="s">
        <v>202</v>
      </c>
      <c r="I44" s="211"/>
      <c r="J44" s="211"/>
      <c r="K44" s="211"/>
      <c r="L44" s="211"/>
      <c r="M44" s="211"/>
      <c r="N44" s="211"/>
      <c r="O44" s="211"/>
      <c r="P44" s="211"/>
      <c r="Q44" s="211"/>
      <c r="R44" s="211"/>
      <c r="S44" s="211"/>
      <c r="T44" s="211"/>
      <c r="U44" s="211"/>
      <c r="V44" s="211"/>
      <c r="W44" s="211"/>
      <c r="X44" s="211"/>
      <c r="Y44" s="211"/>
      <c r="Z44" s="211"/>
      <c r="AA44" s="211"/>
      <c r="AB44" s="211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11"/>
      <c r="AO44" s="211"/>
      <c r="AP44" s="212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11"/>
      <c r="BB44" s="211"/>
      <c r="BC44" s="211"/>
      <c r="BD44" s="213"/>
      <c r="BE44" s="211"/>
      <c r="BF44" s="211"/>
      <c r="BG44" s="211"/>
      <c r="BH44" s="211"/>
      <c r="BI44" s="211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2"/>
      <c r="BU44" s="212"/>
      <c r="BV44" s="212"/>
      <c r="BW44" s="211"/>
      <c r="BX44" s="211"/>
      <c r="BY44" s="212"/>
      <c r="BZ44" s="212"/>
      <c r="CA44" s="211"/>
      <c r="CB44" s="212"/>
      <c r="CC44" s="212"/>
      <c r="CD44" s="212"/>
      <c r="CE44" s="212"/>
      <c r="CF44" s="212"/>
      <c r="CG44" s="212"/>
      <c r="CH44" s="211"/>
    </row>
    <row r="45">
      <c r="A45" s="209" t="s">
        <v>238</v>
      </c>
      <c r="C45" s="210" t="s">
        <v>190</v>
      </c>
      <c r="I45" s="211"/>
      <c r="J45" s="211"/>
      <c r="K45" s="211"/>
      <c r="L45" s="211"/>
      <c r="M45" s="211"/>
      <c r="N45" s="211"/>
      <c r="O45" s="211"/>
      <c r="P45" s="211"/>
      <c r="Q45" s="211"/>
      <c r="R45" s="211"/>
      <c r="S45" s="211"/>
      <c r="T45" s="211"/>
      <c r="U45" s="211"/>
      <c r="V45" s="211"/>
      <c r="W45" s="211"/>
      <c r="X45" s="211"/>
      <c r="Y45" s="211"/>
      <c r="Z45" s="211"/>
      <c r="AA45" s="211"/>
      <c r="AB45" s="211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11"/>
      <c r="AO45" s="211"/>
      <c r="AP45" s="212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11"/>
      <c r="BB45" s="211"/>
      <c r="BC45" s="211"/>
      <c r="BD45" s="213"/>
      <c r="BE45" s="211"/>
      <c r="BF45" s="211"/>
      <c r="BG45" s="211"/>
      <c r="BH45" s="211"/>
      <c r="BI45" s="211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2"/>
      <c r="BU45" s="212"/>
      <c r="BV45" s="212"/>
      <c r="BW45" s="211"/>
      <c r="BX45" s="211"/>
      <c r="BY45" s="212"/>
      <c r="BZ45" s="212"/>
      <c r="CA45" s="211"/>
      <c r="CB45" s="212"/>
      <c r="CC45" s="212"/>
      <c r="CD45" s="212"/>
      <c r="CE45" s="212"/>
      <c r="CF45" s="212"/>
      <c r="CG45" s="212"/>
      <c r="CH45" s="211"/>
    </row>
    <row r="46">
      <c r="A46" s="209" t="s">
        <v>239</v>
      </c>
      <c r="C46" s="210" t="s">
        <v>222</v>
      </c>
      <c r="I46" s="211"/>
      <c r="J46" s="211"/>
      <c r="K46" s="211"/>
      <c r="L46" s="211"/>
      <c r="M46" s="211"/>
      <c r="N46" s="211"/>
      <c r="O46" s="211"/>
      <c r="P46" s="211"/>
      <c r="Q46" s="211"/>
      <c r="R46" s="211"/>
      <c r="S46" s="211"/>
      <c r="T46" s="211"/>
      <c r="U46" s="211"/>
      <c r="V46" s="211"/>
      <c r="W46" s="211"/>
      <c r="X46" s="211"/>
      <c r="Y46" s="211"/>
      <c r="Z46" s="211"/>
      <c r="AA46" s="211"/>
      <c r="AB46" s="211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11"/>
      <c r="AO46" s="211"/>
      <c r="AP46" s="212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11"/>
      <c r="BB46" s="211"/>
      <c r="BC46" s="211"/>
      <c r="BD46" s="213"/>
      <c r="BE46" s="211"/>
      <c r="BF46" s="211"/>
      <c r="BG46" s="211"/>
      <c r="BH46" s="211"/>
      <c r="BI46" s="211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2"/>
      <c r="BU46" s="212"/>
      <c r="BV46" s="212"/>
      <c r="BW46" s="211"/>
      <c r="BX46" s="211"/>
      <c r="BY46" s="212"/>
      <c r="BZ46" s="212"/>
      <c r="CA46" s="211"/>
      <c r="CB46" s="212"/>
      <c r="CC46" s="212"/>
      <c r="CD46" s="212"/>
      <c r="CE46" s="212"/>
      <c r="CF46" s="212"/>
      <c r="CG46" s="212"/>
      <c r="CH46" s="211"/>
    </row>
    <row r="47">
      <c r="A47" s="209" t="s">
        <v>240</v>
      </c>
      <c r="C47" s="210" t="s">
        <v>190</v>
      </c>
      <c r="I47" s="211"/>
      <c r="J47" s="211"/>
      <c r="K47" s="211"/>
      <c r="L47" s="211"/>
      <c r="M47" s="211"/>
      <c r="N47" s="211"/>
      <c r="O47" s="211"/>
      <c r="P47" s="211"/>
      <c r="Q47" s="211"/>
      <c r="R47" s="211"/>
      <c r="S47" s="211"/>
      <c r="T47" s="211"/>
      <c r="U47" s="211"/>
      <c r="V47" s="211"/>
      <c r="W47" s="211"/>
      <c r="X47" s="211"/>
      <c r="Y47" s="211"/>
      <c r="Z47" s="211"/>
      <c r="AA47" s="211"/>
      <c r="AB47" s="211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11"/>
      <c r="AO47" s="211"/>
      <c r="AP47" s="212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11"/>
      <c r="BB47" s="211"/>
      <c r="BC47" s="211"/>
      <c r="BD47" s="213"/>
      <c r="BE47" s="211"/>
      <c r="BF47" s="211"/>
      <c r="BG47" s="211"/>
      <c r="BH47" s="211"/>
      <c r="BI47" s="211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2"/>
      <c r="BU47" s="212"/>
      <c r="BV47" s="212"/>
      <c r="BW47" s="211"/>
      <c r="BX47" s="211"/>
      <c r="BY47" s="212"/>
      <c r="BZ47" s="212"/>
      <c r="CA47" s="211"/>
      <c r="CB47" s="212"/>
      <c r="CC47" s="212"/>
      <c r="CD47" s="212"/>
      <c r="CE47" s="212"/>
      <c r="CF47" s="212"/>
      <c r="CG47" s="212"/>
      <c r="CH47" s="211"/>
    </row>
    <row r="48">
      <c r="A48" s="209" t="s">
        <v>241</v>
      </c>
      <c r="C48" s="210" t="s">
        <v>190</v>
      </c>
      <c r="I48" s="211"/>
      <c r="J48" s="211"/>
      <c r="K48" s="211"/>
      <c r="L48" s="211"/>
      <c r="M48" s="211"/>
      <c r="N48" s="211"/>
      <c r="O48" s="211"/>
      <c r="P48" s="211"/>
      <c r="Q48" s="211"/>
      <c r="R48" s="211"/>
      <c r="S48" s="211"/>
      <c r="T48" s="211"/>
      <c r="U48" s="211"/>
      <c r="V48" s="211"/>
      <c r="W48" s="211"/>
      <c r="X48" s="211"/>
      <c r="Y48" s="211"/>
      <c r="Z48" s="211"/>
      <c r="AA48" s="211"/>
      <c r="AB48" s="211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11"/>
      <c r="AO48" s="211"/>
      <c r="AP48" s="212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11"/>
      <c r="BB48" s="211"/>
      <c r="BC48" s="211"/>
      <c r="BD48" s="213"/>
      <c r="BE48" s="211"/>
      <c r="BF48" s="211"/>
      <c r="BG48" s="211"/>
      <c r="BH48" s="211"/>
      <c r="BI48" s="211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2"/>
      <c r="BU48" s="212"/>
      <c r="BV48" s="212"/>
      <c r="BW48" s="211"/>
      <c r="BX48" s="211"/>
      <c r="BY48" s="212"/>
      <c r="BZ48" s="212"/>
      <c r="CA48" s="211"/>
      <c r="CB48" s="212"/>
      <c r="CC48" s="212"/>
      <c r="CD48" s="212"/>
      <c r="CE48" s="212"/>
      <c r="CF48" s="212"/>
      <c r="CG48" s="212"/>
      <c r="CH48" s="211"/>
    </row>
    <row r="49">
      <c r="A49" s="209" t="s">
        <v>242</v>
      </c>
      <c r="C49" s="210" t="s">
        <v>190</v>
      </c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11"/>
      <c r="AO49" s="211"/>
      <c r="AP49" s="212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11"/>
      <c r="BB49" s="211"/>
      <c r="BC49" s="211"/>
      <c r="BD49" s="213"/>
      <c r="BE49" s="211"/>
      <c r="BF49" s="211"/>
      <c r="BG49" s="211"/>
      <c r="BH49" s="211"/>
      <c r="BI49" s="211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2"/>
      <c r="BU49" s="212"/>
      <c r="BV49" s="212"/>
      <c r="BW49" s="211"/>
      <c r="BX49" s="211"/>
      <c r="BY49" s="212"/>
      <c r="BZ49" s="212"/>
      <c r="CA49" s="211"/>
      <c r="CB49" s="212"/>
      <c r="CC49" s="212"/>
      <c r="CD49" s="212"/>
      <c r="CE49" s="212"/>
      <c r="CF49" s="212"/>
      <c r="CG49" s="212"/>
      <c r="CH49" s="211"/>
    </row>
    <row r="50">
      <c r="A50" s="209" t="s">
        <v>243</v>
      </c>
      <c r="C50" s="210" t="s">
        <v>190</v>
      </c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1"/>
      <c r="AM50" s="211"/>
      <c r="AN50" s="211"/>
      <c r="AO50" s="211"/>
      <c r="AP50" s="212"/>
      <c r="AQ50" s="211"/>
      <c r="AR50" s="211"/>
      <c r="AS50" s="211"/>
      <c r="AT50" s="211"/>
      <c r="AU50" s="211"/>
      <c r="AV50" s="211"/>
      <c r="AW50" s="211"/>
      <c r="AX50" s="211"/>
      <c r="AY50" s="211"/>
      <c r="AZ50" s="211"/>
      <c r="BA50" s="211"/>
      <c r="BB50" s="211"/>
      <c r="BC50" s="211"/>
      <c r="BD50" s="213"/>
      <c r="BE50" s="211"/>
      <c r="BF50" s="211"/>
      <c r="BG50" s="211"/>
      <c r="BH50" s="211"/>
      <c r="BI50" s="211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2"/>
      <c r="BU50" s="212"/>
      <c r="BV50" s="212"/>
      <c r="BW50" s="211"/>
      <c r="BX50" s="211"/>
      <c r="BY50" s="212"/>
      <c r="BZ50" s="212"/>
      <c r="CA50" s="211"/>
      <c r="CB50" s="212"/>
      <c r="CC50" s="212"/>
      <c r="CD50" s="212"/>
      <c r="CE50" s="212"/>
      <c r="CF50" s="212"/>
      <c r="CG50" s="212"/>
      <c r="CH50" s="211"/>
    </row>
    <row r="51">
      <c r="A51" s="209" t="s">
        <v>244</v>
      </c>
      <c r="C51" s="210" t="s">
        <v>190</v>
      </c>
      <c r="I51" s="211"/>
      <c r="J51" s="211"/>
      <c r="K51" s="211"/>
      <c r="L51" s="211"/>
      <c r="M51" s="211"/>
      <c r="N51" s="211"/>
      <c r="O51" s="211"/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  <c r="AA51" s="211"/>
      <c r="AB51" s="211"/>
      <c r="AC51" s="211"/>
      <c r="AD51" s="211"/>
      <c r="AE51" s="211"/>
      <c r="AF51" s="211"/>
      <c r="AG51" s="211"/>
      <c r="AH51" s="211"/>
      <c r="AI51" s="211"/>
      <c r="AJ51" s="211"/>
      <c r="AK51" s="211"/>
      <c r="AL51" s="211"/>
      <c r="AM51" s="211"/>
      <c r="AN51" s="211"/>
      <c r="AO51" s="211"/>
      <c r="AP51" s="212"/>
      <c r="AQ51" s="211"/>
      <c r="AR51" s="211"/>
      <c r="AS51" s="211"/>
      <c r="AT51" s="211"/>
      <c r="AU51" s="211"/>
      <c r="AV51" s="211"/>
      <c r="AW51" s="211"/>
      <c r="AX51" s="211"/>
      <c r="AY51" s="211"/>
      <c r="AZ51" s="211"/>
      <c r="BA51" s="211"/>
      <c r="BB51" s="211"/>
      <c r="BC51" s="211"/>
      <c r="BD51" s="213"/>
      <c r="BE51" s="211"/>
      <c r="BF51" s="211"/>
      <c r="BG51" s="211"/>
      <c r="BH51" s="211"/>
      <c r="BI51" s="211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2"/>
      <c r="BU51" s="212"/>
      <c r="BV51" s="212"/>
      <c r="BW51" s="211"/>
      <c r="BX51" s="211"/>
      <c r="BY51" s="212"/>
      <c r="BZ51" s="212"/>
      <c r="CA51" s="211"/>
      <c r="CB51" s="212"/>
      <c r="CC51" s="212"/>
      <c r="CD51" s="212"/>
      <c r="CE51" s="212"/>
      <c r="CF51" s="212"/>
      <c r="CG51" s="212"/>
      <c r="CH51" s="211"/>
    </row>
    <row r="52">
      <c r="A52" s="209" t="s">
        <v>245</v>
      </c>
      <c r="C52" s="210" t="s">
        <v>190</v>
      </c>
      <c r="I52" s="211"/>
      <c r="J52" s="211"/>
      <c r="K52" s="211"/>
      <c r="L52" s="211"/>
      <c r="M52" s="211"/>
      <c r="N52" s="211"/>
      <c r="O52" s="211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  <c r="AA52" s="211"/>
      <c r="AB52" s="211"/>
      <c r="AC52" s="211"/>
      <c r="AD52" s="211"/>
      <c r="AE52" s="211"/>
      <c r="AF52" s="211"/>
      <c r="AG52" s="211"/>
      <c r="AH52" s="211"/>
      <c r="AI52" s="211"/>
      <c r="AJ52" s="211"/>
      <c r="AK52" s="211"/>
      <c r="AL52" s="211"/>
      <c r="AM52" s="211"/>
      <c r="AN52" s="211"/>
      <c r="AO52" s="211"/>
      <c r="AP52" s="212"/>
      <c r="AQ52" s="211"/>
      <c r="AR52" s="211"/>
      <c r="AS52" s="211"/>
      <c r="AT52" s="211"/>
      <c r="AU52" s="211"/>
      <c r="AV52" s="211"/>
      <c r="AW52" s="211"/>
      <c r="AX52" s="211"/>
      <c r="AY52" s="211"/>
      <c r="AZ52" s="211"/>
      <c r="BA52" s="211"/>
      <c r="BB52" s="211"/>
      <c r="BC52" s="211"/>
      <c r="BD52" s="213"/>
      <c r="BE52" s="211"/>
      <c r="BF52" s="211"/>
      <c r="BG52" s="211"/>
      <c r="BH52" s="211"/>
      <c r="BI52" s="211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2"/>
      <c r="BU52" s="212"/>
      <c r="BV52" s="212"/>
      <c r="BW52" s="211"/>
      <c r="BX52" s="211"/>
      <c r="BY52" s="212"/>
      <c r="BZ52" s="212"/>
      <c r="CA52" s="211"/>
      <c r="CB52" s="212"/>
      <c r="CC52" s="212"/>
      <c r="CD52" s="212"/>
      <c r="CE52" s="212"/>
      <c r="CF52" s="212"/>
      <c r="CG52" s="212"/>
      <c r="CH52" s="211"/>
    </row>
    <row r="53">
      <c r="A53" s="209" t="s">
        <v>246</v>
      </c>
      <c r="C53" s="210" t="s">
        <v>190</v>
      </c>
      <c r="I53" s="214" t="s">
        <v>247</v>
      </c>
      <c r="J53" s="211"/>
      <c r="K53" s="211"/>
      <c r="L53" s="211"/>
      <c r="M53" s="211"/>
      <c r="N53" s="211"/>
      <c r="O53" s="211"/>
      <c r="P53" s="211"/>
      <c r="Q53" s="211"/>
      <c r="R53" s="211"/>
      <c r="S53" s="211"/>
      <c r="T53" s="211"/>
      <c r="U53" s="211"/>
      <c r="V53" s="211"/>
      <c r="W53" s="211"/>
      <c r="X53" s="211"/>
      <c r="Y53" s="211"/>
      <c r="Z53" s="211"/>
      <c r="AA53" s="211"/>
      <c r="AB53" s="211"/>
      <c r="AC53" s="211"/>
      <c r="AD53" s="211"/>
      <c r="AE53" s="211"/>
      <c r="AF53" s="211"/>
      <c r="AG53" s="211"/>
      <c r="AH53" s="211"/>
      <c r="AI53" s="211"/>
      <c r="AJ53" s="211"/>
      <c r="AK53" s="211"/>
      <c r="AL53" s="211"/>
      <c r="AM53" s="211"/>
      <c r="AN53" s="211"/>
      <c r="AO53" s="211"/>
      <c r="AP53" s="212"/>
      <c r="AQ53" s="211"/>
      <c r="AR53" s="211"/>
      <c r="AS53" s="211"/>
      <c r="AT53" s="211"/>
      <c r="AU53" s="211"/>
      <c r="AV53" s="211"/>
      <c r="AW53" s="211"/>
      <c r="AX53" s="211"/>
      <c r="AY53" s="211"/>
      <c r="AZ53" s="211"/>
      <c r="BA53" s="211"/>
      <c r="BB53" s="211"/>
      <c r="BC53" s="211"/>
      <c r="BD53" s="213"/>
      <c r="BE53" s="211"/>
      <c r="BF53" s="211"/>
      <c r="BG53" s="211"/>
      <c r="BH53" s="211"/>
      <c r="BI53" s="211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2"/>
      <c r="BU53" s="212"/>
      <c r="BV53" s="212"/>
      <c r="BW53" s="211"/>
      <c r="BX53" s="211"/>
      <c r="BY53" s="212"/>
      <c r="BZ53" s="212"/>
      <c r="CA53" s="211"/>
      <c r="CB53" s="212"/>
      <c r="CC53" s="212"/>
      <c r="CD53" s="212"/>
      <c r="CE53" s="212"/>
      <c r="CF53" s="212"/>
      <c r="CG53" s="212"/>
      <c r="CH53" s="211"/>
      <c r="CI53" s="208" t="s">
        <v>248</v>
      </c>
    </row>
    <row r="54" ht="15" customHeight="1" s="71" customFormat="1">
      <c r="A54" s="86" t="s">
        <v>249</v>
      </c>
      <c r="B54" s="66">
        <v>1</v>
      </c>
      <c r="C54" s="239" t="s">
        <v>250</v>
      </c>
      <c r="D54" s="73" t="s">
        <v>251</v>
      </c>
      <c r="E54" s="66" t="s">
        <v>252</v>
      </c>
      <c r="F54" s="65" t="s">
        <v>185</v>
      </c>
      <c r="G54" s="65" t="s">
        <v>186</v>
      </c>
      <c r="H54" s="160"/>
      <c r="I54" s="168">
        <v>5</v>
      </c>
      <c r="J54" s="168">
        <v>5</v>
      </c>
      <c r="K54" s="168">
        <v>5</v>
      </c>
      <c r="L54" s="168">
        <v>5</v>
      </c>
      <c r="M54" s="168">
        <v>5</v>
      </c>
      <c r="N54" s="168">
        <v>4</v>
      </c>
      <c r="O54" s="168">
        <v>4</v>
      </c>
      <c r="P54" s="168">
        <v>4</v>
      </c>
      <c r="Q54" s="168">
        <v>4</v>
      </c>
      <c r="R54" s="168">
        <v>4</v>
      </c>
      <c r="S54" s="168">
        <v>4</v>
      </c>
      <c r="T54" s="168">
        <v>4</v>
      </c>
      <c r="U54" s="168">
        <v>4</v>
      </c>
      <c r="V54" s="168">
        <v>4</v>
      </c>
      <c r="W54" s="168" t="s">
        <v>187</v>
      </c>
      <c r="X54" s="168">
        <v>4</v>
      </c>
      <c r="Y54" s="168">
        <v>4</v>
      </c>
      <c r="Z54" s="168">
        <v>4</v>
      </c>
      <c r="AA54" s="168" t="s">
        <v>188</v>
      </c>
      <c r="AB54" s="168" t="s">
        <v>188</v>
      </c>
      <c r="AC54" s="173">
        <v>4</v>
      </c>
      <c r="AD54" s="173">
        <v>4</v>
      </c>
      <c r="AE54" s="173">
        <v>4</v>
      </c>
      <c r="AF54" s="173">
        <v>4</v>
      </c>
      <c r="AG54" s="173">
        <v>4</v>
      </c>
      <c r="AH54" s="173">
        <v>4</v>
      </c>
      <c r="AI54" s="173">
        <v>4</v>
      </c>
      <c r="AJ54" s="173">
        <v>4</v>
      </c>
      <c r="AK54" s="173">
        <v>4</v>
      </c>
      <c r="AL54" s="173">
        <v>4</v>
      </c>
      <c r="AM54" s="173">
        <v>4</v>
      </c>
      <c r="AN54" s="176" t="s">
        <v>187</v>
      </c>
      <c r="AO54" s="173" t="s">
        <v>188</v>
      </c>
      <c r="AP54" s="173" t="s">
        <v>188</v>
      </c>
      <c r="AQ54" s="192">
        <v>4</v>
      </c>
      <c r="AR54" s="192">
        <v>4</v>
      </c>
      <c r="AS54" s="192">
        <v>4</v>
      </c>
      <c r="AT54" s="192">
        <v>4</v>
      </c>
      <c r="AU54" s="192">
        <v>4</v>
      </c>
      <c r="AV54" s="192">
        <v>4</v>
      </c>
      <c r="AW54" s="192">
        <v>4</v>
      </c>
      <c r="AX54" s="192">
        <v>4</v>
      </c>
      <c r="AY54" s="192">
        <v>4</v>
      </c>
      <c r="AZ54" s="192">
        <v>4</v>
      </c>
      <c r="BA54" s="192">
        <v>4</v>
      </c>
      <c r="BB54" s="173" t="s">
        <v>188</v>
      </c>
      <c r="BC54" s="173" t="s">
        <v>188</v>
      </c>
      <c r="BD54" s="187"/>
      <c r="BE54" s="176">
        <v>4</v>
      </c>
      <c r="BF54" s="176">
        <v>4</v>
      </c>
      <c r="BG54" s="176">
        <v>4</v>
      </c>
      <c r="BH54" s="176">
        <v>4</v>
      </c>
      <c r="BI54" s="176">
        <v>4</v>
      </c>
      <c r="BJ54" s="176">
        <v>4</v>
      </c>
      <c r="BK54" s="176">
        <v>4</v>
      </c>
      <c r="BL54" s="176">
        <v>4</v>
      </c>
      <c r="BM54" s="176">
        <v>4</v>
      </c>
      <c r="BN54" s="176">
        <v>4</v>
      </c>
      <c r="BO54" s="176">
        <v>4</v>
      </c>
      <c r="BP54" s="176">
        <v>4</v>
      </c>
      <c r="BQ54" s="176">
        <v>4</v>
      </c>
      <c r="BR54" s="176">
        <v>4</v>
      </c>
      <c r="BS54" s="176">
        <v>4</v>
      </c>
      <c r="BT54" s="200"/>
      <c r="BU54" s="200"/>
      <c r="BV54" s="176">
        <v>4</v>
      </c>
      <c r="BW54" s="176">
        <v>4</v>
      </c>
      <c r="BX54" s="176">
        <v>4</v>
      </c>
      <c r="BY54" s="176">
        <v>4</v>
      </c>
      <c r="BZ54" s="176">
        <v>4</v>
      </c>
      <c r="CA54" s="176">
        <v>4</v>
      </c>
      <c r="CB54" s="176">
        <v>4</v>
      </c>
      <c r="CC54" s="176">
        <v>4</v>
      </c>
      <c r="CD54" s="176">
        <v>4</v>
      </c>
      <c r="CE54" s="177"/>
      <c r="CF54" s="176">
        <v>4</v>
      </c>
      <c r="CG54" s="176">
        <v>4</v>
      </c>
      <c r="CH54" s="176">
        <v>4</v>
      </c>
      <c r="CI54" s="70"/>
      <c r="CJ54" s="70"/>
    </row>
    <row r="55" hidden="1" ht="15" customHeight="1" s="71" customFormat="1">
      <c r="A55" s="75"/>
      <c r="B55" s="2">
        <v>2</v>
      </c>
      <c r="C55" s="240" t="s">
        <v>253</v>
      </c>
      <c r="D55" s="69" t="s">
        <v>251</v>
      </c>
      <c r="E55" s="2" t="s">
        <v>252</v>
      </c>
      <c r="F55" s="63" t="s">
        <v>254</v>
      </c>
      <c r="G55" s="63"/>
      <c r="H55" s="161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8"/>
      <c r="X55" s="169"/>
      <c r="Y55" s="169"/>
      <c r="Z55" s="169"/>
      <c r="AA55" s="169"/>
      <c r="AB55" s="169"/>
      <c r="AC55" s="169"/>
      <c r="AD55" s="169"/>
      <c r="AE55" s="169"/>
      <c r="AF55" s="169"/>
      <c r="AG55" s="169"/>
      <c r="AH55" s="169"/>
      <c r="AI55" s="169"/>
      <c r="AJ55" s="169"/>
      <c r="AK55" s="169"/>
      <c r="AL55" s="169"/>
      <c r="AM55" s="169"/>
      <c r="AN55" s="168" t="s">
        <v>188</v>
      </c>
      <c r="AO55" s="169"/>
      <c r="AP55" s="169"/>
      <c r="AQ55" s="169"/>
      <c r="AR55" s="169"/>
      <c r="AS55" s="169"/>
      <c r="AT55" s="169"/>
      <c r="AU55" s="169"/>
      <c r="AV55" s="169"/>
      <c r="AW55" s="169"/>
      <c r="AX55" s="169"/>
      <c r="AY55" s="169"/>
      <c r="AZ55" s="169"/>
      <c r="BA55" s="169"/>
      <c r="BB55" s="169"/>
      <c r="BC55" s="169"/>
      <c r="BD55" s="153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BO55" s="121"/>
      <c r="BP55" s="121"/>
      <c r="BQ55" s="121"/>
      <c r="BR55" s="121"/>
      <c r="BS55" s="121"/>
      <c r="BT55" s="201"/>
      <c r="BU55" s="202"/>
      <c r="BV55" s="121"/>
      <c r="BW55" s="121"/>
      <c r="BX55" s="121"/>
      <c r="BY55" s="121"/>
      <c r="BZ55" s="121"/>
      <c r="CA55" s="121"/>
      <c r="CB55" s="121"/>
      <c r="CC55" s="121"/>
      <c r="CD55" s="121"/>
      <c r="CE55" s="172"/>
      <c r="CF55" s="121"/>
      <c r="CG55" s="122"/>
      <c r="CH55" s="122"/>
      <c r="CI55" s="70"/>
      <c r="CJ55" s="70"/>
    </row>
    <row r="56" hidden="1" ht="15" customHeight="1" s="71" customFormat="1">
      <c r="A56" s="83"/>
      <c r="B56" s="76">
        <v>3</v>
      </c>
      <c r="C56" s="233" t="s">
        <v>255</v>
      </c>
      <c r="D56" s="78" t="s">
        <v>251</v>
      </c>
      <c r="E56" s="76" t="s">
        <v>252</v>
      </c>
      <c r="F56" s="77" t="s">
        <v>254</v>
      </c>
      <c r="G56" s="77"/>
      <c r="H56" s="162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68"/>
      <c r="X56" s="170"/>
      <c r="Y56" s="170"/>
      <c r="Z56" s="170"/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0"/>
      <c r="AM56" s="170"/>
      <c r="AN56" s="169" t="s">
        <v>188</v>
      </c>
      <c r="AO56" s="170"/>
      <c r="AP56" s="170"/>
      <c r="AQ56" s="170"/>
      <c r="AR56" s="170"/>
      <c r="AS56" s="170"/>
      <c r="AT56" s="170"/>
      <c r="AU56" s="170"/>
      <c r="AV56" s="170"/>
      <c r="AW56" s="170"/>
      <c r="AX56" s="170"/>
      <c r="AY56" s="170"/>
      <c r="AZ56" s="170"/>
      <c r="BA56" s="170"/>
      <c r="BB56" s="170"/>
      <c r="BC56" s="170"/>
      <c r="BD56" s="154"/>
      <c r="BE56" s="123"/>
      <c r="BF56" s="123"/>
      <c r="BG56" s="123"/>
      <c r="BH56" s="123"/>
      <c r="BI56" s="123"/>
      <c r="BJ56" s="123"/>
      <c r="BK56" s="123"/>
      <c r="BL56" s="123"/>
      <c r="BM56" s="123"/>
      <c r="BN56" s="123"/>
      <c r="BO56" s="123"/>
      <c r="BP56" s="123"/>
      <c r="BQ56" s="123"/>
      <c r="BR56" s="123"/>
      <c r="BS56" s="123"/>
      <c r="BT56" s="203"/>
      <c r="BU56" s="204"/>
      <c r="BV56" s="123"/>
      <c r="BW56" s="123"/>
      <c r="BX56" s="123"/>
      <c r="BY56" s="123"/>
      <c r="BZ56" s="123"/>
      <c r="CA56" s="123"/>
      <c r="CB56" s="123"/>
      <c r="CC56" s="123"/>
      <c r="CD56" s="123"/>
      <c r="CE56" s="124"/>
      <c r="CF56" s="123"/>
      <c r="CG56" s="125"/>
      <c r="CH56" s="125"/>
      <c r="CI56" s="70"/>
      <c r="CJ56" s="70"/>
    </row>
    <row r="57" ht="15" customHeight="1" s="71" customFormat="1">
      <c r="A57" s="79" t="s">
        <v>256</v>
      </c>
      <c r="B57" s="80">
        <v>1</v>
      </c>
      <c r="C57" s="222" t="s">
        <v>257</v>
      </c>
      <c r="D57" s="82" t="s">
        <v>183</v>
      </c>
      <c r="E57" s="80" t="s">
        <v>258</v>
      </c>
      <c r="F57" s="81" t="s">
        <v>185</v>
      </c>
      <c r="G57" s="81" t="s">
        <v>259</v>
      </c>
      <c r="H57" s="160"/>
      <c r="I57" s="168">
        <v>5</v>
      </c>
      <c r="J57" s="168">
        <v>5</v>
      </c>
      <c r="K57" s="168">
        <v>5</v>
      </c>
      <c r="L57" s="168">
        <v>5</v>
      </c>
      <c r="M57" s="168">
        <v>5</v>
      </c>
      <c r="N57" s="180">
        <v>4</v>
      </c>
      <c r="O57" s="180">
        <v>4</v>
      </c>
      <c r="P57" s="180">
        <v>4</v>
      </c>
      <c r="Q57" s="180">
        <v>4</v>
      </c>
      <c r="R57" s="180">
        <v>4</v>
      </c>
      <c r="S57" s="180">
        <v>4</v>
      </c>
      <c r="T57" s="180">
        <v>4</v>
      </c>
      <c r="U57" s="180">
        <v>4</v>
      </c>
      <c r="V57" s="180">
        <v>4</v>
      </c>
      <c r="W57" s="180" t="s">
        <v>187</v>
      </c>
      <c r="X57" s="180">
        <v>4</v>
      </c>
      <c r="Y57" s="180">
        <v>4</v>
      </c>
      <c r="Z57" s="180">
        <v>4</v>
      </c>
      <c r="AA57" s="180" t="s">
        <v>188</v>
      </c>
      <c r="AB57" s="180" t="s">
        <v>188</v>
      </c>
      <c r="AC57" s="168">
        <v>4</v>
      </c>
      <c r="AD57" s="168">
        <v>4</v>
      </c>
      <c r="AE57" s="168">
        <v>4</v>
      </c>
      <c r="AF57" s="168">
        <v>4</v>
      </c>
      <c r="AG57" s="168">
        <v>4</v>
      </c>
      <c r="AH57" s="168">
        <v>4</v>
      </c>
      <c r="AI57" s="168">
        <v>4</v>
      </c>
      <c r="AJ57" s="168">
        <v>4</v>
      </c>
      <c r="AK57" s="168">
        <v>4</v>
      </c>
      <c r="AL57" s="168">
        <v>4</v>
      </c>
      <c r="AM57" s="168">
        <v>4</v>
      </c>
      <c r="AN57" s="169" t="s">
        <v>187</v>
      </c>
      <c r="AO57" s="168" t="s">
        <v>188</v>
      </c>
      <c r="AP57" s="168" t="s">
        <v>188</v>
      </c>
      <c r="AQ57" s="192">
        <v>4</v>
      </c>
      <c r="AR57" s="192">
        <v>4</v>
      </c>
      <c r="AS57" s="192">
        <v>4</v>
      </c>
      <c r="AT57" s="192">
        <v>4</v>
      </c>
      <c r="AU57" s="192">
        <v>4</v>
      </c>
      <c r="AV57" s="192">
        <v>4</v>
      </c>
      <c r="AW57" s="192">
        <v>4</v>
      </c>
      <c r="AX57" s="192">
        <v>4</v>
      </c>
      <c r="AY57" s="192">
        <v>4</v>
      </c>
      <c r="AZ57" s="192">
        <v>4</v>
      </c>
      <c r="BA57" s="192">
        <v>4</v>
      </c>
      <c r="BB57" s="168" t="s">
        <v>188</v>
      </c>
      <c r="BC57" s="168" t="s">
        <v>188</v>
      </c>
      <c r="BD57" s="153"/>
      <c r="BE57" s="172"/>
      <c r="BF57" s="172"/>
      <c r="BG57" s="172"/>
      <c r="BH57" s="172"/>
      <c r="BI57" s="172"/>
      <c r="BJ57" s="172"/>
      <c r="BK57" s="172"/>
      <c r="BL57" s="172"/>
      <c r="BM57" s="172"/>
      <c r="BN57" s="172"/>
      <c r="BO57" s="172"/>
      <c r="BP57" s="172"/>
      <c r="BQ57" s="172"/>
      <c r="BR57" s="172"/>
      <c r="BS57" s="172"/>
      <c r="BT57" s="172"/>
      <c r="BU57" s="172"/>
      <c r="BV57" s="172"/>
      <c r="BW57" s="172"/>
      <c r="BX57" s="172"/>
      <c r="BY57" s="172"/>
      <c r="BZ57" s="172"/>
      <c r="CA57" s="172"/>
      <c r="CB57" s="172"/>
      <c r="CC57" s="172"/>
      <c r="CD57" s="172"/>
      <c r="CE57" s="172"/>
      <c r="CF57" s="172"/>
      <c r="CG57" s="128"/>
      <c r="CH57" s="128"/>
      <c r="CI57" s="70"/>
      <c r="CJ57" s="70"/>
    </row>
    <row r="58" ht="15" customHeight="1" s="71" customFormat="1">
      <c r="A58" s="84"/>
      <c r="B58" s="64">
        <v>2</v>
      </c>
      <c r="C58" s="232" t="s">
        <v>260</v>
      </c>
      <c r="D58" s="69" t="s">
        <v>251</v>
      </c>
      <c r="E58" s="64" t="s">
        <v>261</v>
      </c>
      <c r="F58" s="63" t="s">
        <v>185</v>
      </c>
      <c r="G58" s="63" t="s">
        <v>259</v>
      </c>
      <c r="H58" s="161"/>
      <c r="I58" s="169">
        <v>5</v>
      </c>
      <c r="J58" s="169">
        <v>5</v>
      </c>
      <c r="K58" s="169">
        <v>5</v>
      </c>
      <c r="L58" s="169">
        <v>5</v>
      </c>
      <c r="M58" s="169">
        <v>5</v>
      </c>
      <c r="N58" s="169">
        <v>4</v>
      </c>
      <c r="O58" s="169">
        <v>4</v>
      </c>
      <c r="P58" s="169">
        <v>4</v>
      </c>
      <c r="Q58" s="169">
        <v>4</v>
      </c>
      <c r="R58" s="169">
        <v>4</v>
      </c>
      <c r="S58" s="169">
        <v>4</v>
      </c>
      <c r="T58" s="169">
        <v>4</v>
      </c>
      <c r="U58" s="169">
        <v>4</v>
      </c>
      <c r="V58" s="169">
        <v>4</v>
      </c>
      <c r="W58" s="169" t="s">
        <v>187</v>
      </c>
      <c r="X58" s="169">
        <v>4</v>
      </c>
      <c r="Y58" s="169">
        <v>4</v>
      </c>
      <c r="Z58" s="169">
        <v>4</v>
      </c>
      <c r="AA58" s="169" t="s">
        <v>188</v>
      </c>
      <c r="AB58" s="169" t="s">
        <v>188</v>
      </c>
      <c r="AC58" s="169">
        <v>4</v>
      </c>
      <c r="AD58" s="169">
        <v>4</v>
      </c>
      <c r="AE58" s="169">
        <v>4</v>
      </c>
      <c r="AF58" s="169">
        <v>4</v>
      </c>
      <c r="AG58" s="169">
        <v>4</v>
      </c>
      <c r="AH58" s="169">
        <v>4</v>
      </c>
      <c r="AI58" s="169">
        <v>4</v>
      </c>
      <c r="AJ58" s="169">
        <v>4</v>
      </c>
      <c r="AK58" s="169">
        <v>4</v>
      </c>
      <c r="AL58" s="169">
        <v>4</v>
      </c>
      <c r="AM58" s="169">
        <v>4</v>
      </c>
      <c r="AN58" s="169" t="s">
        <v>187</v>
      </c>
      <c r="AO58" s="169" t="s">
        <v>188</v>
      </c>
      <c r="AP58" s="169" t="s">
        <v>188</v>
      </c>
      <c r="AQ58" s="193">
        <v>4</v>
      </c>
      <c r="AR58" s="193">
        <v>4</v>
      </c>
      <c r="AS58" s="193">
        <v>4</v>
      </c>
      <c r="AT58" s="193">
        <v>4</v>
      </c>
      <c r="AU58" s="193">
        <v>4</v>
      </c>
      <c r="AV58" s="193">
        <v>4</v>
      </c>
      <c r="AW58" s="193">
        <v>4</v>
      </c>
      <c r="AX58" s="193">
        <v>4</v>
      </c>
      <c r="AY58" s="193">
        <v>4</v>
      </c>
      <c r="AZ58" s="193">
        <v>4</v>
      </c>
      <c r="BA58" s="193">
        <v>4</v>
      </c>
      <c r="BB58" s="169" t="s">
        <v>188</v>
      </c>
      <c r="BC58" s="169" t="s">
        <v>188</v>
      </c>
      <c r="BD58" s="153"/>
      <c r="BE58" s="105"/>
      <c r="BF58" s="105"/>
      <c r="BG58" s="105"/>
      <c r="BH58" s="105"/>
      <c r="BI58" s="105"/>
      <c r="BJ58" s="105"/>
      <c r="BK58" s="105"/>
      <c r="BL58" s="105"/>
      <c r="BM58" s="105"/>
      <c r="BN58" s="105"/>
      <c r="BO58" s="105"/>
      <c r="BP58" s="105"/>
      <c r="BQ58" s="105"/>
      <c r="BR58" s="105"/>
      <c r="BS58" s="105"/>
      <c r="BT58" s="105"/>
      <c r="BU58" s="105"/>
      <c r="BV58" s="105"/>
      <c r="BW58" s="105"/>
      <c r="BX58" s="105"/>
      <c r="BY58" s="105"/>
      <c r="BZ58" s="105"/>
      <c r="CA58" s="105"/>
      <c r="CB58" s="105"/>
      <c r="CC58" s="105"/>
      <c r="CD58" s="105"/>
      <c r="CE58" s="105"/>
      <c r="CF58" s="105"/>
      <c r="CG58" s="106"/>
      <c r="CH58" s="106"/>
      <c r="CI58" s="70"/>
      <c r="CJ58" s="70"/>
    </row>
    <row r="59" hidden="1" ht="15" customHeight="1" s="71" customFormat="1">
      <c r="A59" s="84"/>
      <c r="B59" s="64">
        <v>3</v>
      </c>
      <c r="C59" s="241" t="s">
        <v>262</v>
      </c>
      <c r="D59" s="69" t="s">
        <v>183</v>
      </c>
      <c r="E59" s="64" t="s">
        <v>263</v>
      </c>
      <c r="F59" s="63" t="s">
        <v>254</v>
      </c>
      <c r="G59" s="63"/>
      <c r="H59" s="161"/>
      <c r="I59" s="169">
        <v>5</v>
      </c>
      <c r="J59" s="169">
        <v>5</v>
      </c>
      <c r="K59" s="169">
        <v>5</v>
      </c>
      <c r="L59" s="169">
        <v>5</v>
      </c>
      <c r="M59" s="169">
        <v>5</v>
      </c>
      <c r="N59" s="171">
        <v>5</v>
      </c>
      <c r="O59" s="171">
        <v>5</v>
      </c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  <c r="AA59" s="171"/>
      <c r="AB59" s="171"/>
      <c r="AC59" s="171"/>
      <c r="AD59" s="171"/>
      <c r="AE59" s="171"/>
      <c r="AF59" s="171"/>
      <c r="AG59" s="171"/>
      <c r="AH59" s="171"/>
      <c r="AI59" s="171"/>
      <c r="AJ59" s="171"/>
      <c r="AK59" s="171"/>
      <c r="AL59" s="171"/>
      <c r="AM59" s="171"/>
      <c r="AN59" s="169" t="s">
        <v>188</v>
      </c>
      <c r="AO59" s="171"/>
      <c r="AP59" s="171"/>
      <c r="AQ59" s="171"/>
      <c r="AR59" s="171"/>
      <c r="AS59" s="171"/>
      <c r="AT59" s="171"/>
      <c r="AU59" s="171"/>
      <c r="AV59" s="171"/>
      <c r="AW59" s="171"/>
      <c r="AX59" s="171"/>
      <c r="AY59" s="171"/>
      <c r="AZ59" s="171"/>
      <c r="BA59" s="171"/>
      <c r="BB59" s="169"/>
      <c r="BC59" s="169"/>
      <c r="BD59" s="153"/>
      <c r="BE59" s="105"/>
      <c r="BF59" s="105"/>
      <c r="BG59" s="105"/>
      <c r="BH59" s="105"/>
      <c r="BI59" s="105"/>
      <c r="BJ59" s="105"/>
      <c r="BK59" s="115"/>
      <c r="BL59" s="115"/>
      <c r="BM59" s="115"/>
      <c r="BN59" s="115"/>
      <c r="BO59" s="115"/>
      <c r="BP59" s="115"/>
      <c r="BQ59" s="115"/>
      <c r="BR59" s="115"/>
      <c r="BS59" s="115"/>
      <c r="BT59" s="105"/>
      <c r="BU59" s="105"/>
      <c r="BV59" s="105"/>
      <c r="BW59" s="105"/>
      <c r="BX59" s="105"/>
      <c r="BY59" s="105"/>
      <c r="BZ59" s="105"/>
      <c r="CA59" s="105"/>
      <c r="CB59" s="105"/>
      <c r="CC59" s="105"/>
      <c r="CD59" s="105"/>
      <c r="CE59" s="105"/>
      <c r="CF59" s="105"/>
      <c r="CG59" s="106"/>
      <c r="CH59" s="106"/>
      <c r="CI59" s="70"/>
      <c r="CJ59" s="70"/>
    </row>
    <row r="60" ht="15" customHeight="1" s="71" customFormat="1">
      <c r="A60" s="84"/>
      <c r="B60" s="64">
        <v>4</v>
      </c>
      <c r="C60" s="252" t="s">
        <v>264</v>
      </c>
      <c r="D60" s="69" t="s">
        <v>183</v>
      </c>
      <c r="E60" s="64" t="s">
        <v>265</v>
      </c>
      <c r="F60" s="63" t="s">
        <v>185</v>
      </c>
      <c r="G60" s="63" t="s">
        <v>259</v>
      </c>
      <c r="H60" s="161"/>
      <c r="I60" s="169">
        <v>5</v>
      </c>
      <c r="J60" s="169">
        <v>5</v>
      </c>
      <c r="K60" s="169">
        <v>5</v>
      </c>
      <c r="L60" s="169">
        <v>5</v>
      </c>
      <c r="M60" s="169">
        <v>5</v>
      </c>
      <c r="N60" s="169">
        <v>4</v>
      </c>
      <c r="O60" s="169">
        <v>4</v>
      </c>
      <c r="P60" s="169">
        <v>4</v>
      </c>
      <c r="Q60" s="169">
        <v>4</v>
      </c>
      <c r="R60" s="169">
        <v>4</v>
      </c>
      <c r="S60" s="169">
        <v>4</v>
      </c>
      <c r="T60" s="169">
        <v>4</v>
      </c>
      <c r="U60" s="169">
        <v>4</v>
      </c>
      <c r="V60" s="169">
        <v>4</v>
      </c>
      <c r="W60" s="169" t="s">
        <v>187</v>
      </c>
      <c r="X60" s="169">
        <v>4</v>
      </c>
      <c r="Y60" s="169">
        <v>4</v>
      </c>
      <c r="Z60" s="169">
        <v>4</v>
      </c>
      <c r="AA60" s="169" t="s">
        <v>188</v>
      </c>
      <c r="AB60" s="169" t="s">
        <v>188</v>
      </c>
      <c r="AC60" s="169">
        <v>4</v>
      </c>
      <c r="AD60" s="169">
        <v>4</v>
      </c>
      <c r="AE60" s="169">
        <v>4</v>
      </c>
      <c r="AF60" s="169">
        <v>4</v>
      </c>
      <c r="AG60" s="169">
        <v>4</v>
      </c>
      <c r="AH60" s="169">
        <v>4</v>
      </c>
      <c r="AI60" s="169">
        <v>4</v>
      </c>
      <c r="AJ60" s="169">
        <v>4</v>
      </c>
      <c r="AK60" s="169">
        <v>4</v>
      </c>
      <c r="AL60" s="169">
        <v>4</v>
      </c>
      <c r="AM60" s="169">
        <v>4</v>
      </c>
      <c r="AN60" s="169" t="s">
        <v>187</v>
      </c>
      <c r="AO60" s="169" t="s">
        <v>188</v>
      </c>
      <c r="AP60" s="169" t="s">
        <v>188</v>
      </c>
      <c r="AQ60" s="193">
        <v>4</v>
      </c>
      <c r="AR60" s="193">
        <v>4</v>
      </c>
      <c r="AS60" s="193">
        <v>4</v>
      </c>
      <c r="AT60" s="193">
        <v>4</v>
      </c>
      <c r="AU60" s="193">
        <v>4</v>
      </c>
      <c r="AV60" s="193">
        <v>4</v>
      </c>
      <c r="AW60" s="193">
        <v>4</v>
      </c>
      <c r="AX60" s="193">
        <v>4</v>
      </c>
      <c r="AY60" s="193">
        <v>4</v>
      </c>
      <c r="AZ60" s="193">
        <v>4</v>
      </c>
      <c r="BA60" s="193">
        <v>4</v>
      </c>
      <c r="BB60" s="169" t="s">
        <v>188</v>
      </c>
      <c r="BC60" s="169" t="s">
        <v>188</v>
      </c>
      <c r="BD60" s="153"/>
      <c r="BE60" s="105"/>
      <c r="BF60" s="105"/>
      <c r="BG60" s="105"/>
      <c r="BH60" s="105"/>
      <c r="BI60" s="105"/>
      <c r="BJ60" s="105"/>
      <c r="BK60" s="174">
        <v>4</v>
      </c>
      <c r="BL60" s="174">
        <v>4</v>
      </c>
      <c r="BM60" s="174">
        <v>4</v>
      </c>
      <c r="BN60" s="174">
        <v>4</v>
      </c>
      <c r="BO60" s="174">
        <v>4</v>
      </c>
      <c r="BP60" s="174">
        <v>4</v>
      </c>
      <c r="BQ60" s="174">
        <v>4</v>
      </c>
      <c r="BR60" s="174">
        <v>4</v>
      </c>
      <c r="BS60" s="174">
        <v>4</v>
      </c>
      <c r="BT60" s="105"/>
      <c r="BU60" s="105"/>
      <c r="BV60" s="105"/>
      <c r="BW60" s="105"/>
      <c r="BX60" s="105"/>
      <c r="BY60" s="105"/>
      <c r="BZ60" s="105"/>
      <c r="CA60" s="105"/>
      <c r="CB60" s="105"/>
      <c r="CC60" s="105"/>
      <c r="CD60" s="105"/>
      <c r="CE60" s="105"/>
      <c r="CF60" s="173">
        <v>4</v>
      </c>
      <c r="CG60" s="106"/>
      <c r="CH60" s="173">
        <v>4</v>
      </c>
      <c r="CI60" s="70"/>
      <c r="CJ60" s="70"/>
    </row>
    <row r="61" ht="15" customHeight="1" s="71" customFormat="1">
      <c r="A61" s="84"/>
      <c r="B61" s="64">
        <v>5</v>
      </c>
      <c r="C61" s="254" t="s">
        <v>266</v>
      </c>
      <c r="D61" s="69" t="s">
        <v>183</v>
      </c>
      <c r="E61" s="64"/>
      <c r="F61" s="63" t="s">
        <v>185</v>
      </c>
      <c r="G61" s="63" t="s">
        <v>259</v>
      </c>
      <c r="H61" s="161"/>
      <c r="I61" s="169">
        <v>5</v>
      </c>
      <c r="J61" s="169">
        <v>5</v>
      </c>
      <c r="K61" s="169">
        <v>5</v>
      </c>
      <c r="L61" s="169">
        <v>5</v>
      </c>
      <c r="M61" s="169">
        <v>5</v>
      </c>
      <c r="N61" s="169">
        <v>4</v>
      </c>
      <c r="O61" s="169">
        <v>4</v>
      </c>
      <c r="P61" s="169">
        <v>4</v>
      </c>
      <c r="Q61" s="169">
        <v>4</v>
      </c>
      <c r="R61" s="169">
        <v>4</v>
      </c>
      <c r="S61" s="169">
        <v>4</v>
      </c>
      <c r="T61" s="169">
        <v>4</v>
      </c>
      <c r="U61" s="169">
        <v>4</v>
      </c>
      <c r="V61" s="169">
        <v>4</v>
      </c>
      <c r="W61" s="169" t="s">
        <v>187</v>
      </c>
      <c r="X61" s="169">
        <v>4</v>
      </c>
      <c r="Y61" s="169">
        <v>4</v>
      </c>
      <c r="Z61" s="169">
        <v>4</v>
      </c>
      <c r="AA61" s="169" t="s">
        <v>188</v>
      </c>
      <c r="AB61" s="169" t="s">
        <v>188</v>
      </c>
      <c r="AC61" s="169">
        <v>4</v>
      </c>
      <c r="AD61" s="169">
        <v>4</v>
      </c>
      <c r="AE61" s="169">
        <v>4</v>
      </c>
      <c r="AF61" s="169">
        <v>4</v>
      </c>
      <c r="AG61" s="169">
        <v>4</v>
      </c>
      <c r="AH61" s="169">
        <v>4</v>
      </c>
      <c r="AI61" s="169">
        <v>4</v>
      </c>
      <c r="AJ61" s="169">
        <v>4</v>
      </c>
      <c r="AK61" s="169">
        <v>4</v>
      </c>
      <c r="AL61" s="169">
        <v>4</v>
      </c>
      <c r="AM61" s="169">
        <v>4</v>
      </c>
      <c r="AN61" s="169" t="s">
        <v>187</v>
      </c>
      <c r="AO61" s="169" t="s">
        <v>188</v>
      </c>
      <c r="AP61" s="169" t="s">
        <v>188</v>
      </c>
      <c r="AQ61" s="193">
        <v>4</v>
      </c>
      <c r="AR61" s="193">
        <v>4</v>
      </c>
      <c r="AS61" s="193">
        <v>4</v>
      </c>
      <c r="AT61" s="193">
        <v>4</v>
      </c>
      <c r="AU61" s="193">
        <v>4</v>
      </c>
      <c r="AV61" s="193">
        <v>4</v>
      </c>
      <c r="AW61" s="193">
        <v>4</v>
      </c>
      <c r="AX61" s="193">
        <v>4</v>
      </c>
      <c r="AY61" s="193">
        <v>4</v>
      </c>
      <c r="AZ61" s="193">
        <v>4</v>
      </c>
      <c r="BA61" s="193">
        <v>4</v>
      </c>
      <c r="BB61" s="169" t="s">
        <v>188</v>
      </c>
      <c r="BC61" s="169" t="s">
        <v>188</v>
      </c>
      <c r="BD61" s="153"/>
      <c r="BE61" s="105"/>
      <c r="BF61" s="105"/>
      <c r="BG61" s="105"/>
      <c r="BH61" s="105"/>
      <c r="BI61" s="105"/>
      <c r="BJ61" s="105"/>
      <c r="BK61" s="172"/>
      <c r="BL61" s="175">
        <v>4</v>
      </c>
      <c r="BM61" s="172"/>
      <c r="BN61" s="175">
        <v>4</v>
      </c>
      <c r="BO61" s="175">
        <v>4</v>
      </c>
      <c r="BP61" s="175">
        <v>4</v>
      </c>
      <c r="BQ61" s="175">
        <v>4</v>
      </c>
      <c r="BR61" s="175">
        <v>4</v>
      </c>
      <c r="BS61" s="175">
        <v>4</v>
      </c>
      <c r="BT61" s="105"/>
      <c r="BU61" s="105"/>
      <c r="BV61" s="105"/>
      <c r="BW61" s="105"/>
      <c r="BX61" s="105"/>
      <c r="BY61" s="105"/>
      <c r="BZ61" s="105"/>
      <c r="CA61" s="105"/>
      <c r="CB61" s="105"/>
      <c r="CC61" s="105"/>
      <c r="CD61" s="105"/>
      <c r="CE61" s="105"/>
      <c r="CF61" s="106"/>
      <c r="CG61" s="106"/>
      <c r="CH61" s="173">
        <v>4</v>
      </c>
      <c r="CI61" s="70"/>
      <c r="CJ61" s="70"/>
    </row>
    <row r="62" ht="15" customHeight="1" s="71" customFormat="1">
      <c r="A62" s="84"/>
      <c r="B62" s="64">
        <v>6</v>
      </c>
      <c r="C62" s="258" t="s">
        <v>267</v>
      </c>
      <c r="D62" s="69" t="s">
        <v>183</v>
      </c>
      <c r="E62" s="64" t="s">
        <v>268</v>
      </c>
      <c r="F62" s="63" t="s">
        <v>185</v>
      </c>
      <c r="G62" s="63" t="s">
        <v>259</v>
      </c>
      <c r="H62" s="161"/>
      <c r="I62" s="169">
        <v>5</v>
      </c>
      <c r="J62" s="169">
        <v>5</v>
      </c>
      <c r="K62" s="169">
        <v>5</v>
      </c>
      <c r="L62" s="169">
        <v>5</v>
      </c>
      <c r="M62" s="169">
        <v>5</v>
      </c>
      <c r="N62" s="169">
        <v>4</v>
      </c>
      <c r="O62" s="169">
        <v>4</v>
      </c>
      <c r="P62" s="169">
        <v>4</v>
      </c>
      <c r="Q62" s="169">
        <v>4</v>
      </c>
      <c r="R62" s="169">
        <v>4</v>
      </c>
      <c r="S62" s="169">
        <v>4</v>
      </c>
      <c r="T62" s="169">
        <v>4</v>
      </c>
      <c r="U62" s="169">
        <v>4</v>
      </c>
      <c r="V62" s="169">
        <v>4</v>
      </c>
      <c r="W62" s="169" t="s">
        <v>187</v>
      </c>
      <c r="X62" s="169">
        <v>4</v>
      </c>
      <c r="Y62" s="169">
        <v>4</v>
      </c>
      <c r="Z62" s="169">
        <v>4</v>
      </c>
      <c r="AA62" s="169" t="s">
        <v>188</v>
      </c>
      <c r="AB62" s="169" t="s">
        <v>188</v>
      </c>
      <c r="AC62" s="169">
        <v>4</v>
      </c>
      <c r="AD62" s="169">
        <v>4</v>
      </c>
      <c r="AE62" s="169">
        <v>4</v>
      </c>
      <c r="AF62" s="169">
        <v>4</v>
      </c>
      <c r="AG62" s="169">
        <v>4</v>
      </c>
      <c r="AH62" s="169">
        <v>4</v>
      </c>
      <c r="AI62" s="169">
        <v>4</v>
      </c>
      <c r="AJ62" s="169">
        <v>4</v>
      </c>
      <c r="AK62" s="169">
        <v>4</v>
      </c>
      <c r="AL62" s="169">
        <v>4</v>
      </c>
      <c r="AM62" s="169">
        <v>4</v>
      </c>
      <c r="AN62" s="169" t="s">
        <v>187</v>
      </c>
      <c r="AO62" s="169" t="s">
        <v>188</v>
      </c>
      <c r="AP62" s="169" t="s">
        <v>188</v>
      </c>
      <c r="AQ62" s="193">
        <v>4</v>
      </c>
      <c r="AR62" s="193">
        <v>4</v>
      </c>
      <c r="AS62" s="193">
        <v>4</v>
      </c>
      <c r="AT62" s="193">
        <v>4</v>
      </c>
      <c r="AU62" s="193">
        <v>4</v>
      </c>
      <c r="AV62" s="193">
        <v>4</v>
      </c>
      <c r="AW62" s="193">
        <v>4</v>
      </c>
      <c r="AX62" s="193">
        <v>4</v>
      </c>
      <c r="AY62" s="193">
        <v>4</v>
      </c>
      <c r="AZ62" s="193">
        <v>4</v>
      </c>
      <c r="BA62" s="193">
        <v>4</v>
      </c>
      <c r="BB62" s="169" t="s">
        <v>188</v>
      </c>
      <c r="BC62" s="169" t="s">
        <v>188</v>
      </c>
      <c r="BD62" s="153"/>
      <c r="BE62" s="105"/>
      <c r="BF62" s="105"/>
      <c r="BG62" s="105"/>
      <c r="BH62" s="105"/>
      <c r="BI62" s="105"/>
      <c r="BJ62" s="105"/>
      <c r="BK62" s="105"/>
      <c r="BL62" s="105"/>
      <c r="BM62" s="105"/>
      <c r="BN62" s="105"/>
      <c r="BO62" s="105"/>
      <c r="BP62" s="105"/>
      <c r="BQ62" s="105"/>
      <c r="BR62" s="105"/>
      <c r="BS62" s="105"/>
      <c r="BT62" s="105"/>
      <c r="BU62" s="105"/>
      <c r="BV62" s="105"/>
      <c r="BW62" s="105"/>
      <c r="BX62" s="105"/>
      <c r="BY62" s="105"/>
      <c r="BZ62" s="105"/>
      <c r="CA62" s="105"/>
      <c r="CB62" s="105"/>
      <c r="CC62" s="105"/>
      <c r="CD62" s="105"/>
      <c r="CE62" s="105"/>
      <c r="CF62" s="105"/>
      <c r="CG62" s="106"/>
      <c r="CH62" s="106"/>
      <c r="CI62" s="70"/>
      <c r="CJ62" s="70"/>
    </row>
    <row r="63" ht="15" customHeight="1" s="71" customFormat="1">
      <c r="A63" s="84"/>
      <c r="B63" s="64">
        <v>7</v>
      </c>
      <c r="C63" s="259" t="s">
        <v>269</v>
      </c>
      <c r="D63" s="69" t="s">
        <v>183</v>
      </c>
      <c r="E63" s="64" t="s">
        <v>270</v>
      </c>
      <c r="F63" s="63" t="s">
        <v>185</v>
      </c>
      <c r="G63" s="63" t="s">
        <v>259</v>
      </c>
      <c r="H63" s="161"/>
      <c r="I63" s="169">
        <v>5</v>
      </c>
      <c r="J63" s="169">
        <v>5</v>
      </c>
      <c r="K63" s="169">
        <v>5</v>
      </c>
      <c r="L63" s="169">
        <v>5</v>
      </c>
      <c r="M63" s="169">
        <v>5</v>
      </c>
      <c r="N63" s="169">
        <v>4</v>
      </c>
      <c r="O63" s="169">
        <v>4</v>
      </c>
      <c r="P63" s="169">
        <v>4</v>
      </c>
      <c r="Q63" s="169">
        <v>4</v>
      </c>
      <c r="R63" s="169">
        <v>4</v>
      </c>
      <c r="S63" s="169">
        <v>4</v>
      </c>
      <c r="T63" s="169">
        <v>4</v>
      </c>
      <c r="U63" s="169">
        <v>4</v>
      </c>
      <c r="V63" s="169">
        <v>4</v>
      </c>
      <c r="W63" s="169" t="s">
        <v>187</v>
      </c>
      <c r="X63" s="169">
        <v>4</v>
      </c>
      <c r="Y63" s="169">
        <v>4</v>
      </c>
      <c r="Z63" s="169">
        <v>4</v>
      </c>
      <c r="AA63" s="169" t="s">
        <v>188</v>
      </c>
      <c r="AB63" s="169" t="s">
        <v>188</v>
      </c>
      <c r="AC63" s="169">
        <v>4</v>
      </c>
      <c r="AD63" s="169">
        <v>4</v>
      </c>
      <c r="AE63" s="169">
        <v>4</v>
      </c>
      <c r="AF63" s="169">
        <v>4</v>
      </c>
      <c r="AG63" s="169">
        <v>4</v>
      </c>
      <c r="AH63" s="169">
        <v>4</v>
      </c>
      <c r="AI63" s="169">
        <v>4</v>
      </c>
      <c r="AJ63" s="169">
        <v>4</v>
      </c>
      <c r="AK63" s="169">
        <v>4</v>
      </c>
      <c r="AL63" s="169">
        <v>4</v>
      </c>
      <c r="AM63" s="169">
        <v>4</v>
      </c>
      <c r="AN63" s="169" t="s">
        <v>187</v>
      </c>
      <c r="AO63" s="169" t="s">
        <v>188</v>
      </c>
      <c r="AP63" s="169" t="s">
        <v>188</v>
      </c>
      <c r="AQ63" s="193">
        <v>4</v>
      </c>
      <c r="AR63" s="193">
        <v>4</v>
      </c>
      <c r="AS63" s="193">
        <v>4</v>
      </c>
      <c r="AT63" s="193">
        <v>4</v>
      </c>
      <c r="AU63" s="193">
        <v>4</v>
      </c>
      <c r="AV63" s="193">
        <v>4</v>
      </c>
      <c r="AW63" s="193">
        <v>4</v>
      </c>
      <c r="AX63" s="193">
        <v>4</v>
      </c>
      <c r="AY63" s="193">
        <v>4</v>
      </c>
      <c r="AZ63" s="193">
        <v>4</v>
      </c>
      <c r="BA63" s="193">
        <v>4</v>
      </c>
      <c r="BB63" s="169" t="s">
        <v>188</v>
      </c>
      <c r="BC63" s="169" t="s">
        <v>188</v>
      </c>
      <c r="BD63" s="153"/>
      <c r="BE63" s="115"/>
      <c r="BF63" s="115"/>
      <c r="BG63" s="115"/>
      <c r="BH63" s="115"/>
      <c r="BI63" s="115"/>
      <c r="BJ63" s="115"/>
      <c r="BK63" s="115"/>
      <c r="BL63" s="115"/>
      <c r="BM63" s="115"/>
      <c r="BN63" s="115"/>
      <c r="BO63" s="115"/>
      <c r="BP63" s="115"/>
      <c r="BQ63" s="115"/>
      <c r="BR63" s="115"/>
      <c r="BS63" s="115"/>
      <c r="BT63" s="115"/>
      <c r="BU63" s="115"/>
      <c r="BV63" s="115"/>
      <c r="BW63" s="115"/>
      <c r="BX63" s="115"/>
      <c r="BY63" s="115"/>
      <c r="BZ63" s="115"/>
      <c r="CA63" s="115"/>
      <c r="CB63" s="115"/>
      <c r="CC63" s="115"/>
      <c r="CD63" s="115"/>
      <c r="CE63" s="115"/>
      <c r="CF63" s="105"/>
      <c r="CG63" s="106"/>
      <c r="CH63" s="106"/>
      <c r="CI63" s="70"/>
      <c r="CJ63" s="70"/>
    </row>
    <row r="64" ht="15" customHeight="1" s="71" customFormat="1">
      <c r="A64" s="84"/>
      <c r="B64" s="64">
        <v>8</v>
      </c>
      <c r="C64" s="260" t="s">
        <v>271</v>
      </c>
      <c r="D64" s="69" t="s">
        <v>183</v>
      </c>
      <c r="E64" s="64"/>
      <c r="F64" s="63" t="s">
        <v>185</v>
      </c>
      <c r="G64" s="63" t="s">
        <v>259</v>
      </c>
      <c r="H64" s="161"/>
      <c r="I64" s="169">
        <v>5</v>
      </c>
      <c r="J64" s="169">
        <v>5</v>
      </c>
      <c r="K64" s="169">
        <v>5</v>
      </c>
      <c r="L64" s="169">
        <v>5</v>
      </c>
      <c r="M64" s="169">
        <v>5</v>
      </c>
      <c r="N64" s="169">
        <v>4</v>
      </c>
      <c r="O64" s="169">
        <v>4</v>
      </c>
      <c r="P64" s="169">
        <v>4</v>
      </c>
      <c r="Q64" s="169">
        <v>4</v>
      </c>
      <c r="R64" s="169">
        <v>4</v>
      </c>
      <c r="S64" s="169">
        <v>4</v>
      </c>
      <c r="T64" s="169">
        <v>4</v>
      </c>
      <c r="U64" s="169">
        <v>4</v>
      </c>
      <c r="V64" s="169">
        <v>4</v>
      </c>
      <c r="W64" s="169" t="s">
        <v>187</v>
      </c>
      <c r="X64" s="169">
        <v>4</v>
      </c>
      <c r="Y64" s="169">
        <v>4</v>
      </c>
      <c r="Z64" s="169">
        <v>4</v>
      </c>
      <c r="AA64" s="169" t="s">
        <v>188</v>
      </c>
      <c r="AB64" s="169" t="s">
        <v>188</v>
      </c>
      <c r="AC64" s="169">
        <v>4</v>
      </c>
      <c r="AD64" s="169">
        <v>4</v>
      </c>
      <c r="AE64" s="169">
        <v>4</v>
      </c>
      <c r="AF64" s="169">
        <v>4</v>
      </c>
      <c r="AG64" s="169">
        <v>4</v>
      </c>
      <c r="AH64" s="169">
        <v>4</v>
      </c>
      <c r="AI64" s="169">
        <v>4</v>
      </c>
      <c r="AJ64" s="169">
        <v>4</v>
      </c>
      <c r="AK64" s="169">
        <v>4</v>
      </c>
      <c r="AL64" s="169">
        <v>4</v>
      </c>
      <c r="AM64" s="169">
        <v>4</v>
      </c>
      <c r="AN64" s="169" t="s">
        <v>187</v>
      </c>
      <c r="AO64" s="169" t="s">
        <v>188</v>
      </c>
      <c r="AP64" s="169" t="s">
        <v>188</v>
      </c>
      <c r="AQ64" s="193">
        <v>4</v>
      </c>
      <c r="AR64" s="193">
        <v>4</v>
      </c>
      <c r="AS64" s="193">
        <v>4</v>
      </c>
      <c r="AT64" s="193">
        <v>4</v>
      </c>
      <c r="AU64" s="193">
        <v>4</v>
      </c>
      <c r="AV64" s="193">
        <v>4</v>
      </c>
      <c r="AW64" s="193">
        <v>4</v>
      </c>
      <c r="AX64" s="193">
        <v>4</v>
      </c>
      <c r="AY64" s="193">
        <v>4</v>
      </c>
      <c r="AZ64" s="193">
        <v>4</v>
      </c>
      <c r="BA64" s="193">
        <v>4</v>
      </c>
      <c r="BB64" s="169" t="s">
        <v>188</v>
      </c>
      <c r="BC64" s="169" t="s">
        <v>188</v>
      </c>
      <c r="BD64" s="153"/>
      <c r="BE64" s="174">
        <v>4</v>
      </c>
      <c r="BF64" s="174">
        <v>4</v>
      </c>
      <c r="BG64" s="174">
        <v>4</v>
      </c>
      <c r="BH64" s="174">
        <v>4</v>
      </c>
      <c r="BI64" s="174">
        <v>4</v>
      </c>
      <c r="BJ64" s="174">
        <v>4</v>
      </c>
      <c r="BK64" s="174">
        <v>4</v>
      </c>
      <c r="BL64" s="174">
        <v>4</v>
      </c>
      <c r="BM64" s="174">
        <v>4</v>
      </c>
      <c r="BN64" s="174">
        <v>4</v>
      </c>
      <c r="BO64" s="174">
        <v>4</v>
      </c>
      <c r="BP64" s="174">
        <v>4</v>
      </c>
      <c r="BQ64" s="174">
        <v>4</v>
      </c>
      <c r="BR64" s="174">
        <v>4</v>
      </c>
      <c r="BS64" s="174">
        <v>4</v>
      </c>
      <c r="BT64" s="174">
        <v>4</v>
      </c>
      <c r="BU64" s="174">
        <v>4</v>
      </c>
      <c r="BV64" s="174">
        <v>4</v>
      </c>
      <c r="BW64" s="174">
        <v>4</v>
      </c>
      <c r="BX64" s="174">
        <v>4</v>
      </c>
      <c r="BY64" s="174">
        <v>4</v>
      </c>
      <c r="BZ64" s="174">
        <v>4</v>
      </c>
      <c r="CA64" s="174">
        <v>4</v>
      </c>
      <c r="CB64" s="174">
        <v>4</v>
      </c>
      <c r="CC64" s="174">
        <v>4</v>
      </c>
      <c r="CD64" s="174">
        <v>4</v>
      </c>
      <c r="CE64" s="174">
        <v>4</v>
      </c>
      <c r="CF64" s="105"/>
      <c r="CG64" s="174">
        <v>4</v>
      </c>
      <c r="CH64" s="174">
        <v>4</v>
      </c>
      <c r="CI64" s="70"/>
      <c r="CJ64" s="70"/>
    </row>
    <row r="65" ht="15" customHeight="1" s="71" customFormat="1">
      <c r="A65" s="84"/>
      <c r="B65" s="64">
        <v>9</v>
      </c>
      <c r="C65" s="262" t="s">
        <v>272</v>
      </c>
      <c r="D65" s="69" t="s">
        <v>183</v>
      </c>
      <c r="E65" s="64" t="s">
        <v>273</v>
      </c>
      <c r="F65" s="63" t="s">
        <v>185</v>
      </c>
      <c r="G65" s="63" t="s">
        <v>259</v>
      </c>
      <c r="H65" s="161"/>
      <c r="I65" s="169">
        <v>5</v>
      </c>
      <c r="J65" s="169">
        <v>5</v>
      </c>
      <c r="K65" s="169">
        <v>5</v>
      </c>
      <c r="L65" s="169">
        <v>5</v>
      </c>
      <c r="M65" s="169">
        <v>5</v>
      </c>
      <c r="N65" s="169">
        <v>4</v>
      </c>
      <c r="O65" s="169">
        <v>4</v>
      </c>
      <c r="P65" s="169">
        <v>4</v>
      </c>
      <c r="Q65" s="169">
        <v>4</v>
      </c>
      <c r="R65" s="169">
        <v>4</v>
      </c>
      <c r="S65" s="169">
        <v>4</v>
      </c>
      <c r="T65" s="169">
        <v>4</v>
      </c>
      <c r="U65" s="169">
        <v>4</v>
      </c>
      <c r="V65" s="169">
        <v>4</v>
      </c>
      <c r="W65" s="169" t="s">
        <v>187</v>
      </c>
      <c r="X65" s="169">
        <v>4</v>
      </c>
      <c r="Y65" s="169">
        <v>4</v>
      </c>
      <c r="Z65" s="169">
        <v>4</v>
      </c>
      <c r="AA65" s="169" t="s">
        <v>188</v>
      </c>
      <c r="AB65" s="169" t="s">
        <v>188</v>
      </c>
      <c r="AC65" s="169">
        <v>4</v>
      </c>
      <c r="AD65" s="169">
        <v>4</v>
      </c>
      <c r="AE65" s="169">
        <v>4</v>
      </c>
      <c r="AF65" s="169">
        <v>4</v>
      </c>
      <c r="AG65" s="169">
        <v>4</v>
      </c>
      <c r="AH65" s="169">
        <v>4</v>
      </c>
      <c r="AI65" s="169">
        <v>4</v>
      </c>
      <c r="AJ65" s="169">
        <v>4</v>
      </c>
      <c r="AK65" s="169">
        <v>4</v>
      </c>
      <c r="AL65" s="169">
        <v>4</v>
      </c>
      <c r="AM65" s="169">
        <v>4</v>
      </c>
      <c r="AN65" s="169" t="s">
        <v>187</v>
      </c>
      <c r="AO65" s="169" t="s">
        <v>188</v>
      </c>
      <c r="AP65" s="169" t="s">
        <v>188</v>
      </c>
      <c r="AQ65" s="193">
        <v>4</v>
      </c>
      <c r="AR65" s="193">
        <v>4</v>
      </c>
      <c r="AS65" s="193">
        <v>4</v>
      </c>
      <c r="AT65" s="193">
        <v>4</v>
      </c>
      <c r="AU65" s="193">
        <v>4</v>
      </c>
      <c r="AV65" s="193">
        <v>4</v>
      </c>
      <c r="AW65" s="193">
        <v>4</v>
      </c>
      <c r="AX65" s="193">
        <v>4</v>
      </c>
      <c r="AY65" s="193">
        <v>4</v>
      </c>
      <c r="AZ65" s="193">
        <v>4</v>
      </c>
      <c r="BA65" s="193">
        <v>4</v>
      </c>
      <c r="BB65" s="169" t="s">
        <v>188</v>
      </c>
      <c r="BC65" s="169" t="s">
        <v>188</v>
      </c>
      <c r="BD65" s="153"/>
      <c r="BE65" s="105"/>
      <c r="BF65" s="105"/>
      <c r="BG65" s="105"/>
      <c r="BH65" s="105"/>
      <c r="BI65" s="105"/>
      <c r="BJ65" s="105"/>
      <c r="BK65" s="105"/>
      <c r="BL65" s="105"/>
      <c r="BM65" s="105"/>
      <c r="BN65" s="105"/>
      <c r="BO65" s="105"/>
      <c r="BP65" s="105"/>
      <c r="BQ65" s="105"/>
      <c r="BR65" s="105"/>
      <c r="BS65" s="105"/>
      <c r="BT65" s="105"/>
      <c r="BU65" s="105"/>
      <c r="BV65" s="105"/>
      <c r="BW65" s="105"/>
      <c r="BX65" s="105"/>
      <c r="BY65" s="105"/>
      <c r="BZ65" s="105"/>
      <c r="CA65" s="105"/>
      <c r="CB65" s="105"/>
      <c r="CC65" s="105"/>
      <c r="CD65" s="105"/>
      <c r="CE65" s="105"/>
      <c r="CF65" s="105"/>
      <c r="CG65" s="174">
        <v>4</v>
      </c>
      <c r="CH65" s="174">
        <v>4</v>
      </c>
      <c r="CI65" s="70"/>
      <c r="CJ65" s="70"/>
    </row>
    <row r="66" ht="15" customHeight="1" s="71" customFormat="1">
      <c r="A66" s="117"/>
      <c r="B66" s="118">
        <v>10</v>
      </c>
      <c r="C66" s="263" t="s">
        <v>274</v>
      </c>
      <c r="D66" s="119" t="s">
        <v>183</v>
      </c>
      <c r="E66" s="118" t="s">
        <v>275</v>
      </c>
      <c r="F66" s="120" t="s">
        <v>185</v>
      </c>
      <c r="G66" s="120" t="s">
        <v>259</v>
      </c>
      <c r="H66" s="162"/>
      <c r="I66" s="169">
        <v>5</v>
      </c>
      <c r="J66" s="169">
        <v>5</v>
      </c>
      <c r="K66" s="169">
        <v>5</v>
      </c>
      <c r="L66" s="169">
        <v>5</v>
      </c>
      <c r="M66" s="169">
        <v>5</v>
      </c>
      <c r="N66" s="169">
        <v>4</v>
      </c>
      <c r="O66" s="169">
        <v>4</v>
      </c>
      <c r="P66" s="169">
        <v>4</v>
      </c>
      <c r="Q66" s="169">
        <v>4</v>
      </c>
      <c r="R66" s="169">
        <v>4</v>
      </c>
      <c r="S66" s="169">
        <v>4</v>
      </c>
      <c r="T66" s="169">
        <v>4</v>
      </c>
      <c r="U66" s="169">
        <v>4</v>
      </c>
      <c r="V66" s="169">
        <v>4</v>
      </c>
      <c r="W66" s="169" t="s">
        <v>187</v>
      </c>
      <c r="X66" s="169">
        <v>4</v>
      </c>
      <c r="Y66" s="169">
        <v>4</v>
      </c>
      <c r="Z66" s="169">
        <v>4</v>
      </c>
      <c r="AA66" s="169" t="s">
        <v>188</v>
      </c>
      <c r="AB66" s="169" t="s">
        <v>188</v>
      </c>
      <c r="AC66" s="171">
        <v>4</v>
      </c>
      <c r="AD66" s="171">
        <v>4</v>
      </c>
      <c r="AE66" s="171">
        <v>4</v>
      </c>
      <c r="AF66" s="171">
        <v>4</v>
      </c>
      <c r="AG66" s="171">
        <v>4</v>
      </c>
      <c r="AH66" s="171">
        <v>4</v>
      </c>
      <c r="AI66" s="171">
        <v>4</v>
      </c>
      <c r="AJ66" s="171">
        <v>4</v>
      </c>
      <c r="AK66" s="171">
        <v>4</v>
      </c>
      <c r="AL66" s="171">
        <v>4</v>
      </c>
      <c r="AM66" s="171">
        <v>4</v>
      </c>
      <c r="AN66" s="169" t="s">
        <v>187</v>
      </c>
      <c r="AO66" s="171" t="s">
        <v>188</v>
      </c>
      <c r="AP66" s="171" t="s">
        <v>188</v>
      </c>
      <c r="AQ66" s="194">
        <v>4</v>
      </c>
      <c r="AR66" s="194">
        <v>4</v>
      </c>
      <c r="AS66" s="194">
        <v>4</v>
      </c>
      <c r="AT66" s="194">
        <v>4</v>
      </c>
      <c r="AU66" s="194">
        <v>4</v>
      </c>
      <c r="AV66" s="194">
        <v>4</v>
      </c>
      <c r="AW66" s="194">
        <v>4</v>
      </c>
      <c r="AX66" s="194">
        <v>4</v>
      </c>
      <c r="AY66" s="194">
        <v>4</v>
      </c>
      <c r="AZ66" s="194">
        <v>4</v>
      </c>
      <c r="BA66" s="194">
        <v>4</v>
      </c>
      <c r="BB66" s="171" t="s">
        <v>188</v>
      </c>
      <c r="BC66" s="171" t="s">
        <v>188</v>
      </c>
      <c r="BD66" s="153"/>
      <c r="BE66" s="129"/>
      <c r="BF66" s="129"/>
      <c r="BG66" s="129"/>
      <c r="BH66" s="129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30"/>
      <c r="CH66" s="130"/>
      <c r="CI66" s="70"/>
      <c r="CJ66" s="70"/>
    </row>
    <row r="67" ht="15" customHeight="1" s="74" customFormat="1">
      <c r="A67" s="79" t="s">
        <v>276</v>
      </c>
      <c r="B67" s="80">
        <v>1</v>
      </c>
      <c r="C67" s="215" t="s">
        <v>277</v>
      </c>
      <c r="D67" s="82" t="s">
        <v>183</v>
      </c>
      <c r="E67" s="80"/>
      <c r="F67" s="81" t="s">
        <v>185</v>
      </c>
      <c r="G67" s="81" t="s">
        <v>259</v>
      </c>
      <c r="H67" s="160"/>
      <c r="I67" s="168">
        <v>4</v>
      </c>
      <c r="J67" s="168">
        <v>4</v>
      </c>
      <c r="K67" s="168">
        <v>4</v>
      </c>
      <c r="L67" s="168">
        <v>4</v>
      </c>
      <c r="M67" s="168">
        <v>4</v>
      </c>
      <c r="N67" s="180">
        <v>4</v>
      </c>
      <c r="O67" s="180">
        <v>4</v>
      </c>
      <c r="P67" s="180">
        <v>4</v>
      </c>
      <c r="Q67" s="180">
        <v>4</v>
      </c>
      <c r="R67" s="180">
        <v>4</v>
      </c>
      <c r="S67" s="180">
        <v>4</v>
      </c>
      <c r="T67" s="180">
        <v>4</v>
      </c>
      <c r="U67" s="180">
        <v>4</v>
      </c>
      <c r="V67" s="180">
        <v>4</v>
      </c>
      <c r="W67" s="180" t="s">
        <v>187</v>
      </c>
      <c r="X67" s="180">
        <v>4</v>
      </c>
      <c r="Y67" s="180">
        <v>4</v>
      </c>
      <c r="Z67" s="180">
        <v>4</v>
      </c>
      <c r="AA67" s="180" t="s">
        <v>188</v>
      </c>
      <c r="AB67" s="180" t="s">
        <v>188</v>
      </c>
      <c r="AC67" s="168">
        <v>4</v>
      </c>
      <c r="AD67" s="168">
        <v>4</v>
      </c>
      <c r="AE67" s="168">
        <v>4</v>
      </c>
      <c r="AF67" s="168">
        <v>4</v>
      </c>
      <c r="AG67" s="168">
        <v>4</v>
      </c>
      <c r="AH67" s="168">
        <v>4</v>
      </c>
      <c r="AI67" s="168">
        <v>4</v>
      </c>
      <c r="AJ67" s="168">
        <v>4</v>
      </c>
      <c r="AK67" s="168">
        <v>4</v>
      </c>
      <c r="AL67" s="168">
        <v>4</v>
      </c>
      <c r="AM67" s="168">
        <v>4</v>
      </c>
      <c r="AN67" s="168" t="s">
        <v>187</v>
      </c>
      <c r="AO67" s="168" t="s">
        <v>188</v>
      </c>
      <c r="AP67" s="168" t="s">
        <v>188</v>
      </c>
      <c r="AQ67" s="190">
        <v>4</v>
      </c>
      <c r="AR67" s="190">
        <v>4</v>
      </c>
      <c r="AS67" s="190">
        <v>4</v>
      </c>
      <c r="AT67" s="190">
        <v>4</v>
      </c>
      <c r="AU67" s="190">
        <v>4</v>
      </c>
      <c r="AV67" s="190">
        <v>4</v>
      </c>
      <c r="AW67" s="190">
        <v>4</v>
      </c>
      <c r="AX67" s="190">
        <v>4</v>
      </c>
      <c r="AY67" s="190">
        <v>4</v>
      </c>
      <c r="AZ67" s="190">
        <v>4</v>
      </c>
      <c r="BA67" s="190">
        <v>4</v>
      </c>
      <c r="BB67" s="168" t="s">
        <v>188</v>
      </c>
      <c r="BC67" s="168" t="s">
        <v>188</v>
      </c>
      <c r="BD67" s="155"/>
      <c r="BE67" s="178">
        <v>4</v>
      </c>
      <c r="BF67" s="178">
        <v>4</v>
      </c>
      <c r="BG67" s="178">
        <v>4</v>
      </c>
      <c r="BH67" s="178">
        <v>4</v>
      </c>
      <c r="BI67" s="178">
        <v>4</v>
      </c>
      <c r="BJ67" s="178">
        <v>4</v>
      </c>
      <c r="BK67" s="178">
        <v>4</v>
      </c>
      <c r="BL67" s="178">
        <v>4</v>
      </c>
      <c r="BM67" s="178">
        <v>4</v>
      </c>
      <c r="BN67" s="178">
        <v>4</v>
      </c>
      <c r="BO67" s="178">
        <v>4</v>
      </c>
      <c r="BP67" s="178">
        <v>4</v>
      </c>
      <c r="BQ67" s="178">
        <v>4</v>
      </c>
      <c r="BR67" s="178">
        <v>4</v>
      </c>
      <c r="BS67" s="178">
        <v>4</v>
      </c>
      <c r="BT67" s="178">
        <v>4</v>
      </c>
      <c r="BU67" s="178">
        <v>4</v>
      </c>
      <c r="BV67" s="178">
        <v>4</v>
      </c>
      <c r="BW67" s="178">
        <v>4</v>
      </c>
      <c r="BX67" s="178">
        <v>4</v>
      </c>
      <c r="BY67" s="178">
        <v>4</v>
      </c>
      <c r="BZ67" s="178">
        <v>4</v>
      </c>
      <c r="CA67" s="178">
        <v>4</v>
      </c>
      <c r="CB67" s="178">
        <v>4</v>
      </c>
      <c r="CC67" s="178">
        <v>4</v>
      </c>
      <c r="CD67" s="178">
        <v>4</v>
      </c>
      <c r="CE67" s="178">
        <v>4</v>
      </c>
      <c r="CF67" s="108"/>
      <c r="CG67" s="173">
        <v>4</v>
      </c>
      <c r="CH67" s="173">
        <v>4</v>
      </c>
      <c r="CI67" s="55"/>
      <c r="CJ67" s="55"/>
    </row>
    <row r="68" ht="15" customHeight="1" s="74" customFormat="1">
      <c r="A68" s="75"/>
      <c r="B68" s="2">
        <v>2</v>
      </c>
      <c r="C68" s="216" t="s">
        <v>278</v>
      </c>
      <c r="D68" s="69" t="s">
        <v>183</v>
      </c>
      <c r="E68" s="2"/>
      <c r="F68" s="63" t="s">
        <v>185</v>
      </c>
      <c r="G68" s="63" t="s">
        <v>259</v>
      </c>
      <c r="H68" s="161"/>
      <c r="I68" s="169">
        <v>4</v>
      </c>
      <c r="J68" s="169">
        <v>4</v>
      </c>
      <c r="K68" s="169">
        <v>4</v>
      </c>
      <c r="L68" s="169">
        <v>4</v>
      </c>
      <c r="M68" s="169">
        <v>4</v>
      </c>
      <c r="N68" s="169">
        <v>4</v>
      </c>
      <c r="O68" s="169">
        <v>4</v>
      </c>
      <c r="P68" s="169">
        <v>4</v>
      </c>
      <c r="Q68" s="169">
        <v>4</v>
      </c>
      <c r="R68" s="169">
        <v>4</v>
      </c>
      <c r="S68" s="169">
        <v>4</v>
      </c>
      <c r="T68" s="169">
        <v>4</v>
      </c>
      <c r="U68" s="169">
        <v>4</v>
      </c>
      <c r="V68" s="169">
        <v>4</v>
      </c>
      <c r="W68" s="169" t="s">
        <v>187</v>
      </c>
      <c r="X68" s="169">
        <v>4</v>
      </c>
      <c r="Y68" s="169">
        <v>4</v>
      </c>
      <c r="Z68" s="169">
        <v>4</v>
      </c>
      <c r="AA68" s="169" t="s">
        <v>188</v>
      </c>
      <c r="AB68" s="169" t="s">
        <v>188</v>
      </c>
      <c r="AC68" s="169">
        <v>4</v>
      </c>
      <c r="AD68" s="169">
        <v>4</v>
      </c>
      <c r="AE68" s="169">
        <v>4</v>
      </c>
      <c r="AF68" s="169">
        <v>4</v>
      </c>
      <c r="AG68" s="169">
        <v>4</v>
      </c>
      <c r="AH68" s="169">
        <v>4</v>
      </c>
      <c r="AI68" s="169">
        <v>4</v>
      </c>
      <c r="AJ68" s="169">
        <v>4</v>
      </c>
      <c r="AK68" s="169">
        <v>4</v>
      </c>
      <c r="AL68" s="169">
        <v>4</v>
      </c>
      <c r="AM68" s="169">
        <v>4</v>
      </c>
      <c r="AN68" s="169" t="s">
        <v>187</v>
      </c>
      <c r="AO68" s="169" t="s">
        <v>188</v>
      </c>
      <c r="AP68" s="169" t="s">
        <v>188</v>
      </c>
      <c r="AQ68" s="191">
        <v>4</v>
      </c>
      <c r="AR68" s="191">
        <v>4</v>
      </c>
      <c r="AS68" s="191">
        <v>4</v>
      </c>
      <c r="AT68" s="191">
        <v>4</v>
      </c>
      <c r="AU68" s="191">
        <v>4</v>
      </c>
      <c r="AV68" s="191">
        <v>4</v>
      </c>
      <c r="AW68" s="191">
        <v>4</v>
      </c>
      <c r="AX68" s="191">
        <v>4</v>
      </c>
      <c r="AY68" s="191">
        <v>4</v>
      </c>
      <c r="AZ68" s="191">
        <v>4</v>
      </c>
      <c r="BA68" s="191">
        <v>4</v>
      </c>
      <c r="BB68" s="169" t="s">
        <v>188</v>
      </c>
      <c r="BC68" s="169" t="s">
        <v>188</v>
      </c>
      <c r="BD68" s="156"/>
      <c r="BE68" s="174">
        <v>4</v>
      </c>
      <c r="BF68" s="174">
        <v>4</v>
      </c>
      <c r="BG68" s="174">
        <v>4</v>
      </c>
      <c r="BH68" s="174">
        <v>4</v>
      </c>
      <c r="BI68" s="174">
        <v>4</v>
      </c>
      <c r="BJ68" s="174">
        <v>4</v>
      </c>
      <c r="BK68" s="174">
        <v>4</v>
      </c>
      <c r="BL68" s="174">
        <v>4</v>
      </c>
      <c r="BM68" s="174">
        <v>4</v>
      </c>
      <c r="BN68" s="174">
        <v>4</v>
      </c>
      <c r="BO68" s="174">
        <v>4</v>
      </c>
      <c r="BP68" s="174">
        <v>4</v>
      </c>
      <c r="BQ68" s="174">
        <v>4</v>
      </c>
      <c r="BR68" s="174">
        <v>4</v>
      </c>
      <c r="BS68" s="174">
        <v>4</v>
      </c>
      <c r="BT68" s="174">
        <v>4</v>
      </c>
      <c r="BU68" s="174">
        <v>4</v>
      </c>
      <c r="BV68" s="174">
        <v>4</v>
      </c>
      <c r="BW68" s="174">
        <v>4</v>
      </c>
      <c r="BX68" s="174">
        <v>4</v>
      </c>
      <c r="BY68" s="174">
        <v>4</v>
      </c>
      <c r="BZ68" s="174">
        <v>4</v>
      </c>
      <c r="CA68" s="174">
        <v>4</v>
      </c>
      <c r="CB68" s="174">
        <v>4</v>
      </c>
      <c r="CC68" s="174">
        <v>4</v>
      </c>
      <c r="CD68" s="174">
        <v>4</v>
      </c>
      <c r="CE68" s="174">
        <v>4</v>
      </c>
      <c r="CF68" s="174">
        <v>4</v>
      </c>
      <c r="CG68" s="174">
        <v>4</v>
      </c>
      <c r="CH68" s="174">
        <v>4</v>
      </c>
      <c r="CI68" s="55"/>
      <c r="CJ68" s="55"/>
    </row>
    <row r="69" ht="15" customHeight="1" s="74" customFormat="1">
      <c r="A69" s="75"/>
      <c r="B69" s="2">
        <v>3</v>
      </c>
      <c r="C69" s="217" t="s">
        <v>279</v>
      </c>
      <c r="D69" s="69" t="s">
        <v>251</v>
      </c>
      <c r="E69" s="2" t="s">
        <v>280</v>
      </c>
      <c r="F69" s="63" t="s">
        <v>185</v>
      </c>
      <c r="G69" s="63" t="s">
        <v>259</v>
      </c>
      <c r="H69" s="161"/>
      <c r="I69" s="169">
        <v>4</v>
      </c>
      <c r="J69" s="169">
        <v>4</v>
      </c>
      <c r="K69" s="169">
        <v>4</v>
      </c>
      <c r="L69" s="169">
        <v>4</v>
      </c>
      <c r="M69" s="169">
        <v>4</v>
      </c>
      <c r="N69" s="169">
        <v>4</v>
      </c>
      <c r="O69" s="169">
        <v>4</v>
      </c>
      <c r="P69" s="169">
        <v>4</v>
      </c>
      <c r="Q69" s="169">
        <v>4</v>
      </c>
      <c r="R69" s="169">
        <v>4</v>
      </c>
      <c r="S69" s="169">
        <v>4</v>
      </c>
      <c r="T69" s="169">
        <v>4</v>
      </c>
      <c r="U69" s="169">
        <v>4</v>
      </c>
      <c r="V69" s="169">
        <v>4</v>
      </c>
      <c r="W69" s="169" t="s">
        <v>187</v>
      </c>
      <c r="X69" s="169">
        <v>4</v>
      </c>
      <c r="Y69" s="169">
        <v>4</v>
      </c>
      <c r="Z69" s="169">
        <v>4</v>
      </c>
      <c r="AA69" s="169" t="s">
        <v>188</v>
      </c>
      <c r="AB69" s="169" t="s">
        <v>188</v>
      </c>
      <c r="AC69" s="169">
        <v>4</v>
      </c>
      <c r="AD69" s="169">
        <v>4</v>
      </c>
      <c r="AE69" s="169">
        <v>4</v>
      </c>
      <c r="AF69" s="169">
        <v>4</v>
      </c>
      <c r="AG69" s="169">
        <v>4</v>
      </c>
      <c r="AH69" s="169">
        <v>4</v>
      </c>
      <c r="AI69" s="169">
        <v>4</v>
      </c>
      <c r="AJ69" s="169">
        <v>4</v>
      </c>
      <c r="AK69" s="169">
        <v>4</v>
      </c>
      <c r="AL69" s="169">
        <v>4</v>
      </c>
      <c r="AM69" s="169">
        <v>4</v>
      </c>
      <c r="AN69" s="169" t="s">
        <v>187</v>
      </c>
      <c r="AO69" s="169" t="s">
        <v>188</v>
      </c>
      <c r="AP69" s="169" t="s">
        <v>188</v>
      </c>
      <c r="AQ69" s="191">
        <v>4</v>
      </c>
      <c r="AR69" s="191">
        <v>4</v>
      </c>
      <c r="AS69" s="191">
        <v>4</v>
      </c>
      <c r="AT69" s="191">
        <v>4</v>
      </c>
      <c r="AU69" s="191">
        <v>4</v>
      </c>
      <c r="AV69" s="191">
        <v>4</v>
      </c>
      <c r="AW69" s="191">
        <v>4</v>
      </c>
      <c r="AX69" s="191">
        <v>4</v>
      </c>
      <c r="AY69" s="191">
        <v>4</v>
      </c>
      <c r="AZ69" s="191">
        <v>4</v>
      </c>
      <c r="BA69" s="191">
        <v>4</v>
      </c>
      <c r="BB69" s="169" t="s">
        <v>188</v>
      </c>
      <c r="BC69" s="169" t="s">
        <v>188</v>
      </c>
      <c r="BD69" s="156"/>
      <c r="BE69" s="174">
        <v>4</v>
      </c>
      <c r="BF69" s="174">
        <v>4</v>
      </c>
      <c r="BG69" s="174">
        <v>4</v>
      </c>
      <c r="BH69" s="174">
        <v>4</v>
      </c>
      <c r="BI69" s="174">
        <v>4</v>
      </c>
      <c r="BJ69" s="174">
        <v>4</v>
      </c>
      <c r="BK69" s="174">
        <v>4</v>
      </c>
      <c r="BL69" s="174">
        <v>4</v>
      </c>
      <c r="BM69" s="174">
        <v>4</v>
      </c>
      <c r="BN69" s="174">
        <v>4</v>
      </c>
      <c r="BO69" s="174">
        <v>4</v>
      </c>
      <c r="BP69" s="174">
        <v>4</v>
      </c>
      <c r="BQ69" s="174">
        <v>4</v>
      </c>
      <c r="BR69" s="174">
        <v>4</v>
      </c>
      <c r="BS69" s="174">
        <v>4</v>
      </c>
      <c r="BT69" s="174">
        <v>4</v>
      </c>
      <c r="BU69" s="174">
        <v>4</v>
      </c>
      <c r="BV69" s="174">
        <v>4</v>
      </c>
      <c r="BW69" s="174">
        <v>4</v>
      </c>
      <c r="BX69" s="174">
        <v>4</v>
      </c>
      <c r="BY69" s="174">
        <v>4</v>
      </c>
      <c r="BZ69" s="174">
        <v>4</v>
      </c>
      <c r="CA69" s="174">
        <v>4</v>
      </c>
      <c r="CB69" s="174">
        <v>4</v>
      </c>
      <c r="CC69" s="174">
        <v>4</v>
      </c>
      <c r="CD69" s="174">
        <v>4</v>
      </c>
      <c r="CE69" s="174">
        <v>4</v>
      </c>
      <c r="CF69" s="174">
        <v>4</v>
      </c>
      <c r="CG69" s="174">
        <v>4</v>
      </c>
      <c r="CH69" s="174">
        <v>4</v>
      </c>
      <c r="CI69" s="55"/>
      <c r="CJ69" s="55"/>
    </row>
    <row r="70" ht="15" customHeight="1" s="74" customFormat="1">
      <c r="A70" s="75"/>
      <c r="B70" s="2">
        <v>4</v>
      </c>
      <c r="C70" s="218" t="s">
        <v>281</v>
      </c>
      <c r="D70" s="69" t="s">
        <v>183</v>
      </c>
      <c r="E70" s="2"/>
      <c r="F70" s="63" t="s">
        <v>185</v>
      </c>
      <c r="G70" s="63" t="s">
        <v>259</v>
      </c>
      <c r="H70" s="161"/>
      <c r="I70" s="169">
        <v>4</v>
      </c>
      <c r="J70" s="169">
        <v>4</v>
      </c>
      <c r="K70" s="169">
        <v>4</v>
      </c>
      <c r="L70" s="169">
        <v>4</v>
      </c>
      <c r="M70" s="169">
        <v>4</v>
      </c>
      <c r="N70" s="169">
        <v>4</v>
      </c>
      <c r="O70" s="169">
        <v>4</v>
      </c>
      <c r="P70" s="169">
        <v>4</v>
      </c>
      <c r="Q70" s="169">
        <v>4</v>
      </c>
      <c r="R70" s="169">
        <v>4</v>
      </c>
      <c r="S70" s="169">
        <v>4</v>
      </c>
      <c r="T70" s="169">
        <v>4</v>
      </c>
      <c r="U70" s="169">
        <v>4</v>
      </c>
      <c r="V70" s="169">
        <v>4</v>
      </c>
      <c r="W70" s="169" t="s">
        <v>187</v>
      </c>
      <c r="X70" s="169">
        <v>4</v>
      </c>
      <c r="Y70" s="169">
        <v>4</v>
      </c>
      <c r="Z70" s="169">
        <v>4</v>
      </c>
      <c r="AA70" s="169" t="s">
        <v>188</v>
      </c>
      <c r="AB70" s="169" t="s">
        <v>188</v>
      </c>
      <c r="AC70" s="169">
        <v>4</v>
      </c>
      <c r="AD70" s="169">
        <v>4</v>
      </c>
      <c r="AE70" s="169">
        <v>4</v>
      </c>
      <c r="AF70" s="169">
        <v>4</v>
      </c>
      <c r="AG70" s="169">
        <v>4</v>
      </c>
      <c r="AH70" s="169">
        <v>4</v>
      </c>
      <c r="AI70" s="169">
        <v>4</v>
      </c>
      <c r="AJ70" s="169">
        <v>4</v>
      </c>
      <c r="AK70" s="169">
        <v>4</v>
      </c>
      <c r="AL70" s="169">
        <v>4</v>
      </c>
      <c r="AM70" s="169">
        <v>4</v>
      </c>
      <c r="AN70" s="169" t="s">
        <v>187</v>
      </c>
      <c r="AO70" s="169" t="s">
        <v>188</v>
      </c>
      <c r="AP70" s="169" t="s">
        <v>188</v>
      </c>
      <c r="AQ70" s="191">
        <v>4</v>
      </c>
      <c r="AR70" s="191">
        <v>4</v>
      </c>
      <c r="AS70" s="191">
        <v>4</v>
      </c>
      <c r="AT70" s="191">
        <v>4</v>
      </c>
      <c r="AU70" s="191">
        <v>4</v>
      </c>
      <c r="AV70" s="191">
        <v>4</v>
      </c>
      <c r="AW70" s="191">
        <v>4</v>
      </c>
      <c r="AX70" s="191">
        <v>4</v>
      </c>
      <c r="AY70" s="191">
        <v>4</v>
      </c>
      <c r="AZ70" s="191">
        <v>4</v>
      </c>
      <c r="BA70" s="191">
        <v>4</v>
      </c>
      <c r="BB70" s="169" t="s">
        <v>188</v>
      </c>
      <c r="BC70" s="169" t="s">
        <v>188</v>
      </c>
      <c r="BD70" s="156"/>
      <c r="BE70" s="174">
        <v>4</v>
      </c>
      <c r="BF70" s="174">
        <v>4</v>
      </c>
      <c r="BG70" s="174">
        <v>4</v>
      </c>
      <c r="BH70" s="174">
        <v>4</v>
      </c>
      <c r="BI70" s="174">
        <v>4</v>
      </c>
      <c r="BJ70" s="174">
        <v>4</v>
      </c>
      <c r="BK70" s="174">
        <v>4</v>
      </c>
      <c r="BL70" s="174">
        <v>4</v>
      </c>
      <c r="BM70" s="174">
        <v>4</v>
      </c>
      <c r="BN70" s="174">
        <v>4</v>
      </c>
      <c r="BO70" s="174">
        <v>4</v>
      </c>
      <c r="BP70" s="174">
        <v>4</v>
      </c>
      <c r="BQ70" s="174">
        <v>4</v>
      </c>
      <c r="BR70" s="174">
        <v>4</v>
      </c>
      <c r="BS70" s="174">
        <v>4</v>
      </c>
      <c r="BT70" s="174">
        <v>4</v>
      </c>
      <c r="BU70" s="174">
        <v>4</v>
      </c>
      <c r="BV70" s="174">
        <v>4</v>
      </c>
      <c r="BW70" s="174">
        <v>4</v>
      </c>
      <c r="BX70" s="174">
        <v>4</v>
      </c>
      <c r="BY70" s="174">
        <v>4</v>
      </c>
      <c r="BZ70" s="174">
        <v>4</v>
      </c>
      <c r="CA70" s="174">
        <v>4</v>
      </c>
      <c r="CB70" s="174">
        <v>4</v>
      </c>
      <c r="CC70" s="174">
        <v>4</v>
      </c>
      <c r="CD70" s="174">
        <v>4</v>
      </c>
      <c r="CE70" s="174">
        <v>4</v>
      </c>
      <c r="CF70" s="105"/>
      <c r="CG70" s="174">
        <v>4</v>
      </c>
      <c r="CH70" s="174">
        <v>4</v>
      </c>
      <c r="CI70" s="55"/>
      <c r="CJ70" s="55"/>
    </row>
    <row r="71" ht="15" customHeight="1" s="74" customFormat="1">
      <c r="A71" s="75"/>
      <c r="B71" s="2">
        <v>5</v>
      </c>
      <c r="C71" s="219" t="s">
        <v>282</v>
      </c>
      <c r="D71" s="69" t="s">
        <v>251</v>
      </c>
      <c r="E71" s="2" t="s">
        <v>283</v>
      </c>
      <c r="F71" s="63" t="s">
        <v>185</v>
      </c>
      <c r="G71" s="63" t="s">
        <v>259</v>
      </c>
      <c r="H71" s="161"/>
      <c r="I71" s="169">
        <v>4</v>
      </c>
      <c r="J71" s="169">
        <v>4</v>
      </c>
      <c r="K71" s="169">
        <v>4</v>
      </c>
      <c r="L71" s="169">
        <v>4</v>
      </c>
      <c r="M71" s="169">
        <v>4</v>
      </c>
      <c r="N71" s="169">
        <v>4</v>
      </c>
      <c r="O71" s="169">
        <v>4</v>
      </c>
      <c r="P71" s="169">
        <v>4</v>
      </c>
      <c r="Q71" s="169">
        <v>4</v>
      </c>
      <c r="R71" s="169">
        <v>4</v>
      </c>
      <c r="S71" s="169">
        <v>4</v>
      </c>
      <c r="T71" s="169">
        <v>4</v>
      </c>
      <c r="U71" s="169">
        <v>4</v>
      </c>
      <c r="V71" s="169">
        <v>4</v>
      </c>
      <c r="W71" s="169" t="s">
        <v>187</v>
      </c>
      <c r="X71" s="169">
        <v>4</v>
      </c>
      <c r="Y71" s="169">
        <v>4</v>
      </c>
      <c r="Z71" s="169">
        <v>4</v>
      </c>
      <c r="AA71" s="169" t="s">
        <v>188</v>
      </c>
      <c r="AB71" s="169" t="s">
        <v>188</v>
      </c>
      <c r="AC71" s="169">
        <v>4</v>
      </c>
      <c r="AD71" s="169">
        <v>4</v>
      </c>
      <c r="AE71" s="169">
        <v>4</v>
      </c>
      <c r="AF71" s="169">
        <v>4</v>
      </c>
      <c r="AG71" s="169">
        <v>4</v>
      </c>
      <c r="AH71" s="169">
        <v>4</v>
      </c>
      <c r="AI71" s="169">
        <v>4</v>
      </c>
      <c r="AJ71" s="169">
        <v>4</v>
      </c>
      <c r="AK71" s="169">
        <v>4</v>
      </c>
      <c r="AL71" s="169">
        <v>4</v>
      </c>
      <c r="AM71" s="169">
        <v>4</v>
      </c>
      <c r="AN71" s="169" t="s">
        <v>187</v>
      </c>
      <c r="AO71" s="169" t="s">
        <v>188</v>
      </c>
      <c r="AP71" s="169" t="s">
        <v>188</v>
      </c>
      <c r="AQ71" s="191">
        <v>4</v>
      </c>
      <c r="AR71" s="191">
        <v>4</v>
      </c>
      <c r="AS71" s="191">
        <v>4</v>
      </c>
      <c r="AT71" s="191">
        <v>4</v>
      </c>
      <c r="AU71" s="191">
        <v>4</v>
      </c>
      <c r="AV71" s="191">
        <v>4</v>
      </c>
      <c r="AW71" s="191">
        <v>4</v>
      </c>
      <c r="AX71" s="191">
        <v>4</v>
      </c>
      <c r="AY71" s="191">
        <v>4</v>
      </c>
      <c r="AZ71" s="191">
        <v>4</v>
      </c>
      <c r="BA71" s="191">
        <v>4</v>
      </c>
      <c r="BB71" s="169" t="s">
        <v>188</v>
      </c>
      <c r="BC71" s="169" t="s">
        <v>188</v>
      </c>
      <c r="BD71" s="156"/>
      <c r="BE71" s="179">
        <v>4</v>
      </c>
      <c r="BF71" s="179">
        <v>4</v>
      </c>
      <c r="BG71" s="179">
        <v>4</v>
      </c>
      <c r="BH71" s="179">
        <v>4</v>
      </c>
      <c r="BI71" s="174">
        <v>4</v>
      </c>
      <c r="BJ71" s="179">
        <v>4</v>
      </c>
      <c r="BK71" s="179">
        <v>4</v>
      </c>
      <c r="BL71" s="179">
        <v>4</v>
      </c>
      <c r="BM71" s="179">
        <v>4</v>
      </c>
      <c r="BN71" s="179">
        <v>4</v>
      </c>
      <c r="BO71" s="179">
        <v>4</v>
      </c>
      <c r="BP71" s="179">
        <v>4</v>
      </c>
      <c r="BQ71" s="179">
        <v>4</v>
      </c>
      <c r="BR71" s="179">
        <v>4</v>
      </c>
      <c r="BS71" s="179">
        <v>4</v>
      </c>
      <c r="BT71" s="179">
        <v>4</v>
      </c>
      <c r="BU71" s="179">
        <v>4</v>
      </c>
      <c r="BV71" s="179">
        <v>4</v>
      </c>
      <c r="BW71" s="179">
        <v>4</v>
      </c>
      <c r="BX71" s="179">
        <v>4</v>
      </c>
      <c r="BY71" s="179">
        <v>4</v>
      </c>
      <c r="BZ71" s="179">
        <v>4</v>
      </c>
      <c r="CA71" s="179">
        <v>4</v>
      </c>
      <c r="CB71" s="179">
        <v>4</v>
      </c>
      <c r="CC71" s="179">
        <v>4</v>
      </c>
      <c r="CD71" s="179">
        <v>4</v>
      </c>
      <c r="CE71" s="179">
        <v>4</v>
      </c>
      <c r="CF71" s="105"/>
      <c r="CG71" s="174">
        <v>4</v>
      </c>
      <c r="CH71" s="174">
        <v>4</v>
      </c>
      <c r="CI71" s="55"/>
      <c r="CJ71" s="55"/>
    </row>
    <row r="72" ht="15" customHeight="1" s="74" customFormat="1">
      <c r="A72" s="75"/>
      <c r="B72" s="2">
        <v>6</v>
      </c>
      <c r="C72" s="220" t="s">
        <v>284</v>
      </c>
      <c r="D72" s="69" t="s">
        <v>183</v>
      </c>
      <c r="E72" s="2"/>
      <c r="F72" s="63" t="s">
        <v>185</v>
      </c>
      <c r="G72" s="63" t="s">
        <v>259</v>
      </c>
      <c r="H72" s="161"/>
      <c r="I72" s="169">
        <v>4</v>
      </c>
      <c r="J72" s="169">
        <v>4</v>
      </c>
      <c r="K72" s="169">
        <v>4</v>
      </c>
      <c r="L72" s="169">
        <v>4</v>
      </c>
      <c r="M72" s="169">
        <v>4</v>
      </c>
      <c r="N72" s="169">
        <v>4</v>
      </c>
      <c r="O72" s="169">
        <v>4</v>
      </c>
      <c r="P72" s="169">
        <v>4</v>
      </c>
      <c r="Q72" s="169">
        <v>4</v>
      </c>
      <c r="R72" s="169">
        <v>4</v>
      </c>
      <c r="S72" s="169">
        <v>4</v>
      </c>
      <c r="T72" s="169">
        <v>4</v>
      </c>
      <c r="U72" s="169">
        <v>4</v>
      </c>
      <c r="V72" s="169">
        <v>4</v>
      </c>
      <c r="W72" s="169" t="s">
        <v>187</v>
      </c>
      <c r="X72" s="169">
        <v>4</v>
      </c>
      <c r="Y72" s="169">
        <v>4</v>
      </c>
      <c r="Z72" s="169">
        <v>4</v>
      </c>
      <c r="AA72" s="169" t="s">
        <v>188</v>
      </c>
      <c r="AB72" s="169" t="s">
        <v>188</v>
      </c>
      <c r="AC72" s="169">
        <v>4</v>
      </c>
      <c r="AD72" s="169">
        <v>4</v>
      </c>
      <c r="AE72" s="169">
        <v>4</v>
      </c>
      <c r="AF72" s="169">
        <v>4</v>
      </c>
      <c r="AG72" s="169">
        <v>4</v>
      </c>
      <c r="AH72" s="169">
        <v>4</v>
      </c>
      <c r="AI72" s="169">
        <v>4</v>
      </c>
      <c r="AJ72" s="169">
        <v>4</v>
      </c>
      <c r="AK72" s="169">
        <v>4</v>
      </c>
      <c r="AL72" s="169">
        <v>4</v>
      </c>
      <c r="AM72" s="169">
        <v>4</v>
      </c>
      <c r="AN72" s="169" t="s">
        <v>187</v>
      </c>
      <c r="AO72" s="169" t="s">
        <v>188</v>
      </c>
      <c r="AP72" s="169" t="s">
        <v>188</v>
      </c>
      <c r="AQ72" s="191">
        <v>4</v>
      </c>
      <c r="AR72" s="191">
        <v>4</v>
      </c>
      <c r="AS72" s="191">
        <v>4</v>
      </c>
      <c r="AT72" s="191">
        <v>4</v>
      </c>
      <c r="AU72" s="191">
        <v>4</v>
      </c>
      <c r="AV72" s="191">
        <v>4</v>
      </c>
      <c r="AW72" s="191">
        <v>4</v>
      </c>
      <c r="AX72" s="191">
        <v>4</v>
      </c>
      <c r="AY72" s="191">
        <v>4</v>
      </c>
      <c r="AZ72" s="191">
        <v>4</v>
      </c>
      <c r="BA72" s="191">
        <v>4</v>
      </c>
      <c r="BB72" s="169" t="s">
        <v>188</v>
      </c>
      <c r="BC72" s="169" t="s">
        <v>188</v>
      </c>
      <c r="BD72" s="156"/>
      <c r="BE72" s="105"/>
      <c r="BF72" s="105"/>
      <c r="BG72" s="105"/>
      <c r="BH72" s="105"/>
      <c r="BI72" s="105"/>
      <c r="BJ72" s="105"/>
      <c r="BK72" s="105"/>
      <c r="BL72" s="105"/>
      <c r="BM72" s="105"/>
      <c r="BN72" s="105"/>
      <c r="BO72" s="105"/>
      <c r="BP72" s="105"/>
      <c r="BQ72" s="105"/>
      <c r="BR72" s="105"/>
      <c r="BS72" s="105"/>
      <c r="BT72" s="105"/>
      <c r="BU72" s="105"/>
      <c r="BV72" s="105"/>
      <c r="BW72" s="105"/>
      <c r="BX72" s="105"/>
      <c r="BY72" s="105"/>
      <c r="BZ72" s="105"/>
      <c r="CA72" s="105"/>
      <c r="CB72" s="105"/>
      <c r="CC72" s="105"/>
      <c r="CD72" s="105"/>
      <c r="CE72" s="105"/>
      <c r="CF72" s="105"/>
      <c r="CG72" s="106"/>
      <c r="CH72" s="106"/>
      <c r="CI72" s="55"/>
      <c r="CJ72" s="55"/>
    </row>
    <row r="73" ht="15" customHeight="1" s="74" customFormat="1">
      <c r="A73" s="75"/>
      <c r="B73" s="2">
        <v>7</v>
      </c>
      <c r="C73" s="221" t="s">
        <v>285</v>
      </c>
      <c r="D73" s="69" t="s">
        <v>183</v>
      </c>
      <c r="E73" s="2" t="s">
        <v>286</v>
      </c>
      <c r="F73" s="63" t="s">
        <v>185</v>
      </c>
      <c r="G73" s="63" t="s">
        <v>259</v>
      </c>
      <c r="H73" s="161"/>
      <c r="I73" s="169">
        <v>4</v>
      </c>
      <c r="J73" s="169">
        <v>4</v>
      </c>
      <c r="K73" s="169">
        <v>4</v>
      </c>
      <c r="L73" s="169">
        <v>4</v>
      </c>
      <c r="M73" s="169">
        <v>4</v>
      </c>
      <c r="N73" s="169">
        <v>4</v>
      </c>
      <c r="O73" s="169">
        <v>4</v>
      </c>
      <c r="P73" s="169">
        <v>4</v>
      </c>
      <c r="Q73" s="169">
        <v>4</v>
      </c>
      <c r="R73" s="169">
        <v>4</v>
      </c>
      <c r="S73" s="169">
        <v>4</v>
      </c>
      <c r="T73" s="169">
        <v>4</v>
      </c>
      <c r="U73" s="169">
        <v>4</v>
      </c>
      <c r="V73" s="169">
        <v>4</v>
      </c>
      <c r="W73" s="169" t="s">
        <v>187</v>
      </c>
      <c r="X73" s="169">
        <v>4</v>
      </c>
      <c r="Y73" s="169">
        <v>4</v>
      </c>
      <c r="Z73" s="169">
        <v>4</v>
      </c>
      <c r="AA73" s="169" t="s">
        <v>188</v>
      </c>
      <c r="AB73" s="169" t="s">
        <v>188</v>
      </c>
      <c r="AC73" s="169">
        <v>4</v>
      </c>
      <c r="AD73" s="169">
        <v>4</v>
      </c>
      <c r="AE73" s="169">
        <v>4</v>
      </c>
      <c r="AF73" s="169">
        <v>4</v>
      </c>
      <c r="AG73" s="169">
        <v>4</v>
      </c>
      <c r="AH73" s="169">
        <v>4</v>
      </c>
      <c r="AI73" s="169">
        <v>4</v>
      </c>
      <c r="AJ73" s="169">
        <v>4</v>
      </c>
      <c r="AK73" s="169">
        <v>4</v>
      </c>
      <c r="AL73" s="169">
        <v>4</v>
      </c>
      <c r="AM73" s="169">
        <v>4</v>
      </c>
      <c r="AN73" s="169" t="s">
        <v>187</v>
      </c>
      <c r="AO73" s="169" t="s">
        <v>188</v>
      </c>
      <c r="AP73" s="169" t="s">
        <v>188</v>
      </c>
      <c r="AQ73" s="191">
        <v>4</v>
      </c>
      <c r="AR73" s="191">
        <v>4</v>
      </c>
      <c r="AS73" s="191">
        <v>4</v>
      </c>
      <c r="AT73" s="191">
        <v>4</v>
      </c>
      <c r="AU73" s="191">
        <v>4</v>
      </c>
      <c r="AV73" s="191">
        <v>4</v>
      </c>
      <c r="AW73" s="191">
        <v>4</v>
      </c>
      <c r="AX73" s="191">
        <v>4</v>
      </c>
      <c r="AY73" s="191">
        <v>4</v>
      </c>
      <c r="AZ73" s="191">
        <v>4</v>
      </c>
      <c r="BA73" s="191">
        <v>4</v>
      </c>
      <c r="BB73" s="169" t="s">
        <v>188</v>
      </c>
      <c r="BC73" s="169" t="s">
        <v>188</v>
      </c>
      <c r="BD73" s="156"/>
      <c r="BE73" s="179">
        <v>4</v>
      </c>
      <c r="BF73" s="179">
        <v>4</v>
      </c>
      <c r="BG73" s="179">
        <v>4</v>
      </c>
      <c r="BH73" s="179">
        <v>4</v>
      </c>
      <c r="BI73" s="174">
        <v>4</v>
      </c>
      <c r="BJ73" s="179">
        <v>4</v>
      </c>
      <c r="BK73" s="179">
        <v>4</v>
      </c>
      <c r="BL73" s="179">
        <v>4</v>
      </c>
      <c r="BM73" s="179">
        <v>4</v>
      </c>
      <c r="BN73" s="179">
        <v>4</v>
      </c>
      <c r="BO73" s="179">
        <v>4</v>
      </c>
      <c r="BP73" s="179">
        <v>4</v>
      </c>
      <c r="BQ73" s="179">
        <v>4</v>
      </c>
      <c r="BR73" s="179">
        <v>4</v>
      </c>
      <c r="BS73" s="179">
        <v>4</v>
      </c>
      <c r="BT73" s="198"/>
      <c r="BU73" s="199"/>
      <c r="BV73" s="179">
        <v>4</v>
      </c>
      <c r="BW73" s="179">
        <v>4</v>
      </c>
      <c r="BX73" s="179">
        <v>4</v>
      </c>
      <c r="BY73" s="179">
        <v>4</v>
      </c>
      <c r="BZ73" s="179">
        <v>4</v>
      </c>
      <c r="CA73" s="179">
        <v>4</v>
      </c>
      <c r="CB73" s="179">
        <v>4</v>
      </c>
      <c r="CC73" s="179">
        <v>4</v>
      </c>
      <c r="CD73" s="179">
        <v>4</v>
      </c>
      <c r="CE73" s="105"/>
      <c r="CF73" s="174">
        <v>4</v>
      </c>
      <c r="CG73" s="174">
        <v>4</v>
      </c>
      <c r="CH73" s="174">
        <v>4</v>
      </c>
      <c r="CI73" s="55"/>
      <c r="CJ73" s="55"/>
    </row>
    <row r="74" ht="15" customHeight="1" s="74" customFormat="1">
      <c r="A74" s="75"/>
      <c r="B74" s="2">
        <v>8</v>
      </c>
      <c r="C74" s="225" t="s">
        <v>287</v>
      </c>
      <c r="D74" s="69" t="s">
        <v>183</v>
      </c>
      <c r="E74" s="2"/>
      <c r="F74" s="63" t="s">
        <v>185</v>
      </c>
      <c r="G74" s="63" t="s">
        <v>259</v>
      </c>
      <c r="H74" s="161"/>
      <c r="I74" s="169">
        <v>4</v>
      </c>
      <c r="J74" s="169">
        <v>4</v>
      </c>
      <c r="K74" s="169">
        <v>4</v>
      </c>
      <c r="L74" s="169">
        <v>4</v>
      </c>
      <c r="M74" s="169">
        <v>4</v>
      </c>
      <c r="N74" s="169">
        <v>4</v>
      </c>
      <c r="O74" s="169">
        <v>4</v>
      </c>
      <c r="P74" s="169">
        <v>4</v>
      </c>
      <c r="Q74" s="169">
        <v>4</v>
      </c>
      <c r="R74" s="169">
        <v>4</v>
      </c>
      <c r="S74" s="169">
        <v>4</v>
      </c>
      <c r="T74" s="169">
        <v>4</v>
      </c>
      <c r="U74" s="169">
        <v>4</v>
      </c>
      <c r="V74" s="169">
        <v>4</v>
      </c>
      <c r="W74" s="169" t="s">
        <v>187</v>
      </c>
      <c r="X74" s="169">
        <v>4</v>
      </c>
      <c r="Y74" s="169">
        <v>4</v>
      </c>
      <c r="Z74" s="169">
        <v>4</v>
      </c>
      <c r="AA74" s="169" t="s">
        <v>188</v>
      </c>
      <c r="AB74" s="169" t="s">
        <v>188</v>
      </c>
      <c r="AC74" s="169">
        <v>4</v>
      </c>
      <c r="AD74" s="169">
        <v>4</v>
      </c>
      <c r="AE74" s="169">
        <v>4</v>
      </c>
      <c r="AF74" s="169">
        <v>4</v>
      </c>
      <c r="AG74" s="169">
        <v>4</v>
      </c>
      <c r="AH74" s="169">
        <v>4</v>
      </c>
      <c r="AI74" s="169">
        <v>4</v>
      </c>
      <c r="AJ74" s="169">
        <v>4</v>
      </c>
      <c r="AK74" s="169">
        <v>4</v>
      </c>
      <c r="AL74" s="169">
        <v>4</v>
      </c>
      <c r="AM74" s="169">
        <v>4</v>
      </c>
      <c r="AN74" s="169" t="s">
        <v>187</v>
      </c>
      <c r="AO74" s="169" t="s">
        <v>188</v>
      </c>
      <c r="AP74" s="169" t="s">
        <v>188</v>
      </c>
      <c r="AQ74" s="191">
        <v>4</v>
      </c>
      <c r="AR74" s="191">
        <v>4</v>
      </c>
      <c r="AS74" s="191">
        <v>4</v>
      </c>
      <c r="AT74" s="191">
        <v>4</v>
      </c>
      <c r="AU74" s="191">
        <v>4</v>
      </c>
      <c r="AV74" s="191">
        <v>4</v>
      </c>
      <c r="AW74" s="191">
        <v>4</v>
      </c>
      <c r="AX74" s="191">
        <v>4</v>
      </c>
      <c r="AY74" s="191">
        <v>4</v>
      </c>
      <c r="AZ74" s="191">
        <v>4</v>
      </c>
      <c r="BA74" s="191">
        <v>4</v>
      </c>
      <c r="BB74" s="169" t="s">
        <v>188</v>
      </c>
      <c r="BC74" s="169" t="s">
        <v>188</v>
      </c>
      <c r="BD74" s="156"/>
      <c r="BE74" s="105"/>
      <c r="BF74" s="105"/>
      <c r="BG74" s="105"/>
      <c r="BH74" s="105"/>
      <c r="BI74" s="105"/>
      <c r="BJ74" s="105"/>
      <c r="BK74" s="105"/>
      <c r="BL74" s="179">
        <v>4</v>
      </c>
      <c r="BM74" s="179">
        <v>4</v>
      </c>
      <c r="BN74" s="179">
        <v>4</v>
      </c>
      <c r="BO74" s="179">
        <v>4</v>
      </c>
      <c r="BP74" s="179">
        <v>4</v>
      </c>
      <c r="BQ74" s="179">
        <v>4</v>
      </c>
      <c r="BR74" s="179">
        <v>4</v>
      </c>
      <c r="BS74" s="179">
        <v>4</v>
      </c>
      <c r="BT74" s="105"/>
      <c r="BU74" s="105"/>
      <c r="BV74" s="105"/>
      <c r="BW74" s="105"/>
      <c r="BX74" s="105"/>
      <c r="BY74" s="105"/>
      <c r="BZ74" s="105"/>
      <c r="CA74" s="105"/>
      <c r="CB74" s="105"/>
      <c r="CC74" s="105"/>
      <c r="CD74" s="105"/>
      <c r="CE74" s="105"/>
      <c r="CF74" s="105"/>
      <c r="CG74" s="174">
        <v>4</v>
      </c>
      <c r="CH74" s="174">
        <v>4</v>
      </c>
      <c r="CI74" s="55"/>
      <c r="CJ74" s="55"/>
    </row>
    <row r="75" ht="15" customHeight="1" s="74" customFormat="1">
      <c r="A75" s="75"/>
      <c r="B75" s="2">
        <v>9</v>
      </c>
      <c r="C75" s="226" t="s">
        <v>288</v>
      </c>
      <c r="D75" s="69" t="s">
        <v>183</v>
      </c>
      <c r="E75" s="2"/>
      <c r="F75" s="63" t="s">
        <v>185</v>
      </c>
      <c r="G75" s="63" t="s">
        <v>259</v>
      </c>
      <c r="H75" s="161"/>
      <c r="I75" s="169">
        <v>4</v>
      </c>
      <c r="J75" s="169">
        <v>4</v>
      </c>
      <c r="K75" s="169">
        <v>4</v>
      </c>
      <c r="L75" s="169">
        <v>4</v>
      </c>
      <c r="M75" s="169">
        <v>4</v>
      </c>
      <c r="N75" s="169">
        <v>4</v>
      </c>
      <c r="O75" s="169">
        <v>4</v>
      </c>
      <c r="P75" s="169">
        <v>4</v>
      </c>
      <c r="Q75" s="169">
        <v>4</v>
      </c>
      <c r="R75" s="169">
        <v>4</v>
      </c>
      <c r="S75" s="169">
        <v>4</v>
      </c>
      <c r="T75" s="169">
        <v>4</v>
      </c>
      <c r="U75" s="169">
        <v>4</v>
      </c>
      <c r="V75" s="169">
        <v>4</v>
      </c>
      <c r="W75" s="169" t="s">
        <v>187</v>
      </c>
      <c r="X75" s="169">
        <v>4</v>
      </c>
      <c r="Y75" s="169">
        <v>4</v>
      </c>
      <c r="Z75" s="169">
        <v>4</v>
      </c>
      <c r="AA75" s="169" t="s">
        <v>188</v>
      </c>
      <c r="AB75" s="169" t="s">
        <v>188</v>
      </c>
      <c r="AC75" s="169">
        <v>4</v>
      </c>
      <c r="AD75" s="169">
        <v>4</v>
      </c>
      <c r="AE75" s="169">
        <v>4</v>
      </c>
      <c r="AF75" s="169">
        <v>4</v>
      </c>
      <c r="AG75" s="169">
        <v>4</v>
      </c>
      <c r="AH75" s="169">
        <v>4</v>
      </c>
      <c r="AI75" s="169">
        <v>4</v>
      </c>
      <c r="AJ75" s="169">
        <v>4</v>
      </c>
      <c r="AK75" s="169">
        <v>4</v>
      </c>
      <c r="AL75" s="169">
        <v>4</v>
      </c>
      <c r="AM75" s="169">
        <v>4</v>
      </c>
      <c r="AN75" s="169" t="s">
        <v>187</v>
      </c>
      <c r="AO75" s="169" t="s">
        <v>188</v>
      </c>
      <c r="AP75" s="169" t="s">
        <v>188</v>
      </c>
      <c r="AQ75" s="191">
        <v>4</v>
      </c>
      <c r="AR75" s="191">
        <v>4</v>
      </c>
      <c r="AS75" s="191">
        <v>4</v>
      </c>
      <c r="AT75" s="191">
        <v>4</v>
      </c>
      <c r="AU75" s="191">
        <v>4</v>
      </c>
      <c r="AV75" s="191">
        <v>4</v>
      </c>
      <c r="AW75" s="191">
        <v>4</v>
      </c>
      <c r="AX75" s="191">
        <v>4</v>
      </c>
      <c r="AY75" s="191">
        <v>4</v>
      </c>
      <c r="AZ75" s="191">
        <v>4</v>
      </c>
      <c r="BA75" s="191">
        <v>4</v>
      </c>
      <c r="BB75" s="169" t="s">
        <v>188</v>
      </c>
      <c r="BC75" s="169" t="s">
        <v>188</v>
      </c>
      <c r="BD75" s="156"/>
      <c r="BE75" s="179">
        <v>4</v>
      </c>
      <c r="BF75" s="179">
        <v>4</v>
      </c>
      <c r="BG75" s="179">
        <v>4</v>
      </c>
      <c r="BH75" s="179">
        <v>4</v>
      </c>
      <c r="BI75" s="174">
        <v>4</v>
      </c>
      <c r="BJ75" s="179">
        <v>4</v>
      </c>
      <c r="BK75" s="179">
        <v>4</v>
      </c>
      <c r="BL75" s="179">
        <v>4</v>
      </c>
      <c r="BM75" s="179">
        <v>4</v>
      </c>
      <c r="BN75" s="179">
        <v>4</v>
      </c>
      <c r="BO75" s="179">
        <v>4</v>
      </c>
      <c r="BP75" s="179">
        <v>4</v>
      </c>
      <c r="BQ75" s="179">
        <v>4</v>
      </c>
      <c r="BR75" s="179">
        <v>4</v>
      </c>
      <c r="BS75" s="179">
        <v>4</v>
      </c>
      <c r="BT75" s="198"/>
      <c r="BU75" s="199"/>
      <c r="BV75" s="179">
        <v>4</v>
      </c>
      <c r="BW75" s="179">
        <v>4</v>
      </c>
      <c r="BX75" s="179">
        <v>4</v>
      </c>
      <c r="BY75" s="179">
        <v>4</v>
      </c>
      <c r="BZ75" s="179">
        <v>4</v>
      </c>
      <c r="CA75" s="179">
        <v>4</v>
      </c>
      <c r="CB75" s="179">
        <v>4</v>
      </c>
      <c r="CC75" s="179">
        <v>4</v>
      </c>
      <c r="CD75" s="179">
        <v>4</v>
      </c>
      <c r="CE75" s="179">
        <v>4</v>
      </c>
      <c r="CF75" s="174">
        <v>4</v>
      </c>
      <c r="CG75" s="174">
        <v>4</v>
      </c>
      <c r="CH75" s="174">
        <v>4</v>
      </c>
      <c r="CI75" s="55"/>
      <c r="CJ75" s="55"/>
    </row>
    <row r="76" ht="15" customHeight="1" s="74" customFormat="1">
      <c r="A76" s="75"/>
      <c r="B76" s="2">
        <v>10</v>
      </c>
      <c r="C76" s="228" t="s">
        <v>289</v>
      </c>
      <c r="D76" s="69" t="s">
        <v>183</v>
      </c>
      <c r="E76" s="2"/>
      <c r="F76" s="63" t="s">
        <v>185</v>
      </c>
      <c r="G76" s="63" t="s">
        <v>259</v>
      </c>
      <c r="H76" s="161"/>
      <c r="I76" s="169">
        <v>4</v>
      </c>
      <c r="J76" s="169">
        <v>4</v>
      </c>
      <c r="K76" s="169">
        <v>4</v>
      </c>
      <c r="L76" s="169">
        <v>4</v>
      </c>
      <c r="M76" s="169">
        <v>4</v>
      </c>
      <c r="N76" s="169">
        <v>4</v>
      </c>
      <c r="O76" s="169">
        <v>4</v>
      </c>
      <c r="P76" s="169">
        <v>4</v>
      </c>
      <c r="Q76" s="169">
        <v>4</v>
      </c>
      <c r="R76" s="169">
        <v>4</v>
      </c>
      <c r="S76" s="169">
        <v>4</v>
      </c>
      <c r="T76" s="169">
        <v>4</v>
      </c>
      <c r="U76" s="169">
        <v>4</v>
      </c>
      <c r="V76" s="169">
        <v>4</v>
      </c>
      <c r="W76" s="169" t="s">
        <v>187</v>
      </c>
      <c r="X76" s="169">
        <v>4</v>
      </c>
      <c r="Y76" s="169">
        <v>4</v>
      </c>
      <c r="Z76" s="169">
        <v>4</v>
      </c>
      <c r="AA76" s="169" t="s">
        <v>188</v>
      </c>
      <c r="AB76" s="169" t="s">
        <v>188</v>
      </c>
      <c r="AC76" s="169">
        <v>4</v>
      </c>
      <c r="AD76" s="169">
        <v>4</v>
      </c>
      <c r="AE76" s="169">
        <v>4</v>
      </c>
      <c r="AF76" s="169">
        <v>4</v>
      </c>
      <c r="AG76" s="169">
        <v>4</v>
      </c>
      <c r="AH76" s="169">
        <v>4</v>
      </c>
      <c r="AI76" s="169">
        <v>4</v>
      </c>
      <c r="AJ76" s="169">
        <v>4</v>
      </c>
      <c r="AK76" s="169">
        <v>4</v>
      </c>
      <c r="AL76" s="169">
        <v>4</v>
      </c>
      <c r="AM76" s="169">
        <v>4</v>
      </c>
      <c r="AN76" s="169" t="s">
        <v>187</v>
      </c>
      <c r="AO76" s="169" t="s">
        <v>188</v>
      </c>
      <c r="AP76" s="169" t="s">
        <v>188</v>
      </c>
      <c r="AQ76" s="191">
        <v>4</v>
      </c>
      <c r="AR76" s="191">
        <v>4</v>
      </c>
      <c r="AS76" s="191">
        <v>4</v>
      </c>
      <c r="AT76" s="191">
        <v>4</v>
      </c>
      <c r="AU76" s="191">
        <v>4</v>
      </c>
      <c r="AV76" s="191">
        <v>4</v>
      </c>
      <c r="AW76" s="191">
        <v>4</v>
      </c>
      <c r="AX76" s="191">
        <v>4</v>
      </c>
      <c r="AY76" s="191">
        <v>4</v>
      </c>
      <c r="AZ76" s="191">
        <v>4</v>
      </c>
      <c r="BA76" s="191">
        <v>4</v>
      </c>
      <c r="BB76" s="169" t="s">
        <v>188</v>
      </c>
      <c r="BC76" s="169" t="s">
        <v>188</v>
      </c>
      <c r="BD76" s="156"/>
      <c r="BE76" s="105"/>
      <c r="BF76" s="105"/>
      <c r="BG76" s="105"/>
      <c r="BH76" s="105"/>
      <c r="BI76" s="105"/>
      <c r="BJ76" s="105"/>
      <c r="BK76" s="105"/>
      <c r="BL76" s="105"/>
      <c r="BM76" s="105"/>
      <c r="BN76" s="105"/>
      <c r="BO76" s="105"/>
      <c r="BP76" s="105"/>
      <c r="BQ76" s="105"/>
      <c r="BR76" s="105"/>
      <c r="BS76" s="105"/>
      <c r="BT76" s="105"/>
      <c r="BU76" s="105"/>
      <c r="BV76" s="105"/>
      <c r="BW76" s="105"/>
      <c r="BX76" s="105"/>
      <c r="BY76" s="105"/>
      <c r="BZ76" s="105"/>
      <c r="CA76" s="105"/>
      <c r="CB76" s="105"/>
      <c r="CC76" s="105"/>
      <c r="CD76" s="105"/>
      <c r="CE76" s="105"/>
      <c r="CF76" s="105"/>
      <c r="CG76" s="106"/>
      <c r="CH76" s="106"/>
      <c r="CI76" s="55"/>
      <c r="CJ76" s="55"/>
    </row>
    <row r="77" ht="15" customHeight="1" s="74" customFormat="1">
      <c r="A77" s="75"/>
      <c r="B77" s="2">
        <v>11</v>
      </c>
      <c r="C77" s="230" t="s">
        <v>290</v>
      </c>
      <c r="D77" s="69" t="s">
        <v>183</v>
      </c>
      <c r="E77" s="2"/>
      <c r="F77" s="63" t="s">
        <v>185</v>
      </c>
      <c r="G77" s="63" t="s">
        <v>259</v>
      </c>
      <c r="H77" s="161"/>
      <c r="I77" s="169">
        <v>4</v>
      </c>
      <c r="J77" s="169">
        <v>4</v>
      </c>
      <c r="K77" s="169">
        <v>4</v>
      </c>
      <c r="L77" s="169">
        <v>4</v>
      </c>
      <c r="M77" s="169">
        <v>4</v>
      </c>
      <c r="N77" s="169">
        <v>4</v>
      </c>
      <c r="O77" s="169">
        <v>4</v>
      </c>
      <c r="P77" s="169">
        <v>4</v>
      </c>
      <c r="Q77" s="169">
        <v>4</v>
      </c>
      <c r="R77" s="169">
        <v>4</v>
      </c>
      <c r="S77" s="169">
        <v>4</v>
      </c>
      <c r="T77" s="169">
        <v>4</v>
      </c>
      <c r="U77" s="169">
        <v>4</v>
      </c>
      <c r="V77" s="169">
        <v>4</v>
      </c>
      <c r="W77" s="169" t="s">
        <v>187</v>
      </c>
      <c r="X77" s="169">
        <v>4</v>
      </c>
      <c r="Y77" s="169">
        <v>4</v>
      </c>
      <c r="Z77" s="169">
        <v>4</v>
      </c>
      <c r="AA77" s="169" t="s">
        <v>188</v>
      </c>
      <c r="AB77" s="169" t="s">
        <v>188</v>
      </c>
      <c r="AC77" s="169">
        <v>4</v>
      </c>
      <c r="AD77" s="169">
        <v>4</v>
      </c>
      <c r="AE77" s="169">
        <v>4</v>
      </c>
      <c r="AF77" s="169">
        <v>4</v>
      </c>
      <c r="AG77" s="169">
        <v>4</v>
      </c>
      <c r="AH77" s="169">
        <v>4</v>
      </c>
      <c r="AI77" s="169">
        <v>4</v>
      </c>
      <c r="AJ77" s="169">
        <v>4</v>
      </c>
      <c r="AK77" s="169">
        <v>4</v>
      </c>
      <c r="AL77" s="169">
        <v>4</v>
      </c>
      <c r="AM77" s="169">
        <v>4</v>
      </c>
      <c r="AN77" s="169" t="s">
        <v>188</v>
      </c>
      <c r="AO77" s="169" t="s">
        <v>188</v>
      </c>
      <c r="AP77" s="169" t="s">
        <v>188</v>
      </c>
      <c r="AQ77" s="191">
        <v>4</v>
      </c>
      <c r="AR77" s="191">
        <v>4</v>
      </c>
      <c r="AS77" s="191">
        <v>4</v>
      </c>
      <c r="AT77" s="191">
        <v>4</v>
      </c>
      <c r="AU77" s="191">
        <v>4</v>
      </c>
      <c r="AV77" s="191">
        <v>4</v>
      </c>
      <c r="AW77" s="191">
        <v>4</v>
      </c>
      <c r="AX77" s="191">
        <v>4</v>
      </c>
      <c r="AY77" s="191">
        <v>4</v>
      </c>
      <c r="AZ77" s="191">
        <v>4</v>
      </c>
      <c r="BA77" s="191">
        <v>4</v>
      </c>
      <c r="BB77" s="169" t="s">
        <v>188</v>
      </c>
      <c r="BC77" s="169" t="s">
        <v>188</v>
      </c>
      <c r="BD77" s="156"/>
      <c r="BE77" s="179">
        <v>4</v>
      </c>
      <c r="BF77" s="179">
        <v>4</v>
      </c>
      <c r="BG77" s="179">
        <v>4</v>
      </c>
      <c r="BH77" s="179">
        <v>4</v>
      </c>
      <c r="BI77" s="174">
        <v>4</v>
      </c>
      <c r="BJ77" s="179">
        <v>4</v>
      </c>
      <c r="BK77" s="179">
        <v>4</v>
      </c>
      <c r="BL77" s="179">
        <v>4</v>
      </c>
      <c r="BM77" s="179">
        <v>4</v>
      </c>
      <c r="BN77" s="179">
        <v>4</v>
      </c>
      <c r="BO77" s="179">
        <v>4</v>
      </c>
      <c r="BP77" s="179">
        <v>4</v>
      </c>
      <c r="BQ77" s="179">
        <v>4</v>
      </c>
      <c r="BR77" s="179">
        <v>4</v>
      </c>
      <c r="BS77" s="179">
        <v>4</v>
      </c>
      <c r="BT77" s="179">
        <v>4</v>
      </c>
      <c r="BU77" s="179">
        <v>4</v>
      </c>
      <c r="BV77" s="179">
        <v>4</v>
      </c>
      <c r="BW77" s="179">
        <v>4</v>
      </c>
      <c r="BX77" s="179">
        <v>4</v>
      </c>
      <c r="BY77" s="179">
        <v>4</v>
      </c>
      <c r="BZ77" s="179">
        <v>4</v>
      </c>
      <c r="CA77" s="179">
        <v>4</v>
      </c>
      <c r="CB77" s="179">
        <v>4</v>
      </c>
      <c r="CC77" s="179">
        <v>4</v>
      </c>
      <c r="CD77" s="179">
        <v>4</v>
      </c>
      <c r="CE77" s="179">
        <v>4</v>
      </c>
      <c r="CF77" s="179">
        <v>4</v>
      </c>
      <c r="CG77" s="179">
        <v>4</v>
      </c>
      <c r="CH77" s="179">
        <v>4</v>
      </c>
      <c r="CI77" s="55"/>
      <c r="CJ77" s="55"/>
    </row>
    <row r="78" ht="15" customHeight="1" s="74" customFormat="1">
      <c r="A78" s="75"/>
      <c r="B78" s="2">
        <v>12</v>
      </c>
      <c r="C78" s="231" t="s">
        <v>291</v>
      </c>
      <c r="D78" s="69" t="s">
        <v>183</v>
      </c>
      <c r="E78" s="2"/>
      <c r="F78" s="63" t="s">
        <v>185</v>
      </c>
      <c r="G78" s="63" t="s">
        <v>259</v>
      </c>
      <c r="H78" s="161"/>
      <c r="I78" s="169">
        <v>4</v>
      </c>
      <c r="J78" s="169">
        <v>4</v>
      </c>
      <c r="K78" s="169">
        <v>4</v>
      </c>
      <c r="L78" s="169">
        <v>4</v>
      </c>
      <c r="M78" s="169">
        <v>4</v>
      </c>
      <c r="N78" s="169">
        <v>4</v>
      </c>
      <c r="O78" s="169">
        <v>4</v>
      </c>
      <c r="P78" s="169">
        <v>4</v>
      </c>
      <c r="Q78" s="169">
        <v>4</v>
      </c>
      <c r="R78" s="169">
        <v>4</v>
      </c>
      <c r="S78" s="169">
        <v>4</v>
      </c>
      <c r="T78" s="169">
        <v>4</v>
      </c>
      <c r="U78" s="169">
        <v>4</v>
      </c>
      <c r="V78" s="169">
        <v>4</v>
      </c>
      <c r="W78" s="169" t="s">
        <v>187</v>
      </c>
      <c r="X78" s="169">
        <v>4</v>
      </c>
      <c r="Y78" s="169">
        <v>4</v>
      </c>
      <c r="Z78" s="169">
        <v>4</v>
      </c>
      <c r="AA78" s="169" t="s">
        <v>188</v>
      </c>
      <c r="AB78" s="169" t="s">
        <v>188</v>
      </c>
      <c r="AC78" s="169">
        <v>4</v>
      </c>
      <c r="AD78" s="169">
        <v>4</v>
      </c>
      <c r="AE78" s="169">
        <v>4</v>
      </c>
      <c r="AF78" s="169">
        <v>4</v>
      </c>
      <c r="AG78" s="169">
        <v>4</v>
      </c>
      <c r="AH78" s="169">
        <v>4</v>
      </c>
      <c r="AI78" s="169">
        <v>4</v>
      </c>
      <c r="AJ78" s="169">
        <v>4</v>
      </c>
      <c r="AK78" s="169">
        <v>4</v>
      </c>
      <c r="AL78" s="169">
        <v>4</v>
      </c>
      <c r="AM78" s="169">
        <v>4</v>
      </c>
      <c r="AN78" s="169" t="s">
        <v>187</v>
      </c>
      <c r="AO78" s="169" t="s">
        <v>188</v>
      </c>
      <c r="AP78" s="169" t="s">
        <v>188</v>
      </c>
      <c r="AQ78" s="191">
        <v>4</v>
      </c>
      <c r="AR78" s="191">
        <v>4</v>
      </c>
      <c r="AS78" s="191">
        <v>4</v>
      </c>
      <c r="AT78" s="191">
        <v>4</v>
      </c>
      <c r="AU78" s="191">
        <v>4</v>
      </c>
      <c r="AV78" s="191">
        <v>4</v>
      </c>
      <c r="AW78" s="191">
        <v>4</v>
      </c>
      <c r="AX78" s="191">
        <v>4</v>
      </c>
      <c r="AY78" s="191">
        <v>4</v>
      </c>
      <c r="AZ78" s="191">
        <v>4</v>
      </c>
      <c r="BA78" s="191">
        <v>4</v>
      </c>
      <c r="BB78" s="169" t="s">
        <v>188</v>
      </c>
      <c r="BC78" s="169" t="s">
        <v>188</v>
      </c>
      <c r="BD78" s="156"/>
      <c r="BE78" s="179">
        <v>4</v>
      </c>
      <c r="BF78" s="179">
        <v>4</v>
      </c>
      <c r="BG78" s="179">
        <v>4</v>
      </c>
      <c r="BH78" s="179">
        <v>4</v>
      </c>
      <c r="BI78" s="174">
        <v>4</v>
      </c>
      <c r="BJ78" s="179">
        <v>4</v>
      </c>
      <c r="BK78" s="179">
        <v>4</v>
      </c>
      <c r="BL78" s="179">
        <v>4</v>
      </c>
      <c r="BM78" s="179">
        <v>4</v>
      </c>
      <c r="BN78" s="179">
        <v>4</v>
      </c>
      <c r="BO78" s="179">
        <v>4</v>
      </c>
      <c r="BP78" s="179">
        <v>4</v>
      </c>
      <c r="BQ78" s="179">
        <v>4</v>
      </c>
      <c r="BR78" s="179">
        <v>4</v>
      </c>
      <c r="BS78" s="179">
        <v>4</v>
      </c>
      <c r="BT78" s="179">
        <v>4</v>
      </c>
      <c r="BU78" s="179">
        <v>4</v>
      </c>
      <c r="BV78" s="179">
        <v>4</v>
      </c>
      <c r="BW78" s="179">
        <v>4</v>
      </c>
      <c r="BX78" s="179">
        <v>4</v>
      </c>
      <c r="BY78" s="179">
        <v>4</v>
      </c>
      <c r="BZ78" s="179">
        <v>4</v>
      </c>
      <c r="CA78" s="179">
        <v>4</v>
      </c>
      <c r="CB78" s="179">
        <v>4</v>
      </c>
      <c r="CC78" s="179">
        <v>4</v>
      </c>
      <c r="CD78" s="179">
        <v>4</v>
      </c>
      <c r="CE78" s="179">
        <v>4</v>
      </c>
      <c r="CF78" s="179">
        <v>4</v>
      </c>
      <c r="CG78" s="179">
        <v>4</v>
      </c>
      <c r="CH78" s="179">
        <v>4</v>
      </c>
      <c r="CI78" s="55"/>
      <c r="CJ78" s="55"/>
    </row>
    <row r="79" ht="15" customHeight="1" s="74" customFormat="1">
      <c r="A79" s="2"/>
      <c r="B79" s="2">
        <v>13</v>
      </c>
      <c r="C79" s="243" t="s">
        <v>292</v>
      </c>
      <c r="D79" s="69" t="s">
        <v>183</v>
      </c>
      <c r="E79" s="2" t="s">
        <v>293</v>
      </c>
      <c r="F79" s="63" t="s">
        <v>185</v>
      </c>
      <c r="G79" s="63" t="s">
        <v>259</v>
      </c>
      <c r="H79" s="161"/>
      <c r="I79" s="169">
        <v>4</v>
      </c>
      <c r="J79" s="169">
        <v>4</v>
      </c>
      <c r="K79" s="169">
        <v>4</v>
      </c>
      <c r="L79" s="169">
        <v>4</v>
      </c>
      <c r="M79" s="169">
        <v>4</v>
      </c>
      <c r="N79" s="169">
        <v>4</v>
      </c>
      <c r="O79" s="169">
        <v>4</v>
      </c>
      <c r="P79" s="169">
        <v>4</v>
      </c>
      <c r="Q79" s="169">
        <v>4</v>
      </c>
      <c r="R79" s="169">
        <v>4</v>
      </c>
      <c r="S79" s="169">
        <v>4</v>
      </c>
      <c r="T79" s="169">
        <v>4</v>
      </c>
      <c r="U79" s="169">
        <v>4</v>
      </c>
      <c r="V79" s="169">
        <v>4</v>
      </c>
      <c r="W79" s="169" t="s">
        <v>187</v>
      </c>
      <c r="X79" s="169">
        <v>4</v>
      </c>
      <c r="Y79" s="169">
        <v>4</v>
      </c>
      <c r="Z79" s="169">
        <v>4</v>
      </c>
      <c r="AA79" s="169" t="s">
        <v>188</v>
      </c>
      <c r="AB79" s="169" t="s">
        <v>188</v>
      </c>
      <c r="AC79" s="169">
        <v>4</v>
      </c>
      <c r="AD79" s="169">
        <v>4</v>
      </c>
      <c r="AE79" s="169">
        <v>4</v>
      </c>
      <c r="AF79" s="169">
        <v>4</v>
      </c>
      <c r="AG79" s="169">
        <v>4</v>
      </c>
      <c r="AH79" s="169">
        <v>4</v>
      </c>
      <c r="AI79" s="169">
        <v>4</v>
      </c>
      <c r="AJ79" s="169">
        <v>4</v>
      </c>
      <c r="AK79" s="169">
        <v>4</v>
      </c>
      <c r="AL79" s="169">
        <v>4</v>
      </c>
      <c r="AM79" s="169">
        <v>4</v>
      </c>
      <c r="AN79" s="169" t="s">
        <v>187</v>
      </c>
      <c r="AO79" s="169" t="s">
        <v>188</v>
      </c>
      <c r="AP79" s="169" t="s">
        <v>188</v>
      </c>
      <c r="AQ79" s="191">
        <v>4</v>
      </c>
      <c r="AR79" s="191">
        <v>4</v>
      </c>
      <c r="AS79" s="191">
        <v>4</v>
      </c>
      <c r="AT79" s="191">
        <v>4</v>
      </c>
      <c r="AU79" s="191">
        <v>4</v>
      </c>
      <c r="AV79" s="191">
        <v>4</v>
      </c>
      <c r="AW79" s="191">
        <v>4</v>
      </c>
      <c r="AX79" s="191">
        <v>4</v>
      </c>
      <c r="AY79" s="191">
        <v>4</v>
      </c>
      <c r="AZ79" s="191">
        <v>4</v>
      </c>
      <c r="BA79" s="191">
        <v>4</v>
      </c>
      <c r="BB79" s="169" t="s">
        <v>188</v>
      </c>
      <c r="BC79" s="169" t="s">
        <v>188</v>
      </c>
      <c r="BD79" s="156"/>
      <c r="BE79" s="179">
        <v>4</v>
      </c>
      <c r="BF79" s="179">
        <v>4</v>
      </c>
      <c r="BG79" s="179">
        <v>4</v>
      </c>
      <c r="BH79" s="179">
        <v>4</v>
      </c>
      <c r="BI79" s="174">
        <v>4</v>
      </c>
      <c r="BJ79" s="179">
        <v>4</v>
      </c>
      <c r="BK79" s="179">
        <v>4</v>
      </c>
      <c r="BL79" s="179">
        <v>4</v>
      </c>
      <c r="BM79" s="179">
        <v>4</v>
      </c>
      <c r="BN79" s="179">
        <v>4</v>
      </c>
      <c r="BO79" s="179">
        <v>4</v>
      </c>
      <c r="BP79" s="179">
        <v>4</v>
      </c>
      <c r="BQ79" s="179">
        <v>4</v>
      </c>
      <c r="BR79" s="179">
        <v>4</v>
      </c>
      <c r="BS79" s="179">
        <v>4</v>
      </c>
      <c r="BT79" s="198"/>
      <c r="BU79" s="199"/>
      <c r="BV79" s="179">
        <v>4</v>
      </c>
      <c r="BW79" s="179">
        <v>4</v>
      </c>
      <c r="BX79" s="179">
        <v>4</v>
      </c>
      <c r="BY79" s="179">
        <v>4</v>
      </c>
      <c r="BZ79" s="179">
        <v>4</v>
      </c>
      <c r="CA79" s="179">
        <v>4</v>
      </c>
      <c r="CB79" s="198"/>
      <c r="CC79" s="199"/>
      <c r="CD79" s="110"/>
      <c r="CE79" s="179">
        <v>4</v>
      </c>
      <c r="CF79" s="105"/>
      <c r="CG79" s="103">
        <v>4</v>
      </c>
      <c r="CH79" s="179">
        <v>4</v>
      </c>
      <c r="CI79" s="55"/>
      <c r="CJ79" s="55"/>
    </row>
    <row r="80" ht="15" customHeight="1" s="74" customFormat="1">
      <c r="A80" s="2"/>
      <c r="B80" s="2">
        <v>14</v>
      </c>
      <c r="C80" s="242" t="s">
        <v>294</v>
      </c>
      <c r="D80" s="69" t="s">
        <v>183</v>
      </c>
      <c r="E80" s="2"/>
      <c r="F80" s="63" t="s">
        <v>185</v>
      </c>
      <c r="G80" s="63" t="s">
        <v>259</v>
      </c>
      <c r="H80" s="161"/>
      <c r="I80" s="169">
        <v>4</v>
      </c>
      <c r="J80" s="169">
        <v>4</v>
      </c>
      <c r="K80" s="169">
        <v>4</v>
      </c>
      <c r="L80" s="169">
        <v>4</v>
      </c>
      <c r="M80" s="169">
        <v>4</v>
      </c>
      <c r="N80" s="169">
        <v>4</v>
      </c>
      <c r="O80" s="169">
        <v>4</v>
      </c>
      <c r="P80" s="169">
        <v>4</v>
      </c>
      <c r="Q80" s="169">
        <v>4</v>
      </c>
      <c r="R80" s="169">
        <v>4</v>
      </c>
      <c r="S80" s="169">
        <v>4</v>
      </c>
      <c r="T80" s="169">
        <v>4</v>
      </c>
      <c r="U80" s="169">
        <v>4</v>
      </c>
      <c r="V80" s="169">
        <v>4</v>
      </c>
      <c r="W80" s="169" t="s">
        <v>187</v>
      </c>
      <c r="X80" s="169">
        <v>4</v>
      </c>
      <c r="Y80" s="169">
        <v>4</v>
      </c>
      <c r="Z80" s="169">
        <v>4</v>
      </c>
      <c r="AA80" s="169" t="s">
        <v>188</v>
      </c>
      <c r="AB80" s="169" t="s">
        <v>188</v>
      </c>
      <c r="AC80" s="169">
        <v>4</v>
      </c>
      <c r="AD80" s="169">
        <v>4</v>
      </c>
      <c r="AE80" s="169">
        <v>4</v>
      </c>
      <c r="AF80" s="169">
        <v>4</v>
      </c>
      <c r="AG80" s="169">
        <v>4</v>
      </c>
      <c r="AH80" s="169">
        <v>4</v>
      </c>
      <c r="AI80" s="169">
        <v>4</v>
      </c>
      <c r="AJ80" s="169">
        <v>4</v>
      </c>
      <c r="AK80" s="169">
        <v>4</v>
      </c>
      <c r="AL80" s="169">
        <v>4</v>
      </c>
      <c r="AM80" s="169">
        <v>4</v>
      </c>
      <c r="AN80" s="169" t="s">
        <v>187</v>
      </c>
      <c r="AO80" s="169" t="s">
        <v>188</v>
      </c>
      <c r="AP80" s="169" t="s">
        <v>188</v>
      </c>
      <c r="AQ80" s="191">
        <v>4</v>
      </c>
      <c r="AR80" s="191">
        <v>4</v>
      </c>
      <c r="AS80" s="191">
        <v>4</v>
      </c>
      <c r="AT80" s="191">
        <v>4</v>
      </c>
      <c r="AU80" s="191">
        <v>4</v>
      </c>
      <c r="AV80" s="191">
        <v>4</v>
      </c>
      <c r="AW80" s="191">
        <v>4</v>
      </c>
      <c r="AX80" s="191">
        <v>4</v>
      </c>
      <c r="AY80" s="191">
        <v>4</v>
      </c>
      <c r="AZ80" s="191">
        <v>4</v>
      </c>
      <c r="BA80" s="191">
        <v>4</v>
      </c>
      <c r="BB80" s="169" t="s">
        <v>188</v>
      </c>
      <c r="BC80" s="169" t="s">
        <v>188</v>
      </c>
      <c r="BD80" s="156"/>
      <c r="BE80" s="179">
        <v>4</v>
      </c>
      <c r="BF80" s="179">
        <v>4</v>
      </c>
      <c r="BG80" s="179">
        <v>4</v>
      </c>
      <c r="BH80" s="179">
        <v>4</v>
      </c>
      <c r="BI80" s="174">
        <v>4</v>
      </c>
      <c r="BJ80" s="179">
        <v>4</v>
      </c>
      <c r="BK80" s="179">
        <v>4</v>
      </c>
      <c r="BL80" s="179">
        <v>4</v>
      </c>
      <c r="BM80" s="179">
        <v>4</v>
      </c>
      <c r="BN80" s="179">
        <v>4</v>
      </c>
      <c r="BO80" s="179">
        <v>4</v>
      </c>
      <c r="BP80" s="179">
        <v>4</v>
      </c>
      <c r="BQ80" s="179">
        <v>4</v>
      </c>
      <c r="BR80" s="179">
        <v>4</v>
      </c>
      <c r="BS80" s="179">
        <v>4</v>
      </c>
      <c r="BT80" s="198"/>
      <c r="BU80" s="199"/>
      <c r="BV80" s="179">
        <v>4</v>
      </c>
      <c r="BW80" s="179">
        <v>4</v>
      </c>
      <c r="BX80" s="179">
        <v>4</v>
      </c>
      <c r="BY80" s="179">
        <v>4</v>
      </c>
      <c r="BZ80" s="179">
        <v>4</v>
      </c>
      <c r="CA80" s="179">
        <v>4</v>
      </c>
      <c r="CB80" s="179">
        <v>4</v>
      </c>
      <c r="CC80" s="179">
        <v>4</v>
      </c>
      <c r="CD80" s="179">
        <v>4</v>
      </c>
      <c r="CE80" s="105"/>
      <c r="CF80" s="179">
        <v>4</v>
      </c>
      <c r="CG80" s="179">
        <v>4</v>
      </c>
      <c r="CH80" s="179">
        <v>4</v>
      </c>
      <c r="CI80" s="55"/>
      <c r="CJ80" s="55"/>
    </row>
    <row r="81" ht="15" customHeight="1" s="74" customFormat="1">
      <c r="A81" s="2"/>
      <c r="B81" s="2">
        <v>15</v>
      </c>
      <c r="C81" s="251" t="s">
        <v>295</v>
      </c>
      <c r="D81" s="69" t="s">
        <v>183</v>
      </c>
      <c r="E81" s="2"/>
      <c r="F81" s="63" t="s">
        <v>185</v>
      </c>
      <c r="G81" s="63" t="s">
        <v>259</v>
      </c>
      <c r="H81" s="161"/>
      <c r="I81" s="169">
        <v>4</v>
      </c>
      <c r="J81" s="169">
        <v>4</v>
      </c>
      <c r="K81" s="169">
        <v>4</v>
      </c>
      <c r="L81" s="169">
        <v>4</v>
      </c>
      <c r="M81" s="169">
        <v>4</v>
      </c>
      <c r="N81" s="169">
        <v>4</v>
      </c>
      <c r="O81" s="169">
        <v>4</v>
      </c>
      <c r="P81" s="169">
        <v>4</v>
      </c>
      <c r="Q81" s="169">
        <v>4</v>
      </c>
      <c r="R81" s="169">
        <v>4</v>
      </c>
      <c r="S81" s="169">
        <v>4</v>
      </c>
      <c r="T81" s="169">
        <v>4</v>
      </c>
      <c r="U81" s="169">
        <v>4</v>
      </c>
      <c r="V81" s="169">
        <v>4</v>
      </c>
      <c r="W81" s="169" t="s">
        <v>187</v>
      </c>
      <c r="X81" s="169">
        <v>4</v>
      </c>
      <c r="Y81" s="169">
        <v>4</v>
      </c>
      <c r="Z81" s="169">
        <v>4</v>
      </c>
      <c r="AA81" s="169" t="s">
        <v>188</v>
      </c>
      <c r="AB81" s="169" t="s">
        <v>188</v>
      </c>
      <c r="AC81" s="169">
        <v>4</v>
      </c>
      <c r="AD81" s="169">
        <v>4</v>
      </c>
      <c r="AE81" s="169">
        <v>4</v>
      </c>
      <c r="AF81" s="169">
        <v>4</v>
      </c>
      <c r="AG81" s="169">
        <v>4</v>
      </c>
      <c r="AH81" s="169">
        <v>4</v>
      </c>
      <c r="AI81" s="169">
        <v>4</v>
      </c>
      <c r="AJ81" s="169">
        <v>4</v>
      </c>
      <c r="AK81" s="169">
        <v>4</v>
      </c>
      <c r="AL81" s="169">
        <v>4</v>
      </c>
      <c r="AM81" s="169">
        <v>4</v>
      </c>
      <c r="AN81" s="169" t="s">
        <v>187</v>
      </c>
      <c r="AO81" s="169" t="s">
        <v>188</v>
      </c>
      <c r="AP81" s="169" t="s">
        <v>188</v>
      </c>
      <c r="AQ81" s="191">
        <v>4</v>
      </c>
      <c r="AR81" s="191">
        <v>4</v>
      </c>
      <c r="AS81" s="191">
        <v>4</v>
      </c>
      <c r="AT81" s="191">
        <v>4</v>
      </c>
      <c r="AU81" s="191">
        <v>4</v>
      </c>
      <c r="AV81" s="191">
        <v>4</v>
      </c>
      <c r="AW81" s="191">
        <v>4</v>
      </c>
      <c r="AX81" s="191">
        <v>4</v>
      </c>
      <c r="AY81" s="191">
        <v>4</v>
      </c>
      <c r="AZ81" s="191">
        <v>4</v>
      </c>
      <c r="BA81" s="191">
        <v>4</v>
      </c>
      <c r="BB81" s="169" t="s">
        <v>188</v>
      </c>
      <c r="BC81" s="169" t="s">
        <v>188</v>
      </c>
      <c r="BD81" s="156"/>
      <c r="BE81" s="111"/>
      <c r="BF81" s="112"/>
      <c r="BG81" s="112"/>
      <c r="BH81" s="112"/>
      <c r="BI81" s="112"/>
      <c r="BJ81" s="112"/>
      <c r="BK81" s="112"/>
      <c r="BL81" s="112"/>
      <c r="BM81" s="112"/>
      <c r="BN81" s="112"/>
      <c r="BO81" s="112"/>
      <c r="BP81" s="112"/>
      <c r="BQ81" s="112"/>
      <c r="BR81" s="112"/>
      <c r="BS81" s="112"/>
      <c r="BT81" s="112"/>
      <c r="BU81" s="112"/>
      <c r="BV81" s="112"/>
      <c r="BW81" s="112"/>
      <c r="BX81" s="112"/>
      <c r="BY81" s="112"/>
      <c r="BZ81" s="112"/>
      <c r="CA81" s="112"/>
      <c r="CB81" s="112"/>
      <c r="CC81" s="112"/>
      <c r="CD81" s="112"/>
      <c r="CE81" s="112"/>
      <c r="CF81" s="112"/>
      <c r="CG81" s="179">
        <v>4</v>
      </c>
      <c r="CH81" s="112"/>
      <c r="CI81" s="55"/>
      <c r="CJ81" s="55"/>
    </row>
    <row r="82" ht="15" customHeight="1" s="74" customFormat="1">
      <c r="A82" s="76"/>
      <c r="B82" s="76">
        <v>16</v>
      </c>
      <c r="C82" s="253" t="s">
        <v>296</v>
      </c>
      <c r="D82" s="78" t="s">
        <v>183</v>
      </c>
      <c r="E82" s="76"/>
      <c r="F82" s="77" t="s">
        <v>185</v>
      </c>
      <c r="G82" s="63" t="s">
        <v>259</v>
      </c>
      <c r="H82" s="161"/>
      <c r="I82" s="169">
        <v>4</v>
      </c>
      <c r="J82" s="169">
        <v>4</v>
      </c>
      <c r="K82" s="169">
        <v>4</v>
      </c>
      <c r="L82" s="169">
        <v>4</v>
      </c>
      <c r="M82" s="169">
        <v>4</v>
      </c>
      <c r="N82" s="169">
        <v>4</v>
      </c>
      <c r="O82" s="169">
        <v>4</v>
      </c>
      <c r="P82" s="169">
        <v>4</v>
      </c>
      <c r="Q82" s="169">
        <v>4</v>
      </c>
      <c r="R82" s="169">
        <v>4</v>
      </c>
      <c r="S82" s="169">
        <v>4</v>
      </c>
      <c r="T82" s="169">
        <v>4</v>
      </c>
      <c r="U82" s="169">
        <v>4</v>
      </c>
      <c r="V82" s="169">
        <v>4</v>
      </c>
      <c r="W82" s="169" t="s">
        <v>187</v>
      </c>
      <c r="X82" s="169">
        <v>4</v>
      </c>
      <c r="Y82" s="169">
        <v>4</v>
      </c>
      <c r="Z82" s="169">
        <v>4</v>
      </c>
      <c r="AA82" s="169" t="s">
        <v>188</v>
      </c>
      <c r="AB82" s="169" t="s">
        <v>188</v>
      </c>
      <c r="AC82" s="169">
        <v>4</v>
      </c>
      <c r="AD82" s="169">
        <v>4</v>
      </c>
      <c r="AE82" s="169">
        <v>4</v>
      </c>
      <c r="AF82" s="169">
        <v>4</v>
      </c>
      <c r="AG82" s="169">
        <v>4</v>
      </c>
      <c r="AH82" s="169">
        <v>4</v>
      </c>
      <c r="AI82" s="169">
        <v>4</v>
      </c>
      <c r="AJ82" s="169">
        <v>4</v>
      </c>
      <c r="AK82" s="169">
        <v>4</v>
      </c>
      <c r="AL82" s="169">
        <v>4</v>
      </c>
      <c r="AM82" s="169">
        <v>4</v>
      </c>
      <c r="AN82" s="169" t="s">
        <v>187</v>
      </c>
      <c r="AO82" s="169" t="s">
        <v>188</v>
      </c>
      <c r="AP82" s="169" t="s">
        <v>188</v>
      </c>
      <c r="AQ82" s="191">
        <v>4</v>
      </c>
      <c r="AR82" s="191">
        <v>4</v>
      </c>
      <c r="AS82" s="191">
        <v>4</v>
      </c>
      <c r="AT82" s="191">
        <v>4</v>
      </c>
      <c r="AU82" s="191">
        <v>4</v>
      </c>
      <c r="AV82" s="191">
        <v>4</v>
      </c>
      <c r="AW82" s="191">
        <v>4</v>
      </c>
      <c r="AX82" s="191">
        <v>4</v>
      </c>
      <c r="AY82" s="191">
        <v>4</v>
      </c>
      <c r="AZ82" s="191">
        <v>4</v>
      </c>
      <c r="BA82" s="191">
        <v>4</v>
      </c>
      <c r="BB82" s="169" t="s">
        <v>188</v>
      </c>
      <c r="BC82" s="169" t="s">
        <v>188</v>
      </c>
      <c r="BD82" s="188"/>
      <c r="BE82" s="113"/>
      <c r="BF82" s="114"/>
      <c r="BG82" s="114"/>
      <c r="BH82" s="114"/>
      <c r="BI82" s="114"/>
      <c r="BJ82" s="114"/>
      <c r="BK82" s="171">
        <v>4</v>
      </c>
      <c r="BL82" s="171">
        <v>4</v>
      </c>
      <c r="BM82" s="171">
        <v>4</v>
      </c>
      <c r="BN82" s="171">
        <v>4</v>
      </c>
      <c r="BO82" s="171">
        <v>4</v>
      </c>
      <c r="BP82" s="171">
        <v>4</v>
      </c>
      <c r="BQ82" s="171">
        <v>4</v>
      </c>
      <c r="BR82" s="171">
        <v>4</v>
      </c>
      <c r="BS82" s="171">
        <v>4</v>
      </c>
      <c r="BT82" s="114"/>
      <c r="BU82" s="114"/>
      <c r="BV82" s="114"/>
      <c r="BW82" s="114"/>
      <c r="BX82" s="114"/>
      <c r="BY82" s="114"/>
      <c r="BZ82" s="114"/>
      <c r="CA82" s="114"/>
      <c r="CB82" s="114"/>
      <c r="CC82" s="114"/>
      <c r="CD82" s="114"/>
      <c r="CE82" s="114"/>
      <c r="CF82" s="114"/>
      <c r="CG82" s="179">
        <v>4</v>
      </c>
      <c r="CH82" s="179">
        <v>4</v>
      </c>
      <c r="CI82" s="55"/>
      <c r="CJ82" s="55"/>
    </row>
    <row r="83" hidden="1" ht="15" customHeight="1" s="74" customFormat="1">
      <c r="A83" s="79" t="s">
        <v>297</v>
      </c>
      <c r="B83" s="80">
        <v>1</v>
      </c>
      <c r="C83" s="229" t="s">
        <v>298</v>
      </c>
      <c r="D83" s="82" t="s">
        <v>183</v>
      </c>
      <c r="E83" s="80" t="s">
        <v>299</v>
      </c>
      <c r="F83" s="81" t="s">
        <v>254</v>
      </c>
      <c r="G83" s="81"/>
      <c r="H83" s="196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  <c r="AA83" s="181"/>
      <c r="AB83" s="168"/>
      <c r="AC83" s="168"/>
      <c r="AD83" s="168"/>
      <c r="AE83" s="168"/>
      <c r="AF83" s="168"/>
      <c r="AG83" s="168"/>
      <c r="AH83" s="168"/>
      <c r="AI83" s="168"/>
      <c r="AJ83" s="168"/>
      <c r="AK83" s="168"/>
      <c r="AL83" s="168"/>
      <c r="AM83" s="168"/>
      <c r="AN83" s="169" t="s">
        <v>188</v>
      </c>
      <c r="AO83" s="169" t="s">
        <v>188</v>
      </c>
      <c r="AP83" s="168"/>
      <c r="AQ83" s="168"/>
      <c r="AR83" s="168"/>
      <c r="AS83" s="168"/>
      <c r="AT83" s="168"/>
      <c r="AU83" s="168"/>
      <c r="AV83" s="168"/>
      <c r="AW83" s="168"/>
      <c r="AX83" s="168"/>
      <c r="AY83" s="168"/>
      <c r="AZ83" s="168"/>
      <c r="BA83" s="168"/>
      <c r="BB83" s="168"/>
      <c r="BC83" s="168"/>
      <c r="BD83" s="156"/>
      <c r="BE83" s="107"/>
      <c r="BF83" s="107"/>
      <c r="BG83" s="107"/>
      <c r="BH83" s="107"/>
      <c r="BI83" s="107"/>
      <c r="BJ83" s="107"/>
      <c r="BK83" s="107"/>
      <c r="BL83" s="107"/>
      <c r="BM83" s="107"/>
      <c r="BN83" s="107"/>
      <c r="BO83" s="107"/>
      <c r="BP83" s="107"/>
      <c r="BQ83" s="107"/>
      <c r="BR83" s="107"/>
      <c r="BS83" s="107"/>
      <c r="BT83" s="108"/>
      <c r="BU83" s="108"/>
      <c r="BV83" s="107"/>
      <c r="BW83" s="107"/>
      <c r="BX83" s="107"/>
      <c r="BY83" s="107"/>
      <c r="BZ83" s="107"/>
      <c r="CA83" s="107"/>
      <c r="CB83" s="107"/>
      <c r="CC83" s="107"/>
      <c r="CD83" s="107"/>
      <c r="CE83" s="107"/>
      <c r="CF83" s="108"/>
      <c r="CG83" s="109"/>
      <c r="CH83" s="179"/>
      <c r="CI83" s="55"/>
      <c r="CJ83" s="55"/>
    </row>
    <row r="84" hidden="1" ht="15" customHeight="1" s="74" customFormat="1">
      <c r="A84" s="2"/>
      <c r="B84" s="2">
        <v>2</v>
      </c>
      <c r="C84" s="250" t="s">
        <v>300</v>
      </c>
      <c r="D84" s="69" t="s">
        <v>183</v>
      </c>
      <c r="E84" s="2"/>
      <c r="F84" s="63" t="s">
        <v>254</v>
      </c>
      <c r="G84" s="63"/>
      <c r="H84" s="161"/>
      <c r="I84" s="169"/>
      <c r="J84" s="169"/>
      <c r="K84" s="169"/>
      <c r="L84" s="169"/>
      <c r="M84" s="169"/>
      <c r="N84" s="169"/>
      <c r="O84" s="169"/>
      <c r="P84" s="169"/>
      <c r="Q84" s="169"/>
      <c r="R84" s="169"/>
      <c r="S84" s="169"/>
      <c r="T84" s="169"/>
      <c r="U84" s="169"/>
      <c r="V84" s="169"/>
      <c r="W84" s="170"/>
      <c r="X84" s="169"/>
      <c r="Y84" s="169"/>
      <c r="Z84" s="169"/>
      <c r="AA84" s="169"/>
      <c r="AB84" s="169"/>
      <c r="AC84" s="169"/>
      <c r="AD84" s="169"/>
      <c r="AE84" s="169"/>
      <c r="AF84" s="169"/>
      <c r="AG84" s="169"/>
      <c r="AH84" s="169"/>
      <c r="AI84" s="169"/>
      <c r="AJ84" s="169"/>
      <c r="AK84" s="169"/>
      <c r="AL84" s="169"/>
      <c r="AM84" s="169"/>
      <c r="AN84" s="169" t="s">
        <v>188</v>
      </c>
      <c r="AO84" s="169" t="s">
        <v>188</v>
      </c>
      <c r="AP84" s="169"/>
      <c r="AQ84" s="169"/>
      <c r="AR84" s="169"/>
      <c r="AS84" s="169"/>
      <c r="AT84" s="169"/>
      <c r="AU84" s="169"/>
      <c r="AV84" s="169"/>
      <c r="AW84" s="169"/>
      <c r="AX84" s="169"/>
      <c r="AY84" s="169"/>
      <c r="AZ84" s="169"/>
      <c r="BA84" s="169"/>
      <c r="BB84" s="169"/>
      <c r="BC84" s="169"/>
      <c r="BD84" s="156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5"/>
      <c r="BU84" s="105"/>
      <c r="BV84" s="103"/>
      <c r="BW84" s="103"/>
      <c r="BX84" s="103"/>
      <c r="BY84" s="103"/>
      <c r="BZ84" s="103"/>
      <c r="CA84" s="103"/>
      <c r="CB84" s="103"/>
      <c r="CC84" s="103"/>
      <c r="CD84" s="103"/>
      <c r="CE84" s="103"/>
      <c r="CF84" s="105"/>
      <c r="CG84" s="104"/>
      <c r="CH84" s="104"/>
      <c r="CI84" s="55"/>
      <c r="CJ84" s="55"/>
    </row>
    <row r="85" ht="15" customHeight="1" s="74" customFormat="1">
      <c r="A85" s="2"/>
      <c r="B85" s="2">
        <v>3</v>
      </c>
      <c r="C85" s="244" t="s">
        <v>301</v>
      </c>
      <c r="D85" s="69" t="s">
        <v>183</v>
      </c>
      <c r="E85" s="2"/>
      <c r="F85" s="63" t="s">
        <v>254</v>
      </c>
      <c r="G85" s="63" t="s">
        <v>302</v>
      </c>
      <c r="H85" s="161"/>
      <c r="I85" s="169">
        <v>4</v>
      </c>
      <c r="J85" s="169">
        <v>4</v>
      </c>
      <c r="K85" s="169">
        <v>4</v>
      </c>
      <c r="L85" s="169">
        <v>4</v>
      </c>
      <c r="M85" s="169">
        <v>4</v>
      </c>
      <c r="N85" s="169">
        <v>4</v>
      </c>
      <c r="O85" s="169">
        <v>4</v>
      </c>
      <c r="P85" s="169">
        <v>4</v>
      </c>
      <c r="Q85" s="169">
        <v>4</v>
      </c>
      <c r="R85" s="169">
        <v>4</v>
      </c>
      <c r="S85" s="169">
        <v>4</v>
      </c>
      <c r="T85" s="169">
        <v>4</v>
      </c>
      <c r="U85" s="169">
        <v>4</v>
      </c>
      <c r="V85" s="169">
        <v>4</v>
      </c>
      <c r="W85" s="169" t="s">
        <v>187</v>
      </c>
      <c r="X85" s="169">
        <v>4</v>
      </c>
      <c r="Y85" s="169">
        <v>4</v>
      </c>
      <c r="Z85" s="169">
        <v>4</v>
      </c>
      <c r="AA85" s="169" t="s">
        <v>188</v>
      </c>
      <c r="AB85" s="169" t="s">
        <v>188</v>
      </c>
      <c r="AC85" s="169" t="s">
        <v>187</v>
      </c>
      <c r="AD85" s="169" t="s">
        <v>187</v>
      </c>
      <c r="AE85" s="169" t="s">
        <v>187</v>
      </c>
      <c r="AF85" s="169" t="s">
        <v>187</v>
      </c>
      <c r="AG85" s="169" t="s">
        <v>187</v>
      </c>
      <c r="AH85" s="169" t="s">
        <v>187</v>
      </c>
      <c r="AI85" s="169" t="s">
        <v>187</v>
      </c>
      <c r="AJ85" s="169" t="s">
        <v>187</v>
      </c>
      <c r="AK85" s="169" t="s">
        <v>187</v>
      </c>
      <c r="AL85" s="169" t="s">
        <v>187</v>
      </c>
      <c r="AM85" s="169" t="s">
        <v>187</v>
      </c>
      <c r="AN85" s="169" t="s">
        <v>187</v>
      </c>
      <c r="AO85" s="169" t="s">
        <v>188</v>
      </c>
      <c r="AP85" s="169" t="s">
        <v>188</v>
      </c>
      <c r="AQ85" s="169" t="s">
        <v>187</v>
      </c>
      <c r="AR85" s="169" t="s">
        <v>187</v>
      </c>
      <c r="AS85" s="169" t="s">
        <v>187</v>
      </c>
      <c r="AT85" s="169" t="s">
        <v>187</v>
      </c>
      <c r="AU85" s="169" t="s">
        <v>187</v>
      </c>
      <c r="AV85" s="169" t="s">
        <v>187</v>
      </c>
      <c r="AW85" s="169" t="s">
        <v>187</v>
      </c>
      <c r="AX85" s="169" t="s">
        <v>187</v>
      </c>
      <c r="AY85" s="169" t="s">
        <v>187</v>
      </c>
      <c r="AZ85" s="169" t="s">
        <v>187</v>
      </c>
      <c r="BA85" s="169" t="s">
        <v>187</v>
      </c>
      <c r="BB85" s="169" t="s">
        <v>188</v>
      </c>
      <c r="BC85" s="169" t="s">
        <v>188</v>
      </c>
      <c r="BD85" s="156"/>
      <c r="BE85" s="169" t="s">
        <v>187</v>
      </c>
      <c r="BF85" s="169" t="s">
        <v>187</v>
      </c>
      <c r="BG85" s="169" t="s">
        <v>187</v>
      </c>
      <c r="BH85" s="169" t="s">
        <v>187</v>
      </c>
      <c r="BI85" s="169" t="s">
        <v>187</v>
      </c>
      <c r="BJ85" s="169" t="s">
        <v>187</v>
      </c>
      <c r="BK85" s="169" t="s">
        <v>187</v>
      </c>
      <c r="BL85" s="169" t="s">
        <v>187</v>
      </c>
      <c r="BM85" s="169" t="s">
        <v>187</v>
      </c>
      <c r="BN85" s="169" t="s">
        <v>187</v>
      </c>
      <c r="BO85" s="169" t="s">
        <v>187</v>
      </c>
      <c r="BP85" s="169" t="s">
        <v>187</v>
      </c>
      <c r="BQ85" s="169" t="s">
        <v>187</v>
      </c>
      <c r="BR85" s="169" t="s">
        <v>187</v>
      </c>
      <c r="BS85" s="169" t="s">
        <v>187</v>
      </c>
      <c r="BT85" s="105"/>
      <c r="BU85" s="105"/>
      <c r="BV85" s="105"/>
      <c r="BW85" s="105"/>
      <c r="BX85" s="105"/>
      <c r="BY85" s="105"/>
      <c r="BZ85" s="105"/>
      <c r="CA85" s="105"/>
      <c r="CB85" s="105"/>
      <c r="CC85" s="105"/>
      <c r="CD85" s="105"/>
      <c r="CE85" s="105"/>
      <c r="CF85" s="105"/>
      <c r="CG85" s="106"/>
      <c r="CH85" s="179" t="s">
        <v>187</v>
      </c>
      <c r="CI85" s="55"/>
      <c r="CJ85" s="55"/>
    </row>
    <row r="86" ht="15" customHeight="1" s="74" customFormat="1">
      <c r="A86" s="2"/>
      <c r="B86" s="2">
        <v>4</v>
      </c>
      <c r="C86" s="245" t="s">
        <v>303</v>
      </c>
      <c r="D86" s="69" t="s">
        <v>183</v>
      </c>
      <c r="E86" s="2" t="s">
        <v>268</v>
      </c>
      <c r="F86" s="63" t="s">
        <v>185</v>
      </c>
      <c r="G86" s="63" t="s">
        <v>304</v>
      </c>
      <c r="H86" s="161"/>
      <c r="I86" s="169">
        <v>4</v>
      </c>
      <c r="J86" s="169">
        <v>4</v>
      </c>
      <c r="K86" s="169">
        <v>4</v>
      </c>
      <c r="L86" s="169">
        <v>4</v>
      </c>
      <c r="M86" s="169">
        <v>4</v>
      </c>
      <c r="N86" s="169">
        <v>4</v>
      </c>
      <c r="O86" s="169">
        <v>4</v>
      </c>
      <c r="P86" s="169">
        <v>4</v>
      </c>
      <c r="Q86" s="169">
        <v>4</v>
      </c>
      <c r="R86" s="169">
        <v>4</v>
      </c>
      <c r="S86" s="169">
        <v>4</v>
      </c>
      <c r="T86" s="169">
        <v>4</v>
      </c>
      <c r="U86" s="169">
        <v>4</v>
      </c>
      <c r="V86" s="169">
        <v>4</v>
      </c>
      <c r="W86" s="169" t="s">
        <v>187</v>
      </c>
      <c r="X86" s="169">
        <v>4</v>
      </c>
      <c r="Y86" s="169">
        <v>4</v>
      </c>
      <c r="Z86" s="169">
        <v>4</v>
      </c>
      <c r="AA86" s="169" t="s">
        <v>188</v>
      </c>
      <c r="AB86" s="169" t="s">
        <v>188</v>
      </c>
      <c r="AC86" s="169">
        <v>4</v>
      </c>
      <c r="AD86" s="169">
        <v>4</v>
      </c>
      <c r="AE86" s="169">
        <v>4</v>
      </c>
      <c r="AF86" s="169">
        <v>4</v>
      </c>
      <c r="AG86" s="169">
        <v>4</v>
      </c>
      <c r="AH86" s="169">
        <v>4</v>
      </c>
      <c r="AI86" s="169">
        <v>4</v>
      </c>
      <c r="AJ86" s="169">
        <v>4</v>
      </c>
      <c r="AK86" s="169">
        <v>4</v>
      </c>
      <c r="AL86" s="169">
        <v>4</v>
      </c>
      <c r="AM86" s="169">
        <v>4</v>
      </c>
      <c r="AN86" s="169" t="s">
        <v>187</v>
      </c>
      <c r="AO86" s="169" t="s">
        <v>188</v>
      </c>
      <c r="AP86" s="169" t="s">
        <v>188</v>
      </c>
      <c r="AQ86" s="169">
        <v>4</v>
      </c>
      <c r="AR86" s="169">
        <v>4</v>
      </c>
      <c r="AS86" s="169">
        <v>4</v>
      </c>
      <c r="AT86" s="169">
        <v>4</v>
      </c>
      <c r="AU86" s="169">
        <v>4</v>
      </c>
      <c r="AV86" s="169">
        <v>4</v>
      </c>
      <c r="AW86" s="169">
        <v>4</v>
      </c>
      <c r="AX86" s="169">
        <v>4</v>
      </c>
      <c r="AY86" s="169">
        <v>4</v>
      </c>
      <c r="AZ86" s="169">
        <v>4</v>
      </c>
      <c r="BA86" s="169">
        <v>4</v>
      </c>
      <c r="BB86" s="169" t="s">
        <v>188</v>
      </c>
      <c r="BC86" s="169" t="s">
        <v>188</v>
      </c>
      <c r="BD86" s="156"/>
      <c r="BE86" s="105"/>
      <c r="BF86" s="105"/>
      <c r="BG86" s="105"/>
      <c r="BH86" s="105"/>
      <c r="BI86" s="105"/>
      <c r="BJ86" s="105"/>
      <c r="BK86" s="105"/>
      <c r="BL86" s="105"/>
      <c r="BM86" s="105"/>
      <c r="BN86" s="105"/>
      <c r="BO86" s="105"/>
      <c r="BP86" s="105"/>
      <c r="BQ86" s="105"/>
      <c r="BR86" s="105"/>
      <c r="BS86" s="105"/>
      <c r="BT86" s="105"/>
      <c r="BU86" s="105"/>
      <c r="BV86" s="105"/>
      <c r="BW86" s="105"/>
      <c r="BX86" s="105"/>
      <c r="BY86" s="105"/>
      <c r="BZ86" s="105"/>
      <c r="CA86" s="105"/>
      <c r="CB86" s="105"/>
      <c r="CC86" s="105"/>
      <c r="CD86" s="105"/>
      <c r="CE86" s="105"/>
      <c r="CF86" s="105"/>
      <c r="CG86" s="106"/>
      <c r="CH86" s="106"/>
      <c r="CI86" s="55"/>
      <c r="CJ86" s="55"/>
    </row>
    <row r="87" ht="15" customHeight="1" s="74" customFormat="1">
      <c r="A87" s="2"/>
      <c r="B87" s="2">
        <v>5</v>
      </c>
      <c r="C87" s="246" t="s">
        <v>305</v>
      </c>
      <c r="D87" s="69" t="s">
        <v>183</v>
      </c>
      <c r="E87" s="2" t="s">
        <v>268</v>
      </c>
      <c r="F87" s="63" t="s">
        <v>185</v>
      </c>
      <c r="G87" s="63" t="s">
        <v>304</v>
      </c>
      <c r="H87" s="161"/>
      <c r="I87" s="169">
        <v>4</v>
      </c>
      <c r="J87" s="169">
        <v>4</v>
      </c>
      <c r="K87" s="169">
        <v>4</v>
      </c>
      <c r="L87" s="169">
        <v>4</v>
      </c>
      <c r="M87" s="169">
        <v>4</v>
      </c>
      <c r="N87" s="169">
        <v>4</v>
      </c>
      <c r="O87" s="169">
        <v>4</v>
      </c>
      <c r="P87" s="169">
        <v>4</v>
      </c>
      <c r="Q87" s="169">
        <v>4</v>
      </c>
      <c r="R87" s="169">
        <v>4</v>
      </c>
      <c r="S87" s="169">
        <v>4</v>
      </c>
      <c r="T87" s="169">
        <v>4</v>
      </c>
      <c r="U87" s="169">
        <v>4</v>
      </c>
      <c r="V87" s="169">
        <v>4</v>
      </c>
      <c r="W87" s="169" t="s">
        <v>187</v>
      </c>
      <c r="X87" s="169">
        <v>4</v>
      </c>
      <c r="Y87" s="169">
        <v>4</v>
      </c>
      <c r="Z87" s="169">
        <v>4</v>
      </c>
      <c r="AA87" s="169" t="s">
        <v>188</v>
      </c>
      <c r="AB87" s="169" t="s">
        <v>188</v>
      </c>
      <c r="AC87" s="169">
        <v>4</v>
      </c>
      <c r="AD87" s="169">
        <v>4</v>
      </c>
      <c r="AE87" s="169">
        <v>4</v>
      </c>
      <c r="AF87" s="169">
        <v>4</v>
      </c>
      <c r="AG87" s="169">
        <v>4</v>
      </c>
      <c r="AH87" s="169">
        <v>4</v>
      </c>
      <c r="AI87" s="169">
        <v>4</v>
      </c>
      <c r="AJ87" s="169">
        <v>4</v>
      </c>
      <c r="AK87" s="169">
        <v>4</v>
      </c>
      <c r="AL87" s="169">
        <v>4</v>
      </c>
      <c r="AM87" s="169">
        <v>4</v>
      </c>
      <c r="AN87" s="169" t="s">
        <v>187</v>
      </c>
      <c r="AO87" s="169" t="s">
        <v>188</v>
      </c>
      <c r="AP87" s="169" t="s">
        <v>188</v>
      </c>
      <c r="AQ87" s="169">
        <v>4</v>
      </c>
      <c r="AR87" s="169">
        <v>4</v>
      </c>
      <c r="AS87" s="169">
        <v>4</v>
      </c>
      <c r="AT87" s="169">
        <v>4</v>
      </c>
      <c r="AU87" s="169">
        <v>4</v>
      </c>
      <c r="AV87" s="169">
        <v>4</v>
      </c>
      <c r="AW87" s="169">
        <v>4</v>
      </c>
      <c r="AX87" s="169">
        <v>4</v>
      </c>
      <c r="AY87" s="169">
        <v>4</v>
      </c>
      <c r="AZ87" s="169">
        <v>4</v>
      </c>
      <c r="BA87" s="169">
        <v>4</v>
      </c>
      <c r="BB87" s="169" t="s">
        <v>188</v>
      </c>
      <c r="BC87" s="169" t="s">
        <v>188</v>
      </c>
      <c r="BD87" s="156"/>
      <c r="BE87" s="105"/>
      <c r="BF87" s="105"/>
      <c r="BG87" s="105"/>
      <c r="BH87" s="105"/>
      <c r="BI87" s="105"/>
      <c r="BJ87" s="105"/>
      <c r="BK87" s="105"/>
      <c r="BL87" s="105"/>
      <c r="BM87" s="105"/>
      <c r="BN87" s="105"/>
      <c r="BO87" s="105"/>
      <c r="BP87" s="105"/>
      <c r="BQ87" s="105"/>
      <c r="BR87" s="105"/>
      <c r="BS87" s="105"/>
      <c r="BT87" s="105"/>
      <c r="BU87" s="105"/>
      <c r="BV87" s="105"/>
      <c r="BW87" s="105"/>
      <c r="BX87" s="105"/>
      <c r="BY87" s="105"/>
      <c r="BZ87" s="105"/>
      <c r="CA87" s="105"/>
      <c r="CB87" s="105"/>
      <c r="CC87" s="105"/>
      <c r="CD87" s="105"/>
      <c r="CE87" s="105"/>
      <c r="CF87" s="105"/>
      <c r="CG87" s="106"/>
      <c r="CH87" s="106"/>
      <c r="CI87" s="55"/>
      <c r="CJ87" s="55"/>
    </row>
    <row r="88" ht="15" customHeight="1" s="74" customFormat="1">
      <c r="A88" s="2"/>
      <c r="B88" s="2">
        <v>6</v>
      </c>
      <c r="C88" s="247" t="s">
        <v>306</v>
      </c>
      <c r="D88" s="69" t="s">
        <v>183</v>
      </c>
      <c r="E88" s="2" t="s">
        <v>268</v>
      </c>
      <c r="F88" s="63" t="s">
        <v>185</v>
      </c>
      <c r="G88" s="63" t="s">
        <v>304</v>
      </c>
      <c r="H88" s="161"/>
      <c r="I88" s="169">
        <v>4</v>
      </c>
      <c r="J88" s="169">
        <v>4</v>
      </c>
      <c r="K88" s="169">
        <v>4</v>
      </c>
      <c r="L88" s="169">
        <v>4</v>
      </c>
      <c r="M88" s="169">
        <v>4</v>
      </c>
      <c r="N88" s="169">
        <v>4</v>
      </c>
      <c r="O88" s="169">
        <v>4</v>
      </c>
      <c r="P88" s="169">
        <v>4</v>
      </c>
      <c r="Q88" s="169">
        <v>4</v>
      </c>
      <c r="R88" s="169">
        <v>4</v>
      </c>
      <c r="S88" s="169">
        <v>4</v>
      </c>
      <c r="T88" s="169">
        <v>4</v>
      </c>
      <c r="U88" s="169">
        <v>4</v>
      </c>
      <c r="V88" s="169">
        <v>4</v>
      </c>
      <c r="W88" s="169" t="s">
        <v>187</v>
      </c>
      <c r="X88" s="169">
        <v>4</v>
      </c>
      <c r="Y88" s="169">
        <v>4</v>
      </c>
      <c r="Z88" s="169">
        <v>4</v>
      </c>
      <c r="AA88" s="169" t="s">
        <v>188</v>
      </c>
      <c r="AB88" s="169" t="s">
        <v>188</v>
      </c>
      <c r="AC88" s="169">
        <v>4</v>
      </c>
      <c r="AD88" s="169">
        <v>4</v>
      </c>
      <c r="AE88" s="169">
        <v>4</v>
      </c>
      <c r="AF88" s="169">
        <v>4</v>
      </c>
      <c r="AG88" s="169">
        <v>4</v>
      </c>
      <c r="AH88" s="169">
        <v>4</v>
      </c>
      <c r="AI88" s="169">
        <v>4</v>
      </c>
      <c r="AJ88" s="169">
        <v>4</v>
      </c>
      <c r="AK88" s="169">
        <v>4</v>
      </c>
      <c r="AL88" s="169">
        <v>4</v>
      </c>
      <c r="AM88" s="169">
        <v>4</v>
      </c>
      <c r="AN88" s="169" t="s">
        <v>187</v>
      </c>
      <c r="AO88" s="169" t="s">
        <v>188</v>
      </c>
      <c r="AP88" s="169" t="s">
        <v>188</v>
      </c>
      <c r="AQ88" s="169">
        <v>4</v>
      </c>
      <c r="AR88" s="169">
        <v>4</v>
      </c>
      <c r="AS88" s="169">
        <v>4</v>
      </c>
      <c r="AT88" s="169">
        <v>4</v>
      </c>
      <c r="AU88" s="169">
        <v>4</v>
      </c>
      <c r="AV88" s="169">
        <v>4</v>
      </c>
      <c r="AW88" s="169">
        <v>4</v>
      </c>
      <c r="AX88" s="169">
        <v>4</v>
      </c>
      <c r="AY88" s="169">
        <v>4</v>
      </c>
      <c r="AZ88" s="169">
        <v>4</v>
      </c>
      <c r="BA88" s="169">
        <v>4</v>
      </c>
      <c r="BB88" s="169" t="s">
        <v>188</v>
      </c>
      <c r="BC88" s="169" t="s">
        <v>188</v>
      </c>
      <c r="BD88" s="156"/>
      <c r="BE88" s="105"/>
      <c r="BF88" s="105"/>
      <c r="BG88" s="105"/>
      <c r="BH88" s="105"/>
      <c r="BI88" s="105"/>
      <c r="BJ88" s="105"/>
      <c r="BK88" s="105"/>
      <c r="BL88" s="105"/>
      <c r="BM88" s="105"/>
      <c r="BN88" s="105"/>
      <c r="BO88" s="105"/>
      <c r="BP88" s="105"/>
      <c r="BQ88" s="105"/>
      <c r="BR88" s="105"/>
      <c r="BS88" s="105"/>
      <c r="BT88" s="105"/>
      <c r="BU88" s="105"/>
      <c r="BV88" s="105"/>
      <c r="BW88" s="105"/>
      <c r="BX88" s="105"/>
      <c r="BY88" s="105"/>
      <c r="BZ88" s="105"/>
      <c r="CA88" s="105"/>
      <c r="CB88" s="105"/>
      <c r="CC88" s="105"/>
      <c r="CD88" s="105"/>
      <c r="CE88" s="105"/>
      <c r="CF88" s="105"/>
      <c r="CG88" s="106"/>
      <c r="CH88" s="106"/>
      <c r="CI88" s="55"/>
      <c r="CJ88" s="55"/>
    </row>
    <row r="89" ht="15" customHeight="1" s="74" customFormat="1">
      <c r="A89" s="76"/>
      <c r="B89" s="76">
        <v>7</v>
      </c>
      <c r="C89" s="248" t="s">
        <v>307</v>
      </c>
      <c r="D89" s="78" t="s">
        <v>183</v>
      </c>
      <c r="E89" s="76"/>
      <c r="F89" s="77" t="s">
        <v>185</v>
      </c>
      <c r="G89" s="77"/>
      <c r="H89" s="162"/>
      <c r="I89" s="170">
        <v>4</v>
      </c>
      <c r="J89" s="170">
        <v>4</v>
      </c>
      <c r="K89" s="170">
        <v>4</v>
      </c>
      <c r="L89" s="170">
        <v>4</v>
      </c>
      <c r="M89" s="170">
        <v>4</v>
      </c>
      <c r="N89" s="170">
        <v>4</v>
      </c>
      <c r="O89" s="170">
        <v>4</v>
      </c>
      <c r="P89" s="170">
        <v>4</v>
      </c>
      <c r="Q89" s="170">
        <v>4</v>
      </c>
      <c r="R89" s="170">
        <v>4</v>
      </c>
      <c r="S89" s="170">
        <v>4</v>
      </c>
      <c r="T89" s="170">
        <v>4</v>
      </c>
      <c r="U89" s="170">
        <v>4</v>
      </c>
      <c r="V89" s="170">
        <v>4</v>
      </c>
      <c r="W89" s="170" t="s">
        <v>187</v>
      </c>
      <c r="X89" s="169">
        <v>4</v>
      </c>
      <c r="Y89" s="169">
        <v>4</v>
      </c>
      <c r="Z89" s="169">
        <v>4</v>
      </c>
      <c r="AA89" s="169" t="s">
        <v>188</v>
      </c>
      <c r="AB89" s="169" t="s">
        <v>188</v>
      </c>
      <c r="AC89" s="169">
        <v>4</v>
      </c>
      <c r="AD89" s="169">
        <v>4</v>
      </c>
      <c r="AE89" s="169">
        <v>4</v>
      </c>
      <c r="AF89" s="169">
        <v>4</v>
      </c>
      <c r="AG89" s="169">
        <v>4</v>
      </c>
      <c r="AH89" s="169">
        <v>4</v>
      </c>
      <c r="AI89" s="169">
        <v>4</v>
      </c>
      <c r="AJ89" s="169">
        <v>4</v>
      </c>
      <c r="AK89" s="169">
        <v>4</v>
      </c>
      <c r="AL89" s="169">
        <v>4</v>
      </c>
      <c r="AM89" s="169">
        <v>4</v>
      </c>
      <c r="AN89" s="169" t="s">
        <v>187</v>
      </c>
      <c r="AO89" s="169" t="s">
        <v>188</v>
      </c>
      <c r="AP89" s="169" t="s">
        <v>188</v>
      </c>
      <c r="AQ89" s="169">
        <v>4</v>
      </c>
      <c r="AR89" s="169">
        <v>4</v>
      </c>
      <c r="AS89" s="169">
        <v>4</v>
      </c>
      <c r="AT89" s="169">
        <v>4</v>
      </c>
      <c r="AU89" s="169">
        <v>4</v>
      </c>
      <c r="AV89" s="169">
        <v>4</v>
      </c>
      <c r="AW89" s="169">
        <v>4</v>
      </c>
      <c r="AX89" s="169">
        <v>4</v>
      </c>
      <c r="AY89" s="169">
        <v>4</v>
      </c>
      <c r="AZ89" s="169">
        <v>4</v>
      </c>
      <c r="BA89" s="169">
        <v>4</v>
      </c>
      <c r="BB89" s="169" t="s">
        <v>188</v>
      </c>
      <c r="BC89" s="169" t="s">
        <v>188</v>
      </c>
      <c r="BD89" s="156"/>
      <c r="BE89" s="179">
        <v>4</v>
      </c>
      <c r="BF89" s="179">
        <v>4</v>
      </c>
      <c r="BG89" s="179">
        <v>4</v>
      </c>
      <c r="BH89" s="115"/>
      <c r="BI89" s="115"/>
      <c r="BJ89" s="115"/>
      <c r="BK89" s="115"/>
      <c r="BL89" s="171">
        <v>4</v>
      </c>
      <c r="BM89" s="115"/>
      <c r="BN89" s="171">
        <v>4</v>
      </c>
      <c r="BO89" s="171">
        <v>4</v>
      </c>
      <c r="BP89" s="171">
        <v>4</v>
      </c>
      <c r="BQ89" s="171">
        <v>4</v>
      </c>
      <c r="BR89" s="171">
        <v>4</v>
      </c>
      <c r="BS89" s="171">
        <v>4</v>
      </c>
      <c r="BT89" s="115"/>
      <c r="BU89" s="115"/>
      <c r="BV89" s="115"/>
      <c r="BW89" s="115"/>
      <c r="BX89" s="115"/>
      <c r="BY89" s="115"/>
      <c r="BZ89" s="115"/>
      <c r="CA89" s="115"/>
      <c r="CB89" s="115"/>
      <c r="CC89" s="115"/>
      <c r="CD89" s="115"/>
      <c r="CE89" s="115"/>
      <c r="CF89" s="115"/>
      <c r="CG89" s="116"/>
      <c r="CH89" s="169">
        <v>4</v>
      </c>
      <c r="CI89" s="55"/>
      <c r="CJ89" s="55"/>
    </row>
    <row r="90" ht="15" customHeight="1" s="74" customFormat="1">
      <c r="A90" s="79" t="s">
        <v>308</v>
      </c>
      <c r="B90" s="80">
        <v>1</v>
      </c>
      <c r="C90" s="223" t="s">
        <v>309</v>
      </c>
      <c r="D90" s="82" t="s">
        <v>183</v>
      </c>
      <c r="E90" s="80" t="s">
        <v>310</v>
      </c>
      <c r="F90" s="81" t="s">
        <v>185</v>
      </c>
      <c r="G90" s="81" t="s">
        <v>302</v>
      </c>
      <c r="H90" s="160"/>
      <c r="I90" s="168">
        <v>4</v>
      </c>
      <c r="J90" s="168">
        <v>4</v>
      </c>
      <c r="K90" s="168">
        <v>4</v>
      </c>
      <c r="L90" s="168">
        <v>4</v>
      </c>
      <c r="M90" s="168">
        <v>4</v>
      </c>
      <c r="N90" s="168">
        <v>4</v>
      </c>
      <c r="O90" s="168">
        <v>4</v>
      </c>
      <c r="P90" s="168">
        <v>4</v>
      </c>
      <c r="Q90" s="168">
        <v>4</v>
      </c>
      <c r="R90" s="168">
        <v>4</v>
      </c>
      <c r="S90" s="168">
        <v>4</v>
      </c>
      <c r="T90" s="168">
        <v>4</v>
      </c>
      <c r="U90" s="168">
        <v>4</v>
      </c>
      <c r="V90" s="168">
        <v>4</v>
      </c>
      <c r="W90" s="168" t="s">
        <v>187</v>
      </c>
      <c r="X90" s="168">
        <v>4</v>
      </c>
      <c r="Y90" s="168">
        <v>4</v>
      </c>
      <c r="Z90" s="168">
        <v>4</v>
      </c>
      <c r="AA90" s="168"/>
      <c r="AB90" s="168"/>
      <c r="AC90" s="168">
        <v>4</v>
      </c>
      <c r="AD90" s="168">
        <v>4</v>
      </c>
      <c r="AE90" s="168">
        <v>4</v>
      </c>
      <c r="AF90" s="168">
        <v>4</v>
      </c>
      <c r="AG90" s="168">
        <v>4</v>
      </c>
      <c r="AH90" s="168">
        <v>4</v>
      </c>
      <c r="AI90" s="168">
        <v>4</v>
      </c>
      <c r="AJ90" s="168">
        <v>4</v>
      </c>
      <c r="AK90" s="168">
        <v>4</v>
      </c>
      <c r="AL90" s="168">
        <v>4</v>
      </c>
      <c r="AM90" s="168">
        <v>4</v>
      </c>
      <c r="AN90" s="168" t="s">
        <v>187</v>
      </c>
      <c r="AO90" s="168"/>
      <c r="AP90" s="168"/>
      <c r="AQ90" s="168">
        <v>4</v>
      </c>
      <c r="AR90" s="168">
        <v>4</v>
      </c>
      <c r="AS90" s="168">
        <v>4</v>
      </c>
      <c r="AT90" s="168">
        <v>4</v>
      </c>
      <c r="AU90" s="168">
        <v>4</v>
      </c>
      <c r="AV90" s="168">
        <v>4</v>
      </c>
      <c r="AW90" s="168">
        <v>4</v>
      </c>
      <c r="AX90" s="168">
        <v>4</v>
      </c>
      <c r="AY90" s="168">
        <v>4</v>
      </c>
      <c r="AZ90" s="168">
        <v>4</v>
      </c>
      <c r="BA90" s="168">
        <v>4</v>
      </c>
      <c r="BB90" s="168" t="s">
        <v>188</v>
      </c>
      <c r="BC90" s="168" t="s">
        <v>188</v>
      </c>
      <c r="BD90" s="157"/>
      <c r="BE90" s="182"/>
      <c r="BF90" s="182"/>
      <c r="BG90" s="182"/>
      <c r="BH90" s="182"/>
      <c r="BI90" s="182"/>
      <c r="BJ90" s="182"/>
      <c r="BK90" s="168">
        <v>4</v>
      </c>
      <c r="BL90" s="182"/>
      <c r="BM90" s="182"/>
      <c r="BN90" s="168">
        <v>4</v>
      </c>
      <c r="BO90" s="168">
        <v>4</v>
      </c>
      <c r="BP90" s="182"/>
      <c r="BQ90" s="182"/>
      <c r="BR90" s="182"/>
      <c r="BS90" s="182"/>
      <c r="BT90" s="182"/>
      <c r="BU90" s="182"/>
      <c r="BV90" s="182"/>
      <c r="BW90" s="182"/>
      <c r="BX90" s="182"/>
      <c r="BY90" s="182"/>
      <c r="BZ90" s="182"/>
      <c r="CA90" s="182"/>
      <c r="CB90" s="182"/>
      <c r="CC90" s="182"/>
      <c r="CD90" s="182"/>
      <c r="CE90" s="182"/>
      <c r="CF90" s="182"/>
      <c r="CG90" s="183"/>
      <c r="CH90" s="183"/>
      <c r="CI90" s="55"/>
      <c r="CJ90" s="55"/>
    </row>
    <row r="91" ht="15" customHeight="1" s="74" customFormat="1">
      <c r="A91" s="2"/>
      <c r="B91" s="2">
        <v>2</v>
      </c>
      <c r="C91" s="224" t="s">
        <v>311</v>
      </c>
      <c r="D91" s="69" t="s">
        <v>183</v>
      </c>
      <c r="E91" s="2"/>
      <c r="F91" s="63" t="s">
        <v>185</v>
      </c>
      <c r="G91" s="63" t="s">
        <v>302</v>
      </c>
      <c r="H91" s="161"/>
      <c r="I91" s="169">
        <v>4</v>
      </c>
      <c r="J91" s="169">
        <v>4</v>
      </c>
      <c r="K91" s="169">
        <v>4</v>
      </c>
      <c r="L91" s="169">
        <v>4</v>
      </c>
      <c r="M91" s="169">
        <v>4</v>
      </c>
      <c r="N91" s="169">
        <v>4</v>
      </c>
      <c r="O91" s="169">
        <v>4</v>
      </c>
      <c r="P91" s="169">
        <v>4</v>
      </c>
      <c r="Q91" s="169">
        <v>4</v>
      </c>
      <c r="R91" s="169">
        <v>4</v>
      </c>
      <c r="S91" s="169">
        <v>4</v>
      </c>
      <c r="T91" s="169">
        <v>4</v>
      </c>
      <c r="U91" s="169">
        <v>4</v>
      </c>
      <c r="V91" s="169">
        <v>4</v>
      </c>
      <c r="W91" s="169" t="s">
        <v>187</v>
      </c>
      <c r="X91" s="169">
        <v>4</v>
      </c>
      <c r="Y91" s="169">
        <v>4</v>
      </c>
      <c r="Z91" s="169">
        <v>4</v>
      </c>
      <c r="AA91" s="169"/>
      <c r="AB91" s="169"/>
      <c r="AC91" s="169">
        <v>4</v>
      </c>
      <c r="AD91" s="169">
        <v>4</v>
      </c>
      <c r="AE91" s="169">
        <v>4</v>
      </c>
      <c r="AF91" s="169">
        <v>4</v>
      </c>
      <c r="AG91" s="169">
        <v>4</v>
      </c>
      <c r="AH91" s="169">
        <v>4</v>
      </c>
      <c r="AI91" s="169">
        <v>4</v>
      </c>
      <c r="AJ91" s="169">
        <v>4</v>
      </c>
      <c r="AK91" s="169">
        <v>4</v>
      </c>
      <c r="AL91" s="169">
        <v>4</v>
      </c>
      <c r="AM91" s="169">
        <v>4</v>
      </c>
      <c r="AN91" s="169" t="s">
        <v>187</v>
      </c>
      <c r="AO91" s="169"/>
      <c r="AP91" s="169"/>
      <c r="AQ91" s="169">
        <v>4</v>
      </c>
      <c r="AR91" s="169">
        <v>4</v>
      </c>
      <c r="AS91" s="169">
        <v>4</v>
      </c>
      <c r="AT91" s="169">
        <v>4</v>
      </c>
      <c r="AU91" s="169">
        <v>4</v>
      </c>
      <c r="AV91" s="169">
        <v>4</v>
      </c>
      <c r="AW91" s="169">
        <v>4</v>
      </c>
      <c r="AX91" s="169">
        <v>4</v>
      </c>
      <c r="AY91" s="169">
        <v>4</v>
      </c>
      <c r="AZ91" s="169">
        <v>4</v>
      </c>
      <c r="BA91" s="169">
        <v>4</v>
      </c>
      <c r="BB91" s="169" t="s">
        <v>188</v>
      </c>
      <c r="BC91" s="169" t="s">
        <v>188</v>
      </c>
      <c r="BD91" s="156"/>
      <c r="BE91" s="184"/>
      <c r="BF91" s="184"/>
      <c r="BG91" s="184"/>
      <c r="BH91" s="184"/>
      <c r="BI91" s="184"/>
      <c r="BJ91" s="184"/>
      <c r="BK91" s="169">
        <v>4</v>
      </c>
      <c r="BL91" s="171">
        <v>4</v>
      </c>
      <c r="BM91" s="171">
        <v>4</v>
      </c>
      <c r="BN91" s="169">
        <v>4</v>
      </c>
      <c r="BO91" s="169">
        <v>4</v>
      </c>
      <c r="BP91" s="184"/>
      <c r="BQ91" s="169">
        <v>4</v>
      </c>
      <c r="BR91" s="169">
        <v>4</v>
      </c>
      <c r="BS91" s="169">
        <v>4</v>
      </c>
      <c r="BT91" s="184"/>
      <c r="BU91" s="184"/>
      <c r="BV91" s="184"/>
      <c r="BW91" s="184"/>
      <c r="BX91" s="184"/>
      <c r="BY91" s="184"/>
      <c r="BZ91" s="184"/>
      <c r="CA91" s="184"/>
      <c r="CB91" s="184"/>
      <c r="CC91" s="184"/>
      <c r="CD91" s="184"/>
      <c r="CE91" s="184"/>
      <c r="CF91" s="184"/>
      <c r="CG91" s="185"/>
      <c r="CH91" s="185"/>
      <c r="CI91" s="55"/>
      <c r="CJ91" s="55"/>
    </row>
    <row r="92" ht="15" customHeight="1" s="74" customFormat="1">
      <c r="A92" s="2"/>
      <c r="B92" s="2">
        <v>3</v>
      </c>
      <c r="C92" s="227" t="s">
        <v>312</v>
      </c>
      <c r="D92" s="69" t="s">
        <v>183</v>
      </c>
      <c r="E92" s="2" t="s">
        <v>313</v>
      </c>
      <c r="F92" s="63" t="s">
        <v>185</v>
      </c>
      <c r="G92" s="63" t="s">
        <v>302</v>
      </c>
      <c r="H92" s="161"/>
      <c r="I92" s="169">
        <v>4</v>
      </c>
      <c r="J92" s="169">
        <v>4</v>
      </c>
      <c r="K92" s="169">
        <v>4</v>
      </c>
      <c r="L92" s="169">
        <v>4</v>
      </c>
      <c r="M92" s="169">
        <v>4</v>
      </c>
      <c r="N92" s="169">
        <v>4</v>
      </c>
      <c r="O92" s="169">
        <v>4</v>
      </c>
      <c r="P92" s="169">
        <v>4</v>
      </c>
      <c r="Q92" s="169">
        <v>4</v>
      </c>
      <c r="R92" s="169">
        <v>4</v>
      </c>
      <c r="S92" s="169">
        <v>4</v>
      </c>
      <c r="T92" s="169">
        <v>4</v>
      </c>
      <c r="U92" s="169">
        <v>4</v>
      </c>
      <c r="V92" s="169">
        <v>4</v>
      </c>
      <c r="W92" s="169" t="s">
        <v>187</v>
      </c>
      <c r="X92" s="169">
        <v>4</v>
      </c>
      <c r="Y92" s="169">
        <v>4</v>
      </c>
      <c r="Z92" s="169">
        <v>4</v>
      </c>
      <c r="AA92" s="169"/>
      <c r="AB92" s="169"/>
      <c r="AC92" s="169">
        <v>4</v>
      </c>
      <c r="AD92" s="169">
        <v>4</v>
      </c>
      <c r="AE92" s="169">
        <v>4</v>
      </c>
      <c r="AF92" s="169">
        <v>4</v>
      </c>
      <c r="AG92" s="169">
        <v>4</v>
      </c>
      <c r="AH92" s="169">
        <v>4</v>
      </c>
      <c r="AI92" s="169">
        <v>4</v>
      </c>
      <c r="AJ92" s="169">
        <v>4</v>
      </c>
      <c r="AK92" s="169">
        <v>4</v>
      </c>
      <c r="AL92" s="169">
        <v>4</v>
      </c>
      <c r="AM92" s="169">
        <v>4</v>
      </c>
      <c r="AN92" s="169" t="s">
        <v>187</v>
      </c>
      <c r="AO92" s="169"/>
      <c r="AP92" s="169"/>
      <c r="AQ92" s="169">
        <v>4</v>
      </c>
      <c r="AR92" s="169">
        <v>4</v>
      </c>
      <c r="AS92" s="169">
        <v>4</v>
      </c>
      <c r="AT92" s="169">
        <v>4</v>
      </c>
      <c r="AU92" s="169">
        <v>4</v>
      </c>
      <c r="AV92" s="169">
        <v>4</v>
      </c>
      <c r="AW92" s="169">
        <v>4</v>
      </c>
      <c r="AX92" s="169">
        <v>4</v>
      </c>
      <c r="AY92" s="169">
        <v>4</v>
      </c>
      <c r="AZ92" s="169">
        <v>4</v>
      </c>
      <c r="BA92" s="169">
        <v>4</v>
      </c>
      <c r="BB92" s="169" t="s">
        <v>188</v>
      </c>
      <c r="BC92" s="169" t="s">
        <v>188</v>
      </c>
      <c r="BD92" s="156"/>
      <c r="BE92" s="184"/>
      <c r="BF92" s="184"/>
      <c r="BG92" s="184"/>
      <c r="BH92" s="184"/>
      <c r="BI92" s="184"/>
      <c r="BJ92" s="184"/>
      <c r="BK92" s="169">
        <v>4</v>
      </c>
      <c r="BL92" s="184"/>
      <c r="BM92" s="184"/>
      <c r="BN92" s="169">
        <v>4</v>
      </c>
      <c r="BO92" s="169">
        <v>4</v>
      </c>
      <c r="BP92" s="169">
        <v>4</v>
      </c>
      <c r="BQ92" s="169">
        <v>4</v>
      </c>
      <c r="BR92" s="169">
        <v>4</v>
      </c>
      <c r="BS92" s="169">
        <v>4</v>
      </c>
      <c r="BT92" s="184"/>
      <c r="BU92" s="184"/>
      <c r="BV92" s="184"/>
      <c r="BW92" s="184"/>
      <c r="BX92" s="184"/>
      <c r="BY92" s="184"/>
      <c r="BZ92" s="184"/>
      <c r="CA92" s="184"/>
      <c r="CB92" s="184"/>
      <c r="CC92" s="184"/>
      <c r="CD92" s="184"/>
      <c r="CE92" s="184"/>
      <c r="CF92" s="184"/>
      <c r="CG92" s="185"/>
      <c r="CH92" s="185"/>
      <c r="CI92" s="55"/>
      <c r="CJ92" s="55"/>
    </row>
    <row r="93" ht="15" customHeight="1" s="74" customFormat="1">
      <c r="A93" s="2"/>
      <c r="B93" s="2">
        <v>4</v>
      </c>
      <c r="C93" s="234" t="s">
        <v>314</v>
      </c>
      <c r="D93" s="69" t="s">
        <v>251</v>
      </c>
      <c r="E93" s="2" t="s">
        <v>315</v>
      </c>
      <c r="F93" s="63" t="s">
        <v>185</v>
      </c>
      <c r="G93" s="63" t="s">
        <v>302</v>
      </c>
      <c r="H93" s="161"/>
      <c r="I93" s="169">
        <v>4</v>
      </c>
      <c r="J93" s="169">
        <v>4</v>
      </c>
      <c r="K93" s="169">
        <v>4</v>
      </c>
      <c r="L93" s="169">
        <v>4</v>
      </c>
      <c r="M93" s="169">
        <v>4</v>
      </c>
      <c r="N93" s="169">
        <v>4</v>
      </c>
      <c r="O93" s="169">
        <v>4</v>
      </c>
      <c r="P93" s="169">
        <v>4</v>
      </c>
      <c r="Q93" s="169">
        <v>4</v>
      </c>
      <c r="R93" s="169">
        <v>4</v>
      </c>
      <c r="S93" s="169">
        <v>4</v>
      </c>
      <c r="T93" s="169">
        <v>4</v>
      </c>
      <c r="U93" s="169">
        <v>4</v>
      </c>
      <c r="V93" s="169">
        <v>4</v>
      </c>
      <c r="W93" s="169" t="s">
        <v>187</v>
      </c>
      <c r="X93" s="169">
        <v>4</v>
      </c>
      <c r="Y93" s="169">
        <v>4</v>
      </c>
      <c r="Z93" s="169">
        <v>4</v>
      </c>
      <c r="AA93" s="169"/>
      <c r="AB93" s="169"/>
      <c r="AC93" s="169">
        <v>4</v>
      </c>
      <c r="AD93" s="169">
        <v>4</v>
      </c>
      <c r="AE93" s="169">
        <v>4</v>
      </c>
      <c r="AF93" s="169">
        <v>4</v>
      </c>
      <c r="AG93" s="169">
        <v>4</v>
      </c>
      <c r="AH93" s="169">
        <v>4</v>
      </c>
      <c r="AI93" s="169">
        <v>4</v>
      </c>
      <c r="AJ93" s="169">
        <v>4</v>
      </c>
      <c r="AK93" s="169">
        <v>4</v>
      </c>
      <c r="AL93" s="169">
        <v>4</v>
      </c>
      <c r="AM93" s="169">
        <v>4</v>
      </c>
      <c r="AN93" s="169" t="s">
        <v>187</v>
      </c>
      <c r="AO93" s="169"/>
      <c r="AP93" s="169"/>
      <c r="AQ93" s="169">
        <v>4</v>
      </c>
      <c r="AR93" s="169">
        <v>4</v>
      </c>
      <c r="AS93" s="169">
        <v>4</v>
      </c>
      <c r="AT93" s="169">
        <v>4</v>
      </c>
      <c r="AU93" s="169">
        <v>4</v>
      </c>
      <c r="AV93" s="169">
        <v>4</v>
      </c>
      <c r="AW93" s="169">
        <v>4</v>
      </c>
      <c r="AX93" s="169">
        <v>4</v>
      </c>
      <c r="AY93" s="169">
        <v>4</v>
      </c>
      <c r="AZ93" s="169">
        <v>4</v>
      </c>
      <c r="BA93" s="169">
        <v>4</v>
      </c>
      <c r="BB93" s="169" t="s">
        <v>188</v>
      </c>
      <c r="BC93" s="169" t="s">
        <v>188</v>
      </c>
      <c r="BD93" s="156"/>
      <c r="BE93" s="184"/>
      <c r="BF93" s="184"/>
      <c r="BG93" s="184"/>
      <c r="BH93" s="184"/>
      <c r="BI93" s="184"/>
      <c r="BJ93" s="184"/>
      <c r="BK93" s="184"/>
      <c r="BL93" s="184"/>
      <c r="BM93" s="184"/>
      <c r="BN93" s="184"/>
      <c r="BO93" s="184"/>
      <c r="BP93" s="184"/>
      <c r="BQ93" s="184"/>
      <c r="BR93" s="184"/>
      <c r="BS93" s="184"/>
      <c r="BT93" s="184"/>
      <c r="BU93" s="184"/>
      <c r="BV93" s="184"/>
      <c r="BW93" s="184"/>
      <c r="BX93" s="184"/>
      <c r="BY93" s="184"/>
      <c r="BZ93" s="184"/>
      <c r="CA93" s="184"/>
      <c r="CB93" s="184"/>
      <c r="CC93" s="184"/>
      <c r="CD93" s="184"/>
      <c r="CE93" s="184"/>
      <c r="CF93" s="184"/>
      <c r="CG93" s="185"/>
      <c r="CH93" s="185"/>
      <c r="CI93" s="55"/>
      <c r="CJ93" s="55"/>
    </row>
    <row r="94" ht="15" customHeight="1" s="74" customFormat="1">
      <c r="A94" s="2"/>
      <c r="B94" s="2">
        <v>5</v>
      </c>
      <c r="C94" s="235" t="s">
        <v>316</v>
      </c>
      <c r="D94" s="69" t="s">
        <v>251</v>
      </c>
      <c r="E94" s="2" t="s">
        <v>317</v>
      </c>
      <c r="F94" s="63" t="s">
        <v>185</v>
      </c>
      <c r="G94" s="63" t="s">
        <v>302</v>
      </c>
      <c r="H94" s="161"/>
      <c r="I94" s="169">
        <v>4</v>
      </c>
      <c r="J94" s="169">
        <v>4</v>
      </c>
      <c r="K94" s="169">
        <v>4</v>
      </c>
      <c r="L94" s="169">
        <v>4</v>
      </c>
      <c r="M94" s="169">
        <v>4</v>
      </c>
      <c r="N94" s="169">
        <v>4</v>
      </c>
      <c r="O94" s="169">
        <v>4</v>
      </c>
      <c r="P94" s="169">
        <v>4</v>
      </c>
      <c r="Q94" s="169">
        <v>4</v>
      </c>
      <c r="R94" s="169">
        <v>4</v>
      </c>
      <c r="S94" s="169">
        <v>4</v>
      </c>
      <c r="T94" s="169">
        <v>4</v>
      </c>
      <c r="U94" s="169">
        <v>4</v>
      </c>
      <c r="V94" s="169">
        <v>4</v>
      </c>
      <c r="W94" s="169" t="s">
        <v>187</v>
      </c>
      <c r="X94" s="169">
        <v>4</v>
      </c>
      <c r="Y94" s="169">
        <v>4</v>
      </c>
      <c r="Z94" s="169">
        <v>4</v>
      </c>
      <c r="AA94" s="169"/>
      <c r="AB94" s="169"/>
      <c r="AC94" s="169">
        <v>4</v>
      </c>
      <c r="AD94" s="169">
        <v>4</v>
      </c>
      <c r="AE94" s="169">
        <v>4</v>
      </c>
      <c r="AF94" s="169">
        <v>4</v>
      </c>
      <c r="AG94" s="169">
        <v>4</v>
      </c>
      <c r="AH94" s="169">
        <v>4</v>
      </c>
      <c r="AI94" s="169">
        <v>4</v>
      </c>
      <c r="AJ94" s="169">
        <v>4</v>
      </c>
      <c r="AK94" s="169">
        <v>4</v>
      </c>
      <c r="AL94" s="169">
        <v>4</v>
      </c>
      <c r="AM94" s="169">
        <v>4</v>
      </c>
      <c r="AN94" s="169" t="s">
        <v>187</v>
      </c>
      <c r="AO94" s="169"/>
      <c r="AP94" s="169"/>
      <c r="AQ94" s="169">
        <v>4</v>
      </c>
      <c r="AR94" s="169">
        <v>4</v>
      </c>
      <c r="AS94" s="169">
        <v>4</v>
      </c>
      <c r="AT94" s="169">
        <v>4</v>
      </c>
      <c r="AU94" s="169">
        <v>4</v>
      </c>
      <c r="AV94" s="169">
        <v>4</v>
      </c>
      <c r="AW94" s="169">
        <v>4</v>
      </c>
      <c r="AX94" s="169">
        <v>4</v>
      </c>
      <c r="AY94" s="169">
        <v>4</v>
      </c>
      <c r="AZ94" s="169">
        <v>4</v>
      </c>
      <c r="BA94" s="169">
        <v>4</v>
      </c>
      <c r="BB94" s="169" t="s">
        <v>188</v>
      </c>
      <c r="BC94" s="169" t="s">
        <v>188</v>
      </c>
      <c r="BD94" s="156"/>
      <c r="BE94" s="169">
        <v>4</v>
      </c>
      <c r="BF94" s="169">
        <v>4</v>
      </c>
      <c r="BG94" s="169">
        <v>4</v>
      </c>
      <c r="BH94" s="169">
        <v>4</v>
      </c>
      <c r="BI94" s="184"/>
      <c r="BJ94" s="184"/>
      <c r="BK94" s="169">
        <v>4</v>
      </c>
      <c r="BL94" s="169">
        <v>4</v>
      </c>
      <c r="BM94" s="169">
        <v>4</v>
      </c>
      <c r="BN94" s="169">
        <v>4</v>
      </c>
      <c r="BO94" s="169">
        <v>4</v>
      </c>
      <c r="BP94" s="169">
        <v>4</v>
      </c>
      <c r="BQ94" s="184"/>
      <c r="BR94" s="184"/>
      <c r="BS94" s="184"/>
      <c r="BT94" s="169">
        <v>4</v>
      </c>
      <c r="BU94" s="169">
        <v>4</v>
      </c>
      <c r="BV94" s="169">
        <v>4</v>
      </c>
      <c r="BW94" s="169">
        <v>4</v>
      </c>
      <c r="BX94" s="169">
        <v>4</v>
      </c>
      <c r="BY94" s="169">
        <v>4</v>
      </c>
      <c r="BZ94" s="169">
        <v>4</v>
      </c>
      <c r="CA94" s="169">
        <v>4</v>
      </c>
      <c r="CB94" s="169">
        <v>4</v>
      </c>
      <c r="CC94" s="169">
        <v>4</v>
      </c>
      <c r="CD94" s="169">
        <v>4</v>
      </c>
      <c r="CE94" s="169">
        <v>4</v>
      </c>
      <c r="CF94" s="184"/>
      <c r="CG94" s="185"/>
      <c r="CH94" s="185"/>
      <c r="CI94" s="55"/>
      <c r="CJ94" s="55"/>
    </row>
    <row r="95" ht="15" customHeight="1" s="74" customFormat="1">
      <c r="A95" s="2"/>
      <c r="B95" s="2">
        <v>6</v>
      </c>
      <c r="C95" s="236" t="s">
        <v>318</v>
      </c>
      <c r="D95" s="69" t="s">
        <v>251</v>
      </c>
      <c r="E95" s="2" t="s">
        <v>319</v>
      </c>
      <c r="F95" s="63" t="s">
        <v>185</v>
      </c>
      <c r="G95" s="63" t="s">
        <v>302</v>
      </c>
      <c r="H95" s="161"/>
      <c r="I95" s="169">
        <v>4</v>
      </c>
      <c r="J95" s="169">
        <v>4</v>
      </c>
      <c r="K95" s="169">
        <v>4</v>
      </c>
      <c r="L95" s="169">
        <v>4</v>
      </c>
      <c r="M95" s="169">
        <v>4</v>
      </c>
      <c r="N95" s="169">
        <v>4</v>
      </c>
      <c r="O95" s="169">
        <v>4</v>
      </c>
      <c r="P95" s="169">
        <v>4</v>
      </c>
      <c r="Q95" s="169">
        <v>4</v>
      </c>
      <c r="R95" s="169">
        <v>4</v>
      </c>
      <c r="S95" s="169">
        <v>4</v>
      </c>
      <c r="T95" s="169">
        <v>4</v>
      </c>
      <c r="U95" s="169">
        <v>4</v>
      </c>
      <c r="V95" s="169">
        <v>4</v>
      </c>
      <c r="W95" s="169" t="s">
        <v>187</v>
      </c>
      <c r="X95" s="169">
        <v>4</v>
      </c>
      <c r="Y95" s="169">
        <v>4</v>
      </c>
      <c r="Z95" s="169">
        <v>4</v>
      </c>
      <c r="AA95" s="169"/>
      <c r="AB95" s="169"/>
      <c r="AC95" s="169">
        <v>4</v>
      </c>
      <c r="AD95" s="169">
        <v>4</v>
      </c>
      <c r="AE95" s="169">
        <v>4</v>
      </c>
      <c r="AF95" s="169">
        <v>4</v>
      </c>
      <c r="AG95" s="169">
        <v>4</v>
      </c>
      <c r="AH95" s="169">
        <v>4</v>
      </c>
      <c r="AI95" s="169">
        <v>4</v>
      </c>
      <c r="AJ95" s="169">
        <v>4</v>
      </c>
      <c r="AK95" s="169">
        <v>4</v>
      </c>
      <c r="AL95" s="169">
        <v>4</v>
      </c>
      <c r="AM95" s="169">
        <v>4</v>
      </c>
      <c r="AN95" s="169" t="s">
        <v>187</v>
      </c>
      <c r="AO95" s="169"/>
      <c r="AP95" s="169"/>
      <c r="AQ95" s="169">
        <v>4</v>
      </c>
      <c r="AR95" s="169">
        <v>4</v>
      </c>
      <c r="AS95" s="169">
        <v>4</v>
      </c>
      <c r="AT95" s="169">
        <v>4</v>
      </c>
      <c r="AU95" s="169">
        <v>4</v>
      </c>
      <c r="AV95" s="169">
        <v>4</v>
      </c>
      <c r="AW95" s="169">
        <v>4</v>
      </c>
      <c r="AX95" s="169">
        <v>4</v>
      </c>
      <c r="AY95" s="169">
        <v>4</v>
      </c>
      <c r="AZ95" s="169">
        <v>4</v>
      </c>
      <c r="BA95" s="169">
        <v>4</v>
      </c>
      <c r="BB95" s="169" t="s">
        <v>188</v>
      </c>
      <c r="BC95" s="169" t="s">
        <v>188</v>
      </c>
      <c r="BD95" s="156"/>
      <c r="BE95" s="169">
        <v>4</v>
      </c>
      <c r="BF95" s="169">
        <v>4</v>
      </c>
      <c r="BG95" s="169">
        <v>4</v>
      </c>
      <c r="BH95" s="169">
        <v>4</v>
      </c>
      <c r="BI95" s="169">
        <v>4</v>
      </c>
      <c r="BJ95" s="169">
        <v>4</v>
      </c>
      <c r="BK95" s="169">
        <v>4</v>
      </c>
      <c r="BL95" s="169">
        <v>4</v>
      </c>
      <c r="BM95" s="169">
        <v>4</v>
      </c>
      <c r="BN95" s="169">
        <v>4</v>
      </c>
      <c r="BO95" s="169">
        <v>4</v>
      </c>
      <c r="BP95" s="169">
        <v>4</v>
      </c>
      <c r="BQ95" s="169">
        <v>4</v>
      </c>
      <c r="BR95" s="169">
        <v>4</v>
      </c>
      <c r="BS95" s="169">
        <v>4</v>
      </c>
      <c r="BT95" s="169">
        <v>4</v>
      </c>
      <c r="BU95" s="169">
        <v>4</v>
      </c>
      <c r="BV95" s="169">
        <v>4</v>
      </c>
      <c r="BW95" s="169">
        <v>4</v>
      </c>
      <c r="BX95" s="169">
        <v>4</v>
      </c>
      <c r="BY95" s="169">
        <v>4</v>
      </c>
      <c r="BZ95" s="169">
        <v>4</v>
      </c>
      <c r="CA95" s="169">
        <v>4</v>
      </c>
      <c r="CB95" s="169">
        <v>4</v>
      </c>
      <c r="CC95" s="169">
        <v>4</v>
      </c>
      <c r="CD95" s="169">
        <v>4</v>
      </c>
      <c r="CE95" s="169">
        <v>4</v>
      </c>
      <c r="CF95" s="184"/>
      <c r="CG95" s="185"/>
      <c r="CH95" s="185"/>
      <c r="CI95" s="55"/>
      <c r="CJ95" s="55"/>
    </row>
    <row r="96" ht="15" customHeight="1" s="74" customFormat="1">
      <c r="A96" s="2"/>
      <c r="B96" s="2">
        <v>7</v>
      </c>
      <c r="C96" s="237" t="s">
        <v>320</v>
      </c>
      <c r="D96" s="69" t="s">
        <v>251</v>
      </c>
      <c r="E96" s="2" t="s">
        <v>321</v>
      </c>
      <c r="F96" s="63" t="s">
        <v>185</v>
      </c>
      <c r="G96" s="63" t="s">
        <v>302</v>
      </c>
      <c r="H96" s="161"/>
      <c r="I96" s="169">
        <v>4</v>
      </c>
      <c r="J96" s="169">
        <v>4</v>
      </c>
      <c r="K96" s="169">
        <v>4</v>
      </c>
      <c r="L96" s="169">
        <v>4</v>
      </c>
      <c r="M96" s="169">
        <v>4</v>
      </c>
      <c r="N96" s="169">
        <v>4</v>
      </c>
      <c r="O96" s="169">
        <v>4</v>
      </c>
      <c r="P96" s="169">
        <v>4</v>
      </c>
      <c r="Q96" s="169">
        <v>4</v>
      </c>
      <c r="R96" s="169">
        <v>4</v>
      </c>
      <c r="S96" s="169">
        <v>4</v>
      </c>
      <c r="T96" s="169">
        <v>4</v>
      </c>
      <c r="U96" s="169">
        <v>4</v>
      </c>
      <c r="V96" s="169">
        <v>4</v>
      </c>
      <c r="W96" s="169" t="s">
        <v>187</v>
      </c>
      <c r="X96" s="169">
        <v>4</v>
      </c>
      <c r="Y96" s="169">
        <v>4</v>
      </c>
      <c r="Z96" s="169">
        <v>4</v>
      </c>
      <c r="AA96" s="169"/>
      <c r="AB96" s="169"/>
      <c r="AC96" s="169">
        <v>4</v>
      </c>
      <c r="AD96" s="169">
        <v>4</v>
      </c>
      <c r="AE96" s="169">
        <v>4</v>
      </c>
      <c r="AF96" s="169">
        <v>4</v>
      </c>
      <c r="AG96" s="169">
        <v>4</v>
      </c>
      <c r="AH96" s="169">
        <v>4</v>
      </c>
      <c r="AI96" s="169">
        <v>4</v>
      </c>
      <c r="AJ96" s="169">
        <v>4</v>
      </c>
      <c r="AK96" s="169">
        <v>4</v>
      </c>
      <c r="AL96" s="169">
        <v>4</v>
      </c>
      <c r="AM96" s="169">
        <v>4</v>
      </c>
      <c r="AN96" s="169" t="s">
        <v>187</v>
      </c>
      <c r="AO96" s="169"/>
      <c r="AP96" s="169"/>
      <c r="AQ96" s="169">
        <v>4</v>
      </c>
      <c r="AR96" s="169">
        <v>4</v>
      </c>
      <c r="AS96" s="169">
        <v>4</v>
      </c>
      <c r="AT96" s="169">
        <v>4</v>
      </c>
      <c r="AU96" s="169">
        <v>4</v>
      </c>
      <c r="AV96" s="169">
        <v>4</v>
      </c>
      <c r="AW96" s="169">
        <v>4</v>
      </c>
      <c r="AX96" s="169">
        <v>4</v>
      </c>
      <c r="AY96" s="169">
        <v>4</v>
      </c>
      <c r="AZ96" s="169">
        <v>4</v>
      </c>
      <c r="BA96" s="169">
        <v>4</v>
      </c>
      <c r="BB96" s="169" t="s">
        <v>188</v>
      </c>
      <c r="BC96" s="169" t="s">
        <v>188</v>
      </c>
      <c r="BD96" s="156"/>
      <c r="BE96" s="184"/>
      <c r="BF96" s="184"/>
      <c r="BG96" s="184"/>
      <c r="BH96" s="184"/>
      <c r="BI96" s="184"/>
      <c r="BJ96" s="184"/>
      <c r="BK96" s="184"/>
      <c r="BL96" s="184"/>
      <c r="BM96" s="184"/>
      <c r="BN96" s="184"/>
      <c r="BO96" s="184"/>
      <c r="BP96" s="184"/>
      <c r="BQ96" s="184"/>
      <c r="BR96" s="184"/>
      <c r="BS96" s="184"/>
      <c r="BT96" s="184"/>
      <c r="BU96" s="184"/>
      <c r="BV96" s="184"/>
      <c r="BW96" s="184"/>
      <c r="BX96" s="184"/>
      <c r="BY96" s="184"/>
      <c r="BZ96" s="184"/>
      <c r="CA96" s="184"/>
      <c r="CB96" s="184"/>
      <c r="CC96" s="184"/>
      <c r="CD96" s="184"/>
      <c r="CE96" s="184"/>
      <c r="CF96" s="184"/>
      <c r="CG96" s="185"/>
      <c r="CH96" s="185"/>
      <c r="CI96" s="55"/>
      <c r="CJ96" s="55"/>
    </row>
    <row r="97" ht="15" customHeight="1" s="74" customFormat="1">
      <c r="A97" s="2"/>
      <c r="B97" s="2">
        <v>8</v>
      </c>
      <c r="C97" s="238" t="s">
        <v>322</v>
      </c>
      <c r="D97" s="69" t="s">
        <v>251</v>
      </c>
      <c r="E97" s="2" t="s">
        <v>321</v>
      </c>
      <c r="F97" s="63" t="s">
        <v>185</v>
      </c>
      <c r="G97" s="63" t="s">
        <v>302</v>
      </c>
      <c r="H97" s="161"/>
      <c r="I97" s="169">
        <v>4</v>
      </c>
      <c r="J97" s="169">
        <v>4</v>
      </c>
      <c r="K97" s="169">
        <v>4</v>
      </c>
      <c r="L97" s="169">
        <v>4</v>
      </c>
      <c r="M97" s="169">
        <v>4</v>
      </c>
      <c r="N97" s="169">
        <v>4</v>
      </c>
      <c r="O97" s="169">
        <v>4</v>
      </c>
      <c r="P97" s="169">
        <v>4</v>
      </c>
      <c r="Q97" s="169">
        <v>4</v>
      </c>
      <c r="R97" s="169">
        <v>4</v>
      </c>
      <c r="S97" s="169">
        <v>4</v>
      </c>
      <c r="T97" s="169">
        <v>4</v>
      </c>
      <c r="U97" s="169">
        <v>4</v>
      </c>
      <c r="V97" s="169">
        <v>4</v>
      </c>
      <c r="W97" s="169" t="s">
        <v>187</v>
      </c>
      <c r="X97" s="169">
        <v>4</v>
      </c>
      <c r="Y97" s="169">
        <v>4</v>
      </c>
      <c r="Z97" s="169">
        <v>4</v>
      </c>
      <c r="AA97" s="169"/>
      <c r="AB97" s="169"/>
      <c r="AC97" s="169">
        <v>4</v>
      </c>
      <c r="AD97" s="169">
        <v>4</v>
      </c>
      <c r="AE97" s="169">
        <v>4</v>
      </c>
      <c r="AF97" s="169">
        <v>4</v>
      </c>
      <c r="AG97" s="169">
        <v>4</v>
      </c>
      <c r="AH97" s="169">
        <v>4</v>
      </c>
      <c r="AI97" s="169">
        <v>4</v>
      </c>
      <c r="AJ97" s="169">
        <v>4</v>
      </c>
      <c r="AK97" s="169">
        <v>4</v>
      </c>
      <c r="AL97" s="169">
        <v>4</v>
      </c>
      <c r="AM97" s="169">
        <v>4</v>
      </c>
      <c r="AN97" s="169" t="s">
        <v>187</v>
      </c>
      <c r="AO97" s="169"/>
      <c r="AP97" s="169"/>
      <c r="AQ97" s="169">
        <v>4</v>
      </c>
      <c r="AR97" s="169">
        <v>4</v>
      </c>
      <c r="AS97" s="169">
        <v>4</v>
      </c>
      <c r="AT97" s="169">
        <v>4</v>
      </c>
      <c r="AU97" s="169">
        <v>4</v>
      </c>
      <c r="AV97" s="169">
        <v>4</v>
      </c>
      <c r="AW97" s="169">
        <v>4</v>
      </c>
      <c r="AX97" s="169">
        <v>4</v>
      </c>
      <c r="AY97" s="169">
        <v>4</v>
      </c>
      <c r="AZ97" s="169">
        <v>4</v>
      </c>
      <c r="BA97" s="169">
        <v>4</v>
      </c>
      <c r="BB97" s="169" t="s">
        <v>188</v>
      </c>
      <c r="BC97" s="169" t="s">
        <v>188</v>
      </c>
      <c r="BD97" s="156"/>
      <c r="BE97" s="184"/>
      <c r="BF97" s="184"/>
      <c r="BG97" s="184"/>
      <c r="BH97" s="184"/>
      <c r="BI97" s="184"/>
      <c r="BJ97" s="184"/>
      <c r="BK97" s="184"/>
      <c r="BL97" s="184"/>
      <c r="BM97" s="184"/>
      <c r="BN97" s="184"/>
      <c r="BO97" s="184"/>
      <c r="BP97" s="184"/>
      <c r="BQ97" s="184"/>
      <c r="BR97" s="184"/>
      <c r="BS97" s="184"/>
      <c r="BT97" s="184"/>
      <c r="BU97" s="184"/>
      <c r="BV97" s="184"/>
      <c r="BW97" s="184"/>
      <c r="BX97" s="184"/>
      <c r="BY97" s="184"/>
      <c r="BZ97" s="184"/>
      <c r="CA97" s="184"/>
      <c r="CB97" s="184"/>
      <c r="CC97" s="184"/>
      <c r="CD97" s="184"/>
      <c r="CE97" s="184"/>
      <c r="CF97" s="184"/>
      <c r="CG97" s="185"/>
      <c r="CH97" s="185"/>
      <c r="CI97" s="55"/>
      <c r="CJ97" s="55"/>
    </row>
    <row r="98" ht="15" customHeight="1" s="74" customFormat="1">
      <c r="A98" s="2"/>
      <c r="B98" s="2">
        <v>9</v>
      </c>
      <c r="C98" s="2" t="s">
        <v>323</v>
      </c>
      <c r="D98" s="69" t="s">
        <v>183</v>
      </c>
      <c r="E98" s="2"/>
      <c r="F98" s="63" t="s">
        <v>185</v>
      </c>
      <c r="G98" s="63" t="s">
        <v>302</v>
      </c>
      <c r="H98" s="161"/>
      <c r="I98" s="169">
        <v>4</v>
      </c>
      <c r="J98" s="169">
        <v>4</v>
      </c>
      <c r="K98" s="169">
        <v>4</v>
      </c>
      <c r="L98" s="169">
        <v>4</v>
      </c>
      <c r="M98" s="169">
        <v>4</v>
      </c>
      <c r="N98" s="169">
        <v>4</v>
      </c>
      <c r="O98" s="169">
        <v>4</v>
      </c>
      <c r="P98" s="169">
        <v>4</v>
      </c>
      <c r="Q98" s="169">
        <v>4</v>
      </c>
      <c r="R98" s="169">
        <v>4</v>
      </c>
      <c r="S98" s="169">
        <v>4</v>
      </c>
      <c r="T98" s="169">
        <v>4</v>
      </c>
      <c r="U98" s="169">
        <v>4</v>
      </c>
      <c r="V98" s="169">
        <v>4</v>
      </c>
      <c r="W98" s="169" t="s">
        <v>187</v>
      </c>
      <c r="X98" s="169">
        <v>4</v>
      </c>
      <c r="Y98" s="169">
        <v>4</v>
      </c>
      <c r="Z98" s="169">
        <v>4</v>
      </c>
      <c r="AA98" s="169"/>
      <c r="AB98" s="169"/>
      <c r="AC98" s="169">
        <v>4</v>
      </c>
      <c r="AD98" s="169">
        <v>4</v>
      </c>
      <c r="AE98" s="169">
        <v>4</v>
      </c>
      <c r="AF98" s="169">
        <v>4</v>
      </c>
      <c r="AG98" s="169">
        <v>4</v>
      </c>
      <c r="AH98" s="169">
        <v>4</v>
      </c>
      <c r="AI98" s="169">
        <v>4</v>
      </c>
      <c r="AJ98" s="169">
        <v>4</v>
      </c>
      <c r="AK98" s="169">
        <v>4</v>
      </c>
      <c r="AL98" s="169">
        <v>4</v>
      </c>
      <c r="AM98" s="169">
        <v>4</v>
      </c>
      <c r="AN98" s="169" t="s">
        <v>187</v>
      </c>
      <c r="AO98" s="169"/>
      <c r="AP98" s="169"/>
      <c r="AQ98" s="169">
        <v>4</v>
      </c>
      <c r="AR98" s="169">
        <v>4</v>
      </c>
      <c r="AS98" s="169">
        <v>4</v>
      </c>
      <c r="AT98" s="169">
        <v>4</v>
      </c>
      <c r="AU98" s="169">
        <v>4</v>
      </c>
      <c r="AV98" s="169">
        <v>4</v>
      </c>
      <c r="AW98" s="169">
        <v>4</v>
      </c>
      <c r="AX98" s="169">
        <v>4</v>
      </c>
      <c r="AY98" s="169">
        <v>4</v>
      </c>
      <c r="AZ98" s="169">
        <v>4</v>
      </c>
      <c r="BA98" s="169">
        <v>4</v>
      </c>
      <c r="BB98" s="169" t="s">
        <v>188</v>
      </c>
      <c r="BC98" s="169" t="s">
        <v>188</v>
      </c>
      <c r="BD98" s="156"/>
      <c r="BE98" s="184"/>
      <c r="BF98" s="184"/>
      <c r="BG98" s="184"/>
      <c r="BH98" s="184"/>
      <c r="BI98" s="184"/>
      <c r="BJ98" s="184"/>
      <c r="BK98" s="169">
        <v>4</v>
      </c>
      <c r="BL98" s="184"/>
      <c r="BM98" s="184"/>
      <c r="BN98" s="169">
        <v>4</v>
      </c>
      <c r="BO98" s="169">
        <v>4</v>
      </c>
      <c r="BP98" s="169">
        <v>4</v>
      </c>
      <c r="BQ98" s="169">
        <v>4</v>
      </c>
      <c r="BR98" s="169">
        <v>4</v>
      </c>
      <c r="BS98" s="169">
        <v>4</v>
      </c>
      <c r="BT98" s="184"/>
      <c r="BU98" s="184"/>
      <c r="BV98" s="184"/>
      <c r="BW98" s="184"/>
      <c r="BX98" s="184"/>
      <c r="BY98" s="184"/>
      <c r="BZ98" s="184"/>
      <c r="CA98" s="184"/>
      <c r="CB98" s="184"/>
      <c r="CC98" s="184"/>
      <c r="CD98" s="184"/>
      <c r="CE98" s="184"/>
      <c r="CF98" s="184"/>
      <c r="CG98" s="185"/>
      <c r="CH98" s="185"/>
      <c r="CI98" s="55"/>
      <c r="CJ98" s="55"/>
    </row>
    <row r="99" ht="15" customHeight="1" s="74" customFormat="1">
      <c r="A99" s="2"/>
      <c r="B99" s="2">
        <v>10</v>
      </c>
      <c r="C99" s="256" t="s">
        <v>324</v>
      </c>
      <c r="D99" s="69" t="s">
        <v>183</v>
      </c>
      <c r="E99" s="2"/>
      <c r="F99" s="63" t="s">
        <v>185</v>
      </c>
      <c r="G99" s="63" t="s">
        <v>302</v>
      </c>
      <c r="H99" s="161"/>
      <c r="I99" s="169">
        <v>4</v>
      </c>
      <c r="J99" s="169">
        <v>4</v>
      </c>
      <c r="K99" s="169">
        <v>4</v>
      </c>
      <c r="L99" s="169">
        <v>4</v>
      </c>
      <c r="M99" s="169">
        <v>4</v>
      </c>
      <c r="N99" s="169">
        <v>4</v>
      </c>
      <c r="O99" s="169">
        <v>4</v>
      </c>
      <c r="P99" s="169">
        <v>4</v>
      </c>
      <c r="Q99" s="169">
        <v>4</v>
      </c>
      <c r="R99" s="169">
        <v>4</v>
      </c>
      <c r="S99" s="169">
        <v>4</v>
      </c>
      <c r="T99" s="169">
        <v>4</v>
      </c>
      <c r="U99" s="169">
        <v>4</v>
      </c>
      <c r="V99" s="169">
        <v>4</v>
      </c>
      <c r="W99" s="169" t="s">
        <v>187</v>
      </c>
      <c r="X99" s="169">
        <v>4</v>
      </c>
      <c r="Y99" s="169">
        <v>4</v>
      </c>
      <c r="Z99" s="169">
        <v>4</v>
      </c>
      <c r="AA99" s="169"/>
      <c r="AB99" s="169"/>
      <c r="AC99" s="169">
        <v>4</v>
      </c>
      <c r="AD99" s="169">
        <v>4</v>
      </c>
      <c r="AE99" s="169">
        <v>4</v>
      </c>
      <c r="AF99" s="169">
        <v>4</v>
      </c>
      <c r="AG99" s="169">
        <v>4</v>
      </c>
      <c r="AH99" s="169">
        <v>4</v>
      </c>
      <c r="AI99" s="169">
        <v>4</v>
      </c>
      <c r="AJ99" s="169">
        <v>4</v>
      </c>
      <c r="AK99" s="169">
        <v>4</v>
      </c>
      <c r="AL99" s="169">
        <v>4</v>
      </c>
      <c r="AM99" s="169">
        <v>4</v>
      </c>
      <c r="AN99" s="169" t="s">
        <v>187</v>
      </c>
      <c r="AO99" s="169"/>
      <c r="AP99" s="169"/>
      <c r="AQ99" s="169">
        <v>4</v>
      </c>
      <c r="AR99" s="169">
        <v>4</v>
      </c>
      <c r="AS99" s="169">
        <v>4</v>
      </c>
      <c r="AT99" s="169">
        <v>4</v>
      </c>
      <c r="AU99" s="169">
        <v>4</v>
      </c>
      <c r="AV99" s="169">
        <v>4</v>
      </c>
      <c r="AW99" s="169">
        <v>4</v>
      </c>
      <c r="AX99" s="169">
        <v>4</v>
      </c>
      <c r="AY99" s="169">
        <v>4</v>
      </c>
      <c r="AZ99" s="169">
        <v>4</v>
      </c>
      <c r="BA99" s="169">
        <v>4</v>
      </c>
      <c r="BB99" s="169" t="s">
        <v>188</v>
      </c>
      <c r="BC99" s="169" t="s">
        <v>188</v>
      </c>
      <c r="BD99" s="156"/>
      <c r="BE99" s="169">
        <v>4</v>
      </c>
      <c r="BF99" s="169">
        <v>4</v>
      </c>
      <c r="BG99" s="169">
        <v>4</v>
      </c>
      <c r="BH99" s="169">
        <v>4</v>
      </c>
      <c r="BI99" s="169">
        <v>4</v>
      </c>
      <c r="BJ99" s="169">
        <v>4</v>
      </c>
      <c r="BK99" s="169">
        <v>4</v>
      </c>
      <c r="BL99" s="169">
        <v>4</v>
      </c>
      <c r="BM99" s="169">
        <v>4</v>
      </c>
      <c r="BN99" s="169">
        <v>4</v>
      </c>
      <c r="BO99" s="169">
        <v>4</v>
      </c>
      <c r="BP99" s="169">
        <v>4</v>
      </c>
      <c r="BQ99" s="169">
        <v>4</v>
      </c>
      <c r="BR99" s="169">
        <v>4</v>
      </c>
      <c r="BS99" s="169">
        <v>4</v>
      </c>
      <c r="BT99" s="169">
        <v>4</v>
      </c>
      <c r="BU99" s="169">
        <v>4</v>
      </c>
      <c r="BV99" s="169">
        <v>4</v>
      </c>
      <c r="BW99" s="169">
        <v>4</v>
      </c>
      <c r="BX99" s="169">
        <v>4</v>
      </c>
      <c r="BY99" s="169">
        <v>4</v>
      </c>
      <c r="BZ99" s="169">
        <v>4</v>
      </c>
      <c r="CA99" s="169">
        <v>4</v>
      </c>
      <c r="CB99" s="169">
        <v>4</v>
      </c>
      <c r="CC99" s="169">
        <v>4</v>
      </c>
      <c r="CD99" s="169">
        <v>4</v>
      </c>
      <c r="CE99" s="169">
        <v>4</v>
      </c>
      <c r="CF99" s="184"/>
      <c r="CG99" s="185"/>
      <c r="CH99" s="185"/>
      <c r="CI99" s="55"/>
      <c r="CJ99" s="55"/>
    </row>
    <row r="100" ht="15" customHeight="1" s="74" customFormat="1">
      <c r="A100" s="2"/>
      <c r="B100" s="2">
        <v>11</v>
      </c>
      <c r="C100" s="257" t="s">
        <v>325</v>
      </c>
      <c r="D100" s="69" t="s">
        <v>251</v>
      </c>
      <c r="E100" s="2" t="s">
        <v>326</v>
      </c>
      <c r="F100" s="63" t="s">
        <v>185</v>
      </c>
      <c r="G100" s="63" t="s">
        <v>302</v>
      </c>
      <c r="H100" s="161"/>
      <c r="I100" s="169">
        <v>4</v>
      </c>
      <c r="J100" s="169">
        <v>4</v>
      </c>
      <c r="K100" s="169">
        <v>4</v>
      </c>
      <c r="L100" s="169">
        <v>4</v>
      </c>
      <c r="M100" s="169">
        <v>4</v>
      </c>
      <c r="N100" s="169">
        <v>4</v>
      </c>
      <c r="O100" s="169">
        <v>4</v>
      </c>
      <c r="P100" s="169">
        <v>4</v>
      </c>
      <c r="Q100" s="169">
        <v>4</v>
      </c>
      <c r="R100" s="169">
        <v>4</v>
      </c>
      <c r="S100" s="169">
        <v>4</v>
      </c>
      <c r="T100" s="169">
        <v>4</v>
      </c>
      <c r="U100" s="169">
        <v>4</v>
      </c>
      <c r="V100" s="169">
        <v>4</v>
      </c>
      <c r="W100" s="169" t="s">
        <v>187</v>
      </c>
      <c r="X100" s="169">
        <v>4</v>
      </c>
      <c r="Y100" s="169">
        <v>4</v>
      </c>
      <c r="Z100" s="169">
        <v>4</v>
      </c>
      <c r="AA100" s="169"/>
      <c r="AB100" s="169"/>
      <c r="AC100" s="169">
        <v>4</v>
      </c>
      <c r="AD100" s="169">
        <v>4</v>
      </c>
      <c r="AE100" s="169">
        <v>4</v>
      </c>
      <c r="AF100" s="169">
        <v>4</v>
      </c>
      <c r="AG100" s="169">
        <v>4</v>
      </c>
      <c r="AH100" s="169">
        <v>4</v>
      </c>
      <c r="AI100" s="169">
        <v>4</v>
      </c>
      <c r="AJ100" s="169">
        <v>4</v>
      </c>
      <c r="AK100" s="169">
        <v>4</v>
      </c>
      <c r="AL100" s="169">
        <v>4</v>
      </c>
      <c r="AM100" s="169">
        <v>4</v>
      </c>
      <c r="AN100" s="169" t="s">
        <v>187</v>
      </c>
      <c r="AO100" s="169"/>
      <c r="AP100" s="169"/>
      <c r="AQ100" s="169">
        <v>4</v>
      </c>
      <c r="AR100" s="169">
        <v>4</v>
      </c>
      <c r="AS100" s="169">
        <v>4</v>
      </c>
      <c r="AT100" s="169">
        <v>4</v>
      </c>
      <c r="AU100" s="169">
        <v>4</v>
      </c>
      <c r="AV100" s="169">
        <v>4</v>
      </c>
      <c r="AW100" s="169">
        <v>4</v>
      </c>
      <c r="AX100" s="169">
        <v>4</v>
      </c>
      <c r="AY100" s="169">
        <v>4</v>
      </c>
      <c r="AZ100" s="169">
        <v>4</v>
      </c>
      <c r="BA100" s="169">
        <v>4</v>
      </c>
      <c r="BB100" s="169" t="s">
        <v>188</v>
      </c>
      <c r="BC100" s="169" t="s">
        <v>188</v>
      </c>
      <c r="BD100" s="156"/>
      <c r="BE100" s="184"/>
      <c r="BF100" s="184"/>
      <c r="BG100" s="184"/>
      <c r="BH100" s="184"/>
      <c r="BI100" s="184"/>
      <c r="BJ100" s="184"/>
      <c r="BK100" s="184"/>
      <c r="BL100" s="184"/>
      <c r="BM100" s="184"/>
      <c r="BN100" s="184"/>
      <c r="BO100" s="184"/>
      <c r="BP100" s="184"/>
      <c r="BQ100" s="184"/>
      <c r="BR100" s="184"/>
      <c r="BS100" s="184"/>
      <c r="BT100" s="184"/>
      <c r="BU100" s="184"/>
      <c r="BV100" s="184"/>
      <c r="BW100" s="184"/>
      <c r="BX100" s="184"/>
      <c r="BY100" s="184"/>
      <c r="BZ100" s="184"/>
      <c r="CA100" s="184"/>
      <c r="CB100" s="184"/>
      <c r="CC100" s="184"/>
      <c r="CD100" s="184"/>
      <c r="CE100" s="184"/>
      <c r="CF100" s="184"/>
      <c r="CG100" s="185"/>
      <c r="CH100" s="185"/>
      <c r="CI100" s="55"/>
      <c r="CJ100" s="55"/>
    </row>
    <row r="101" ht="15" customHeight="1" s="74" customFormat="1">
      <c r="A101" s="2"/>
      <c r="B101" s="2">
        <v>12</v>
      </c>
      <c r="C101" s="2" t="s">
        <v>327</v>
      </c>
      <c r="D101" s="69" t="s">
        <v>183</v>
      </c>
      <c r="E101" s="2" t="s">
        <v>328</v>
      </c>
      <c r="F101" s="63" t="s">
        <v>185</v>
      </c>
      <c r="G101" s="63" t="s">
        <v>302</v>
      </c>
      <c r="H101" s="161"/>
      <c r="I101" s="169">
        <v>4</v>
      </c>
      <c r="J101" s="169">
        <v>4</v>
      </c>
      <c r="K101" s="169">
        <v>4</v>
      </c>
      <c r="L101" s="169">
        <v>4</v>
      </c>
      <c r="M101" s="169">
        <v>4</v>
      </c>
      <c r="N101" s="169">
        <v>4</v>
      </c>
      <c r="O101" s="169">
        <v>4</v>
      </c>
      <c r="P101" s="169">
        <v>4</v>
      </c>
      <c r="Q101" s="169">
        <v>4</v>
      </c>
      <c r="R101" s="169">
        <v>4</v>
      </c>
      <c r="S101" s="169">
        <v>4</v>
      </c>
      <c r="T101" s="169">
        <v>4</v>
      </c>
      <c r="U101" s="169">
        <v>4</v>
      </c>
      <c r="V101" s="169">
        <v>4</v>
      </c>
      <c r="W101" s="169" t="s">
        <v>187</v>
      </c>
      <c r="X101" s="169">
        <v>4</v>
      </c>
      <c r="Y101" s="169">
        <v>4</v>
      </c>
      <c r="Z101" s="169">
        <v>4</v>
      </c>
      <c r="AA101" s="169"/>
      <c r="AB101" s="169"/>
      <c r="AC101" s="169">
        <v>4</v>
      </c>
      <c r="AD101" s="169">
        <v>4</v>
      </c>
      <c r="AE101" s="169">
        <v>4</v>
      </c>
      <c r="AF101" s="169">
        <v>4</v>
      </c>
      <c r="AG101" s="169">
        <v>4</v>
      </c>
      <c r="AH101" s="169">
        <v>4</v>
      </c>
      <c r="AI101" s="169">
        <v>4</v>
      </c>
      <c r="AJ101" s="169">
        <v>4</v>
      </c>
      <c r="AK101" s="169">
        <v>4</v>
      </c>
      <c r="AL101" s="169">
        <v>4</v>
      </c>
      <c r="AM101" s="169">
        <v>4</v>
      </c>
      <c r="AN101" s="169" t="s">
        <v>187</v>
      </c>
      <c r="AO101" s="169"/>
      <c r="AP101" s="169"/>
      <c r="AQ101" s="169">
        <v>4</v>
      </c>
      <c r="AR101" s="169">
        <v>4</v>
      </c>
      <c r="AS101" s="169">
        <v>4</v>
      </c>
      <c r="AT101" s="169">
        <v>4</v>
      </c>
      <c r="AU101" s="169">
        <v>4</v>
      </c>
      <c r="AV101" s="169">
        <v>4</v>
      </c>
      <c r="AW101" s="169">
        <v>4</v>
      </c>
      <c r="AX101" s="169">
        <v>4</v>
      </c>
      <c r="AY101" s="169">
        <v>4</v>
      </c>
      <c r="AZ101" s="169">
        <v>4</v>
      </c>
      <c r="BA101" s="169">
        <v>4</v>
      </c>
      <c r="BB101" s="169" t="s">
        <v>188</v>
      </c>
      <c r="BC101" s="169" t="s">
        <v>188</v>
      </c>
      <c r="BD101" s="156"/>
      <c r="BE101" s="184"/>
      <c r="BF101" s="184"/>
      <c r="BG101" s="184"/>
      <c r="BH101" s="184"/>
      <c r="BI101" s="184"/>
      <c r="BJ101" s="184"/>
      <c r="BK101" s="169">
        <v>4</v>
      </c>
      <c r="BL101" s="184"/>
      <c r="BM101" s="169">
        <v>4</v>
      </c>
      <c r="BN101" s="169">
        <v>4</v>
      </c>
      <c r="BO101" s="169">
        <v>4</v>
      </c>
      <c r="BP101" s="169">
        <v>4</v>
      </c>
      <c r="BQ101" s="169">
        <v>4</v>
      </c>
      <c r="BR101" s="169">
        <v>4</v>
      </c>
      <c r="BS101" s="169">
        <v>4</v>
      </c>
      <c r="BT101" s="184"/>
      <c r="BU101" s="184"/>
      <c r="BV101" s="184"/>
      <c r="BW101" s="184"/>
      <c r="BX101" s="184"/>
      <c r="BY101" s="184"/>
      <c r="BZ101" s="184"/>
      <c r="CA101" s="184"/>
      <c r="CB101" s="184"/>
      <c r="CC101" s="184"/>
      <c r="CD101" s="184"/>
      <c r="CE101" s="184"/>
      <c r="CF101" s="184"/>
      <c r="CG101" s="185"/>
      <c r="CH101" s="185"/>
      <c r="CI101" s="55"/>
      <c r="CJ101" s="55"/>
    </row>
    <row r="102" ht="15" customHeight="1" s="74" customFormat="1">
      <c r="A102" s="2"/>
      <c r="B102" s="2">
        <v>13</v>
      </c>
      <c r="C102" s="2" t="s">
        <v>329</v>
      </c>
      <c r="D102" s="69" t="s">
        <v>183</v>
      </c>
      <c r="E102" s="2"/>
      <c r="F102" s="63" t="s">
        <v>185</v>
      </c>
      <c r="G102" s="63" t="s">
        <v>302</v>
      </c>
      <c r="H102" s="161"/>
      <c r="I102" s="169">
        <v>4</v>
      </c>
      <c r="J102" s="169">
        <v>4</v>
      </c>
      <c r="K102" s="169">
        <v>4</v>
      </c>
      <c r="L102" s="169">
        <v>4</v>
      </c>
      <c r="M102" s="169">
        <v>4</v>
      </c>
      <c r="N102" s="169">
        <v>4</v>
      </c>
      <c r="O102" s="169">
        <v>4</v>
      </c>
      <c r="P102" s="169">
        <v>4</v>
      </c>
      <c r="Q102" s="169">
        <v>4</v>
      </c>
      <c r="R102" s="169">
        <v>4</v>
      </c>
      <c r="S102" s="169">
        <v>4</v>
      </c>
      <c r="T102" s="169">
        <v>4</v>
      </c>
      <c r="U102" s="169">
        <v>4</v>
      </c>
      <c r="V102" s="169">
        <v>4</v>
      </c>
      <c r="W102" s="169" t="s">
        <v>187</v>
      </c>
      <c r="X102" s="169">
        <v>4</v>
      </c>
      <c r="Y102" s="169">
        <v>4</v>
      </c>
      <c r="Z102" s="169">
        <v>4</v>
      </c>
      <c r="AA102" s="169"/>
      <c r="AB102" s="169"/>
      <c r="AC102" s="169">
        <v>4</v>
      </c>
      <c r="AD102" s="169">
        <v>4</v>
      </c>
      <c r="AE102" s="169">
        <v>4</v>
      </c>
      <c r="AF102" s="169">
        <v>4</v>
      </c>
      <c r="AG102" s="169">
        <v>4</v>
      </c>
      <c r="AH102" s="169">
        <v>4</v>
      </c>
      <c r="AI102" s="169">
        <v>4</v>
      </c>
      <c r="AJ102" s="169">
        <v>4</v>
      </c>
      <c r="AK102" s="169">
        <v>4</v>
      </c>
      <c r="AL102" s="169">
        <v>4</v>
      </c>
      <c r="AM102" s="169">
        <v>4</v>
      </c>
      <c r="AN102" s="169" t="s">
        <v>187</v>
      </c>
      <c r="AO102" s="169"/>
      <c r="AP102" s="169"/>
      <c r="AQ102" s="169">
        <v>4</v>
      </c>
      <c r="AR102" s="169">
        <v>4</v>
      </c>
      <c r="AS102" s="169">
        <v>4</v>
      </c>
      <c r="AT102" s="169">
        <v>4</v>
      </c>
      <c r="AU102" s="169">
        <v>4</v>
      </c>
      <c r="AV102" s="169">
        <v>4</v>
      </c>
      <c r="AW102" s="169">
        <v>4</v>
      </c>
      <c r="AX102" s="169">
        <v>4</v>
      </c>
      <c r="AY102" s="169">
        <v>4</v>
      </c>
      <c r="AZ102" s="169">
        <v>4</v>
      </c>
      <c r="BA102" s="169">
        <v>4</v>
      </c>
      <c r="BB102" s="169" t="s">
        <v>188</v>
      </c>
      <c r="BC102" s="169" t="s">
        <v>188</v>
      </c>
      <c r="BD102" s="156"/>
      <c r="BE102" s="184"/>
      <c r="BF102" s="184"/>
      <c r="BG102" s="184"/>
      <c r="BH102" s="184"/>
      <c r="BI102" s="184"/>
      <c r="BJ102" s="184"/>
      <c r="BK102" s="169">
        <v>4</v>
      </c>
      <c r="BL102" s="184"/>
      <c r="BM102" s="184"/>
      <c r="BN102" s="169">
        <v>4</v>
      </c>
      <c r="BO102" s="169">
        <v>4</v>
      </c>
      <c r="BP102" s="169">
        <v>4</v>
      </c>
      <c r="BQ102" s="184"/>
      <c r="BR102" s="169">
        <v>4</v>
      </c>
      <c r="BS102" s="184"/>
      <c r="BT102" s="184"/>
      <c r="BU102" s="184"/>
      <c r="BV102" s="184"/>
      <c r="BW102" s="184"/>
      <c r="BX102" s="184"/>
      <c r="BY102" s="184"/>
      <c r="BZ102" s="184"/>
      <c r="CA102" s="184"/>
      <c r="CB102" s="184"/>
      <c r="CC102" s="184"/>
      <c r="CD102" s="184"/>
      <c r="CE102" s="184"/>
      <c r="CF102" s="184"/>
      <c r="CG102" s="184"/>
      <c r="CH102" s="184"/>
      <c r="CI102" s="55"/>
      <c r="CJ102" s="55"/>
    </row>
    <row r="103" ht="15" customHeight="1" s="74" customFormat="1">
      <c r="A103" s="2"/>
      <c r="B103" s="2">
        <v>14</v>
      </c>
      <c r="C103" s="261" t="s">
        <v>330</v>
      </c>
      <c r="D103" s="69" t="s">
        <v>183</v>
      </c>
      <c r="E103" s="2" t="s">
        <v>331</v>
      </c>
      <c r="F103" s="63" t="s">
        <v>185</v>
      </c>
      <c r="G103" s="63" t="s">
        <v>302</v>
      </c>
      <c r="H103" s="161"/>
      <c r="I103" s="169">
        <v>4</v>
      </c>
      <c r="J103" s="169">
        <v>4</v>
      </c>
      <c r="K103" s="169">
        <v>4</v>
      </c>
      <c r="L103" s="169">
        <v>4</v>
      </c>
      <c r="M103" s="169">
        <v>4</v>
      </c>
      <c r="N103" s="169">
        <v>4</v>
      </c>
      <c r="O103" s="169">
        <v>4</v>
      </c>
      <c r="P103" s="169">
        <v>4</v>
      </c>
      <c r="Q103" s="169">
        <v>4</v>
      </c>
      <c r="R103" s="169">
        <v>4</v>
      </c>
      <c r="S103" s="169">
        <v>4</v>
      </c>
      <c r="T103" s="169">
        <v>4</v>
      </c>
      <c r="U103" s="169">
        <v>4</v>
      </c>
      <c r="V103" s="169">
        <v>4</v>
      </c>
      <c r="W103" s="169" t="s">
        <v>187</v>
      </c>
      <c r="X103" s="169">
        <v>4</v>
      </c>
      <c r="Y103" s="169">
        <v>4</v>
      </c>
      <c r="Z103" s="169">
        <v>4</v>
      </c>
      <c r="AA103" s="169"/>
      <c r="AB103" s="169"/>
      <c r="AC103" s="169">
        <v>4</v>
      </c>
      <c r="AD103" s="169">
        <v>4</v>
      </c>
      <c r="AE103" s="169">
        <v>4</v>
      </c>
      <c r="AF103" s="169">
        <v>4</v>
      </c>
      <c r="AG103" s="169">
        <v>4</v>
      </c>
      <c r="AH103" s="169">
        <v>4</v>
      </c>
      <c r="AI103" s="169">
        <v>4</v>
      </c>
      <c r="AJ103" s="169">
        <v>4</v>
      </c>
      <c r="AK103" s="169">
        <v>4</v>
      </c>
      <c r="AL103" s="169">
        <v>4</v>
      </c>
      <c r="AM103" s="169">
        <v>4</v>
      </c>
      <c r="AN103" s="169" t="s">
        <v>187</v>
      </c>
      <c r="AO103" s="169"/>
      <c r="AP103" s="169"/>
      <c r="AQ103" s="169">
        <v>4</v>
      </c>
      <c r="AR103" s="169">
        <v>4</v>
      </c>
      <c r="AS103" s="169">
        <v>4</v>
      </c>
      <c r="AT103" s="169">
        <v>4</v>
      </c>
      <c r="AU103" s="169">
        <v>4</v>
      </c>
      <c r="AV103" s="169">
        <v>4</v>
      </c>
      <c r="AW103" s="169">
        <v>4</v>
      </c>
      <c r="AX103" s="169">
        <v>4</v>
      </c>
      <c r="AY103" s="169">
        <v>4</v>
      </c>
      <c r="AZ103" s="169">
        <v>4</v>
      </c>
      <c r="BA103" s="169">
        <v>4</v>
      </c>
      <c r="BB103" s="169" t="s">
        <v>188</v>
      </c>
      <c r="BC103" s="169" t="s">
        <v>188</v>
      </c>
      <c r="BD103" s="156"/>
      <c r="BE103" s="184"/>
      <c r="BF103" s="184"/>
      <c r="BG103" s="184"/>
      <c r="BH103" s="184"/>
      <c r="BI103" s="184"/>
      <c r="BJ103" s="184"/>
      <c r="BK103" s="169">
        <v>4</v>
      </c>
      <c r="BL103" s="184"/>
      <c r="BM103" s="169">
        <v>4</v>
      </c>
      <c r="BN103" s="169">
        <v>4</v>
      </c>
      <c r="BO103" s="169">
        <v>4</v>
      </c>
      <c r="BP103" s="169">
        <v>4</v>
      </c>
      <c r="BQ103" s="169">
        <v>4</v>
      </c>
      <c r="BR103" s="169">
        <v>4</v>
      </c>
      <c r="BS103" s="169">
        <v>4</v>
      </c>
      <c r="BT103" s="184"/>
      <c r="BU103" s="184"/>
      <c r="BV103" s="184"/>
      <c r="BW103" s="184"/>
      <c r="BX103" s="184"/>
      <c r="BY103" s="184"/>
      <c r="BZ103" s="184"/>
      <c r="CA103" s="184"/>
      <c r="CB103" s="184"/>
      <c r="CC103" s="184"/>
      <c r="CD103" s="184"/>
      <c r="CE103" s="184"/>
      <c r="CF103" s="184"/>
      <c r="CG103" s="185"/>
      <c r="CH103" s="185"/>
      <c r="CI103" s="55"/>
      <c r="CJ103" s="55"/>
    </row>
    <row r="104" hidden="1" ht="15" customHeight="1" s="74" customFormat="1">
      <c r="A104" s="76"/>
      <c r="B104" s="76">
        <v>15</v>
      </c>
      <c r="C104" s="255" t="s">
        <v>332</v>
      </c>
      <c r="D104" s="78" t="s">
        <v>183</v>
      </c>
      <c r="E104" s="76"/>
      <c r="F104" s="77" t="s">
        <v>254</v>
      </c>
      <c r="G104" s="77"/>
      <c r="H104" s="166"/>
      <c r="I104" s="171"/>
      <c r="J104" s="171"/>
      <c r="K104" s="171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Y104" s="171"/>
      <c r="Z104" s="171"/>
      <c r="AA104" s="171"/>
      <c r="AB104" s="171"/>
      <c r="AC104" s="171"/>
      <c r="AD104" s="171"/>
      <c r="AE104" s="171"/>
      <c r="AF104" s="171"/>
      <c r="AG104" s="171"/>
      <c r="AH104" s="171"/>
      <c r="AI104" s="171"/>
      <c r="AJ104" s="171"/>
      <c r="AK104" s="171"/>
      <c r="AL104" s="171"/>
      <c r="AM104" s="171"/>
      <c r="AN104" s="171"/>
      <c r="AO104" s="171"/>
      <c r="AP104" s="171"/>
      <c r="AQ104" s="171"/>
      <c r="AR104" s="171"/>
      <c r="AS104" s="171"/>
      <c r="AT104" s="171"/>
      <c r="AU104" s="171"/>
      <c r="AV104" s="171"/>
      <c r="AW104" s="171"/>
      <c r="AX104" s="171"/>
      <c r="AY104" s="171"/>
      <c r="AZ104" s="171"/>
      <c r="BA104" s="171"/>
      <c r="BB104" s="171"/>
      <c r="BC104" s="171"/>
      <c r="BD104" s="156"/>
      <c r="BE104" s="124"/>
      <c r="BF104" s="124"/>
      <c r="BG104" s="124"/>
      <c r="BH104" s="124"/>
      <c r="BI104" s="124"/>
      <c r="BJ104" s="124"/>
      <c r="BK104" s="124"/>
      <c r="BL104" s="123"/>
      <c r="BM104" s="124"/>
      <c r="BN104" s="123"/>
      <c r="BO104" s="123"/>
      <c r="BP104" s="123"/>
      <c r="BQ104" s="123"/>
      <c r="BR104" s="123"/>
      <c r="BS104" s="123"/>
      <c r="BT104" s="124"/>
      <c r="BU104" s="124"/>
      <c r="BV104" s="124"/>
      <c r="BW104" s="124"/>
      <c r="BX104" s="124"/>
      <c r="BY104" s="124"/>
      <c r="BZ104" s="124"/>
      <c r="CA104" s="124"/>
      <c r="CB104" s="124"/>
      <c r="CC104" s="124"/>
      <c r="CD104" s="124"/>
      <c r="CE104" s="124"/>
      <c r="CF104" s="124"/>
      <c r="CG104" s="126"/>
      <c r="CH104" s="126"/>
      <c r="CI104" s="55"/>
      <c r="CJ104" s="55"/>
    </row>
    <row r="105" hidden="1" ht="15" customHeight="1" s="74" customFormat="1">
      <c r="A105" s="79" t="s">
        <v>333</v>
      </c>
      <c r="B105" s="80">
        <v>1</v>
      </c>
      <c r="C105" s="249" t="s">
        <v>334</v>
      </c>
      <c r="D105" s="82" t="s">
        <v>183</v>
      </c>
      <c r="E105" s="80" t="s">
        <v>335</v>
      </c>
      <c r="F105" s="81" t="s">
        <v>254</v>
      </c>
      <c r="G105" s="81"/>
      <c r="H105" s="160"/>
      <c r="I105" s="168"/>
      <c r="J105" s="168"/>
      <c r="K105" s="168"/>
      <c r="L105" s="168"/>
      <c r="M105" s="168"/>
      <c r="N105" s="168"/>
      <c r="O105" s="168"/>
      <c r="P105" s="168"/>
      <c r="Q105" s="168"/>
      <c r="R105" s="168"/>
      <c r="S105" s="168"/>
      <c r="T105" s="168"/>
      <c r="U105" s="168"/>
      <c r="V105" s="168"/>
      <c r="W105" s="168"/>
      <c r="X105" s="168"/>
      <c r="Y105" s="168"/>
      <c r="Z105" s="168"/>
      <c r="AA105" s="168"/>
      <c r="AB105" s="168"/>
      <c r="AC105" s="168"/>
      <c r="AD105" s="168"/>
      <c r="AE105" s="168"/>
      <c r="AF105" s="168"/>
      <c r="AG105" s="168"/>
      <c r="AH105" s="168"/>
      <c r="AI105" s="168"/>
      <c r="AJ105" s="168"/>
      <c r="AK105" s="168"/>
      <c r="AL105" s="168"/>
      <c r="AM105" s="168"/>
      <c r="AN105" s="168"/>
      <c r="AO105" s="168"/>
      <c r="AP105" s="168"/>
      <c r="AQ105" s="168"/>
      <c r="AR105" s="168"/>
      <c r="AS105" s="168"/>
      <c r="AT105" s="168"/>
      <c r="AU105" s="168"/>
      <c r="AV105" s="168"/>
      <c r="AW105" s="168"/>
      <c r="AX105" s="168"/>
      <c r="AY105" s="168"/>
      <c r="AZ105" s="168"/>
      <c r="BA105" s="168"/>
      <c r="BB105" s="168"/>
      <c r="BC105" s="168"/>
      <c r="BD105" s="157"/>
      <c r="BE105" s="148"/>
      <c r="BF105" s="148"/>
      <c r="BG105" s="148"/>
      <c r="BH105" s="148"/>
      <c r="BI105" s="148"/>
      <c r="BJ105" s="148"/>
      <c r="BK105" s="148"/>
      <c r="BL105" s="148"/>
      <c r="BM105" s="148"/>
      <c r="BN105" s="148"/>
      <c r="BO105" s="148"/>
      <c r="BP105" s="148"/>
      <c r="BQ105" s="148"/>
      <c r="BR105" s="148"/>
      <c r="BS105" s="148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/>
      <c r="CD105" s="149"/>
      <c r="CE105" s="149"/>
      <c r="CF105" s="149"/>
      <c r="CG105" s="150"/>
      <c r="CH105" s="151"/>
      <c r="CI105" s="127"/>
      <c r="CJ105" s="55"/>
    </row>
    <row r="106" ht="15" customHeight="1" s="74" customFormat="1">
      <c r="A106" s="66"/>
      <c r="B106" s="147"/>
      <c r="C106" s="146"/>
      <c r="D106" s="73"/>
      <c r="E106" s="66"/>
      <c r="F106" s="65"/>
      <c r="G106" s="65"/>
      <c r="H106" s="161"/>
      <c r="I106" s="169"/>
      <c r="J106" s="169"/>
      <c r="K106" s="169"/>
      <c r="L106" s="169"/>
      <c r="M106" s="169"/>
      <c r="N106" s="169"/>
      <c r="O106" s="169"/>
      <c r="P106" s="169"/>
      <c r="Q106" s="169"/>
      <c r="R106" s="169"/>
      <c r="S106" s="169"/>
      <c r="T106" s="169"/>
      <c r="U106" s="169"/>
      <c r="V106" s="169"/>
      <c r="W106" s="169" t="s">
        <v>187</v>
      </c>
      <c r="X106" s="169"/>
      <c r="Y106" s="169"/>
      <c r="Z106" s="169"/>
      <c r="AA106" s="169"/>
      <c r="AB106" s="169"/>
      <c r="AC106" s="169"/>
      <c r="AD106" s="169"/>
      <c r="AE106" s="169"/>
      <c r="AF106" s="169"/>
      <c r="AG106" s="169"/>
      <c r="AH106" s="169"/>
      <c r="AI106" s="169"/>
      <c r="AJ106" s="169"/>
      <c r="AK106" s="169"/>
      <c r="AL106" s="169"/>
      <c r="AM106" s="169"/>
      <c r="AN106" s="169"/>
      <c r="AO106" s="169"/>
      <c r="AP106" s="169"/>
      <c r="AQ106" s="169"/>
      <c r="AR106" s="169"/>
      <c r="AS106" s="169"/>
      <c r="AT106" s="169"/>
      <c r="AU106" s="169"/>
      <c r="AV106" s="169"/>
      <c r="AW106" s="169"/>
      <c r="AX106" s="169"/>
      <c r="AY106" s="169"/>
      <c r="AZ106" s="169"/>
      <c r="BA106" s="169"/>
      <c r="BB106" s="169"/>
      <c r="BC106" s="169"/>
      <c r="BD106" s="156"/>
      <c r="BE106" s="169"/>
      <c r="BF106" s="169"/>
      <c r="BG106" s="169"/>
      <c r="BH106" s="169"/>
      <c r="BI106" s="169"/>
      <c r="BJ106" s="169"/>
      <c r="BK106" s="169"/>
      <c r="BL106" s="169"/>
      <c r="BM106" s="169"/>
      <c r="BN106" s="169"/>
      <c r="BO106" s="169"/>
      <c r="BP106" s="169"/>
      <c r="BQ106" s="169"/>
      <c r="BR106" s="169"/>
      <c r="BS106" s="169"/>
      <c r="BT106" s="169"/>
      <c r="BU106" s="169"/>
      <c r="BV106" s="169"/>
      <c r="BW106" s="169"/>
      <c r="BX106" s="169"/>
      <c r="BY106" s="169"/>
      <c r="BZ106" s="169"/>
      <c r="CA106" s="169"/>
      <c r="CB106" s="169"/>
      <c r="CC106" s="169"/>
      <c r="CD106" s="169"/>
      <c r="CE106" s="169"/>
      <c r="CF106" s="169"/>
      <c r="CG106" s="186"/>
      <c r="CH106" s="186"/>
      <c r="CI106" s="55"/>
      <c r="CJ106" s="55"/>
    </row>
    <row r="107">
      <c r="H107" s="164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  <c r="AA107" s="165"/>
      <c r="AB107" s="165"/>
      <c r="AC107" s="165"/>
      <c r="AD107" s="165"/>
      <c r="AE107" s="165"/>
      <c r="AF107" s="165"/>
      <c r="AG107" s="165"/>
      <c r="AH107" s="165"/>
      <c r="AI107" s="165"/>
      <c r="AJ107" s="165"/>
      <c r="AK107" s="165"/>
      <c r="AL107" s="165"/>
      <c r="AM107" s="165"/>
      <c r="AN107" s="165"/>
      <c r="AO107" s="165"/>
      <c r="AP107" s="165"/>
      <c r="AQ107" s="165"/>
      <c r="AR107" s="165"/>
      <c r="AS107" s="165"/>
      <c r="AT107" s="165"/>
      <c r="AU107" s="165"/>
      <c r="AV107" s="165"/>
      <c r="AW107" s="165"/>
      <c r="AX107" s="165"/>
      <c r="AY107" s="165"/>
      <c r="AZ107" s="165"/>
      <c r="BA107" s="165"/>
      <c r="BB107" s="165"/>
      <c r="BC107" s="165"/>
      <c r="BD107" s="165"/>
    </row>
    <row r="108">
      <c r="H108" s="164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  <c r="AA108" s="165"/>
      <c r="AB108" s="165"/>
      <c r="AC108" s="165"/>
      <c r="AD108" s="165"/>
      <c r="AE108" s="165"/>
      <c r="AF108" s="165"/>
      <c r="AG108" s="165"/>
      <c r="AH108" s="165"/>
      <c r="AI108" s="165"/>
      <c r="AJ108" s="165"/>
      <c r="AK108" s="165"/>
      <c r="AL108" s="165"/>
      <c r="AM108" s="165"/>
      <c r="AN108" s="165"/>
      <c r="AO108" s="165"/>
      <c r="AP108" s="165"/>
      <c r="AQ108" s="165"/>
      <c r="AR108" s="165"/>
      <c r="AS108" s="165"/>
      <c r="AT108" s="165"/>
      <c r="AU108" s="165"/>
      <c r="AV108" s="165"/>
      <c r="AW108" s="165"/>
      <c r="AX108" s="165"/>
      <c r="AY108" s="165"/>
      <c r="AZ108" s="165"/>
      <c r="BA108" s="165"/>
      <c r="BB108" s="165"/>
      <c r="BC108" s="165"/>
      <c r="BD108" s="165"/>
    </row>
    <row r="109">
      <c r="H109" s="164"/>
      <c r="I109" s="165"/>
      <c r="J109" s="165"/>
      <c r="K109" s="165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  <c r="AA109" s="165"/>
      <c r="AB109" s="165"/>
      <c r="AC109" s="165"/>
      <c r="AD109" s="165"/>
      <c r="AE109" s="165"/>
      <c r="AF109" s="165"/>
      <c r="AG109" s="165"/>
      <c r="AH109" s="165"/>
      <c r="AI109" s="165"/>
      <c r="AJ109" s="165"/>
      <c r="AK109" s="165"/>
      <c r="AL109" s="165"/>
      <c r="AM109" s="165"/>
      <c r="AN109" s="165"/>
      <c r="AO109" s="165"/>
      <c r="AP109" s="165"/>
      <c r="AQ109" s="165"/>
      <c r="AR109" s="165"/>
      <c r="AS109" s="165"/>
      <c r="AT109" s="165"/>
      <c r="AU109" s="165"/>
      <c r="AV109" s="165"/>
      <c r="AW109" s="165"/>
      <c r="AX109" s="165"/>
      <c r="AY109" s="165"/>
      <c r="AZ109" s="165"/>
      <c r="BA109" s="165"/>
      <c r="BB109" s="165"/>
      <c r="BC109" s="165"/>
      <c r="BD109" s="165"/>
    </row>
    <row r="110">
      <c r="H110" s="164"/>
      <c r="I110" s="165"/>
      <c r="J110" s="165"/>
      <c r="K110" s="165"/>
      <c r="L110" s="165"/>
      <c r="M110" s="165"/>
      <c r="N110" s="165"/>
      <c r="O110" s="165"/>
      <c r="P110" s="165"/>
      <c r="Q110" s="165"/>
      <c r="R110" s="165"/>
      <c r="S110" s="165"/>
      <c r="T110" s="165"/>
      <c r="U110" s="165"/>
      <c r="V110" s="165"/>
      <c r="W110" s="165"/>
      <c r="X110" s="165"/>
      <c r="Y110" s="165"/>
      <c r="Z110" s="165"/>
      <c r="AA110" s="165"/>
      <c r="AB110" s="165"/>
      <c r="AC110" s="165"/>
      <c r="AD110" s="165"/>
      <c r="AE110" s="165"/>
      <c r="AF110" s="165"/>
      <c r="AG110" s="165"/>
      <c r="AH110" s="165"/>
      <c r="AI110" s="165"/>
      <c r="AJ110" s="165"/>
      <c r="AK110" s="165"/>
      <c r="AL110" s="165"/>
      <c r="AM110" s="165"/>
      <c r="AN110" s="165"/>
      <c r="AO110" s="165"/>
      <c r="AP110" s="165"/>
      <c r="AQ110" s="165"/>
      <c r="AR110" s="165"/>
      <c r="AS110" s="165"/>
      <c r="AT110" s="165"/>
      <c r="AU110" s="165"/>
      <c r="AV110" s="165"/>
      <c r="AW110" s="165"/>
      <c r="AX110" s="165"/>
      <c r="AY110" s="165"/>
      <c r="AZ110" s="165"/>
      <c r="BA110" s="165"/>
      <c r="BB110" s="165"/>
      <c r="BC110" s="165"/>
      <c r="BD110" s="165"/>
    </row>
    <row r="111">
      <c r="H111" s="164"/>
      <c r="I111" s="165"/>
      <c r="J111" s="165"/>
      <c r="K111" s="165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  <c r="V111" s="165"/>
      <c r="W111" s="165"/>
      <c r="X111" s="165"/>
      <c r="Y111" s="165"/>
      <c r="Z111" s="165"/>
      <c r="AA111" s="165"/>
      <c r="AB111" s="165"/>
      <c r="AC111" s="165"/>
      <c r="AD111" s="165"/>
      <c r="AE111" s="165"/>
      <c r="AF111" s="165"/>
      <c r="AG111" s="165"/>
      <c r="AH111" s="165"/>
      <c r="AI111" s="165"/>
      <c r="AJ111" s="165"/>
      <c r="AK111" s="165"/>
      <c r="AL111" s="165"/>
      <c r="AM111" s="165"/>
      <c r="AN111" s="165"/>
      <c r="AO111" s="165"/>
      <c r="AP111" s="165"/>
      <c r="AQ111" s="165"/>
      <c r="AR111" s="165"/>
      <c r="AS111" s="165"/>
      <c r="AT111" s="165"/>
      <c r="AU111" s="165"/>
      <c r="AV111" s="165"/>
      <c r="AW111" s="165"/>
      <c r="AX111" s="165"/>
      <c r="AY111" s="165"/>
      <c r="AZ111" s="165"/>
      <c r="BA111" s="165"/>
      <c r="BB111" s="165"/>
      <c r="BC111" s="165"/>
      <c r="BD111" s="165"/>
    </row>
    <row r="112">
      <c r="H112" s="164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65"/>
      <c r="Z112" s="165"/>
      <c r="AA112" s="165"/>
      <c r="AB112" s="165"/>
      <c r="AC112" s="165"/>
      <c r="AD112" s="165"/>
      <c r="AE112" s="165"/>
      <c r="AF112" s="165"/>
      <c r="AG112" s="165"/>
      <c r="AH112" s="165"/>
      <c r="AI112" s="165"/>
      <c r="AJ112" s="165"/>
      <c r="AK112" s="165"/>
      <c r="AL112" s="165"/>
      <c r="AM112" s="165"/>
      <c r="AN112" s="165"/>
      <c r="AO112" s="165"/>
      <c r="AP112" s="165"/>
      <c r="AQ112" s="165"/>
      <c r="AR112" s="165"/>
      <c r="AS112" s="165"/>
      <c r="AT112" s="165"/>
      <c r="AU112" s="165"/>
      <c r="AV112" s="165"/>
      <c r="AW112" s="165"/>
      <c r="AX112" s="165"/>
      <c r="AY112" s="165"/>
      <c r="AZ112" s="165"/>
      <c r="BA112" s="165"/>
      <c r="BB112" s="165"/>
      <c r="BC112" s="165"/>
      <c r="BD112" s="165"/>
    </row>
    <row r="113">
      <c r="H113" s="164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  <c r="Y113" s="165"/>
      <c r="Z113" s="165"/>
      <c r="AA113" s="165"/>
      <c r="AB113" s="165"/>
      <c r="AC113" s="165"/>
      <c r="AD113" s="165"/>
      <c r="AE113" s="165"/>
      <c r="AF113" s="165"/>
      <c r="AG113" s="165"/>
      <c r="AH113" s="165"/>
      <c r="AI113" s="165"/>
      <c r="AJ113" s="165"/>
      <c r="AK113" s="165"/>
      <c r="AL113" s="165"/>
      <c r="AM113" s="165"/>
      <c r="AN113" s="165"/>
      <c r="AO113" s="165"/>
      <c r="AP113" s="165"/>
      <c r="AQ113" s="165"/>
      <c r="AR113" s="165"/>
      <c r="AS113" s="165"/>
      <c r="AT113" s="165"/>
      <c r="AU113" s="165"/>
      <c r="AV113" s="165"/>
      <c r="AW113" s="165"/>
      <c r="AX113" s="165"/>
      <c r="AY113" s="165"/>
      <c r="AZ113" s="165"/>
      <c r="BA113" s="165"/>
      <c r="BB113" s="165"/>
      <c r="BC113" s="165"/>
      <c r="BD113" s="165"/>
    </row>
    <row r="114">
      <c r="H114" s="164"/>
      <c r="I114" s="165"/>
      <c r="J114" s="165"/>
      <c r="K114" s="165"/>
      <c r="L114" s="165"/>
      <c r="M114" s="165"/>
      <c r="N114" s="165"/>
      <c r="O114" s="165"/>
      <c r="P114" s="165"/>
      <c r="Q114" s="165"/>
      <c r="R114" s="165"/>
      <c r="S114" s="165"/>
      <c r="T114" s="165"/>
      <c r="U114" s="165"/>
      <c r="V114" s="165"/>
      <c r="W114" s="165"/>
      <c r="X114" s="165"/>
      <c r="Y114" s="165"/>
      <c r="Z114" s="165"/>
      <c r="AA114" s="165"/>
      <c r="AB114" s="165"/>
      <c r="AC114" s="165"/>
      <c r="AD114" s="165"/>
      <c r="AE114" s="165"/>
      <c r="AF114" s="165"/>
      <c r="AG114" s="165"/>
      <c r="AH114" s="165"/>
      <c r="AI114" s="165"/>
      <c r="AJ114" s="165"/>
      <c r="AK114" s="165"/>
      <c r="AL114" s="165"/>
      <c r="AM114" s="165"/>
      <c r="AN114" s="165"/>
      <c r="AO114" s="165"/>
      <c r="AP114" s="165"/>
      <c r="AQ114" s="165"/>
      <c r="AR114" s="165"/>
      <c r="AS114" s="165"/>
      <c r="AT114" s="165"/>
      <c r="AU114" s="165"/>
      <c r="AV114" s="165"/>
      <c r="AW114" s="165"/>
      <c r="AX114" s="165"/>
      <c r="AY114" s="165"/>
      <c r="AZ114" s="165"/>
      <c r="BA114" s="165"/>
      <c r="BB114" s="165"/>
      <c r="BC114" s="165"/>
      <c r="BD114" s="165"/>
    </row>
    <row r="115">
      <c r="H115" s="164"/>
      <c r="I115" s="165"/>
      <c r="J115" s="165"/>
      <c r="K115" s="165"/>
      <c r="L115" s="165"/>
      <c r="M115" s="165"/>
      <c r="N115" s="165"/>
      <c r="O115" s="165"/>
      <c r="P115" s="165"/>
      <c r="Q115" s="165"/>
      <c r="R115" s="165"/>
      <c r="S115" s="165"/>
      <c r="T115" s="165"/>
      <c r="U115" s="165"/>
      <c r="V115" s="165"/>
      <c r="W115" s="165"/>
      <c r="X115" s="165"/>
      <c r="Y115" s="165"/>
      <c r="Z115" s="165"/>
      <c r="AA115" s="165"/>
      <c r="AB115" s="165"/>
      <c r="AC115" s="165"/>
      <c r="AD115" s="165"/>
      <c r="AE115" s="165"/>
      <c r="AF115" s="165"/>
      <c r="AG115" s="165"/>
      <c r="AH115" s="165"/>
      <c r="AI115" s="165"/>
      <c r="AJ115" s="165"/>
      <c r="AK115" s="165"/>
      <c r="AL115" s="165"/>
      <c r="AM115" s="165"/>
      <c r="AN115" s="165"/>
      <c r="AO115" s="165"/>
      <c r="AP115" s="165"/>
      <c r="AQ115" s="165"/>
      <c r="AR115" s="165"/>
      <c r="AS115" s="165"/>
      <c r="AT115" s="165"/>
      <c r="AU115" s="165"/>
      <c r="AV115" s="165"/>
      <c r="AW115" s="165"/>
      <c r="AX115" s="165"/>
      <c r="AY115" s="165"/>
      <c r="AZ115" s="165"/>
      <c r="BA115" s="165"/>
      <c r="BB115" s="165"/>
      <c r="BC115" s="165"/>
      <c r="BD115" s="165"/>
    </row>
    <row r="116">
      <c r="H116" s="164"/>
      <c r="I116" s="165"/>
      <c r="J116" s="165"/>
      <c r="K116" s="165"/>
      <c r="L116" s="165"/>
      <c r="M116" s="165"/>
      <c r="N116" s="165"/>
      <c r="O116" s="165"/>
      <c r="P116" s="165"/>
      <c r="Q116" s="165"/>
      <c r="R116" s="165"/>
      <c r="S116" s="165"/>
      <c r="T116" s="165"/>
      <c r="U116" s="165"/>
      <c r="V116" s="165"/>
      <c r="W116" s="165"/>
      <c r="X116" s="165"/>
      <c r="Y116" s="165"/>
      <c r="Z116" s="165"/>
      <c r="AA116" s="165"/>
      <c r="AB116" s="165"/>
      <c r="AC116" s="165"/>
      <c r="AD116" s="165"/>
      <c r="AE116" s="165"/>
      <c r="AF116" s="165"/>
      <c r="AG116" s="165"/>
      <c r="AH116" s="165"/>
      <c r="AI116" s="165"/>
      <c r="AJ116" s="165"/>
      <c r="AK116" s="165"/>
      <c r="AL116" s="165"/>
      <c r="AM116" s="165"/>
      <c r="AN116" s="165"/>
      <c r="AO116" s="165"/>
      <c r="AP116" s="165"/>
      <c r="AQ116" s="165"/>
      <c r="AR116" s="165"/>
      <c r="AS116" s="165"/>
      <c r="AT116" s="165"/>
      <c r="AU116" s="165"/>
      <c r="AV116" s="165"/>
      <c r="AW116" s="165"/>
      <c r="AX116" s="165"/>
      <c r="AY116" s="165"/>
      <c r="AZ116" s="165"/>
      <c r="BA116" s="165"/>
      <c r="BB116" s="165"/>
      <c r="BC116" s="165"/>
      <c r="BD116" s="165"/>
    </row>
    <row r="117">
      <c r="H117" s="164"/>
      <c r="I117" s="165"/>
      <c r="J117" s="165"/>
      <c r="K117" s="165"/>
      <c r="L117" s="165"/>
      <c r="M117" s="165"/>
      <c r="N117" s="165"/>
      <c r="O117" s="165"/>
      <c r="P117" s="165"/>
      <c r="Q117" s="165"/>
      <c r="R117" s="165"/>
      <c r="S117" s="165"/>
      <c r="T117" s="165"/>
      <c r="U117" s="165"/>
      <c r="V117" s="165"/>
      <c r="W117" s="165"/>
      <c r="X117" s="165"/>
      <c r="Y117" s="165"/>
      <c r="Z117" s="165"/>
      <c r="AA117" s="165"/>
      <c r="AB117" s="165"/>
      <c r="AC117" s="165"/>
      <c r="AD117" s="165"/>
      <c r="AE117" s="165"/>
      <c r="AF117" s="165"/>
      <c r="AG117" s="165"/>
      <c r="AH117" s="165"/>
      <c r="AI117" s="165"/>
      <c r="AJ117" s="165"/>
      <c r="AK117" s="165"/>
      <c r="AL117" s="165"/>
      <c r="AM117" s="165"/>
      <c r="AN117" s="165"/>
      <c r="AO117" s="165"/>
      <c r="AP117" s="165"/>
      <c r="AQ117" s="165"/>
      <c r="AR117" s="165"/>
      <c r="AS117" s="165"/>
      <c r="AT117" s="165"/>
      <c r="AU117" s="165"/>
      <c r="AV117" s="165"/>
      <c r="AW117" s="165"/>
      <c r="AX117" s="165"/>
      <c r="AY117" s="165"/>
      <c r="AZ117" s="165"/>
      <c r="BA117" s="165"/>
      <c r="BB117" s="165"/>
      <c r="BC117" s="165"/>
      <c r="BD117" s="165"/>
    </row>
    <row r="118">
      <c r="H118" s="164"/>
      <c r="I118" s="165"/>
      <c r="J118" s="165"/>
      <c r="K118" s="165"/>
      <c r="L118" s="165"/>
      <c r="M118" s="165"/>
      <c r="N118" s="165"/>
      <c r="O118" s="165"/>
      <c r="P118" s="165"/>
      <c r="Q118" s="165"/>
      <c r="R118" s="165"/>
      <c r="S118" s="165"/>
      <c r="T118" s="165"/>
      <c r="U118" s="165"/>
      <c r="V118" s="165"/>
      <c r="W118" s="165"/>
      <c r="X118" s="165"/>
      <c r="Y118" s="165"/>
      <c r="Z118" s="165"/>
      <c r="AA118" s="165"/>
      <c r="AB118" s="165"/>
      <c r="AC118" s="165"/>
      <c r="AD118" s="165"/>
      <c r="AE118" s="165"/>
      <c r="AF118" s="165"/>
      <c r="AG118" s="165"/>
      <c r="AH118" s="165"/>
      <c r="AI118" s="165"/>
      <c r="AJ118" s="165"/>
      <c r="AK118" s="165"/>
      <c r="AL118" s="165"/>
      <c r="AM118" s="165"/>
      <c r="AN118" s="165"/>
      <c r="AO118" s="165"/>
      <c r="AP118" s="165"/>
      <c r="AQ118" s="165"/>
      <c r="AR118" s="165"/>
      <c r="AS118" s="165"/>
      <c r="AT118" s="165"/>
      <c r="AU118" s="165"/>
      <c r="AV118" s="165"/>
      <c r="AW118" s="165"/>
      <c r="AX118" s="165"/>
      <c r="AY118" s="165"/>
      <c r="AZ118" s="165"/>
      <c r="BA118" s="165"/>
      <c r="BB118" s="165"/>
      <c r="BC118" s="165"/>
      <c r="BD118" s="165"/>
    </row>
    <row r="119">
      <c r="H119" s="164"/>
      <c r="I119" s="165"/>
      <c r="J119" s="165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65"/>
      <c r="Z119" s="165"/>
      <c r="AA119" s="165"/>
      <c r="AB119" s="165"/>
      <c r="AC119" s="165"/>
      <c r="AD119" s="165"/>
      <c r="AE119" s="165"/>
      <c r="AF119" s="165"/>
      <c r="AG119" s="165"/>
      <c r="AH119" s="165"/>
      <c r="AI119" s="165"/>
      <c r="AJ119" s="165"/>
      <c r="AK119" s="165"/>
      <c r="AL119" s="165"/>
      <c r="AM119" s="165"/>
      <c r="AN119" s="165"/>
      <c r="AO119" s="165"/>
      <c r="AP119" s="165"/>
      <c r="AQ119" s="165"/>
      <c r="AR119" s="165"/>
      <c r="AS119" s="165"/>
      <c r="AT119" s="165"/>
      <c r="AU119" s="165"/>
      <c r="AV119" s="165"/>
      <c r="AW119" s="165"/>
      <c r="AX119" s="165"/>
      <c r="AY119" s="165"/>
      <c r="AZ119" s="165"/>
      <c r="BA119" s="165"/>
      <c r="BB119" s="165"/>
      <c r="BC119" s="165"/>
      <c r="BD119" s="165"/>
    </row>
    <row r="120">
      <c r="H120" s="164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65"/>
      <c r="Z120" s="165"/>
      <c r="AA120" s="165"/>
      <c r="AB120" s="165"/>
      <c r="AC120" s="165"/>
      <c r="AD120" s="165"/>
      <c r="AE120" s="165"/>
      <c r="AF120" s="165"/>
      <c r="AG120" s="165"/>
      <c r="AH120" s="165"/>
      <c r="AI120" s="165"/>
      <c r="AJ120" s="165"/>
      <c r="AK120" s="165"/>
      <c r="AL120" s="165"/>
      <c r="AM120" s="165"/>
      <c r="AN120" s="165"/>
      <c r="AO120" s="165"/>
      <c r="AP120" s="165"/>
      <c r="AQ120" s="165"/>
      <c r="AR120" s="165"/>
      <c r="AS120" s="165"/>
      <c r="AT120" s="165"/>
      <c r="AU120" s="165"/>
      <c r="AV120" s="165"/>
      <c r="AW120" s="165"/>
      <c r="AX120" s="165"/>
      <c r="AY120" s="165"/>
      <c r="AZ120" s="165"/>
      <c r="BA120" s="165"/>
      <c r="BB120" s="165"/>
      <c r="BC120" s="165"/>
      <c r="BD120" s="165"/>
    </row>
    <row r="121">
      <c r="H121" s="164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65"/>
      <c r="Y121" s="165"/>
      <c r="Z121" s="165"/>
      <c r="AA121" s="165"/>
      <c r="AB121" s="165"/>
      <c r="AC121" s="165"/>
      <c r="AD121" s="165"/>
      <c r="AE121" s="165"/>
      <c r="AF121" s="165"/>
      <c r="AG121" s="165"/>
      <c r="AH121" s="165"/>
      <c r="AI121" s="165"/>
      <c r="AJ121" s="165"/>
      <c r="AK121" s="165"/>
      <c r="AL121" s="165"/>
      <c r="AM121" s="165"/>
      <c r="AN121" s="165"/>
      <c r="AO121" s="165"/>
      <c r="AP121" s="165"/>
      <c r="AQ121" s="165"/>
      <c r="AR121" s="165"/>
      <c r="AS121" s="165"/>
      <c r="AT121" s="165"/>
      <c r="AU121" s="165"/>
      <c r="AV121" s="165"/>
      <c r="AW121" s="165"/>
      <c r="AX121" s="165"/>
      <c r="AY121" s="165"/>
      <c r="AZ121" s="165"/>
      <c r="BA121" s="165"/>
      <c r="BB121" s="165"/>
      <c r="BC121" s="165"/>
      <c r="BD121" s="165"/>
    </row>
    <row r="122">
      <c r="H122" s="164"/>
      <c r="I122" s="165"/>
      <c r="J122" s="165"/>
      <c r="K122" s="165"/>
      <c r="L122" s="165"/>
      <c r="M122" s="165"/>
      <c r="N122" s="165"/>
      <c r="O122" s="165"/>
      <c r="P122" s="165"/>
      <c r="Q122" s="165"/>
      <c r="R122" s="165"/>
      <c r="S122" s="165"/>
      <c r="T122" s="165"/>
      <c r="U122" s="165"/>
      <c r="V122" s="165"/>
      <c r="W122" s="165"/>
      <c r="X122" s="165"/>
      <c r="Y122" s="165"/>
      <c r="Z122" s="165"/>
      <c r="AA122" s="165"/>
      <c r="AB122" s="165"/>
      <c r="AC122" s="165"/>
      <c r="AD122" s="165"/>
      <c r="AE122" s="165"/>
      <c r="AF122" s="165"/>
      <c r="AG122" s="165"/>
      <c r="AH122" s="165"/>
      <c r="AI122" s="165"/>
      <c r="AJ122" s="165"/>
      <c r="AK122" s="165"/>
      <c r="AL122" s="165"/>
      <c r="AM122" s="165"/>
      <c r="AN122" s="165"/>
      <c r="AO122" s="165"/>
      <c r="AP122" s="165"/>
      <c r="AQ122" s="165"/>
      <c r="AR122" s="165"/>
      <c r="AS122" s="165"/>
      <c r="AT122" s="165"/>
      <c r="AU122" s="165"/>
      <c r="AV122" s="165"/>
      <c r="AW122" s="165"/>
      <c r="AX122" s="165"/>
      <c r="AY122" s="165"/>
      <c r="AZ122" s="165"/>
      <c r="BA122" s="165"/>
      <c r="BB122" s="165"/>
      <c r="BC122" s="165"/>
      <c r="BD122" s="165"/>
    </row>
  </sheetData>
  <autoFilter ref="A2:G55">
    <filterColumn colId="5">
      <filters>
        <filter val="Yes"/>
      </filters>
    </filterColumn>
  </autoFilter>
  <mergeCells>
    <mergeCell ref="BT80:BU80"/>
    <mergeCell ref="BT75:BU75"/>
    <mergeCell ref="BT79:BU79"/>
    <mergeCell ref="CB79:CC79"/>
    <mergeCell ref="BT54:BU54"/>
    <mergeCell ref="BT55:BU55"/>
    <mergeCell ref="BT56:BU56"/>
    <mergeCell ref="BT73:BU73"/>
  </mergeCells>
  <conditionalFormatting sqref="I2:BC2 BE2:CH3 I3:V3 X3:BC3">
    <cfRule type="beginsWith" dxfId="1069" priority="1322" operator="beginsWith" text="T">
      <formula>LEFT(I2,LEN("T"))="T"</formula>
    </cfRule>
  </conditionalFormatting>
  <conditionalFormatting sqref="H2:H3">
    <cfRule type="beginsWith" dxfId="1142" priority="1311" operator="beginsWith" text="T">
      <formula>LEFT(H2,LEN("T"))="T"</formula>
    </cfRule>
  </conditionalFormatting>
  <conditionalFormatting sqref="BK32:BS32 BK42 BN42:BS42 BM51:BS51 BK51:BK52 BN52:BP52 BR52 I54:BD54 BL54 BN54:BS54 P9:AM9 X40:BD40 I39:V53 I55:CF56 BD11:BK11 BD10:BJ10 I4:V4 I5:AM5 I33:AM34 BV5:CF6 BD12:CF13 I6:V7 BM11 BT10:CE11 BD14 CF14 BV4:CE4 X6:AM7 BD15:CF16 CF17 AO5:BT6 AO7:CF9 BD22:CF22 BD23 BD24:BK24 BD25 BD26:CF26 BD17:BD21 CF20:CF21 BT24:CF24 AC8:AM8 I8:M8 AA18:AB32 I17:M32 BD35:CF38 I35:M38 BD27:BD32 AP33:CF34 BD39 BH39:CF39 X41:BA53 BD41:BD42 BD43:CF49 BD50:BD53 X4:BT4">
    <cfRule type="cellIs" dxfId="4" priority="1307" operator="equal">
      <formula>1</formula>
    </cfRule>
  </conditionalFormatting>
  <conditionalFormatting sqref="BK32:BS32 BK42 BN42:BS42 BM51:BS51 BK51:BK52 BN52:BP52 BR52 H54:BD54 BL54 BN54:BS54 X40:BD40 H39:V53 H55:CF56 BD11:BK11 BD10:BJ10 H4:V4 H5:AM5 H33:AM34 BV5:CF6 BD12:CF13 H9:H16 P9:AM9 H6:V7 BM11 BT10:CE11 BD14 CF14 BV4:CE4 X6:AM7 BD15:CF16 CF17 AO5:BT6 AO7:CF9 BD22:CF22 BD23 BD24:BK24 BD25 BD26:CF26 BD17:BD21 CF20:CF21 BT24:CF24 AC8:AM8 H8:M8 AA18:AB32 H17:M32 BD35:CF38 H35:M38 BD27:BD32 AP33:CF34 BD39 BH39:CF39 X41:BA53 BD41:BD42 BD43:CF49 BD50:BD53 X4:BT4">
    <cfRule type="cellIs" dxfId="3" priority="1304" operator="equal">
      <formula>4</formula>
    </cfRule>
    <cfRule type="cellIs" dxfId="2" priority="1305" operator="equal">
      <formula>3</formula>
    </cfRule>
    <cfRule type="cellIs" dxfId="1" priority="1306" operator="equal">
      <formula>2</formula>
    </cfRule>
  </conditionalFormatting>
  <conditionalFormatting sqref="BD2:BD3">
    <cfRule type="beginsWith" dxfId="1142" priority="1302" operator="beginsWith" text="T">
      <formula>LEFT(BD2,LEN("T"))="T"</formula>
    </cfRule>
  </conditionalFormatting>
  <conditionalFormatting sqref="BT23 CE23">
    <cfRule type="cellIs" dxfId="4" priority="1301" operator="equal">
      <formula>1</formula>
    </cfRule>
  </conditionalFormatting>
  <conditionalFormatting sqref="BT23 CE23">
    <cfRule type="cellIs" dxfId="3" priority="1298" operator="equal">
      <formula>4</formula>
    </cfRule>
    <cfRule type="cellIs" dxfId="2" priority="1299" operator="equal">
      <formula>3</formula>
    </cfRule>
    <cfRule type="cellIs" dxfId="1" priority="1300" operator="equal">
      <formula>2</formula>
    </cfRule>
  </conditionalFormatting>
  <conditionalFormatting sqref="CE30 BT29:BT30">
    <cfRule type="cellIs" dxfId="4" priority="1297" operator="equal">
      <formula>1</formula>
    </cfRule>
  </conditionalFormatting>
  <conditionalFormatting sqref="CE30 BT29:BT30">
    <cfRule type="cellIs" dxfId="3" priority="1294" operator="equal">
      <formula>4</formula>
    </cfRule>
    <cfRule type="cellIs" dxfId="2" priority="1295" operator="equal">
      <formula>3</formula>
    </cfRule>
    <cfRule type="cellIs" dxfId="1" priority="1296" operator="equal">
      <formula>2</formula>
    </cfRule>
  </conditionalFormatting>
  <conditionalFormatting sqref="BT25">
    <cfRule type="cellIs" dxfId="4" priority="1293" operator="equal">
      <formula>1</formula>
    </cfRule>
  </conditionalFormatting>
  <conditionalFormatting sqref="BT25">
    <cfRule type="cellIs" dxfId="3" priority="1290" operator="equal">
      <formula>4</formula>
    </cfRule>
    <cfRule type="cellIs" dxfId="2" priority="1291" operator="equal">
      <formula>3</formula>
    </cfRule>
    <cfRule type="cellIs" dxfId="1" priority="1292" operator="equal">
      <formula>2</formula>
    </cfRule>
  </conditionalFormatting>
  <conditionalFormatting sqref="CF29">
    <cfRule type="cellIs" dxfId="4" priority="1289" operator="equal">
      <formula>1</formula>
    </cfRule>
  </conditionalFormatting>
  <conditionalFormatting sqref="CF29">
    <cfRule type="cellIs" dxfId="3" priority="1286" operator="equal">
      <formula>4</formula>
    </cfRule>
    <cfRule type="cellIs" dxfId="2" priority="1287" operator="equal">
      <formula>3</formula>
    </cfRule>
    <cfRule type="cellIs" dxfId="1" priority="1288" operator="equal">
      <formula>2</formula>
    </cfRule>
  </conditionalFormatting>
  <conditionalFormatting sqref="CB29 CD29">
    <cfRule type="cellIs" dxfId="4" priority="1285" operator="equal">
      <formula>1</formula>
    </cfRule>
  </conditionalFormatting>
  <conditionalFormatting sqref="CB29 CD29">
    <cfRule type="cellIs" dxfId="3" priority="1282" operator="equal">
      <formula>4</formula>
    </cfRule>
    <cfRule type="cellIs" dxfId="2" priority="1283" operator="equal">
      <formula>3</formula>
    </cfRule>
    <cfRule type="cellIs" dxfId="1" priority="1284" operator="equal">
      <formula>2</formula>
    </cfRule>
  </conditionalFormatting>
  <conditionalFormatting sqref="BE31:BE32">
    <cfRule type="cellIs" dxfId="4" priority="1281" operator="equal">
      <formula>1</formula>
    </cfRule>
  </conditionalFormatting>
  <conditionalFormatting sqref="BE31:BE32">
    <cfRule type="cellIs" dxfId="3" priority="1278" operator="equal">
      <formula>4</formula>
    </cfRule>
    <cfRule type="cellIs" dxfId="2" priority="1279" operator="equal">
      <formula>3</formula>
    </cfRule>
    <cfRule type="cellIs" dxfId="1" priority="1280" operator="equal">
      <formula>2</formula>
    </cfRule>
  </conditionalFormatting>
  <conditionalFormatting sqref="BL40:BM40 BP40:CF40 BP41 BE40:BJ42 BT41:CF42">
    <cfRule type="cellIs" dxfId="4" priority="1277" operator="equal">
      <formula>1</formula>
    </cfRule>
  </conditionalFormatting>
  <conditionalFormatting sqref="BL40:BM40 BP40:CF40 BP41 BE40:BJ42 BT41:CF42">
    <cfRule type="cellIs" dxfId="3" priority="1274" operator="equal">
      <formula>4</formula>
    </cfRule>
    <cfRule type="cellIs" dxfId="2" priority="1275" operator="equal">
      <formula>3</formula>
    </cfRule>
    <cfRule type="cellIs" dxfId="1" priority="1276" operator="equal">
      <formula>2</formula>
    </cfRule>
  </conditionalFormatting>
  <conditionalFormatting sqref="BK41:BM41">
    <cfRule type="cellIs" dxfId="4" priority="1273" operator="equal">
      <formula>1</formula>
    </cfRule>
  </conditionalFormatting>
  <conditionalFormatting sqref="BK41:BM41">
    <cfRule type="cellIs" dxfId="3" priority="1270" operator="equal">
      <formula>4</formula>
    </cfRule>
    <cfRule type="cellIs" dxfId="2" priority="1271" operator="equal">
      <formula>3</formula>
    </cfRule>
    <cfRule type="cellIs" dxfId="1" priority="1272" operator="equal">
      <formula>2</formula>
    </cfRule>
  </conditionalFormatting>
  <conditionalFormatting sqref="BN40:BO41">
    <cfRule type="cellIs" dxfId="4" priority="1269" operator="equal">
      <formula>1</formula>
    </cfRule>
  </conditionalFormatting>
  <conditionalFormatting sqref="BN40:BO41">
    <cfRule type="cellIs" dxfId="3" priority="1266" operator="equal">
      <formula>4</formula>
    </cfRule>
    <cfRule type="cellIs" dxfId="2" priority="1267" operator="equal">
      <formula>3</formula>
    </cfRule>
    <cfRule type="cellIs" dxfId="1" priority="1268" operator="equal">
      <formula>2</formula>
    </cfRule>
  </conditionalFormatting>
  <conditionalFormatting sqref="BQ41:BS41">
    <cfRule type="cellIs" dxfId="4" priority="1265" operator="equal">
      <formula>1</formula>
    </cfRule>
  </conditionalFormatting>
  <conditionalFormatting sqref="BQ41:BS41">
    <cfRule type="cellIs" dxfId="3" priority="1262" operator="equal">
      <formula>4</formula>
    </cfRule>
    <cfRule type="cellIs" dxfId="2" priority="1263" operator="equal">
      <formula>3</formula>
    </cfRule>
    <cfRule type="cellIs" dxfId="1" priority="1264" operator="equal">
      <formula>2</formula>
    </cfRule>
  </conditionalFormatting>
  <conditionalFormatting sqref="BL53 BE53:BJ54 BK54 BT53:CF54">
    <cfRule type="cellIs" dxfId="4" priority="1237" operator="equal">
      <formula>1</formula>
    </cfRule>
  </conditionalFormatting>
  <conditionalFormatting sqref="BL53 BE53:BJ54 BK54 BT53:CF54">
    <cfRule type="cellIs" dxfId="3" priority="1234" operator="equal">
      <formula>4</formula>
    </cfRule>
    <cfRule type="cellIs" dxfId="2" priority="1235" operator="equal">
      <formula>3</formula>
    </cfRule>
    <cfRule type="cellIs" dxfId="1" priority="1236" operator="equal">
      <formula>2</formula>
    </cfRule>
  </conditionalFormatting>
  <conditionalFormatting sqref="BM54">
    <cfRule type="cellIs" dxfId="3" priority="1230" operator="equal">
      <formula>4</formula>
    </cfRule>
    <cfRule type="cellIs" dxfId="2" priority="1231" operator="equal">
      <formula>3</formula>
    </cfRule>
    <cfRule type="cellIs" dxfId="1" priority="1232" operator="equal">
      <formula>2</formula>
    </cfRule>
  </conditionalFormatting>
  <conditionalFormatting sqref="BL42:BM42">
    <cfRule type="cellIs" dxfId="4" priority="1257" operator="equal">
      <formula>1</formula>
    </cfRule>
  </conditionalFormatting>
  <conditionalFormatting sqref="BL42:BM42">
    <cfRule type="cellIs" dxfId="3" priority="1254" operator="equal">
      <formula>4</formula>
    </cfRule>
    <cfRule type="cellIs" dxfId="2" priority="1255" operator="equal">
      <formula>3</formula>
    </cfRule>
    <cfRule type="cellIs" dxfId="1" priority="1256" operator="equal">
      <formula>2</formula>
    </cfRule>
  </conditionalFormatting>
  <conditionalFormatting sqref="BE50:CF50 BT51:CF51 BE51:BJ52 BL51:BL52 BM52">
    <cfRule type="cellIs" dxfId="4" priority="1253" operator="equal">
      <formula>1</formula>
    </cfRule>
  </conditionalFormatting>
  <conditionalFormatting sqref="BE50:CF50 BT51:CF51 BE51:BJ52 BL51:BL52 BM52">
    <cfRule type="cellIs" dxfId="3" priority="1250" operator="equal">
      <formula>4</formula>
    </cfRule>
    <cfRule type="cellIs" dxfId="2" priority="1251" operator="equal">
      <formula>3</formula>
    </cfRule>
    <cfRule type="cellIs" dxfId="1" priority="1252" operator="equal">
      <formula>2</formula>
    </cfRule>
  </conditionalFormatting>
  <conditionalFormatting sqref="BQ52">
    <cfRule type="cellIs" dxfId="4" priority="1249" operator="equal">
      <formula>1</formula>
    </cfRule>
  </conditionalFormatting>
  <conditionalFormatting sqref="BQ52">
    <cfRule type="cellIs" dxfId="3" priority="1246" operator="equal">
      <formula>4</formula>
    </cfRule>
    <cfRule type="cellIs" dxfId="2" priority="1247" operator="equal">
      <formula>3</formula>
    </cfRule>
    <cfRule type="cellIs" dxfId="1" priority="1248" operator="equal">
      <formula>2</formula>
    </cfRule>
  </conditionalFormatting>
  <conditionalFormatting sqref="BS52:CH52">
    <cfRule type="cellIs" dxfId="4" priority="1245" operator="equal">
      <formula>1</formula>
    </cfRule>
  </conditionalFormatting>
  <conditionalFormatting sqref="BS52:CH52">
    <cfRule type="cellIs" dxfId="3" priority="1242" operator="equal">
      <formula>4</formula>
    </cfRule>
    <cfRule type="cellIs" dxfId="2" priority="1243" operator="equal">
      <formula>3</formula>
    </cfRule>
    <cfRule type="cellIs" dxfId="1" priority="1244" operator="equal">
      <formula>2</formula>
    </cfRule>
  </conditionalFormatting>
  <conditionalFormatting sqref="BM53:BS53 BK53">
    <cfRule type="cellIs" dxfId="4" priority="1241" operator="equal">
      <formula>1</formula>
    </cfRule>
  </conditionalFormatting>
  <conditionalFormatting sqref="BM53:BS53 BK53">
    <cfRule type="cellIs" dxfId="3" priority="1238" operator="equal">
      <formula>4</formula>
    </cfRule>
    <cfRule type="cellIs" dxfId="2" priority="1239" operator="equal">
      <formula>3</formula>
    </cfRule>
    <cfRule type="cellIs" dxfId="1" priority="1240" operator="equal">
      <formula>2</formula>
    </cfRule>
  </conditionalFormatting>
  <conditionalFormatting sqref="BM54">
    <cfRule type="cellIs" dxfId="4" priority="1233" operator="equal">
      <formula>1</formula>
    </cfRule>
  </conditionalFormatting>
  <conditionalFormatting sqref="W41:W53">
    <cfRule type="cellIs" dxfId="4" priority="1229" operator="equal">
      <formula>1</formula>
    </cfRule>
  </conditionalFormatting>
  <conditionalFormatting sqref="W41:W53">
    <cfRule type="cellIs" dxfId="3" priority="1226" operator="equal">
      <formula>4</formula>
    </cfRule>
    <cfRule type="cellIs" dxfId="2" priority="1227" operator="equal">
      <formula>3</formula>
    </cfRule>
    <cfRule type="cellIs" dxfId="1" priority="1228" operator="equal">
      <formula>2</formula>
    </cfRule>
  </conditionalFormatting>
  <conditionalFormatting sqref="W3">
    <cfRule type="beginsWith" dxfId="1069" priority="1221" operator="beginsWith" text="T">
      <formula>LEFT(W3,LEN("T"))="T"</formula>
    </cfRule>
  </conditionalFormatting>
  <conditionalFormatting sqref="W6:W7 W4">
    <cfRule type="cellIs" dxfId="4" priority="1204" operator="equal">
      <formula>1</formula>
    </cfRule>
  </conditionalFormatting>
  <conditionalFormatting sqref="W6:W7 W4">
    <cfRule type="cellIs" dxfId="3" priority="1201" operator="equal">
      <formula>4</formula>
    </cfRule>
    <cfRule type="cellIs" dxfId="2" priority="1202" operator="equal">
      <formula>3</formula>
    </cfRule>
    <cfRule type="cellIs" dxfId="1" priority="1203" operator="equal">
      <formula>2</formula>
    </cfRule>
  </conditionalFormatting>
  <conditionalFormatting sqref="W39:W40">
    <cfRule type="cellIs" dxfId="4" priority="1196" operator="equal">
      <formula>1</formula>
    </cfRule>
  </conditionalFormatting>
  <conditionalFormatting sqref="W39:W40">
    <cfRule type="cellIs" dxfId="3" priority="1193" operator="equal">
      <formula>4</formula>
    </cfRule>
    <cfRule type="cellIs" dxfId="2" priority="1194" operator="equal">
      <formula>3</formula>
    </cfRule>
    <cfRule type="cellIs" dxfId="1" priority="1195" operator="equal">
      <formula>2</formula>
    </cfRule>
  </conditionalFormatting>
  <conditionalFormatting sqref="BB10:BC10">
    <cfRule type="cellIs" dxfId="4" priority="1188" operator="equal">
      <formula>1</formula>
    </cfRule>
  </conditionalFormatting>
  <conditionalFormatting sqref="BB10:BC10">
    <cfRule type="cellIs" dxfId="3" priority="1185" operator="equal">
      <formula>4</formula>
    </cfRule>
    <cfRule type="cellIs" dxfId="2" priority="1186" operator="equal">
      <formula>3</formula>
    </cfRule>
    <cfRule type="cellIs" dxfId="1" priority="1187" operator="equal">
      <formula>2</formula>
    </cfRule>
  </conditionalFormatting>
  <conditionalFormatting sqref="BB11:BC11">
    <cfRule type="cellIs" dxfId="4" priority="1180" operator="equal">
      <formula>1</formula>
    </cfRule>
  </conditionalFormatting>
  <conditionalFormatting sqref="BB11:BC11">
    <cfRule type="cellIs" dxfId="3" priority="1177" operator="equal">
      <formula>4</formula>
    </cfRule>
    <cfRule type="cellIs" dxfId="2" priority="1178" operator="equal">
      <formula>3</formula>
    </cfRule>
    <cfRule type="cellIs" dxfId="1" priority="1179" operator="equal">
      <formula>2</formula>
    </cfRule>
  </conditionalFormatting>
  <conditionalFormatting sqref="BB12:BC12">
    <cfRule type="cellIs" dxfId="4" priority="1172" operator="equal">
      <formula>1</formula>
    </cfRule>
  </conditionalFormatting>
  <conditionalFormatting sqref="BB12:BC12">
    <cfRule type="cellIs" dxfId="3" priority="1169" operator="equal">
      <formula>4</formula>
    </cfRule>
    <cfRule type="cellIs" dxfId="2" priority="1170" operator="equal">
      <formula>3</formula>
    </cfRule>
    <cfRule type="cellIs" dxfId="1" priority="1171" operator="equal">
      <formula>2</formula>
    </cfRule>
  </conditionalFormatting>
  <conditionalFormatting sqref="BB13:BC13">
    <cfRule type="cellIs" dxfId="4" priority="1164" operator="equal">
      <formula>1</formula>
    </cfRule>
  </conditionalFormatting>
  <conditionalFormatting sqref="BB13:BC13">
    <cfRule type="cellIs" dxfId="3" priority="1161" operator="equal">
      <formula>4</formula>
    </cfRule>
    <cfRule type="cellIs" dxfId="2" priority="1162" operator="equal">
      <formula>3</formula>
    </cfRule>
    <cfRule type="cellIs" dxfId="1" priority="1163" operator="equal">
      <formula>2</formula>
    </cfRule>
  </conditionalFormatting>
  <conditionalFormatting sqref="BB14:BC14">
    <cfRule type="cellIs" dxfId="4" priority="1156" operator="equal">
      <formula>1</formula>
    </cfRule>
  </conditionalFormatting>
  <conditionalFormatting sqref="BB14:BC14">
    <cfRule type="cellIs" dxfId="3" priority="1153" operator="equal">
      <formula>4</formula>
    </cfRule>
    <cfRule type="cellIs" dxfId="2" priority="1154" operator="equal">
      <formula>3</formula>
    </cfRule>
    <cfRule type="cellIs" dxfId="1" priority="1155" operator="equal">
      <formula>2</formula>
    </cfRule>
  </conditionalFormatting>
  <conditionalFormatting sqref="BB15:BC15">
    <cfRule type="cellIs" dxfId="4" priority="1148" operator="equal">
      <formula>1</formula>
    </cfRule>
  </conditionalFormatting>
  <conditionalFormatting sqref="BB15:BC15">
    <cfRule type="cellIs" dxfId="3" priority="1145" operator="equal">
      <formula>4</formula>
    </cfRule>
    <cfRule type="cellIs" dxfId="2" priority="1146" operator="equal">
      <formula>3</formula>
    </cfRule>
    <cfRule type="cellIs" dxfId="1" priority="1147" operator="equal">
      <formula>2</formula>
    </cfRule>
  </conditionalFormatting>
  <conditionalFormatting sqref="P16:V16 X16:AB16 BB16:BC16">
    <cfRule type="cellIs" dxfId="4" priority="1140" operator="equal">
      <formula>1</formula>
    </cfRule>
  </conditionalFormatting>
  <conditionalFormatting sqref="P16:V16 X16:AB16 BB16:BC16">
    <cfRule type="cellIs" dxfId="3" priority="1137" operator="equal">
      <formula>4</formula>
    </cfRule>
    <cfRule type="cellIs" dxfId="2" priority="1138" operator="equal">
      <formula>3</formula>
    </cfRule>
    <cfRule type="cellIs" dxfId="1" priority="1139" operator="equal">
      <formula>2</formula>
    </cfRule>
  </conditionalFormatting>
  <conditionalFormatting sqref="W16">
    <cfRule type="cellIs" dxfId="4" priority="1136" operator="equal">
      <formula>1</formula>
    </cfRule>
  </conditionalFormatting>
  <conditionalFormatting sqref="W16">
    <cfRule type="cellIs" dxfId="3" priority="1133" operator="equal">
      <formula>4</formula>
    </cfRule>
    <cfRule type="cellIs" dxfId="2" priority="1134" operator="equal">
      <formula>3</formula>
    </cfRule>
    <cfRule type="cellIs" dxfId="1" priority="1135" operator="equal">
      <formula>2</formula>
    </cfRule>
  </conditionalFormatting>
  <conditionalFormatting sqref="I9">
    <cfRule type="cellIs" dxfId="4" priority="1132" operator="equal">
      <formula>1</formula>
    </cfRule>
  </conditionalFormatting>
  <conditionalFormatting sqref="I9">
    <cfRule type="cellIs" dxfId="3" priority="1129" operator="equal">
      <formula>4</formula>
    </cfRule>
    <cfRule type="cellIs" dxfId="2" priority="1130" operator="equal">
      <formula>3</formula>
    </cfRule>
    <cfRule type="cellIs" dxfId="1" priority="1131" operator="equal">
      <formula>2</formula>
    </cfRule>
  </conditionalFormatting>
  <conditionalFormatting sqref="I10">
    <cfRule type="cellIs" dxfId="4" priority="1128" operator="equal">
      <formula>1</formula>
    </cfRule>
  </conditionalFormatting>
  <conditionalFormatting sqref="I10">
    <cfRule type="cellIs" dxfId="3" priority="1125" operator="equal">
      <formula>4</formula>
    </cfRule>
    <cfRule type="cellIs" dxfId="2" priority="1126" operator="equal">
      <formula>3</formula>
    </cfRule>
    <cfRule type="cellIs" dxfId="1" priority="1127" operator="equal">
      <formula>2</formula>
    </cfRule>
  </conditionalFormatting>
  <conditionalFormatting sqref="I11">
    <cfRule type="cellIs" dxfId="4" priority="1124" operator="equal">
      <formula>1</formula>
    </cfRule>
  </conditionalFormatting>
  <conditionalFormatting sqref="I11">
    <cfRule type="cellIs" dxfId="3" priority="1121" operator="equal">
      <formula>4</formula>
    </cfRule>
    <cfRule type="cellIs" dxfId="2" priority="1122" operator="equal">
      <formula>3</formula>
    </cfRule>
    <cfRule type="cellIs" dxfId="1" priority="1123" operator="equal">
      <formula>2</formula>
    </cfRule>
  </conditionalFormatting>
  <conditionalFormatting sqref="I12">
    <cfRule type="cellIs" dxfId="4" priority="1120" operator="equal">
      <formula>1</formula>
    </cfRule>
  </conditionalFormatting>
  <conditionalFormatting sqref="I12">
    <cfRule type="cellIs" dxfId="3" priority="1117" operator="equal">
      <formula>4</formula>
    </cfRule>
    <cfRule type="cellIs" dxfId="2" priority="1118" operator="equal">
      <formula>3</formula>
    </cfRule>
    <cfRule type="cellIs" dxfId="1" priority="1119" operator="equal">
      <formula>2</formula>
    </cfRule>
  </conditionalFormatting>
  <conditionalFormatting sqref="I13">
    <cfRule type="cellIs" dxfId="4" priority="1116" operator="equal">
      <formula>1</formula>
    </cfRule>
  </conditionalFormatting>
  <conditionalFormatting sqref="I13">
    <cfRule type="cellIs" dxfId="3" priority="1113" operator="equal">
      <formula>4</formula>
    </cfRule>
    <cfRule type="cellIs" dxfId="2" priority="1114" operator="equal">
      <formula>3</formula>
    </cfRule>
    <cfRule type="cellIs" dxfId="1" priority="1115" operator="equal">
      <formula>2</formula>
    </cfRule>
  </conditionalFormatting>
  <conditionalFormatting sqref="I14">
    <cfRule type="cellIs" dxfId="4" priority="1112" operator="equal">
      <formula>1</formula>
    </cfRule>
  </conditionalFormatting>
  <conditionalFormatting sqref="I14">
    <cfRule type="cellIs" dxfId="3" priority="1109" operator="equal">
      <formula>4</formula>
    </cfRule>
    <cfRule type="cellIs" dxfId="2" priority="1110" operator="equal">
      <formula>3</formula>
    </cfRule>
    <cfRule type="cellIs" dxfId="1" priority="1111" operator="equal">
      <formula>2</formula>
    </cfRule>
  </conditionalFormatting>
  <conditionalFormatting sqref="I15">
    <cfRule type="cellIs" dxfId="4" priority="1108" operator="equal">
      <formula>1</formula>
    </cfRule>
  </conditionalFormatting>
  <conditionalFormatting sqref="I15">
    <cfRule type="cellIs" dxfId="3" priority="1105" operator="equal">
      <formula>4</formula>
    </cfRule>
    <cfRule type="cellIs" dxfId="2" priority="1106" operator="equal">
      <formula>3</formula>
    </cfRule>
    <cfRule type="cellIs" dxfId="1" priority="1107" operator="equal">
      <formula>2</formula>
    </cfRule>
  </conditionalFormatting>
  <conditionalFormatting sqref="J9">
    <cfRule type="cellIs" dxfId="4" priority="1104" operator="equal">
      <formula>1</formula>
    </cfRule>
  </conditionalFormatting>
  <conditionalFormatting sqref="J9">
    <cfRule type="cellIs" dxfId="3" priority="1101" operator="equal">
      <formula>4</formula>
    </cfRule>
    <cfRule type="cellIs" dxfId="2" priority="1102" operator="equal">
      <formula>3</formula>
    </cfRule>
    <cfRule type="cellIs" dxfId="1" priority="1103" operator="equal">
      <formula>2</formula>
    </cfRule>
  </conditionalFormatting>
  <conditionalFormatting sqref="J10">
    <cfRule type="cellIs" dxfId="4" priority="1100" operator="equal">
      <formula>1</formula>
    </cfRule>
  </conditionalFormatting>
  <conditionalFormatting sqref="J10">
    <cfRule type="cellIs" dxfId="3" priority="1097" operator="equal">
      <formula>4</formula>
    </cfRule>
    <cfRule type="cellIs" dxfId="2" priority="1098" operator="equal">
      <formula>3</formula>
    </cfRule>
    <cfRule type="cellIs" dxfId="1" priority="1099" operator="equal">
      <formula>2</formula>
    </cfRule>
  </conditionalFormatting>
  <conditionalFormatting sqref="J11">
    <cfRule type="cellIs" dxfId="4" priority="1096" operator="equal">
      <formula>1</formula>
    </cfRule>
  </conditionalFormatting>
  <conditionalFormatting sqref="J11">
    <cfRule type="cellIs" dxfId="3" priority="1093" operator="equal">
      <formula>4</formula>
    </cfRule>
    <cfRule type="cellIs" dxfId="2" priority="1094" operator="equal">
      <formula>3</formula>
    </cfRule>
    <cfRule type="cellIs" dxfId="1" priority="1095" operator="equal">
      <formula>2</formula>
    </cfRule>
  </conditionalFormatting>
  <conditionalFormatting sqref="J12">
    <cfRule type="cellIs" dxfId="4" priority="1092" operator="equal">
      <formula>1</formula>
    </cfRule>
  </conditionalFormatting>
  <conditionalFormatting sqref="J12">
    <cfRule type="cellIs" dxfId="3" priority="1089" operator="equal">
      <formula>4</formula>
    </cfRule>
    <cfRule type="cellIs" dxfId="2" priority="1090" operator="equal">
      <formula>3</formula>
    </cfRule>
    <cfRule type="cellIs" dxfId="1" priority="1091" operator="equal">
      <formula>2</formula>
    </cfRule>
  </conditionalFormatting>
  <conditionalFormatting sqref="J13">
    <cfRule type="cellIs" dxfId="4" priority="1088" operator="equal">
      <formula>1</formula>
    </cfRule>
  </conditionalFormatting>
  <conditionalFormatting sqref="J13">
    <cfRule type="cellIs" dxfId="3" priority="1085" operator="equal">
      <formula>4</formula>
    </cfRule>
    <cfRule type="cellIs" dxfId="2" priority="1086" operator="equal">
      <formula>3</formula>
    </cfRule>
    <cfRule type="cellIs" dxfId="1" priority="1087" operator="equal">
      <formula>2</formula>
    </cfRule>
  </conditionalFormatting>
  <conditionalFormatting sqref="J14">
    <cfRule type="cellIs" dxfId="4" priority="1084" operator="equal">
      <formula>1</formula>
    </cfRule>
  </conditionalFormatting>
  <conditionalFormatting sqref="J14">
    <cfRule type="cellIs" dxfId="3" priority="1081" operator="equal">
      <formula>4</formula>
    </cfRule>
    <cfRule type="cellIs" dxfId="2" priority="1082" operator="equal">
      <formula>3</formula>
    </cfRule>
    <cfRule type="cellIs" dxfId="1" priority="1083" operator="equal">
      <formula>2</formula>
    </cfRule>
  </conditionalFormatting>
  <conditionalFormatting sqref="J15">
    <cfRule type="cellIs" dxfId="4" priority="1080" operator="equal">
      <formula>1</formula>
    </cfRule>
  </conditionalFormatting>
  <conditionalFormatting sqref="J15">
    <cfRule type="cellIs" dxfId="3" priority="1077" operator="equal">
      <formula>4</formula>
    </cfRule>
    <cfRule type="cellIs" dxfId="2" priority="1078" operator="equal">
      <formula>3</formula>
    </cfRule>
    <cfRule type="cellIs" dxfId="1" priority="1079" operator="equal">
      <formula>2</formula>
    </cfRule>
  </conditionalFormatting>
  <conditionalFormatting sqref="K9">
    <cfRule type="cellIs" dxfId="4" priority="1076" operator="equal">
      <formula>1</formula>
    </cfRule>
  </conditionalFormatting>
  <conditionalFormatting sqref="K9">
    <cfRule type="cellIs" dxfId="3" priority="1073" operator="equal">
      <formula>4</formula>
    </cfRule>
    <cfRule type="cellIs" dxfId="2" priority="1074" operator="equal">
      <formula>3</formula>
    </cfRule>
    <cfRule type="cellIs" dxfId="1" priority="1075" operator="equal">
      <formula>2</formula>
    </cfRule>
  </conditionalFormatting>
  <conditionalFormatting sqref="K10">
    <cfRule type="cellIs" dxfId="4" priority="1072" operator="equal">
      <formula>1</formula>
    </cfRule>
  </conditionalFormatting>
  <conditionalFormatting sqref="K10">
    <cfRule type="cellIs" dxfId="3" priority="1069" operator="equal">
      <formula>4</formula>
    </cfRule>
    <cfRule type="cellIs" dxfId="2" priority="1070" operator="equal">
      <formula>3</formula>
    </cfRule>
    <cfRule type="cellIs" dxfId="1" priority="1071" operator="equal">
      <formula>2</formula>
    </cfRule>
  </conditionalFormatting>
  <conditionalFormatting sqref="K11">
    <cfRule type="cellIs" dxfId="4" priority="1068" operator="equal">
      <formula>1</formula>
    </cfRule>
  </conditionalFormatting>
  <conditionalFormatting sqref="K11">
    <cfRule type="cellIs" dxfId="3" priority="1065" operator="equal">
      <formula>4</formula>
    </cfRule>
    <cfRule type="cellIs" dxfId="2" priority="1066" operator="equal">
      <formula>3</formula>
    </cfRule>
    <cfRule type="cellIs" dxfId="1" priority="1067" operator="equal">
      <formula>2</formula>
    </cfRule>
  </conditionalFormatting>
  <conditionalFormatting sqref="K12">
    <cfRule type="cellIs" dxfId="4" priority="1064" operator="equal">
      <formula>1</formula>
    </cfRule>
  </conditionalFormatting>
  <conditionalFormatting sqref="K12">
    <cfRule type="cellIs" dxfId="3" priority="1061" operator="equal">
      <formula>4</formula>
    </cfRule>
    <cfRule type="cellIs" dxfId="2" priority="1062" operator="equal">
      <formula>3</formula>
    </cfRule>
    <cfRule type="cellIs" dxfId="1" priority="1063" operator="equal">
      <formula>2</formula>
    </cfRule>
  </conditionalFormatting>
  <conditionalFormatting sqref="K13">
    <cfRule type="cellIs" dxfId="4" priority="1060" operator="equal">
      <formula>1</formula>
    </cfRule>
  </conditionalFormatting>
  <conditionalFormatting sqref="K13">
    <cfRule type="cellIs" dxfId="3" priority="1057" operator="equal">
      <formula>4</formula>
    </cfRule>
    <cfRule type="cellIs" dxfId="2" priority="1058" operator="equal">
      <formula>3</formula>
    </cfRule>
    <cfRule type="cellIs" dxfId="1" priority="1059" operator="equal">
      <formula>2</formula>
    </cfRule>
  </conditionalFormatting>
  <conditionalFormatting sqref="K14">
    <cfRule type="cellIs" dxfId="4" priority="1056" operator="equal">
      <formula>1</formula>
    </cfRule>
  </conditionalFormatting>
  <conditionalFormatting sqref="K14">
    <cfRule type="cellIs" dxfId="3" priority="1053" operator="equal">
      <formula>4</formula>
    </cfRule>
    <cfRule type="cellIs" dxfId="2" priority="1054" operator="equal">
      <formula>3</formula>
    </cfRule>
    <cfRule type="cellIs" dxfId="1" priority="1055" operator="equal">
      <formula>2</formula>
    </cfRule>
  </conditionalFormatting>
  <conditionalFormatting sqref="K15">
    <cfRule type="cellIs" dxfId="4" priority="1052" operator="equal">
      <formula>1</formula>
    </cfRule>
  </conditionalFormatting>
  <conditionalFormatting sqref="K15">
    <cfRule type="cellIs" dxfId="3" priority="1049" operator="equal">
      <formula>4</formula>
    </cfRule>
    <cfRule type="cellIs" dxfId="2" priority="1050" operator="equal">
      <formula>3</formula>
    </cfRule>
    <cfRule type="cellIs" dxfId="1" priority="1051" operator="equal">
      <formula>2</formula>
    </cfRule>
  </conditionalFormatting>
  <conditionalFormatting sqref="L9">
    <cfRule type="cellIs" dxfId="4" priority="1048" operator="equal">
      <formula>1</formula>
    </cfRule>
  </conditionalFormatting>
  <conditionalFormatting sqref="L9">
    <cfRule type="cellIs" dxfId="3" priority="1045" operator="equal">
      <formula>4</formula>
    </cfRule>
    <cfRule type="cellIs" dxfId="2" priority="1046" operator="equal">
      <formula>3</formula>
    </cfRule>
    <cfRule type="cellIs" dxfId="1" priority="1047" operator="equal">
      <formula>2</formula>
    </cfRule>
  </conditionalFormatting>
  <conditionalFormatting sqref="L10">
    <cfRule type="cellIs" dxfId="4" priority="1044" operator="equal">
      <formula>1</formula>
    </cfRule>
  </conditionalFormatting>
  <conditionalFormatting sqref="L10">
    <cfRule type="cellIs" dxfId="3" priority="1041" operator="equal">
      <formula>4</formula>
    </cfRule>
    <cfRule type="cellIs" dxfId="2" priority="1042" operator="equal">
      <formula>3</formula>
    </cfRule>
    <cfRule type="cellIs" dxfId="1" priority="1043" operator="equal">
      <formula>2</formula>
    </cfRule>
  </conditionalFormatting>
  <conditionalFormatting sqref="L11">
    <cfRule type="cellIs" dxfId="4" priority="1040" operator="equal">
      <formula>1</formula>
    </cfRule>
  </conditionalFormatting>
  <conditionalFormatting sqref="L11">
    <cfRule type="cellIs" dxfId="3" priority="1037" operator="equal">
      <formula>4</formula>
    </cfRule>
    <cfRule type="cellIs" dxfId="2" priority="1038" operator="equal">
      <formula>3</formula>
    </cfRule>
    <cfRule type="cellIs" dxfId="1" priority="1039" operator="equal">
      <formula>2</formula>
    </cfRule>
  </conditionalFormatting>
  <conditionalFormatting sqref="L12">
    <cfRule type="cellIs" dxfId="4" priority="1036" operator="equal">
      <formula>1</formula>
    </cfRule>
  </conditionalFormatting>
  <conditionalFormatting sqref="L12">
    <cfRule type="cellIs" dxfId="3" priority="1033" operator="equal">
      <formula>4</formula>
    </cfRule>
    <cfRule type="cellIs" dxfId="2" priority="1034" operator="equal">
      <formula>3</formula>
    </cfRule>
    <cfRule type="cellIs" dxfId="1" priority="1035" operator="equal">
      <formula>2</formula>
    </cfRule>
  </conditionalFormatting>
  <conditionalFormatting sqref="L13">
    <cfRule type="cellIs" dxfId="4" priority="1032" operator="equal">
      <formula>1</formula>
    </cfRule>
  </conditionalFormatting>
  <conditionalFormatting sqref="L13">
    <cfRule type="cellIs" dxfId="3" priority="1029" operator="equal">
      <formula>4</formula>
    </cfRule>
    <cfRule type="cellIs" dxfId="2" priority="1030" operator="equal">
      <formula>3</formula>
    </cfRule>
    <cfRule type="cellIs" dxfId="1" priority="1031" operator="equal">
      <formula>2</formula>
    </cfRule>
  </conditionalFormatting>
  <conditionalFormatting sqref="L14">
    <cfRule type="cellIs" dxfId="4" priority="1028" operator="equal">
      <formula>1</formula>
    </cfRule>
  </conditionalFormatting>
  <conditionalFormatting sqref="L14">
    <cfRule type="cellIs" dxfId="3" priority="1025" operator="equal">
      <formula>4</formula>
    </cfRule>
    <cfRule type="cellIs" dxfId="2" priority="1026" operator="equal">
      <formula>3</formula>
    </cfRule>
    <cfRule type="cellIs" dxfId="1" priority="1027" operator="equal">
      <formula>2</formula>
    </cfRule>
  </conditionalFormatting>
  <conditionalFormatting sqref="L15">
    <cfRule type="cellIs" dxfId="4" priority="1024" operator="equal">
      <formula>1</formula>
    </cfRule>
  </conditionalFormatting>
  <conditionalFormatting sqref="L15">
    <cfRule type="cellIs" dxfId="3" priority="1021" operator="equal">
      <formula>4</formula>
    </cfRule>
    <cfRule type="cellIs" dxfId="2" priority="1022" operator="equal">
      <formula>3</formula>
    </cfRule>
    <cfRule type="cellIs" dxfId="1" priority="1023" operator="equal">
      <formula>2</formula>
    </cfRule>
  </conditionalFormatting>
  <conditionalFormatting sqref="M9">
    <cfRule type="cellIs" dxfId="4" priority="1020" operator="equal">
      <formula>1</formula>
    </cfRule>
  </conditionalFormatting>
  <conditionalFormatting sqref="M9">
    <cfRule type="cellIs" dxfId="3" priority="1017" operator="equal">
      <formula>4</formula>
    </cfRule>
    <cfRule type="cellIs" dxfId="2" priority="1018" operator="equal">
      <formula>3</formula>
    </cfRule>
    <cfRule type="cellIs" dxfId="1" priority="1019" operator="equal">
      <formula>2</formula>
    </cfRule>
  </conditionalFormatting>
  <conditionalFormatting sqref="M10">
    <cfRule type="cellIs" dxfId="4" priority="1016" operator="equal">
      <formula>1</formula>
    </cfRule>
  </conditionalFormatting>
  <conditionalFormatting sqref="M10">
    <cfRule type="cellIs" dxfId="3" priority="1013" operator="equal">
      <formula>4</formula>
    </cfRule>
    <cfRule type="cellIs" dxfId="2" priority="1014" operator="equal">
      <formula>3</formula>
    </cfRule>
    <cfRule type="cellIs" dxfId="1" priority="1015" operator="equal">
      <formula>2</formula>
    </cfRule>
  </conditionalFormatting>
  <conditionalFormatting sqref="M11">
    <cfRule type="cellIs" dxfId="4" priority="1012" operator="equal">
      <formula>1</formula>
    </cfRule>
  </conditionalFormatting>
  <conditionalFormatting sqref="M11">
    <cfRule type="cellIs" dxfId="3" priority="1009" operator="equal">
      <formula>4</formula>
    </cfRule>
    <cfRule type="cellIs" dxfId="2" priority="1010" operator="equal">
      <formula>3</formula>
    </cfRule>
    <cfRule type="cellIs" dxfId="1" priority="1011" operator="equal">
      <formula>2</formula>
    </cfRule>
  </conditionalFormatting>
  <conditionalFormatting sqref="M12">
    <cfRule type="cellIs" dxfId="4" priority="1008" operator="equal">
      <formula>1</formula>
    </cfRule>
  </conditionalFormatting>
  <conditionalFormatting sqref="M12">
    <cfRule type="cellIs" dxfId="3" priority="1005" operator="equal">
      <formula>4</formula>
    </cfRule>
    <cfRule type="cellIs" dxfId="2" priority="1006" operator="equal">
      <formula>3</formula>
    </cfRule>
    <cfRule type="cellIs" dxfId="1" priority="1007" operator="equal">
      <formula>2</formula>
    </cfRule>
  </conditionalFormatting>
  <conditionalFormatting sqref="M13">
    <cfRule type="cellIs" dxfId="4" priority="1004" operator="equal">
      <formula>1</formula>
    </cfRule>
  </conditionalFormatting>
  <conditionalFormatting sqref="M13">
    <cfRule type="cellIs" dxfId="3" priority="1001" operator="equal">
      <formula>4</formula>
    </cfRule>
    <cfRule type="cellIs" dxfId="2" priority="1002" operator="equal">
      <formula>3</formula>
    </cfRule>
    <cfRule type="cellIs" dxfId="1" priority="1003" operator="equal">
      <formula>2</formula>
    </cfRule>
  </conditionalFormatting>
  <conditionalFormatting sqref="M14">
    <cfRule type="cellIs" dxfId="4" priority="1000" operator="equal">
      <formula>1</formula>
    </cfRule>
  </conditionalFormatting>
  <conditionalFormatting sqref="M14">
    <cfRule type="cellIs" dxfId="3" priority="997" operator="equal">
      <formula>4</formula>
    </cfRule>
    <cfRule type="cellIs" dxfId="2" priority="998" operator="equal">
      <formula>3</formula>
    </cfRule>
    <cfRule type="cellIs" dxfId="1" priority="999" operator="equal">
      <formula>2</formula>
    </cfRule>
  </conditionalFormatting>
  <conditionalFormatting sqref="M15">
    <cfRule type="cellIs" dxfId="4" priority="996" operator="equal">
      <formula>1</formula>
    </cfRule>
  </conditionalFormatting>
  <conditionalFormatting sqref="M15">
    <cfRule type="cellIs" dxfId="3" priority="993" operator="equal">
      <formula>4</formula>
    </cfRule>
    <cfRule type="cellIs" dxfId="2" priority="994" operator="equal">
      <formula>3</formula>
    </cfRule>
    <cfRule type="cellIs" dxfId="1" priority="995" operator="equal">
      <formula>2</formula>
    </cfRule>
  </conditionalFormatting>
  <conditionalFormatting sqref="N9">
    <cfRule type="cellIs" dxfId="4" priority="992" operator="equal">
      <formula>1</formula>
    </cfRule>
  </conditionalFormatting>
  <conditionalFormatting sqref="N9">
    <cfRule type="cellIs" dxfId="3" priority="989" operator="equal">
      <formula>4</formula>
    </cfRule>
    <cfRule type="cellIs" dxfId="2" priority="990" operator="equal">
      <formula>3</formula>
    </cfRule>
    <cfRule type="cellIs" dxfId="1" priority="991" operator="equal">
      <formula>2</formula>
    </cfRule>
  </conditionalFormatting>
  <conditionalFormatting sqref="O9">
    <cfRule type="cellIs" dxfId="4" priority="964" operator="equal">
      <formula>1</formula>
    </cfRule>
  </conditionalFormatting>
  <conditionalFormatting sqref="O9">
    <cfRule type="cellIs" dxfId="3" priority="961" operator="equal">
      <formula>4</formula>
    </cfRule>
    <cfRule type="cellIs" dxfId="2" priority="962" operator="equal">
      <formula>3</formula>
    </cfRule>
    <cfRule type="cellIs" dxfId="1" priority="963" operator="equal">
      <formula>2</formula>
    </cfRule>
  </conditionalFormatting>
  <conditionalFormatting sqref="I16:O16">
    <cfRule type="cellIs" dxfId="4" priority="936" operator="equal">
      <formula>1</formula>
    </cfRule>
  </conditionalFormatting>
  <conditionalFormatting sqref="I16:O16">
    <cfRule type="cellIs" dxfId="3" priority="933" operator="equal">
      <formula>4</formula>
    </cfRule>
    <cfRule type="cellIs" dxfId="2" priority="934" operator="equal">
      <formula>3</formula>
    </cfRule>
    <cfRule type="cellIs" dxfId="1" priority="935" operator="equal">
      <formula>2</formula>
    </cfRule>
  </conditionalFormatting>
  <conditionalFormatting sqref="CF4:CH4">
    <cfRule type="cellIs" dxfId="4" priority="892" operator="equal">
      <formula>1</formula>
    </cfRule>
  </conditionalFormatting>
  <conditionalFormatting sqref="CF4:CH4">
    <cfRule type="cellIs" dxfId="3" priority="889" operator="equal">
      <formula>4</formula>
    </cfRule>
    <cfRule type="cellIs" dxfId="2" priority="890" operator="equal">
      <formula>3</formula>
    </cfRule>
    <cfRule type="cellIs" dxfId="1" priority="891" operator="equal">
      <formula>2</formula>
    </cfRule>
  </conditionalFormatting>
  <conditionalFormatting sqref="BK10:BS10">
    <cfRule type="cellIs" dxfId="4" priority="888" operator="equal">
      <formula>1</formula>
    </cfRule>
  </conditionalFormatting>
  <conditionalFormatting sqref="BK10:BS10">
    <cfRule type="cellIs" dxfId="3" priority="885" operator="equal">
      <formula>4</formula>
    </cfRule>
    <cfRule type="cellIs" dxfId="2" priority="886" operator="equal">
      <formula>3</formula>
    </cfRule>
    <cfRule type="cellIs" dxfId="1" priority="887" operator="equal">
      <formula>2</formula>
    </cfRule>
  </conditionalFormatting>
  <conditionalFormatting sqref="BL11">
    <cfRule type="cellIs" dxfId="4" priority="884" operator="equal">
      <formula>1</formula>
    </cfRule>
  </conditionalFormatting>
  <conditionalFormatting sqref="BL11">
    <cfRule type="cellIs" dxfId="3" priority="881" operator="equal">
      <formula>4</formula>
    </cfRule>
    <cfRule type="cellIs" dxfId="2" priority="882" operator="equal">
      <formula>3</formula>
    </cfRule>
    <cfRule type="cellIs" dxfId="1" priority="883" operator="equal">
      <formula>2</formula>
    </cfRule>
  </conditionalFormatting>
  <conditionalFormatting sqref="BN11:BS11">
    <cfRule type="cellIs" dxfId="4" priority="880" operator="equal">
      <formula>1</formula>
    </cfRule>
  </conditionalFormatting>
  <conditionalFormatting sqref="BN11:BS11">
    <cfRule type="cellIs" dxfId="3" priority="877" operator="equal">
      <formula>4</formula>
    </cfRule>
    <cfRule type="cellIs" dxfId="2" priority="878" operator="equal">
      <formula>3</formula>
    </cfRule>
    <cfRule type="cellIs" dxfId="1" priority="879" operator="equal">
      <formula>2</formula>
    </cfRule>
  </conditionalFormatting>
  <conditionalFormatting sqref="BE14:CE14">
    <cfRule type="cellIs" dxfId="4" priority="876" operator="equal">
      <formula>1</formula>
    </cfRule>
  </conditionalFormatting>
  <conditionalFormatting sqref="BE14:CE14">
    <cfRule type="cellIs" dxfId="3" priority="873" operator="equal">
      <formula>4</formula>
    </cfRule>
    <cfRule type="cellIs" dxfId="2" priority="874" operator="equal">
      <formula>3</formula>
    </cfRule>
    <cfRule type="cellIs" dxfId="1" priority="875" operator="equal">
      <formula>2</formula>
    </cfRule>
  </conditionalFormatting>
  <conditionalFormatting sqref="CF10">
    <cfRule type="cellIs" dxfId="4" priority="872" operator="equal">
      <formula>1</formula>
    </cfRule>
  </conditionalFormatting>
  <conditionalFormatting sqref="CF10">
    <cfRule type="cellIs" dxfId="3" priority="869" operator="equal">
      <formula>4</formula>
    </cfRule>
    <cfRule type="cellIs" dxfId="2" priority="870" operator="equal">
      <formula>3</formula>
    </cfRule>
    <cfRule type="cellIs" dxfId="1" priority="871" operator="equal">
      <formula>2</formula>
    </cfRule>
  </conditionalFormatting>
  <conditionalFormatting sqref="CH10">
    <cfRule type="cellIs" dxfId="4" priority="868" operator="equal">
      <formula>1</formula>
    </cfRule>
  </conditionalFormatting>
  <conditionalFormatting sqref="CH10">
    <cfRule type="cellIs" dxfId="3" priority="865" operator="equal">
      <formula>4</formula>
    </cfRule>
    <cfRule type="cellIs" dxfId="2" priority="866" operator="equal">
      <formula>3</formula>
    </cfRule>
    <cfRule type="cellIs" dxfId="1" priority="867" operator="equal">
      <formula>2</formula>
    </cfRule>
  </conditionalFormatting>
  <conditionalFormatting sqref="CH11">
    <cfRule type="cellIs" dxfId="4" priority="864" operator="equal">
      <formula>1</formula>
    </cfRule>
  </conditionalFormatting>
  <conditionalFormatting sqref="CH11">
    <cfRule type="cellIs" dxfId="3" priority="861" operator="equal">
      <formula>4</formula>
    </cfRule>
    <cfRule type="cellIs" dxfId="2" priority="862" operator="equal">
      <formula>3</formula>
    </cfRule>
    <cfRule type="cellIs" dxfId="1" priority="863" operator="equal">
      <formula>2</formula>
    </cfRule>
  </conditionalFormatting>
  <conditionalFormatting sqref="CG15:CH15">
    <cfRule type="cellIs" dxfId="4" priority="860" operator="equal">
      <formula>1</formula>
    </cfRule>
  </conditionalFormatting>
  <conditionalFormatting sqref="CG15:CH15">
    <cfRule type="cellIs" dxfId="3" priority="857" operator="equal">
      <formula>4</formula>
    </cfRule>
    <cfRule type="cellIs" dxfId="2" priority="858" operator="equal">
      <formula>3</formula>
    </cfRule>
    <cfRule type="cellIs" dxfId="1" priority="859" operator="equal">
      <formula>2</formula>
    </cfRule>
  </conditionalFormatting>
  <conditionalFormatting sqref="AC10:AM16 AO10:BA16">
    <cfRule type="cellIs" dxfId="4" priority="856" operator="equal">
      <formula>1</formula>
    </cfRule>
  </conditionalFormatting>
  <conditionalFormatting sqref="AC10:AM16 AO10:BA16">
    <cfRule type="cellIs" dxfId="3" priority="853" operator="equal">
      <formula>4</formula>
    </cfRule>
    <cfRule type="cellIs" dxfId="2" priority="854" operator="equal">
      <formula>3</formula>
    </cfRule>
    <cfRule type="cellIs" dxfId="1" priority="855" operator="equal">
      <formula>2</formula>
    </cfRule>
  </conditionalFormatting>
  <conditionalFormatting sqref="BB17:BC17">
    <cfRule type="cellIs" dxfId="4" priority="852" operator="equal">
      <formula>1</formula>
    </cfRule>
  </conditionalFormatting>
  <conditionalFormatting sqref="BB17:BC17">
    <cfRule type="cellIs" dxfId="3" priority="849" operator="equal">
      <formula>4</formula>
    </cfRule>
    <cfRule type="cellIs" dxfId="2" priority="850" operator="equal">
      <formula>3</formula>
    </cfRule>
    <cfRule type="cellIs" dxfId="1" priority="851" operator="equal">
      <formula>2</formula>
    </cfRule>
  </conditionalFormatting>
  <conditionalFormatting sqref="AC17:AM17 AO17:BA17">
    <cfRule type="cellIs" dxfId="4" priority="848" operator="equal">
      <formula>1</formula>
    </cfRule>
  </conditionalFormatting>
  <conditionalFormatting sqref="AC17:AM17 AO17:BA17">
    <cfRule type="cellIs" dxfId="3" priority="845" operator="equal">
      <formula>4</formula>
    </cfRule>
    <cfRule type="cellIs" dxfId="2" priority="846" operator="equal">
      <formula>3</formula>
    </cfRule>
    <cfRule type="cellIs" dxfId="1" priority="847" operator="equal">
      <formula>2</formula>
    </cfRule>
  </conditionalFormatting>
  <conditionalFormatting sqref="BB18:BC18">
    <cfRule type="cellIs" dxfId="4" priority="844" operator="equal">
      <formula>1</formula>
    </cfRule>
  </conditionalFormatting>
  <conditionalFormatting sqref="BB18:BC18">
    <cfRule type="cellIs" dxfId="3" priority="841" operator="equal">
      <formula>4</formula>
    </cfRule>
    <cfRule type="cellIs" dxfId="2" priority="842" operator="equal">
      <formula>3</formula>
    </cfRule>
    <cfRule type="cellIs" dxfId="1" priority="843" operator="equal">
      <formula>2</formula>
    </cfRule>
  </conditionalFormatting>
  <conditionalFormatting sqref="AJ18:AM18 AO18:BA18">
    <cfRule type="cellIs" dxfId="4" priority="840" operator="equal">
      <formula>1</formula>
    </cfRule>
  </conditionalFormatting>
  <conditionalFormatting sqref="AJ18:AM18 AO18:BA18">
    <cfRule type="cellIs" dxfId="3" priority="837" operator="equal">
      <formula>4</formula>
    </cfRule>
    <cfRule type="cellIs" dxfId="2" priority="838" operator="equal">
      <formula>3</formula>
    </cfRule>
    <cfRule type="cellIs" dxfId="1" priority="839" operator="equal">
      <formula>2</formula>
    </cfRule>
  </conditionalFormatting>
  <conditionalFormatting sqref="BE17:CE17">
    <cfRule type="cellIs" dxfId="4" priority="836" operator="equal">
      <formula>1</formula>
    </cfRule>
  </conditionalFormatting>
  <conditionalFormatting sqref="BE17:CE17">
    <cfRule type="cellIs" dxfId="3" priority="833" operator="equal">
      <formula>4</formula>
    </cfRule>
    <cfRule type="cellIs" dxfId="2" priority="834" operator="equal">
      <formula>3</formula>
    </cfRule>
    <cfRule type="cellIs" dxfId="1" priority="835" operator="equal">
      <formula>2</formula>
    </cfRule>
  </conditionalFormatting>
  <conditionalFormatting sqref="CG14:CH14">
    <cfRule type="cellIs" dxfId="4" priority="832" operator="equal">
      <formula>1</formula>
    </cfRule>
  </conditionalFormatting>
  <conditionalFormatting sqref="CG14:CH14">
    <cfRule type="cellIs" dxfId="3" priority="829" operator="equal">
      <formula>4</formula>
    </cfRule>
    <cfRule type="cellIs" dxfId="2" priority="830" operator="equal">
      <formula>3</formula>
    </cfRule>
    <cfRule type="cellIs" dxfId="1" priority="831" operator="equal">
      <formula>2</formula>
    </cfRule>
  </conditionalFormatting>
  <conditionalFormatting sqref="BE18:CE18">
    <cfRule type="cellIs" dxfId="4" priority="828" operator="equal">
      <formula>1</formula>
    </cfRule>
  </conditionalFormatting>
  <conditionalFormatting sqref="BE18:CE18">
    <cfRule type="cellIs" dxfId="3" priority="825" operator="equal">
      <formula>4</formula>
    </cfRule>
    <cfRule type="cellIs" dxfId="2" priority="826" operator="equal">
      <formula>3</formula>
    </cfRule>
    <cfRule type="cellIs" dxfId="1" priority="827" operator="equal">
      <formula>2</formula>
    </cfRule>
  </conditionalFormatting>
  <conditionalFormatting sqref="CF18:CH18">
    <cfRule type="cellIs" dxfId="4" priority="824" operator="equal">
      <formula>1</formula>
    </cfRule>
  </conditionalFormatting>
  <conditionalFormatting sqref="CF18:CH18">
    <cfRule type="cellIs" dxfId="3" priority="821" operator="equal">
      <formula>4</formula>
    </cfRule>
    <cfRule type="cellIs" dxfId="2" priority="822" operator="equal">
      <formula>3</formula>
    </cfRule>
    <cfRule type="cellIs" dxfId="1" priority="823" operator="equal">
      <formula>2</formula>
    </cfRule>
  </conditionalFormatting>
  <conditionalFormatting sqref="CH17">
    <cfRule type="cellIs" dxfId="4" priority="820" operator="equal">
      <formula>1</formula>
    </cfRule>
  </conditionalFormatting>
  <conditionalFormatting sqref="CH17">
    <cfRule type="cellIs" dxfId="3" priority="817" operator="equal">
      <formula>4</formula>
    </cfRule>
    <cfRule type="cellIs" dxfId="2" priority="818" operator="equal">
      <formula>3</formula>
    </cfRule>
    <cfRule type="cellIs" dxfId="1" priority="819" operator="equal">
      <formula>2</formula>
    </cfRule>
  </conditionalFormatting>
  <conditionalFormatting sqref="BB19:BC19">
    <cfRule type="cellIs" dxfId="4" priority="816" operator="equal">
      <formula>1</formula>
    </cfRule>
  </conditionalFormatting>
  <conditionalFormatting sqref="BB19:BC19">
    <cfRule type="cellIs" dxfId="3" priority="813" operator="equal">
      <formula>4</formula>
    </cfRule>
    <cfRule type="cellIs" dxfId="2" priority="814" operator="equal">
      <formula>3</formula>
    </cfRule>
    <cfRule type="cellIs" dxfId="1" priority="815" operator="equal">
      <formula>2</formula>
    </cfRule>
  </conditionalFormatting>
  <conditionalFormatting sqref="AJ19:AM19 AO19:BA19">
    <cfRule type="cellIs" dxfId="4" priority="812" operator="equal">
      <formula>1</formula>
    </cfRule>
  </conditionalFormatting>
  <conditionalFormatting sqref="AJ19:AM19 AO19:BA19">
    <cfRule type="cellIs" dxfId="3" priority="809" operator="equal">
      <formula>4</formula>
    </cfRule>
    <cfRule type="cellIs" dxfId="2" priority="810" operator="equal">
      <formula>3</formula>
    </cfRule>
    <cfRule type="cellIs" dxfId="1" priority="811" operator="equal">
      <formula>2</formula>
    </cfRule>
  </conditionalFormatting>
  <conditionalFormatting sqref="BB20:BC20">
    <cfRule type="cellIs" dxfId="4" priority="808" operator="equal">
      <formula>1</formula>
    </cfRule>
  </conditionalFormatting>
  <conditionalFormatting sqref="BB20:BC20">
    <cfRule type="cellIs" dxfId="3" priority="805" operator="equal">
      <formula>4</formula>
    </cfRule>
    <cfRule type="cellIs" dxfId="2" priority="806" operator="equal">
      <formula>3</formula>
    </cfRule>
    <cfRule type="cellIs" dxfId="1" priority="807" operator="equal">
      <formula>2</formula>
    </cfRule>
  </conditionalFormatting>
  <conditionalFormatting sqref="AJ20:AM20 AO20:BA20">
    <cfRule type="cellIs" dxfId="4" priority="804" operator="equal">
      <formula>1</formula>
    </cfRule>
  </conditionalFormatting>
  <conditionalFormatting sqref="AJ20:AM20 AO20:BA20">
    <cfRule type="cellIs" dxfId="3" priority="801" operator="equal">
      <formula>4</formula>
    </cfRule>
    <cfRule type="cellIs" dxfId="2" priority="802" operator="equal">
      <formula>3</formula>
    </cfRule>
    <cfRule type="cellIs" dxfId="1" priority="803" operator="equal">
      <formula>2</formula>
    </cfRule>
  </conditionalFormatting>
  <conditionalFormatting sqref="BE19:BH19 BJ19:CE19">
    <cfRule type="cellIs" dxfId="4" priority="800" operator="equal">
      <formula>1</formula>
    </cfRule>
  </conditionalFormatting>
  <conditionalFormatting sqref="BE19:BH19 BJ19:CE19">
    <cfRule type="cellIs" dxfId="3" priority="797" operator="equal">
      <formula>4</formula>
    </cfRule>
    <cfRule type="cellIs" dxfId="2" priority="798" operator="equal">
      <formula>3</formula>
    </cfRule>
    <cfRule type="cellIs" dxfId="1" priority="799" operator="equal">
      <formula>2</formula>
    </cfRule>
  </conditionalFormatting>
  <conditionalFormatting sqref="CF19:CH19">
    <cfRule type="cellIs" dxfId="4" priority="796" operator="equal">
      <formula>1</formula>
    </cfRule>
  </conditionalFormatting>
  <conditionalFormatting sqref="CF19:CH19">
    <cfRule type="cellIs" dxfId="3" priority="793" operator="equal">
      <formula>4</formula>
    </cfRule>
    <cfRule type="cellIs" dxfId="2" priority="794" operator="equal">
      <formula>3</formula>
    </cfRule>
    <cfRule type="cellIs" dxfId="1" priority="795" operator="equal">
      <formula>2</formula>
    </cfRule>
  </conditionalFormatting>
  <conditionalFormatting sqref="CG17">
    <cfRule type="cellIs" dxfId="4" priority="792" operator="equal">
      <formula>1</formula>
    </cfRule>
  </conditionalFormatting>
  <conditionalFormatting sqref="CG17">
    <cfRule type="cellIs" dxfId="3" priority="789" operator="equal">
      <formula>4</formula>
    </cfRule>
    <cfRule type="cellIs" dxfId="2" priority="790" operator="equal">
      <formula>3</formula>
    </cfRule>
    <cfRule type="cellIs" dxfId="1" priority="791" operator="equal">
      <formula>2</formula>
    </cfRule>
  </conditionalFormatting>
  <conditionalFormatting sqref="BE20:BH20 BJ20:CE20">
    <cfRule type="cellIs" dxfId="4" priority="788" operator="equal">
      <formula>1</formula>
    </cfRule>
  </conditionalFormatting>
  <conditionalFormatting sqref="BE20:BH20 BJ20:CE20">
    <cfRule type="cellIs" dxfId="3" priority="785" operator="equal">
      <formula>4</formula>
    </cfRule>
    <cfRule type="cellIs" dxfId="2" priority="786" operator="equal">
      <formula>3</formula>
    </cfRule>
    <cfRule type="cellIs" dxfId="1" priority="787" operator="equal">
      <formula>2</formula>
    </cfRule>
  </conditionalFormatting>
  <conditionalFormatting sqref="AN5:AN6">
    <cfRule type="cellIs" dxfId="4" priority="784" operator="equal">
      <formula>1</formula>
    </cfRule>
  </conditionalFormatting>
  <conditionalFormatting sqref="AN5:AN6">
    <cfRule type="cellIs" dxfId="3" priority="781" operator="equal">
      <formula>4</formula>
    </cfRule>
    <cfRule type="cellIs" dxfId="2" priority="782" operator="equal">
      <formula>3</formula>
    </cfRule>
    <cfRule type="cellIs" dxfId="1" priority="783" operator="equal">
      <formula>2</formula>
    </cfRule>
  </conditionalFormatting>
  <conditionalFormatting sqref="AN7:AN13">
    <cfRule type="cellIs" dxfId="4" priority="780" operator="equal">
      <formula>1</formula>
    </cfRule>
  </conditionalFormatting>
  <conditionalFormatting sqref="AN7:AN13">
    <cfRule type="cellIs" dxfId="3" priority="777" operator="equal">
      <formula>4</formula>
    </cfRule>
    <cfRule type="cellIs" dxfId="2" priority="778" operator="equal">
      <formula>3</formula>
    </cfRule>
    <cfRule type="cellIs" dxfId="1" priority="779" operator="equal">
      <formula>2</formula>
    </cfRule>
  </conditionalFormatting>
  <conditionalFormatting sqref="AN14">
    <cfRule type="cellIs" dxfId="4" priority="776" operator="equal">
      <formula>1</formula>
    </cfRule>
  </conditionalFormatting>
  <conditionalFormatting sqref="AN14">
    <cfRule type="cellIs" dxfId="3" priority="773" operator="equal">
      <formula>4</formula>
    </cfRule>
    <cfRule type="cellIs" dxfId="2" priority="774" operator="equal">
      <formula>3</formula>
    </cfRule>
    <cfRule type="cellIs" dxfId="1" priority="775" operator="equal">
      <formula>2</formula>
    </cfRule>
  </conditionalFormatting>
  <conditionalFormatting sqref="AN15">
    <cfRule type="cellIs" dxfId="4" priority="772" operator="equal">
      <formula>1</formula>
    </cfRule>
  </conditionalFormatting>
  <conditionalFormatting sqref="AN15">
    <cfRule type="cellIs" dxfId="3" priority="769" operator="equal">
      <formula>4</formula>
    </cfRule>
    <cfRule type="cellIs" dxfId="2" priority="770" operator="equal">
      <formula>3</formula>
    </cfRule>
    <cfRule type="cellIs" dxfId="1" priority="771" operator="equal">
      <formula>2</formula>
    </cfRule>
  </conditionalFormatting>
  <conditionalFormatting sqref="AN16">
    <cfRule type="cellIs" dxfId="4" priority="768" operator="equal">
      <formula>1</formula>
    </cfRule>
  </conditionalFormatting>
  <conditionalFormatting sqref="AN16">
    <cfRule type="cellIs" dxfId="3" priority="765" operator="equal">
      <formula>4</formula>
    </cfRule>
    <cfRule type="cellIs" dxfId="2" priority="766" operator="equal">
      <formula>3</formula>
    </cfRule>
    <cfRule type="cellIs" dxfId="1" priority="767" operator="equal">
      <formula>2</formula>
    </cfRule>
  </conditionalFormatting>
  <conditionalFormatting sqref="BB21:BC21">
    <cfRule type="cellIs" dxfId="4" priority="760" operator="equal">
      <formula>1</formula>
    </cfRule>
  </conditionalFormatting>
  <conditionalFormatting sqref="BB21:BC21">
    <cfRule type="cellIs" dxfId="3" priority="757" operator="equal">
      <formula>4</formula>
    </cfRule>
    <cfRule type="cellIs" dxfId="2" priority="758" operator="equal">
      <formula>3</formula>
    </cfRule>
    <cfRule type="cellIs" dxfId="1" priority="759" operator="equal">
      <formula>2</formula>
    </cfRule>
  </conditionalFormatting>
  <conditionalFormatting sqref="AJ21:AM21 AO21:BA21">
    <cfRule type="cellIs" dxfId="4" priority="756" operator="equal">
      <formula>1</formula>
    </cfRule>
  </conditionalFormatting>
  <conditionalFormatting sqref="AJ21:AM21 AO21:BA21">
    <cfRule type="cellIs" dxfId="3" priority="753" operator="equal">
      <formula>4</formula>
    </cfRule>
    <cfRule type="cellIs" dxfId="2" priority="754" operator="equal">
      <formula>3</formula>
    </cfRule>
    <cfRule type="cellIs" dxfId="1" priority="755" operator="equal">
      <formula>2</formula>
    </cfRule>
  </conditionalFormatting>
  <conditionalFormatting sqref="BB22:BC22">
    <cfRule type="cellIs" dxfId="4" priority="752" operator="equal">
      <formula>1</formula>
    </cfRule>
  </conditionalFormatting>
  <conditionalFormatting sqref="BB22:BC22">
    <cfRule type="cellIs" dxfId="3" priority="749" operator="equal">
      <formula>4</formula>
    </cfRule>
    <cfRule type="cellIs" dxfId="2" priority="750" operator="equal">
      <formula>3</formula>
    </cfRule>
    <cfRule type="cellIs" dxfId="1" priority="751" operator="equal">
      <formula>2</formula>
    </cfRule>
  </conditionalFormatting>
  <conditionalFormatting sqref="AJ22:AM22 AO22:BA22">
    <cfRule type="cellIs" dxfId="4" priority="748" operator="equal">
      <formula>1</formula>
    </cfRule>
  </conditionalFormatting>
  <conditionalFormatting sqref="AJ22:AM22 AO22:BA22">
    <cfRule type="cellIs" dxfId="3" priority="745" operator="equal">
      <formula>4</formula>
    </cfRule>
    <cfRule type="cellIs" dxfId="2" priority="746" operator="equal">
      <formula>3</formula>
    </cfRule>
    <cfRule type="cellIs" dxfId="1" priority="747" operator="equal">
      <formula>2</formula>
    </cfRule>
  </conditionalFormatting>
  <conditionalFormatting sqref="BB23:BC23">
    <cfRule type="cellIs" dxfId="4" priority="744" operator="equal">
      <formula>1</formula>
    </cfRule>
  </conditionalFormatting>
  <conditionalFormatting sqref="BB23:BC23">
    <cfRule type="cellIs" dxfId="3" priority="741" operator="equal">
      <formula>4</formula>
    </cfRule>
    <cfRule type="cellIs" dxfId="2" priority="742" operator="equal">
      <formula>3</formula>
    </cfRule>
    <cfRule type="cellIs" dxfId="1" priority="743" operator="equal">
      <formula>2</formula>
    </cfRule>
  </conditionalFormatting>
  <conditionalFormatting sqref="AJ23:AM23 AO23:BA23">
    <cfRule type="cellIs" dxfId="4" priority="740" operator="equal">
      <formula>1</formula>
    </cfRule>
  </conditionalFormatting>
  <conditionalFormatting sqref="AJ23:AM23 AO23:BA23">
    <cfRule type="cellIs" dxfId="3" priority="737" operator="equal">
      <formula>4</formula>
    </cfRule>
    <cfRule type="cellIs" dxfId="2" priority="738" operator="equal">
      <formula>3</formula>
    </cfRule>
    <cfRule type="cellIs" dxfId="1" priority="739" operator="equal">
      <formula>2</formula>
    </cfRule>
  </conditionalFormatting>
  <conditionalFormatting sqref="BB24:BC24">
    <cfRule type="cellIs" dxfId="4" priority="736" operator="equal">
      <formula>1</formula>
    </cfRule>
  </conditionalFormatting>
  <conditionalFormatting sqref="BB24:BC24">
    <cfRule type="cellIs" dxfId="3" priority="733" operator="equal">
      <formula>4</formula>
    </cfRule>
    <cfRule type="cellIs" dxfId="2" priority="734" operator="equal">
      <formula>3</formula>
    </cfRule>
    <cfRule type="cellIs" dxfId="1" priority="735" operator="equal">
      <formula>2</formula>
    </cfRule>
  </conditionalFormatting>
  <conditionalFormatting sqref="AJ24:AM24 AP24:BA24">
    <cfRule type="cellIs" dxfId="4" priority="732" operator="equal">
      <formula>1</formula>
    </cfRule>
  </conditionalFormatting>
  <conditionalFormatting sqref="AJ24:AM24 AP24:BA24">
    <cfRule type="cellIs" dxfId="3" priority="729" operator="equal">
      <formula>4</formula>
    </cfRule>
    <cfRule type="cellIs" dxfId="2" priority="730" operator="equal">
      <formula>3</formula>
    </cfRule>
    <cfRule type="cellIs" dxfId="1" priority="731" operator="equal">
      <formula>2</formula>
    </cfRule>
  </conditionalFormatting>
  <conditionalFormatting sqref="BB25:BC25">
    <cfRule type="cellIs" dxfId="4" priority="728" operator="equal">
      <formula>1</formula>
    </cfRule>
  </conditionalFormatting>
  <conditionalFormatting sqref="BB25:BC25">
    <cfRule type="cellIs" dxfId="3" priority="725" operator="equal">
      <formula>4</formula>
    </cfRule>
    <cfRule type="cellIs" dxfId="2" priority="726" operator="equal">
      <formula>3</formula>
    </cfRule>
    <cfRule type="cellIs" dxfId="1" priority="727" operator="equal">
      <formula>2</formula>
    </cfRule>
  </conditionalFormatting>
  <conditionalFormatting sqref="AJ25:AM25 AP25:BA25">
    <cfRule type="cellIs" dxfId="4" priority="724" operator="equal">
      <formula>1</formula>
    </cfRule>
  </conditionalFormatting>
  <conditionalFormatting sqref="AJ25:AM25 AP25:BA25">
    <cfRule type="cellIs" dxfId="3" priority="721" operator="equal">
      <formula>4</formula>
    </cfRule>
    <cfRule type="cellIs" dxfId="2" priority="722" operator="equal">
      <formula>3</formula>
    </cfRule>
    <cfRule type="cellIs" dxfId="1" priority="723" operator="equal">
      <formula>2</formula>
    </cfRule>
  </conditionalFormatting>
  <conditionalFormatting sqref="BB26:BC26">
    <cfRule type="cellIs" dxfId="4" priority="720" operator="equal">
      <formula>1</formula>
    </cfRule>
  </conditionalFormatting>
  <conditionalFormatting sqref="BB26:BC26">
    <cfRule type="cellIs" dxfId="3" priority="717" operator="equal">
      <formula>4</formula>
    </cfRule>
    <cfRule type="cellIs" dxfId="2" priority="718" operator="equal">
      <formula>3</formula>
    </cfRule>
    <cfRule type="cellIs" dxfId="1" priority="719" operator="equal">
      <formula>2</formula>
    </cfRule>
  </conditionalFormatting>
  <conditionalFormatting sqref="AJ26:AM26 AP26:BA26">
    <cfRule type="cellIs" dxfId="4" priority="716" operator="equal">
      <formula>1</formula>
    </cfRule>
  </conditionalFormatting>
  <conditionalFormatting sqref="AJ26:AM26 AP26:BA26">
    <cfRule type="cellIs" dxfId="3" priority="713" operator="equal">
      <formula>4</formula>
    </cfRule>
    <cfRule type="cellIs" dxfId="2" priority="714" operator="equal">
      <formula>3</formula>
    </cfRule>
    <cfRule type="cellIs" dxfId="1" priority="715" operator="equal">
      <formula>2</formula>
    </cfRule>
  </conditionalFormatting>
  <conditionalFormatting sqref="BB27:BC27">
    <cfRule type="cellIs" dxfId="4" priority="712" operator="equal">
      <formula>1</formula>
    </cfRule>
  </conditionalFormatting>
  <conditionalFormatting sqref="BB27:BC27">
    <cfRule type="cellIs" dxfId="3" priority="709" operator="equal">
      <formula>4</formula>
    </cfRule>
    <cfRule type="cellIs" dxfId="2" priority="710" operator="equal">
      <formula>3</formula>
    </cfRule>
    <cfRule type="cellIs" dxfId="1" priority="711" operator="equal">
      <formula>2</formula>
    </cfRule>
  </conditionalFormatting>
  <conditionalFormatting sqref="AJ27:AM27 AP27:BA27">
    <cfRule type="cellIs" dxfId="4" priority="708" operator="equal">
      <formula>1</formula>
    </cfRule>
  </conditionalFormatting>
  <conditionalFormatting sqref="AJ27:AM27 AP27:BA27">
    <cfRule type="cellIs" dxfId="3" priority="705" operator="equal">
      <formula>4</formula>
    </cfRule>
    <cfRule type="cellIs" dxfId="2" priority="706" operator="equal">
      <formula>3</formula>
    </cfRule>
    <cfRule type="cellIs" dxfId="1" priority="707" operator="equal">
      <formula>2</formula>
    </cfRule>
  </conditionalFormatting>
  <conditionalFormatting sqref="BB28:BC28">
    <cfRule type="cellIs" dxfId="4" priority="704" operator="equal">
      <formula>1</formula>
    </cfRule>
  </conditionalFormatting>
  <conditionalFormatting sqref="BB28:BC28">
    <cfRule type="cellIs" dxfId="3" priority="701" operator="equal">
      <formula>4</formula>
    </cfRule>
    <cfRule type="cellIs" dxfId="2" priority="702" operator="equal">
      <formula>3</formula>
    </cfRule>
    <cfRule type="cellIs" dxfId="1" priority="703" operator="equal">
      <formula>2</formula>
    </cfRule>
  </conditionalFormatting>
  <conditionalFormatting sqref="AJ28:AM28 AP28:BA28">
    <cfRule type="cellIs" dxfId="4" priority="700" operator="equal">
      <formula>1</formula>
    </cfRule>
  </conditionalFormatting>
  <conditionalFormatting sqref="AJ28:AM28 AP28:BA28">
    <cfRule type="cellIs" dxfId="3" priority="697" operator="equal">
      <formula>4</formula>
    </cfRule>
    <cfRule type="cellIs" dxfId="2" priority="698" operator="equal">
      <formula>3</formula>
    </cfRule>
    <cfRule type="cellIs" dxfId="1" priority="699" operator="equal">
      <formula>2</formula>
    </cfRule>
  </conditionalFormatting>
  <conditionalFormatting sqref="BB29:BC29">
    <cfRule type="cellIs" dxfId="4" priority="696" operator="equal">
      <formula>1</formula>
    </cfRule>
  </conditionalFormatting>
  <conditionalFormatting sqref="BB29:BC29">
    <cfRule type="cellIs" dxfId="3" priority="693" operator="equal">
      <formula>4</formula>
    </cfRule>
    <cfRule type="cellIs" dxfId="2" priority="694" operator="equal">
      <formula>3</formula>
    </cfRule>
    <cfRule type="cellIs" dxfId="1" priority="695" operator="equal">
      <formula>2</formula>
    </cfRule>
  </conditionalFormatting>
  <conditionalFormatting sqref="AJ29:AM29 AP29:BA29">
    <cfRule type="cellIs" dxfId="4" priority="692" operator="equal">
      <formula>1</formula>
    </cfRule>
  </conditionalFormatting>
  <conditionalFormatting sqref="AJ29:AM29 AP29:BA29">
    <cfRule type="cellIs" dxfId="3" priority="689" operator="equal">
      <formula>4</formula>
    </cfRule>
    <cfRule type="cellIs" dxfId="2" priority="690" operator="equal">
      <formula>3</formula>
    </cfRule>
    <cfRule type="cellIs" dxfId="1" priority="691" operator="equal">
      <formula>2</formula>
    </cfRule>
  </conditionalFormatting>
  <conditionalFormatting sqref="BB30:BC30">
    <cfRule type="cellIs" dxfId="4" priority="688" operator="equal">
      <formula>1</formula>
    </cfRule>
  </conditionalFormatting>
  <conditionalFormatting sqref="BB30:BC30">
    <cfRule type="cellIs" dxfId="3" priority="685" operator="equal">
      <formula>4</formula>
    </cfRule>
    <cfRule type="cellIs" dxfId="2" priority="686" operator="equal">
      <formula>3</formula>
    </cfRule>
    <cfRule type="cellIs" dxfId="1" priority="687" operator="equal">
      <formula>2</formula>
    </cfRule>
  </conditionalFormatting>
  <conditionalFormatting sqref="AJ30:AM30 AP30:BA30">
    <cfRule type="cellIs" dxfId="4" priority="684" operator="equal">
      <formula>1</formula>
    </cfRule>
  </conditionalFormatting>
  <conditionalFormatting sqref="AJ30:AM30 AP30:BA30">
    <cfRule type="cellIs" dxfId="3" priority="681" operator="equal">
      <formula>4</formula>
    </cfRule>
    <cfRule type="cellIs" dxfId="2" priority="682" operator="equal">
      <formula>3</formula>
    </cfRule>
    <cfRule type="cellIs" dxfId="1" priority="683" operator="equal">
      <formula>2</formula>
    </cfRule>
  </conditionalFormatting>
  <conditionalFormatting sqref="BB31:BC31">
    <cfRule type="cellIs" dxfId="4" priority="680" operator="equal">
      <formula>1</formula>
    </cfRule>
  </conditionalFormatting>
  <conditionalFormatting sqref="BB31:BC31">
    <cfRule type="cellIs" dxfId="3" priority="677" operator="equal">
      <formula>4</formula>
    </cfRule>
    <cfRule type="cellIs" dxfId="2" priority="678" operator="equal">
      <formula>3</formula>
    </cfRule>
    <cfRule type="cellIs" dxfId="1" priority="679" operator="equal">
      <formula>2</formula>
    </cfRule>
  </conditionalFormatting>
  <conditionalFormatting sqref="AJ31:AM31 AP31:BA31">
    <cfRule type="cellIs" dxfId="4" priority="676" operator="equal">
      <formula>1</formula>
    </cfRule>
  </conditionalFormatting>
  <conditionalFormatting sqref="AJ31:AM31 AP31:BA31">
    <cfRule type="cellIs" dxfId="3" priority="673" operator="equal">
      <formula>4</formula>
    </cfRule>
    <cfRule type="cellIs" dxfId="2" priority="674" operator="equal">
      <formula>3</formula>
    </cfRule>
    <cfRule type="cellIs" dxfId="1" priority="675" operator="equal">
      <formula>2</formula>
    </cfRule>
  </conditionalFormatting>
  <conditionalFormatting sqref="BB32:BC32">
    <cfRule type="cellIs" dxfId="4" priority="672" operator="equal">
      <formula>1</formula>
    </cfRule>
  </conditionalFormatting>
  <conditionalFormatting sqref="BB32:BC32">
    <cfRule type="cellIs" dxfId="3" priority="669" operator="equal">
      <formula>4</formula>
    </cfRule>
    <cfRule type="cellIs" dxfId="2" priority="670" operator="equal">
      <formula>3</formula>
    </cfRule>
    <cfRule type="cellIs" dxfId="1" priority="671" operator="equal">
      <formula>2</formula>
    </cfRule>
  </conditionalFormatting>
  <conditionalFormatting sqref="AJ32:AM32 AP32:BA32">
    <cfRule type="cellIs" dxfId="4" priority="668" operator="equal">
      <formula>1</formula>
    </cfRule>
  </conditionalFormatting>
  <conditionalFormatting sqref="AJ32:AM32 AP32:BA32">
    <cfRule type="cellIs" dxfId="3" priority="665" operator="equal">
      <formula>4</formula>
    </cfRule>
    <cfRule type="cellIs" dxfId="2" priority="666" operator="equal">
      <formula>3</formula>
    </cfRule>
    <cfRule type="cellIs" dxfId="1" priority="667" operator="equal">
      <formula>2</formula>
    </cfRule>
  </conditionalFormatting>
  <conditionalFormatting sqref="BE21:BH21 BJ21:CE21">
    <cfRule type="cellIs" dxfId="4" priority="664" operator="equal">
      <formula>1</formula>
    </cfRule>
  </conditionalFormatting>
  <conditionalFormatting sqref="BE21:BH21 BJ21:CE21">
    <cfRule type="cellIs" dxfId="3" priority="661" operator="equal">
      <formula>4</formula>
    </cfRule>
    <cfRule type="cellIs" dxfId="2" priority="662" operator="equal">
      <formula>3</formula>
    </cfRule>
    <cfRule type="cellIs" dxfId="1" priority="663" operator="equal">
      <formula>2</formula>
    </cfRule>
  </conditionalFormatting>
  <conditionalFormatting sqref="CG20:CH20">
    <cfRule type="cellIs" dxfId="4" priority="660" operator="equal">
      <formula>1</formula>
    </cfRule>
  </conditionalFormatting>
  <conditionalFormatting sqref="CG20:CH20">
    <cfRule type="cellIs" dxfId="3" priority="657" operator="equal">
      <formula>4</formula>
    </cfRule>
    <cfRule type="cellIs" dxfId="2" priority="658" operator="equal">
      <formula>3</formula>
    </cfRule>
    <cfRule type="cellIs" dxfId="1" priority="659" operator="equal">
      <formula>2</formula>
    </cfRule>
  </conditionalFormatting>
  <conditionalFormatting sqref="CG21:CH21">
    <cfRule type="cellIs" dxfId="4" priority="656" operator="equal">
      <formula>1</formula>
    </cfRule>
  </conditionalFormatting>
  <conditionalFormatting sqref="CG21:CH21">
    <cfRule type="cellIs" dxfId="3" priority="653" operator="equal">
      <formula>4</formula>
    </cfRule>
    <cfRule type="cellIs" dxfId="2" priority="654" operator="equal">
      <formula>3</formula>
    </cfRule>
    <cfRule type="cellIs" dxfId="1" priority="655" operator="equal">
      <formula>2</formula>
    </cfRule>
  </conditionalFormatting>
  <conditionalFormatting sqref="BE23:BH23 BJ23:BS23">
    <cfRule type="cellIs" dxfId="4" priority="652" operator="equal">
      <formula>1</formula>
    </cfRule>
  </conditionalFormatting>
  <conditionalFormatting sqref="BE23:BH23 BJ23:BS23">
    <cfRule type="cellIs" dxfId="3" priority="649" operator="equal">
      <formula>4</formula>
    </cfRule>
    <cfRule type="cellIs" dxfId="2" priority="650" operator="equal">
      <formula>3</formula>
    </cfRule>
    <cfRule type="cellIs" dxfId="1" priority="651" operator="equal">
      <formula>2</formula>
    </cfRule>
  </conditionalFormatting>
  <conditionalFormatting sqref="BV23:CD23">
    <cfRule type="cellIs" dxfId="4" priority="648" operator="equal">
      <formula>1</formula>
    </cfRule>
  </conditionalFormatting>
  <conditionalFormatting sqref="BV23:CD23">
    <cfRule type="cellIs" dxfId="3" priority="645" operator="equal">
      <formula>4</formula>
    </cfRule>
    <cfRule type="cellIs" dxfId="2" priority="646" operator="equal">
      <formula>3</formula>
    </cfRule>
    <cfRule type="cellIs" dxfId="1" priority="647" operator="equal">
      <formula>2</formula>
    </cfRule>
  </conditionalFormatting>
  <conditionalFormatting sqref="CF23">
    <cfRule type="cellIs" dxfId="4" priority="644" operator="equal">
      <formula>1</formula>
    </cfRule>
  </conditionalFormatting>
  <conditionalFormatting sqref="CF23">
    <cfRule type="cellIs" dxfId="3" priority="641" operator="equal">
      <formula>4</formula>
    </cfRule>
    <cfRule type="cellIs" dxfId="2" priority="642" operator="equal">
      <formula>3</formula>
    </cfRule>
    <cfRule type="cellIs" dxfId="1" priority="643" operator="equal">
      <formula>2</formula>
    </cfRule>
  </conditionalFormatting>
  <conditionalFormatting sqref="CG23:CH23">
    <cfRule type="cellIs" dxfId="4" priority="640" operator="equal">
      <formula>1</formula>
    </cfRule>
  </conditionalFormatting>
  <conditionalFormatting sqref="CG23:CH23">
    <cfRule type="cellIs" dxfId="3" priority="637" operator="equal">
      <formula>4</formula>
    </cfRule>
    <cfRule type="cellIs" dxfId="2" priority="638" operator="equal">
      <formula>3</formula>
    </cfRule>
    <cfRule type="cellIs" dxfId="1" priority="639" operator="equal">
      <formula>2</formula>
    </cfRule>
  </conditionalFormatting>
  <conditionalFormatting sqref="BL24:BS24">
    <cfRule type="cellIs" dxfId="4" priority="636" operator="equal">
      <formula>1</formula>
    </cfRule>
  </conditionalFormatting>
  <conditionalFormatting sqref="BL24:BS24">
    <cfRule type="cellIs" dxfId="3" priority="633" operator="equal">
      <formula>4</formula>
    </cfRule>
    <cfRule type="cellIs" dxfId="2" priority="634" operator="equal">
      <formula>3</formula>
    </cfRule>
    <cfRule type="cellIs" dxfId="1" priority="635" operator="equal">
      <formula>2</formula>
    </cfRule>
  </conditionalFormatting>
  <conditionalFormatting sqref="BE25:BH25 BJ25:BS25">
    <cfRule type="cellIs" dxfId="4" priority="632" operator="equal">
      <formula>1</formula>
    </cfRule>
  </conditionalFormatting>
  <conditionalFormatting sqref="BE25:BH25 BJ25:BS25">
    <cfRule type="cellIs" dxfId="3" priority="629" operator="equal">
      <formula>4</formula>
    </cfRule>
    <cfRule type="cellIs" dxfId="2" priority="630" operator="equal">
      <formula>3</formula>
    </cfRule>
    <cfRule type="cellIs" dxfId="1" priority="631" operator="equal">
      <formula>2</formula>
    </cfRule>
  </conditionalFormatting>
  <conditionalFormatting sqref="BV25:CD25">
    <cfRule type="cellIs" dxfId="4" priority="628" operator="equal">
      <formula>1</formula>
    </cfRule>
  </conditionalFormatting>
  <conditionalFormatting sqref="BV25:CD25">
    <cfRule type="cellIs" dxfId="3" priority="625" operator="equal">
      <formula>4</formula>
    </cfRule>
    <cfRule type="cellIs" dxfId="2" priority="626" operator="equal">
      <formula>3</formula>
    </cfRule>
    <cfRule type="cellIs" dxfId="1" priority="627" operator="equal">
      <formula>2</formula>
    </cfRule>
  </conditionalFormatting>
  <conditionalFormatting sqref="CF25">
    <cfRule type="cellIs" dxfId="4" priority="624" operator="equal">
      <formula>1</formula>
    </cfRule>
  </conditionalFormatting>
  <conditionalFormatting sqref="CF25">
    <cfRule type="cellIs" dxfId="3" priority="621" operator="equal">
      <formula>4</formula>
    </cfRule>
    <cfRule type="cellIs" dxfId="2" priority="622" operator="equal">
      <formula>3</formula>
    </cfRule>
    <cfRule type="cellIs" dxfId="1" priority="623" operator="equal">
      <formula>2</formula>
    </cfRule>
  </conditionalFormatting>
  <conditionalFormatting sqref="CG25:CH25">
    <cfRule type="cellIs" dxfId="4" priority="620" operator="equal">
      <formula>1</formula>
    </cfRule>
  </conditionalFormatting>
  <conditionalFormatting sqref="CG25:CH25">
    <cfRule type="cellIs" dxfId="3" priority="617" operator="equal">
      <formula>4</formula>
    </cfRule>
    <cfRule type="cellIs" dxfId="2" priority="618" operator="equal">
      <formula>3</formula>
    </cfRule>
    <cfRule type="cellIs" dxfId="1" priority="619" operator="equal">
      <formula>2</formula>
    </cfRule>
  </conditionalFormatting>
  <conditionalFormatting sqref="CE25">
    <cfRule type="cellIs" dxfId="4" priority="616" operator="equal">
      <formula>1</formula>
    </cfRule>
  </conditionalFormatting>
  <conditionalFormatting sqref="CE25">
    <cfRule type="cellIs" dxfId="3" priority="613" operator="equal">
      <formula>4</formula>
    </cfRule>
    <cfRule type="cellIs" dxfId="2" priority="614" operator="equal">
      <formula>3</formula>
    </cfRule>
    <cfRule type="cellIs" dxfId="1" priority="615" operator="equal">
      <formula>2</formula>
    </cfRule>
  </conditionalFormatting>
  <conditionalFormatting sqref="BE27:BH27 BJ27:CE27">
    <cfRule type="cellIs" dxfId="4" priority="612" operator="equal">
      <formula>1</formula>
    </cfRule>
  </conditionalFormatting>
  <conditionalFormatting sqref="BE27:BH27 BJ27:CE27">
    <cfRule type="cellIs" dxfId="3" priority="609" operator="equal">
      <formula>4</formula>
    </cfRule>
    <cfRule type="cellIs" dxfId="2" priority="610" operator="equal">
      <formula>3</formula>
    </cfRule>
    <cfRule type="cellIs" dxfId="1" priority="611" operator="equal">
      <formula>2</formula>
    </cfRule>
  </conditionalFormatting>
  <conditionalFormatting sqref="N8:V8 X8:AB8">
    <cfRule type="cellIs" dxfId="4" priority="608" operator="equal">
      <formula>1</formula>
    </cfRule>
  </conditionalFormatting>
  <conditionalFormatting sqref="N8:V8 X8:AB8">
    <cfRule type="cellIs" dxfId="3" priority="605" operator="equal">
      <formula>4</formula>
    </cfRule>
    <cfRule type="cellIs" dxfId="2" priority="606" operator="equal">
      <formula>3</formula>
    </cfRule>
    <cfRule type="cellIs" dxfId="1" priority="607" operator="equal">
      <formula>2</formula>
    </cfRule>
  </conditionalFormatting>
  <conditionalFormatting sqref="W8">
    <cfRule type="cellIs" dxfId="4" priority="604" operator="equal">
      <formula>1</formula>
    </cfRule>
  </conditionalFormatting>
  <conditionalFormatting sqref="W8">
    <cfRule type="cellIs" dxfId="3" priority="601" operator="equal">
      <formula>4</formula>
    </cfRule>
    <cfRule type="cellIs" dxfId="2" priority="602" operator="equal">
      <formula>3</formula>
    </cfRule>
    <cfRule type="cellIs" dxfId="1" priority="603" operator="equal">
      <formula>2</formula>
    </cfRule>
  </conditionalFormatting>
  <conditionalFormatting sqref="N10:V10 X10:AB10">
    <cfRule type="cellIs" dxfId="4" priority="600" operator="equal">
      <formula>1</formula>
    </cfRule>
  </conditionalFormatting>
  <conditionalFormatting sqref="N10:V10 X10:AB10">
    <cfRule type="cellIs" dxfId="3" priority="597" operator="equal">
      <formula>4</formula>
    </cfRule>
    <cfRule type="cellIs" dxfId="2" priority="598" operator="equal">
      <formula>3</formula>
    </cfRule>
    <cfRule type="cellIs" dxfId="1" priority="599" operator="equal">
      <formula>2</formula>
    </cfRule>
  </conditionalFormatting>
  <conditionalFormatting sqref="W10">
    <cfRule type="cellIs" dxfId="4" priority="596" operator="equal">
      <formula>1</formula>
    </cfRule>
  </conditionalFormatting>
  <conditionalFormatting sqref="W10">
    <cfRule type="cellIs" dxfId="3" priority="593" operator="equal">
      <formula>4</formula>
    </cfRule>
    <cfRule type="cellIs" dxfId="2" priority="594" operator="equal">
      <formula>3</formula>
    </cfRule>
    <cfRule type="cellIs" dxfId="1" priority="595" operator="equal">
      <formula>2</formula>
    </cfRule>
  </conditionalFormatting>
  <conditionalFormatting sqref="N11:V11 X11:AB11">
    <cfRule type="cellIs" dxfId="4" priority="592" operator="equal">
      <formula>1</formula>
    </cfRule>
  </conditionalFormatting>
  <conditionalFormatting sqref="N11:V11 X11:AB11">
    <cfRule type="cellIs" dxfId="3" priority="589" operator="equal">
      <formula>4</formula>
    </cfRule>
    <cfRule type="cellIs" dxfId="2" priority="590" operator="equal">
      <formula>3</formula>
    </cfRule>
    <cfRule type="cellIs" dxfId="1" priority="591" operator="equal">
      <formula>2</formula>
    </cfRule>
  </conditionalFormatting>
  <conditionalFormatting sqref="W11">
    <cfRule type="cellIs" dxfId="4" priority="588" operator="equal">
      <formula>1</formula>
    </cfRule>
  </conditionalFormatting>
  <conditionalFormatting sqref="W11">
    <cfRule type="cellIs" dxfId="3" priority="585" operator="equal">
      <formula>4</formula>
    </cfRule>
    <cfRule type="cellIs" dxfId="2" priority="586" operator="equal">
      <formula>3</formula>
    </cfRule>
    <cfRule type="cellIs" dxfId="1" priority="587" operator="equal">
      <formula>2</formula>
    </cfRule>
  </conditionalFormatting>
  <conditionalFormatting sqref="N12:V12 X12:AB12">
    <cfRule type="cellIs" dxfId="4" priority="584" operator="equal">
      <formula>1</formula>
    </cfRule>
  </conditionalFormatting>
  <conditionalFormatting sqref="N12:V12 X12:AB12">
    <cfRule type="cellIs" dxfId="3" priority="581" operator="equal">
      <formula>4</formula>
    </cfRule>
    <cfRule type="cellIs" dxfId="2" priority="582" operator="equal">
      <formula>3</formula>
    </cfRule>
    <cfRule type="cellIs" dxfId="1" priority="583" operator="equal">
      <formula>2</formula>
    </cfRule>
  </conditionalFormatting>
  <conditionalFormatting sqref="W12">
    <cfRule type="cellIs" dxfId="4" priority="580" operator="equal">
      <formula>1</formula>
    </cfRule>
  </conditionalFormatting>
  <conditionalFormatting sqref="W12">
    <cfRule type="cellIs" dxfId="3" priority="577" operator="equal">
      <formula>4</formula>
    </cfRule>
    <cfRule type="cellIs" dxfId="2" priority="578" operator="equal">
      <formula>3</formula>
    </cfRule>
    <cfRule type="cellIs" dxfId="1" priority="579" operator="equal">
      <formula>2</formula>
    </cfRule>
  </conditionalFormatting>
  <conditionalFormatting sqref="N13:V13 X13:AB13">
    <cfRule type="cellIs" dxfId="4" priority="576" operator="equal">
      <formula>1</formula>
    </cfRule>
  </conditionalFormatting>
  <conditionalFormatting sqref="N13:V13 X13:AB13">
    <cfRule type="cellIs" dxfId="3" priority="573" operator="equal">
      <formula>4</formula>
    </cfRule>
    <cfRule type="cellIs" dxfId="2" priority="574" operator="equal">
      <formula>3</formula>
    </cfRule>
    <cfRule type="cellIs" dxfId="1" priority="575" operator="equal">
      <formula>2</formula>
    </cfRule>
  </conditionalFormatting>
  <conditionalFormatting sqref="W13">
    <cfRule type="cellIs" dxfId="4" priority="572" operator="equal">
      <formula>1</formula>
    </cfRule>
  </conditionalFormatting>
  <conditionalFormatting sqref="W13">
    <cfRule type="cellIs" dxfId="3" priority="569" operator="equal">
      <formula>4</formula>
    </cfRule>
    <cfRule type="cellIs" dxfId="2" priority="570" operator="equal">
      <formula>3</formula>
    </cfRule>
    <cfRule type="cellIs" dxfId="1" priority="571" operator="equal">
      <formula>2</formula>
    </cfRule>
  </conditionalFormatting>
  <conditionalFormatting sqref="N14:V14 X14:AB14">
    <cfRule type="cellIs" dxfId="4" priority="568" operator="equal">
      <formula>1</formula>
    </cfRule>
  </conditionalFormatting>
  <conditionalFormatting sqref="N14:V14 X14:AB14">
    <cfRule type="cellIs" dxfId="3" priority="565" operator="equal">
      <formula>4</formula>
    </cfRule>
    <cfRule type="cellIs" dxfId="2" priority="566" operator="equal">
      <formula>3</formula>
    </cfRule>
    <cfRule type="cellIs" dxfId="1" priority="567" operator="equal">
      <formula>2</formula>
    </cfRule>
  </conditionalFormatting>
  <conditionalFormatting sqref="W14">
    <cfRule type="cellIs" dxfId="4" priority="564" operator="equal">
      <formula>1</formula>
    </cfRule>
  </conditionalFormatting>
  <conditionalFormatting sqref="W14">
    <cfRule type="cellIs" dxfId="3" priority="561" operator="equal">
      <formula>4</formula>
    </cfRule>
    <cfRule type="cellIs" dxfId="2" priority="562" operator="equal">
      <formula>3</formula>
    </cfRule>
    <cfRule type="cellIs" dxfId="1" priority="563" operator="equal">
      <formula>2</formula>
    </cfRule>
  </conditionalFormatting>
  <conditionalFormatting sqref="N15:V15 X15:AB15">
    <cfRule type="cellIs" dxfId="4" priority="560" operator="equal">
      <formula>1</formula>
    </cfRule>
  </conditionalFormatting>
  <conditionalFormatting sqref="N15:V15 X15:AB15">
    <cfRule type="cellIs" dxfId="3" priority="557" operator="equal">
      <formula>4</formula>
    </cfRule>
    <cfRule type="cellIs" dxfId="2" priority="558" operator="equal">
      <formula>3</formula>
    </cfRule>
    <cfRule type="cellIs" dxfId="1" priority="559" operator="equal">
      <formula>2</formula>
    </cfRule>
  </conditionalFormatting>
  <conditionalFormatting sqref="W15">
    <cfRule type="cellIs" dxfId="4" priority="556" operator="equal">
      <formula>1</formula>
    </cfRule>
  </conditionalFormatting>
  <conditionalFormatting sqref="W15">
    <cfRule type="cellIs" dxfId="3" priority="553" operator="equal">
      <formula>4</formula>
    </cfRule>
    <cfRule type="cellIs" dxfId="2" priority="554" operator="equal">
      <formula>3</formula>
    </cfRule>
    <cfRule type="cellIs" dxfId="1" priority="555" operator="equal">
      <formula>2</formula>
    </cfRule>
  </conditionalFormatting>
  <conditionalFormatting sqref="AC18:AI18">
    <cfRule type="cellIs" dxfId="4" priority="552" operator="equal">
      <formula>1</formula>
    </cfRule>
  </conditionalFormatting>
  <conditionalFormatting sqref="AC18:AI18">
    <cfRule type="cellIs" dxfId="3" priority="549" operator="equal">
      <formula>4</formula>
    </cfRule>
    <cfRule type="cellIs" dxfId="2" priority="550" operator="equal">
      <formula>3</formula>
    </cfRule>
    <cfRule type="cellIs" dxfId="1" priority="551" operator="equal">
      <formula>2</formula>
    </cfRule>
  </conditionalFormatting>
  <conditionalFormatting sqref="AC19:AI32">
    <cfRule type="cellIs" dxfId="4" priority="548" operator="equal">
      <formula>1</formula>
    </cfRule>
  </conditionalFormatting>
  <conditionalFormatting sqref="AC19:AI32">
    <cfRule type="cellIs" dxfId="3" priority="545" operator="equal">
      <formula>4</formula>
    </cfRule>
    <cfRule type="cellIs" dxfId="2" priority="546" operator="equal">
      <formula>3</formula>
    </cfRule>
    <cfRule type="cellIs" dxfId="1" priority="547" operator="equal">
      <formula>2</formula>
    </cfRule>
  </conditionalFormatting>
  <conditionalFormatting sqref="N17:V17 X17:AB17">
    <cfRule type="cellIs" dxfId="4" priority="544" operator="equal">
      <formula>1</formula>
    </cfRule>
  </conditionalFormatting>
  <conditionalFormatting sqref="N17:V17 X17:AB17">
    <cfRule type="cellIs" dxfId="3" priority="541" operator="equal">
      <formula>4</formula>
    </cfRule>
    <cfRule type="cellIs" dxfId="2" priority="542" operator="equal">
      <formula>3</formula>
    </cfRule>
    <cfRule type="cellIs" dxfId="1" priority="543" operator="equal">
      <formula>2</formula>
    </cfRule>
  </conditionalFormatting>
  <conditionalFormatting sqref="W17">
    <cfRule type="cellIs" dxfId="4" priority="540" operator="equal">
      <formula>1</formula>
    </cfRule>
  </conditionalFormatting>
  <conditionalFormatting sqref="W17">
    <cfRule type="cellIs" dxfId="3" priority="537" operator="equal">
      <formula>4</formula>
    </cfRule>
    <cfRule type="cellIs" dxfId="2" priority="538" operator="equal">
      <formula>3</formula>
    </cfRule>
    <cfRule type="cellIs" dxfId="1" priority="539" operator="equal">
      <formula>2</formula>
    </cfRule>
  </conditionalFormatting>
  <conditionalFormatting sqref="N18:V18 X18:Z18">
    <cfRule type="cellIs" dxfId="4" priority="536" operator="equal">
      <formula>1</formula>
    </cfRule>
  </conditionalFormatting>
  <conditionalFormatting sqref="N18:V18 X18:Z18">
    <cfRule type="cellIs" dxfId="3" priority="533" operator="equal">
      <formula>4</formula>
    </cfRule>
    <cfRule type="cellIs" dxfId="2" priority="534" operator="equal">
      <formula>3</formula>
    </cfRule>
    <cfRule type="cellIs" dxfId="1" priority="535" operator="equal">
      <formula>2</formula>
    </cfRule>
  </conditionalFormatting>
  <conditionalFormatting sqref="W18">
    <cfRule type="cellIs" dxfId="4" priority="532" operator="equal">
      <formula>1</formula>
    </cfRule>
  </conditionalFormatting>
  <conditionalFormatting sqref="W18">
    <cfRule type="cellIs" dxfId="3" priority="529" operator="equal">
      <formula>4</formula>
    </cfRule>
    <cfRule type="cellIs" dxfId="2" priority="530" operator="equal">
      <formula>3</formula>
    </cfRule>
    <cfRule type="cellIs" dxfId="1" priority="531" operator="equal">
      <formula>2</formula>
    </cfRule>
  </conditionalFormatting>
  <conditionalFormatting sqref="N19:V19 X19:Z19">
    <cfRule type="cellIs" dxfId="4" priority="528" operator="equal">
      <formula>1</formula>
    </cfRule>
  </conditionalFormatting>
  <conditionalFormatting sqref="N19:V19 X19:Z19">
    <cfRule type="cellIs" dxfId="3" priority="525" operator="equal">
      <formula>4</formula>
    </cfRule>
    <cfRule type="cellIs" dxfId="2" priority="526" operator="equal">
      <formula>3</formula>
    </cfRule>
    <cfRule type="cellIs" dxfId="1" priority="527" operator="equal">
      <formula>2</formula>
    </cfRule>
  </conditionalFormatting>
  <conditionalFormatting sqref="W19">
    <cfRule type="cellIs" dxfId="4" priority="524" operator="equal">
      <formula>1</formula>
    </cfRule>
  </conditionalFormatting>
  <conditionalFormatting sqref="W19">
    <cfRule type="cellIs" dxfId="3" priority="521" operator="equal">
      <formula>4</formula>
    </cfRule>
    <cfRule type="cellIs" dxfId="2" priority="522" operator="equal">
      <formula>3</formula>
    </cfRule>
    <cfRule type="cellIs" dxfId="1" priority="523" operator="equal">
      <formula>2</formula>
    </cfRule>
  </conditionalFormatting>
  <conditionalFormatting sqref="N20:V20 X20:Z20">
    <cfRule type="cellIs" dxfId="4" priority="520" operator="equal">
      <formula>1</formula>
    </cfRule>
  </conditionalFormatting>
  <conditionalFormatting sqref="N20:V20 X20:Z20">
    <cfRule type="cellIs" dxfId="3" priority="517" operator="equal">
      <formula>4</formula>
    </cfRule>
    <cfRule type="cellIs" dxfId="2" priority="518" operator="equal">
      <formula>3</formula>
    </cfRule>
    <cfRule type="cellIs" dxfId="1" priority="519" operator="equal">
      <formula>2</formula>
    </cfRule>
  </conditionalFormatting>
  <conditionalFormatting sqref="W20">
    <cfRule type="cellIs" dxfId="4" priority="516" operator="equal">
      <formula>1</formula>
    </cfRule>
  </conditionalFormatting>
  <conditionalFormatting sqref="W20">
    <cfRule type="cellIs" dxfId="3" priority="513" operator="equal">
      <formula>4</formula>
    </cfRule>
    <cfRule type="cellIs" dxfId="2" priority="514" operator="equal">
      <formula>3</formula>
    </cfRule>
    <cfRule type="cellIs" dxfId="1" priority="515" operator="equal">
      <formula>2</formula>
    </cfRule>
  </conditionalFormatting>
  <conditionalFormatting sqref="N21:V21 X21:Z21">
    <cfRule type="cellIs" dxfId="4" priority="512" operator="equal">
      <formula>1</formula>
    </cfRule>
  </conditionalFormatting>
  <conditionalFormatting sqref="N21:V21 X21:Z21">
    <cfRule type="cellIs" dxfId="3" priority="509" operator="equal">
      <formula>4</formula>
    </cfRule>
    <cfRule type="cellIs" dxfId="2" priority="510" operator="equal">
      <formula>3</formula>
    </cfRule>
    <cfRule type="cellIs" dxfId="1" priority="511" operator="equal">
      <formula>2</formula>
    </cfRule>
  </conditionalFormatting>
  <conditionalFormatting sqref="W21">
    <cfRule type="cellIs" dxfId="4" priority="508" operator="equal">
      <formula>1</formula>
    </cfRule>
  </conditionalFormatting>
  <conditionalFormatting sqref="W21">
    <cfRule type="cellIs" dxfId="3" priority="505" operator="equal">
      <formula>4</formula>
    </cfRule>
    <cfRule type="cellIs" dxfId="2" priority="506" operator="equal">
      <formula>3</formula>
    </cfRule>
    <cfRule type="cellIs" dxfId="1" priority="507" operator="equal">
      <formula>2</formula>
    </cfRule>
  </conditionalFormatting>
  <conditionalFormatting sqref="N22:V22 X22:Z22">
    <cfRule type="cellIs" dxfId="4" priority="504" operator="equal">
      <formula>1</formula>
    </cfRule>
  </conditionalFormatting>
  <conditionalFormatting sqref="N22:V22 X22:Z22">
    <cfRule type="cellIs" dxfId="3" priority="501" operator="equal">
      <formula>4</formula>
    </cfRule>
    <cfRule type="cellIs" dxfId="2" priority="502" operator="equal">
      <formula>3</formula>
    </cfRule>
    <cfRule type="cellIs" dxfId="1" priority="503" operator="equal">
      <formula>2</formula>
    </cfRule>
  </conditionalFormatting>
  <conditionalFormatting sqref="W22">
    <cfRule type="cellIs" dxfId="4" priority="500" operator="equal">
      <formula>1</formula>
    </cfRule>
  </conditionalFormatting>
  <conditionalFormatting sqref="W22">
    <cfRule type="cellIs" dxfId="3" priority="497" operator="equal">
      <formula>4</formula>
    </cfRule>
    <cfRule type="cellIs" dxfId="2" priority="498" operator="equal">
      <formula>3</formula>
    </cfRule>
    <cfRule type="cellIs" dxfId="1" priority="499" operator="equal">
      <formula>2</formula>
    </cfRule>
  </conditionalFormatting>
  <conditionalFormatting sqref="N23:V23 X23:Z23">
    <cfRule type="cellIs" dxfId="4" priority="496" operator="equal">
      <formula>1</formula>
    </cfRule>
  </conditionalFormatting>
  <conditionalFormatting sqref="N23:V23 X23:Z23">
    <cfRule type="cellIs" dxfId="3" priority="493" operator="equal">
      <formula>4</formula>
    </cfRule>
    <cfRule type="cellIs" dxfId="2" priority="494" operator="equal">
      <formula>3</formula>
    </cfRule>
    <cfRule type="cellIs" dxfId="1" priority="495" operator="equal">
      <formula>2</formula>
    </cfRule>
  </conditionalFormatting>
  <conditionalFormatting sqref="W23">
    <cfRule type="cellIs" dxfId="4" priority="492" operator="equal">
      <formula>1</formula>
    </cfRule>
  </conditionalFormatting>
  <conditionalFormatting sqref="W23">
    <cfRule type="cellIs" dxfId="3" priority="489" operator="equal">
      <formula>4</formula>
    </cfRule>
    <cfRule type="cellIs" dxfId="2" priority="490" operator="equal">
      <formula>3</formula>
    </cfRule>
    <cfRule type="cellIs" dxfId="1" priority="491" operator="equal">
      <formula>2</formula>
    </cfRule>
  </conditionalFormatting>
  <conditionalFormatting sqref="N24:V24 X24:Z24">
    <cfRule type="cellIs" dxfId="4" priority="488" operator="equal">
      <formula>1</formula>
    </cfRule>
  </conditionalFormatting>
  <conditionalFormatting sqref="N24:V24 X24:Z24">
    <cfRule type="cellIs" dxfId="3" priority="485" operator="equal">
      <formula>4</formula>
    </cfRule>
    <cfRule type="cellIs" dxfId="2" priority="486" operator="equal">
      <formula>3</formula>
    </cfRule>
    <cfRule type="cellIs" dxfId="1" priority="487" operator="equal">
      <formula>2</formula>
    </cfRule>
  </conditionalFormatting>
  <conditionalFormatting sqref="W24">
    <cfRule type="cellIs" dxfId="4" priority="484" operator="equal">
      <formula>1</formula>
    </cfRule>
  </conditionalFormatting>
  <conditionalFormatting sqref="W24">
    <cfRule type="cellIs" dxfId="3" priority="481" operator="equal">
      <formula>4</formula>
    </cfRule>
    <cfRule type="cellIs" dxfId="2" priority="482" operator="equal">
      <formula>3</formula>
    </cfRule>
    <cfRule type="cellIs" dxfId="1" priority="483" operator="equal">
      <formula>2</formula>
    </cfRule>
  </conditionalFormatting>
  <conditionalFormatting sqref="N25:V25 X25:Z25">
    <cfRule type="cellIs" dxfId="4" priority="472" operator="equal">
      <formula>1</formula>
    </cfRule>
  </conditionalFormatting>
  <conditionalFormatting sqref="N25:V25 X25:Z25">
    <cfRule type="cellIs" dxfId="3" priority="469" operator="equal">
      <formula>4</formula>
    </cfRule>
    <cfRule type="cellIs" dxfId="2" priority="470" operator="equal">
      <formula>3</formula>
    </cfRule>
    <cfRule type="cellIs" dxfId="1" priority="471" operator="equal">
      <formula>2</formula>
    </cfRule>
  </conditionalFormatting>
  <conditionalFormatting sqref="W25">
    <cfRule type="cellIs" dxfId="4" priority="468" operator="equal">
      <formula>1</formula>
    </cfRule>
  </conditionalFormatting>
  <conditionalFormatting sqref="W25">
    <cfRule type="cellIs" dxfId="3" priority="465" operator="equal">
      <formula>4</formula>
    </cfRule>
    <cfRule type="cellIs" dxfId="2" priority="466" operator="equal">
      <formula>3</formula>
    </cfRule>
    <cfRule type="cellIs" dxfId="1" priority="467" operator="equal">
      <formula>2</formula>
    </cfRule>
  </conditionalFormatting>
  <conditionalFormatting sqref="N26:V26 X26:Z26">
    <cfRule type="cellIs" dxfId="4" priority="464" operator="equal">
      <formula>1</formula>
    </cfRule>
  </conditionalFormatting>
  <conditionalFormatting sqref="N26:V26 X26:Z26">
    <cfRule type="cellIs" dxfId="3" priority="461" operator="equal">
      <formula>4</formula>
    </cfRule>
    <cfRule type="cellIs" dxfId="2" priority="462" operator="equal">
      <formula>3</formula>
    </cfRule>
    <cfRule type="cellIs" dxfId="1" priority="463" operator="equal">
      <formula>2</formula>
    </cfRule>
  </conditionalFormatting>
  <conditionalFormatting sqref="W26">
    <cfRule type="cellIs" dxfId="4" priority="460" operator="equal">
      <formula>1</formula>
    </cfRule>
  </conditionalFormatting>
  <conditionalFormatting sqref="W26">
    <cfRule type="cellIs" dxfId="3" priority="457" operator="equal">
      <formula>4</formula>
    </cfRule>
    <cfRule type="cellIs" dxfId="2" priority="458" operator="equal">
      <formula>3</formula>
    </cfRule>
    <cfRule type="cellIs" dxfId="1" priority="459" operator="equal">
      <formula>2</formula>
    </cfRule>
  </conditionalFormatting>
  <conditionalFormatting sqref="N27:V27 X27:Z27">
    <cfRule type="cellIs" dxfId="4" priority="456" operator="equal">
      <formula>1</formula>
    </cfRule>
  </conditionalFormatting>
  <conditionalFormatting sqref="N27:V27 X27:Z27">
    <cfRule type="cellIs" dxfId="3" priority="453" operator="equal">
      <formula>4</formula>
    </cfRule>
    <cfRule type="cellIs" dxfId="2" priority="454" operator="equal">
      <formula>3</formula>
    </cfRule>
    <cfRule type="cellIs" dxfId="1" priority="455" operator="equal">
      <formula>2</formula>
    </cfRule>
  </conditionalFormatting>
  <conditionalFormatting sqref="W27">
    <cfRule type="cellIs" dxfId="4" priority="452" operator="equal">
      <formula>1</formula>
    </cfRule>
  </conditionalFormatting>
  <conditionalFormatting sqref="W27">
    <cfRule type="cellIs" dxfId="3" priority="449" operator="equal">
      <formula>4</formula>
    </cfRule>
    <cfRule type="cellIs" dxfId="2" priority="450" operator="equal">
      <formula>3</formula>
    </cfRule>
    <cfRule type="cellIs" dxfId="1" priority="451" operator="equal">
      <formula>2</formula>
    </cfRule>
  </conditionalFormatting>
  <conditionalFormatting sqref="N28:V28 X28:Z28">
    <cfRule type="cellIs" dxfId="4" priority="448" operator="equal">
      <formula>1</formula>
    </cfRule>
  </conditionalFormatting>
  <conditionalFormatting sqref="N28:V28 X28:Z28">
    <cfRule type="cellIs" dxfId="3" priority="445" operator="equal">
      <formula>4</formula>
    </cfRule>
    <cfRule type="cellIs" dxfId="2" priority="446" operator="equal">
      <formula>3</formula>
    </cfRule>
    <cfRule type="cellIs" dxfId="1" priority="447" operator="equal">
      <formula>2</formula>
    </cfRule>
  </conditionalFormatting>
  <conditionalFormatting sqref="W28">
    <cfRule type="cellIs" dxfId="4" priority="444" operator="equal">
      <formula>1</formula>
    </cfRule>
  </conditionalFormatting>
  <conditionalFormatting sqref="W28">
    <cfRule type="cellIs" dxfId="3" priority="441" operator="equal">
      <formula>4</formula>
    </cfRule>
    <cfRule type="cellIs" dxfId="2" priority="442" operator="equal">
      <formula>3</formula>
    </cfRule>
    <cfRule type="cellIs" dxfId="1" priority="443" operator="equal">
      <formula>2</formula>
    </cfRule>
  </conditionalFormatting>
  <conditionalFormatting sqref="N29:V29 X29:Z29">
    <cfRule type="cellIs" dxfId="4" priority="440" operator="equal">
      <formula>1</formula>
    </cfRule>
  </conditionalFormatting>
  <conditionalFormatting sqref="N29:V29 X29:Z29">
    <cfRule type="cellIs" dxfId="3" priority="437" operator="equal">
      <formula>4</formula>
    </cfRule>
    <cfRule type="cellIs" dxfId="2" priority="438" operator="equal">
      <formula>3</formula>
    </cfRule>
    <cfRule type="cellIs" dxfId="1" priority="439" operator="equal">
      <formula>2</formula>
    </cfRule>
  </conditionalFormatting>
  <conditionalFormatting sqref="W29">
    <cfRule type="cellIs" dxfId="4" priority="436" operator="equal">
      <formula>1</formula>
    </cfRule>
  </conditionalFormatting>
  <conditionalFormatting sqref="W29">
    <cfRule type="cellIs" dxfId="3" priority="433" operator="equal">
      <formula>4</formula>
    </cfRule>
    <cfRule type="cellIs" dxfId="2" priority="434" operator="equal">
      <formula>3</formula>
    </cfRule>
    <cfRule type="cellIs" dxfId="1" priority="435" operator="equal">
      <formula>2</formula>
    </cfRule>
  </conditionalFormatting>
  <conditionalFormatting sqref="N30:V30 X30:Z30">
    <cfRule type="cellIs" dxfId="4" priority="432" operator="equal">
      <formula>1</formula>
    </cfRule>
  </conditionalFormatting>
  <conditionalFormatting sqref="N30:V30 X30:Z30">
    <cfRule type="cellIs" dxfId="3" priority="429" operator="equal">
      <formula>4</formula>
    </cfRule>
    <cfRule type="cellIs" dxfId="2" priority="430" operator="equal">
      <formula>3</formula>
    </cfRule>
    <cfRule type="cellIs" dxfId="1" priority="431" operator="equal">
      <formula>2</formula>
    </cfRule>
  </conditionalFormatting>
  <conditionalFormatting sqref="W30">
    <cfRule type="cellIs" dxfId="4" priority="428" operator="equal">
      <formula>1</formula>
    </cfRule>
  </conditionalFormatting>
  <conditionalFormatting sqref="W30">
    <cfRule type="cellIs" dxfId="3" priority="425" operator="equal">
      <formula>4</formula>
    </cfRule>
    <cfRule type="cellIs" dxfId="2" priority="426" operator="equal">
      <formula>3</formula>
    </cfRule>
    <cfRule type="cellIs" dxfId="1" priority="427" operator="equal">
      <formula>2</formula>
    </cfRule>
  </conditionalFormatting>
  <conditionalFormatting sqref="N31:V31 X31:Z31">
    <cfRule type="cellIs" dxfId="4" priority="424" operator="equal">
      <formula>1</formula>
    </cfRule>
  </conditionalFormatting>
  <conditionalFormatting sqref="N31:V31 X31:Z31">
    <cfRule type="cellIs" dxfId="3" priority="421" operator="equal">
      <formula>4</formula>
    </cfRule>
    <cfRule type="cellIs" dxfId="2" priority="422" operator="equal">
      <formula>3</formula>
    </cfRule>
    <cfRule type="cellIs" dxfId="1" priority="423" operator="equal">
      <formula>2</formula>
    </cfRule>
  </conditionalFormatting>
  <conditionalFormatting sqref="W31">
    <cfRule type="cellIs" dxfId="4" priority="420" operator="equal">
      <formula>1</formula>
    </cfRule>
  </conditionalFormatting>
  <conditionalFormatting sqref="W31">
    <cfRule type="cellIs" dxfId="3" priority="417" operator="equal">
      <formula>4</formula>
    </cfRule>
    <cfRule type="cellIs" dxfId="2" priority="418" operator="equal">
      <formula>3</formula>
    </cfRule>
    <cfRule type="cellIs" dxfId="1" priority="419" operator="equal">
      <formula>2</formula>
    </cfRule>
  </conditionalFormatting>
  <conditionalFormatting sqref="N32:V32 X32:Z32">
    <cfRule type="cellIs" dxfId="4" priority="416" operator="equal">
      <formula>1</formula>
    </cfRule>
  </conditionalFormatting>
  <conditionalFormatting sqref="N32:V32 X32:Z32">
    <cfRule type="cellIs" dxfId="3" priority="413" operator="equal">
      <formula>4</formula>
    </cfRule>
    <cfRule type="cellIs" dxfId="2" priority="414" operator="equal">
      <formula>3</formula>
    </cfRule>
    <cfRule type="cellIs" dxfId="1" priority="415" operator="equal">
      <formula>2</formula>
    </cfRule>
  </conditionalFormatting>
  <conditionalFormatting sqref="W32">
    <cfRule type="cellIs" dxfId="4" priority="412" operator="equal">
      <formula>1</formula>
    </cfRule>
  </conditionalFormatting>
  <conditionalFormatting sqref="W32">
    <cfRule type="cellIs" dxfId="3" priority="409" operator="equal">
      <formula>4</formula>
    </cfRule>
    <cfRule type="cellIs" dxfId="2" priority="410" operator="equal">
      <formula>3</formula>
    </cfRule>
    <cfRule type="cellIs" dxfId="1" priority="411" operator="equal">
      <formula>2</formula>
    </cfRule>
  </conditionalFormatting>
  <conditionalFormatting sqref="AA35:AB35">
    <cfRule type="cellIs" dxfId="4" priority="408" operator="equal">
      <formula>1</formula>
    </cfRule>
  </conditionalFormatting>
  <conditionalFormatting sqref="AA35:AB35">
    <cfRule type="cellIs" dxfId="3" priority="405" operator="equal">
      <formula>4</formula>
    </cfRule>
    <cfRule type="cellIs" dxfId="2" priority="406" operator="equal">
      <formula>3</formula>
    </cfRule>
    <cfRule type="cellIs" dxfId="1" priority="407" operator="equal">
      <formula>2</formula>
    </cfRule>
  </conditionalFormatting>
  <conditionalFormatting sqref="BB35:BC35">
    <cfRule type="cellIs" dxfId="4" priority="404" operator="equal">
      <formula>1</formula>
    </cfRule>
  </conditionalFormatting>
  <conditionalFormatting sqref="BB35:BC35">
    <cfRule type="cellIs" dxfId="3" priority="401" operator="equal">
      <formula>4</formula>
    </cfRule>
    <cfRule type="cellIs" dxfId="2" priority="402" operator="equal">
      <formula>3</formula>
    </cfRule>
    <cfRule type="cellIs" dxfId="1" priority="403" operator="equal">
      <formula>2</formula>
    </cfRule>
  </conditionalFormatting>
  <conditionalFormatting sqref="AJ35:AM35 AP35:BA35">
    <cfRule type="cellIs" dxfId="4" priority="400" operator="equal">
      <formula>1</formula>
    </cfRule>
  </conditionalFormatting>
  <conditionalFormatting sqref="AJ35:AM35 AP35:BA35">
    <cfRule type="cellIs" dxfId="3" priority="397" operator="equal">
      <formula>4</formula>
    </cfRule>
    <cfRule type="cellIs" dxfId="2" priority="398" operator="equal">
      <formula>3</formula>
    </cfRule>
    <cfRule type="cellIs" dxfId="1" priority="399" operator="equal">
      <formula>2</formula>
    </cfRule>
  </conditionalFormatting>
  <conditionalFormatting sqref="AC35:AI35">
    <cfRule type="cellIs" dxfId="4" priority="396" operator="equal">
      <formula>1</formula>
    </cfRule>
  </conditionalFormatting>
  <conditionalFormatting sqref="AC35:AI35">
    <cfRule type="cellIs" dxfId="3" priority="393" operator="equal">
      <formula>4</formula>
    </cfRule>
    <cfRule type="cellIs" dxfId="2" priority="394" operator="equal">
      <formula>3</formula>
    </cfRule>
    <cfRule type="cellIs" dxfId="1" priority="395" operator="equal">
      <formula>2</formula>
    </cfRule>
  </conditionalFormatting>
  <conditionalFormatting sqref="N35:V35 X35:Z35">
    <cfRule type="cellIs" dxfId="4" priority="392" operator="equal">
      <formula>1</formula>
    </cfRule>
  </conditionalFormatting>
  <conditionalFormatting sqref="N35:V35 X35:Z35">
    <cfRule type="cellIs" dxfId="3" priority="389" operator="equal">
      <formula>4</formula>
    </cfRule>
    <cfRule type="cellIs" dxfId="2" priority="390" operator="equal">
      <formula>3</formula>
    </cfRule>
    <cfRule type="cellIs" dxfId="1" priority="391" operator="equal">
      <formula>2</formula>
    </cfRule>
  </conditionalFormatting>
  <conditionalFormatting sqref="W35">
    <cfRule type="cellIs" dxfId="4" priority="388" operator="equal">
      <formula>1</formula>
    </cfRule>
  </conditionalFormatting>
  <conditionalFormatting sqref="W35">
    <cfRule type="cellIs" dxfId="3" priority="385" operator="equal">
      <formula>4</formula>
    </cfRule>
    <cfRule type="cellIs" dxfId="2" priority="386" operator="equal">
      <formula>3</formula>
    </cfRule>
    <cfRule type="cellIs" dxfId="1" priority="387" operator="equal">
      <formula>2</formula>
    </cfRule>
  </conditionalFormatting>
  <conditionalFormatting sqref="AA36:AB36">
    <cfRule type="cellIs" dxfId="4" priority="384" operator="equal">
      <formula>1</formula>
    </cfRule>
  </conditionalFormatting>
  <conditionalFormatting sqref="AA36:AB36">
    <cfRule type="cellIs" dxfId="3" priority="381" operator="equal">
      <formula>4</formula>
    </cfRule>
    <cfRule type="cellIs" dxfId="2" priority="382" operator="equal">
      <formula>3</formula>
    </cfRule>
    <cfRule type="cellIs" dxfId="1" priority="383" operator="equal">
      <formula>2</formula>
    </cfRule>
  </conditionalFormatting>
  <conditionalFormatting sqref="BB36:BC36">
    <cfRule type="cellIs" dxfId="4" priority="380" operator="equal">
      <formula>1</formula>
    </cfRule>
  </conditionalFormatting>
  <conditionalFormatting sqref="BB36:BC36">
    <cfRule type="cellIs" dxfId="3" priority="377" operator="equal">
      <formula>4</formula>
    </cfRule>
    <cfRule type="cellIs" dxfId="2" priority="378" operator="equal">
      <formula>3</formula>
    </cfRule>
    <cfRule type="cellIs" dxfId="1" priority="379" operator="equal">
      <formula>2</formula>
    </cfRule>
  </conditionalFormatting>
  <conditionalFormatting sqref="AJ36:AM36 AP36:BA36">
    <cfRule type="cellIs" dxfId="4" priority="376" operator="equal">
      <formula>1</formula>
    </cfRule>
  </conditionalFormatting>
  <conditionalFormatting sqref="AJ36:AM36 AP36:BA36">
    <cfRule type="cellIs" dxfId="3" priority="373" operator="equal">
      <formula>4</formula>
    </cfRule>
    <cfRule type="cellIs" dxfId="2" priority="374" operator="equal">
      <formula>3</formula>
    </cfRule>
    <cfRule type="cellIs" dxfId="1" priority="375" operator="equal">
      <formula>2</formula>
    </cfRule>
  </conditionalFormatting>
  <conditionalFormatting sqref="AC36:AI36">
    <cfRule type="cellIs" dxfId="4" priority="372" operator="equal">
      <formula>1</formula>
    </cfRule>
  </conditionalFormatting>
  <conditionalFormatting sqref="AC36:AI36">
    <cfRule type="cellIs" dxfId="3" priority="369" operator="equal">
      <formula>4</formula>
    </cfRule>
    <cfRule type="cellIs" dxfId="2" priority="370" operator="equal">
      <formula>3</formula>
    </cfRule>
    <cfRule type="cellIs" dxfId="1" priority="371" operator="equal">
      <formula>2</formula>
    </cfRule>
  </conditionalFormatting>
  <conditionalFormatting sqref="N36:V36 X36:Z36">
    <cfRule type="cellIs" dxfId="4" priority="368" operator="equal">
      <formula>1</formula>
    </cfRule>
  </conditionalFormatting>
  <conditionalFormatting sqref="N36:V36 X36:Z36">
    <cfRule type="cellIs" dxfId="3" priority="365" operator="equal">
      <formula>4</formula>
    </cfRule>
    <cfRule type="cellIs" dxfId="2" priority="366" operator="equal">
      <formula>3</formula>
    </cfRule>
    <cfRule type="cellIs" dxfId="1" priority="367" operator="equal">
      <formula>2</formula>
    </cfRule>
  </conditionalFormatting>
  <conditionalFormatting sqref="W36">
    <cfRule type="cellIs" dxfId="4" priority="364" operator="equal">
      <formula>1</formula>
    </cfRule>
  </conditionalFormatting>
  <conditionalFormatting sqref="W36">
    <cfRule type="cellIs" dxfId="3" priority="361" operator="equal">
      <formula>4</formula>
    </cfRule>
    <cfRule type="cellIs" dxfId="2" priority="362" operator="equal">
      <formula>3</formula>
    </cfRule>
    <cfRule type="cellIs" dxfId="1" priority="363" operator="equal">
      <formula>2</formula>
    </cfRule>
  </conditionalFormatting>
  <conditionalFormatting sqref="AA37:AB37">
    <cfRule type="cellIs" dxfId="4" priority="360" operator="equal">
      <formula>1</formula>
    </cfRule>
  </conditionalFormatting>
  <conditionalFormatting sqref="AA37:AB37">
    <cfRule type="cellIs" dxfId="3" priority="357" operator="equal">
      <formula>4</formula>
    </cfRule>
    <cfRule type="cellIs" dxfId="2" priority="358" operator="equal">
      <formula>3</formula>
    </cfRule>
    <cfRule type="cellIs" dxfId="1" priority="359" operator="equal">
      <formula>2</formula>
    </cfRule>
  </conditionalFormatting>
  <conditionalFormatting sqref="BB37:BC37">
    <cfRule type="cellIs" dxfId="4" priority="356" operator="equal">
      <formula>1</formula>
    </cfRule>
  </conditionalFormatting>
  <conditionalFormatting sqref="BB37:BC37">
    <cfRule type="cellIs" dxfId="3" priority="353" operator="equal">
      <formula>4</formula>
    </cfRule>
    <cfRule type="cellIs" dxfId="2" priority="354" operator="equal">
      <formula>3</formula>
    </cfRule>
    <cfRule type="cellIs" dxfId="1" priority="355" operator="equal">
      <formula>2</formula>
    </cfRule>
  </conditionalFormatting>
  <conditionalFormatting sqref="AJ37:AM37 AP37:BA37">
    <cfRule type="cellIs" dxfId="4" priority="352" operator="equal">
      <formula>1</formula>
    </cfRule>
  </conditionalFormatting>
  <conditionalFormatting sqref="AJ37:AM37 AP37:BA37">
    <cfRule type="cellIs" dxfId="3" priority="349" operator="equal">
      <formula>4</formula>
    </cfRule>
    <cfRule type="cellIs" dxfId="2" priority="350" operator="equal">
      <formula>3</formula>
    </cfRule>
    <cfRule type="cellIs" dxfId="1" priority="351" operator="equal">
      <formula>2</formula>
    </cfRule>
  </conditionalFormatting>
  <conditionalFormatting sqref="AC37:AI37">
    <cfRule type="cellIs" dxfId="4" priority="348" operator="equal">
      <formula>1</formula>
    </cfRule>
  </conditionalFormatting>
  <conditionalFormatting sqref="AC37:AI37">
    <cfRule type="cellIs" dxfId="3" priority="345" operator="equal">
      <formula>4</formula>
    </cfRule>
    <cfRule type="cellIs" dxfId="2" priority="346" operator="equal">
      <formula>3</formula>
    </cfRule>
    <cfRule type="cellIs" dxfId="1" priority="347" operator="equal">
      <formula>2</formula>
    </cfRule>
  </conditionalFormatting>
  <conditionalFormatting sqref="N37:V37 X37:Z37">
    <cfRule type="cellIs" dxfId="4" priority="344" operator="equal">
      <formula>1</formula>
    </cfRule>
  </conditionalFormatting>
  <conditionalFormatting sqref="N37:V37 X37:Z37">
    <cfRule type="cellIs" dxfId="3" priority="341" operator="equal">
      <formula>4</formula>
    </cfRule>
    <cfRule type="cellIs" dxfId="2" priority="342" operator="equal">
      <formula>3</formula>
    </cfRule>
    <cfRule type="cellIs" dxfId="1" priority="343" operator="equal">
      <formula>2</formula>
    </cfRule>
  </conditionalFormatting>
  <conditionalFormatting sqref="W37">
    <cfRule type="cellIs" dxfId="4" priority="340" operator="equal">
      <formula>1</formula>
    </cfRule>
  </conditionalFormatting>
  <conditionalFormatting sqref="W37">
    <cfRule type="cellIs" dxfId="3" priority="337" operator="equal">
      <formula>4</formula>
    </cfRule>
    <cfRule type="cellIs" dxfId="2" priority="338" operator="equal">
      <formula>3</formula>
    </cfRule>
    <cfRule type="cellIs" dxfId="1" priority="339" operator="equal">
      <formula>2</formula>
    </cfRule>
  </conditionalFormatting>
  <conditionalFormatting sqref="AA38:AB38">
    <cfRule type="cellIs" dxfId="4" priority="336" operator="equal">
      <formula>1</formula>
    </cfRule>
  </conditionalFormatting>
  <conditionalFormatting sqref="AA38:AB38">
    <cfRule type="cellIs" dxfId="3" priority="333" operator="equal">
      <formula>4</formula>
    </cfRule>
    <cfRule type="cellIs" dxfId="2" priority="334" operator="equal">
      <formula>3</formula>
    </cfRule>
    <cfRule type="cellIs" dxfId="1" priority="335" operator="equal">
      <formula>2</formula>
    </cfRule>
  </conditionalFormatting>
  <conditionalFormatting sqref="BB38:BC38">
    <cfRule type="cellIs" dxfId="4" priority="332" operator="equal">
      <formula>1</formula>
    </cfRule>
  </conditionalFormatting>
  <conditionalFormatting sqref="BB38:BC38">
    <cfRule type="cellIs" dxfId="3" priority="329" operator="equal">
      <formula>4</formula>
    </cfRule>
    <cfRule type="cellIs" dxfId="2" priority="330" operator="equal">
      <formula>3</formula>
    </cfRule>
    <cfRule type="cellIs" dxfId="1" priority="331" operator="equal">
      <formula>2</formula>
    </cfRule>
  </conditionalFormatting>
  <conditionalFormatting sqref="AJ38:AM38 AP38:BA38">
    <cfRule type="cellIs" dxfId="4" priority="328" operator="equal">
      <formula>1</formula>
    </cfRule>
  </conditionalFormatting>
  <conditionalFormatting sqref="AJ38:AM38 AP38:BA38">
    <cfRule type="cellIs" dxfId="3" priority="325" operator="equal">
      <formula>4</formula>
    </cfRule>
    <cfRule type="cellIs" dxfId="2" priority="326" operator="equal">
      <formula>3</formula>
    </cfRule>
    <cfRule type="cellIs" dxfId="1" priority="327" operator="equal">
      <formula>2</formula>
    </cfRule>
  </conditionalFormatting>
  <conditionalFormatting sqref="AC38:AI38">
    <cfRule type="cellIs" dxfId="4" priority="324" operator="equal">
      <formula>1</formula>
    </cfRule>
  </conditionalFormatting>
  <conditionalFormatting sqref="AC38:AI38">
    <cfRule type="cellIs" dxfId="3" priority="321" operator="equal">
      <formula>4</formula>
    </cfRule>
    <cfRule type="cellIs" dxfId="2" priority="322" operator="equal">
      <formula>3</formula>
    </cfRule>
    <cfRule type="cellIs" dxfId="1" priority="323" operator="equal">
      <formula>2</formula>
    </cfRule>
  </conditionalFormatting>
  <conditionalFormatting sqref="N38:V38 X38:Z38">
    <cfRule type="cellIs" dxfId="4" priority="320" operator="equal">
      <formula>1</formula>
    </cfRule>
  </conditionalFormatting>
  <conditionalFormatting sqref="N38:V38 X38:Z38">
    <cfRule type="cellIs" dxfId="3" priority="317" operator="equal">
      <formula>4</formula>
    </cfRule>
    <cfRule type="cellIs" dxfId="2" priority="318" operator="equal">
      <formula>3</formula>
    </cfRule>
    <cfRule type="cellIs" dxfId="1" priority="319" operator="equal">
      <formula>2</formula>
    </cfRule>
  </conditionalFormatting>
  <conditionalFormatting sqref="W38">
    <cfRule type="cellIs" dxfId="4" priority="316" operator="equal">
      <formula>1</formula>
    </cfRule>
  </conditionalFormatting>
  <conditionalFormatting sqref="W38">
    <cfRule type="cellIs" dxfId="3" priority="313" operator="equal">
      <formula>4</formula>
    </cfRule>
    <cfRule type="cellIs" dxfId="2" priority="314" operator="equal">
      <formula>3</formula>
    </cfRule>
    <cfRule type="cellIs" dxfId="1" priority="315" operator="equal">
      <formula>2</formula>
    </cfRule>
  </conditionalFormatting>
  <conditionalFormatting sqref="BI19:BI21">
    <cfRule type="cellIs" dxfId="4" priority="312" operator="equal">
      <formula>1</formula>
    </cfRule>
  </conditionalFormatting>
  <conditionalFormatting sqref="BI19:BI21">
    <cfRule type="cellIs" dxfId="3" priority="309" operator="equal">
      <formula>4</formula>
    </cfRule>
    <cfRule type="cellIs" dxfId="2" priority="310" operator="equal">
      <formula>3</formula>
    </cfRule>
    <cfRule type="cellIs" dxfId="1" priority="311" operator="equal">
      <formula>2</formula>
    </cfRule>
  </conditionalFormatting>
  <conditionalFormatting sqref="BI23">
    <cfRule type="cellIs" dxfId="4" priority="308" operator="equal">
      <formula>1</formula>
    </cfRule>
  </conditionalFormatting>
  <conditionalFormatting sqref="BI23">
    <cfRule type="cellIs" dxfId="3" priority="305" operator="equal">
      <formula>4</formula>
    </cfRule>
    <cfRule type="cellIs" dxfId="2" priority="306" operator="equal">
      <formula>3</formula>
    </cfRule>
    <cfRule type="cellIs" dxfId="1" priority="307" operator="equal">
      <formula>2</formula>
    </cfRule>
  </conditionalFormatting>
  <conditionalFormatting sqref="BI25">
    <cfRule type="cellIs" dxfId="4" priority="304" operator="equal">
      <formula>1</formula>
    </cfRule>
  </conditionalFormatting>
  <conditionalFormatting sqref="BI25">
    <cfRule type="cellIs" dxfId="3" priority="301" operator="equal">
      <formula>4</formula>
    </cfRule>
    <cfRule type="cellIs" dxfId="2" priority="302" operator="equal">
      <formula>3</formula>
    </cfRule>
    <cfRule type="cellIs" dxfId="1" priority="303" operator="equal">
      <formula>2</formula>
    </cfRule>
  </conditionalFormatting>
  <conditionalFormatting sqref="BI27">
    <cfRule type="cellIs" dxfId="4" priority="300" operator="equal">
      <formula>1</formula>
    </cfRule>
  </conditionalFormatting>
  <conditionalFormatting sqref="BI27">
    <cfRule type="cellIs" dxfId="3" priority="297" operator="equal">
      <formula>4</formula>
    </cfRule>
    <cfRule type="cellIs" dxfId="2" priority="298" operator="equal">
      <formula>3</formula>
    </cfRule>
    <cfRule type="cellIs" dxfId="1" priority="299" operator="equal">
      <formula>2</formula>
    </cfRule>
  </conditionalFormatting>
  <conditionalFormatting sqref="BE28:BH28 BJ28:CE28">
    <cfRule type="cellIs" dxfId="4" priority="296" operator="equal">
      <formula>1</formula>
    </cfRule>
  </conditionalFormatting>
  <conditionalFormatting sqref="BE28:BH28 BJ28:CE28">
    <cfRule type="cellIs" dxfId="3" priority="293" operator="equal">
      <formula>4</formula>
    </cfRule>
    <cfRule type="cellIs" dxfId="2" priority="294" operator="equal">
      <formula>3</formula>
    </cfRule>
    <cfRule type="cellIs" dxfId="1" priority="295" operator="equal">
      <formula>2</formula>
    </cfRule>
  </conditionalFormatting>
  <conditionalFormatting sqref="BI28">
    <cfRule type="cellIs" dxfId="4" priority="292" operator="equal">
      <formula>1</formula>
    </cfRule>
  </conditionalFormatting>
  <conditionalFormatting sqref="BI28">
    <cfRule type="cellIs" dxfId="3" priority="289" operator="equal">
      <formula>4</formula>
    </cfRule>
    <cfRule type="cellIs" dxfId="2" priority="290" operator="equal">
      <formula>3</formula>
    </cfRule>
    <cfRule type="cellIs" dxfId="1" priority="291" operator="equal">
      <formula>2</formula>
    </cfRule>
  </conditionalFormatting>
  <conditionalFormatting sqref="BE29:BH29 BJ29:BS29">
    <cfRule type="cellIs" dxfId="4" priority="288" operator="equal">
      <formula>1</formula>
    </cfRule>
  </conditionalFormatting>
  <conditionalFormatting sqref="BE29:BH29 BJ29:BS29">
    <cfRule type="cellIs" dxfId="3" priority="285" operator="equal">
      <formula>4</formula>
    </cfRule>
    <cfRule type="cellIs" dxfId="2" priority="286" operator="equal">
      <formula>3</formula>
    </cfRule>
    <cfRule type="cellIs" dxfId="1" priority="287" operator="equal">
      <formula>2</formula>
    </cfRule>
  </conditionalFormatting>
  <conditionalFormatting sqref="BI29">
    <cfRule type="cellIs" dxfId="4" priority="284" operator="equal">
      <formula>1</formula>
    </cfRule>
  </conditionalFormatting>
  <conditionalFormatting sqref="BI29">
    <cfRule type="cellIs" dxfId="3" priority="281" operator="equal">
      <formula>4</formula>
    </cfRule>
    <cfRule type="cellIs" dxfId="2" priority="282" operator="equal">
      <formula>3</formula>
    </cfRule>
    <cfRule type="cellIs" dxfId="1" priority="283" operator="equal">
      <formula>2</formula>
    </cfRule>
  </conditionalFormatting>
  <conditionalFormatting sqref="BE30:BH30 BJ30:BS30">
    <cfRule type="cellIs" dxfId="4" priority="280" operator="equal">
      <formula>1</formula>
    </cfRule>
  </conditionalFormatting>
  <conditionalFormatting sqref="BE30:BH30 BJ30:BS30">
    <cfRule type="cellIs" dxfId="3" priority="277" operator="equal">
      <formula>4</formula>
    </cfRule>
    <cfRule type="cellIs" dxfId="2" priority="278" operator="equal">
      <formula>3</formula>
    </cfRule>
    <cfRule type="cellIs" dxfId="1" priority="279" operator="equal">
      <formula>2</formula>
    </cfRule>
  </conditionalFormatting>
  <conditionalFormatting sqref="BI30">
    <cfRule type="cellIs" dxfId="4" priority="276" operator="equal">
      <formula>1</formula>
    </cfRule>
  </conditionalFormatting>
  <conditionalFormatting sqref="BI30">
    <cfRule type="cellIs" dxfId="3" priority="273" operator="equal">
      <formula>4</formula>
    </cfRule>
    <cfRule type="cellIs" dxfId="2" priority="274" operator="equal">
      <formula>3</formula>
    </cfRule>
    <cfRule type="cellIs" dxfId="1" priority="275" operator="equal">
      <formula>2</formula>
    </cfRule>
  </conditionalFormatting>
  <conditionalFormatting sqref="BV29:CA29">
    <cfRule type="cellIs" dxfId="4" priority="272" operator="equal">
      <formula>1</formula>
    </cfRule>
  </conditionalFormatting>
  <conditionalFormatting sqref="BV29:CA29">
    <cfRule type="cellIs" dxfId="3" priority="269" operator="equal">
      <formula>4</formula>
    </cfRule>
    <cfRule type="cellIs" dxfId="2" priority="270" operator="equal">
      <formula>3</formula>
    </cfRule>
    <cfRule type="cellIs" dxfId="1" priority="271" operator="equal">
      <formula>2</formula>
    </cfRule>
  </conditionalFormatting>
  <conditionalFormatting sqref="BV30:CA30">
    <cfRule type="cellIs" dxfId="4" priority="268" operator="equal">
      <formula>1</formula>
    </cfRule>
  </conditionalFormatting>
  <conditionalFormatting sqref="BV30:CA30">
    <cfRule type="cellIs" dxfId="3" priority="265" operator="equal">
      <formula>4</formula>
    </cfRule>
    <cfRule type="cellIs" dxfId="2" priority="266" operator="equal">
      <formula>3</formula>
    </cfRule>
    <cfRule type="cellIs" dxfId="1" priority="267" operator="equal">
      <formula>2</formula>
    </cfRule>
  </conditionalFormatting>
  <conditionalFormatting sqref="CB30:CD30">
    <cfRule type="cellIs" dxfId="4" priority="264" operator="equal">
      <formula>1</formula>
    </cfRule>
  </conditionalFormatting>
  <conditionalFormatting sqref="CB30:CD30">
    <cfRule type="cellIs" dxfId="3" priority="261" operator="equal">
      <formula>4</formula>
    </cfRule>
    <cfRule type="cellIs" dxfId="2" priority="262" operator="equal">
      <formula>3</formula>
    </cfRule>
    <cfRule type="cellIs" dxfId="1" priority="263" operator="equal">
      <formula>2</formula>
    </cfRule>
  </conditionalFormatting>
  <conditionalFormatting sqref="AO24">
    <cfRule type="cellIs" dxfId="4" priority="260" operator="equal">
      <formula>1</formula>
    </cfRule>
  </conditionalFormatting>
  <conditionalFormatting sqref="AO24">
    <cfRule type="cellIs" dxfId="3" priority="257" operator="equal">
      <formula>4</formula>
    </cfRule>
    <cfRule type="cellIs" dxfId="2" priority="258" operator="equal">
      <formula>3</formula>
    </cfRule>
    <cfRule type="cellIs" dxfId="1" priority="259" operator="equal">
      <formula>2</formula>
    </cfRule>
  </conditionalFormatting>
  <conditionalFormatting sqref="AO25">
    <cfRule type="cellIs" dxfId="4" priority="256" operator="equal">
      <formula>1</formula>
    </cfRule>
  </conditionalFormatting>
  <conditionalFormatting sqref="AO25">
    <cfRule type="cellIs" dxfId="3" priority="253" operator="equal">
      <formula>4</formula>
    </cfRule>
    <cfRule type="cellIs" dxfId="2" priority="254" operator="equal">
      <formula>3</formula>
    </cfRule>
    <cfRule type="cellIs" dxfId="1" priority="255" operator="equal">
      <formula>2</formula>
    </cfRule>
  </conditionalFormatting>
  <conditionalFormatting sqref="AO26">
    <cfRule type="cellIs" dxfId="4" priority="252" operator="equal">
      <formula>1</formula>
    </cfRule>
  </conditionalFormatting>
  <conditionalFormatting sqref="AO26">
    <cfRule type="cellIs" dxfId="3" priority="249" operator="equal">
      <formula>4</formula>
    </cfRule>
    <cfRule type="cellIs" dxfId="2" priority="250" operator="equal">
      <formula>3</formula>
    </cfRule>
    <cfRule type="cellIs" dxfId="1" priority="251" operator="equal">
      <formula>2</formula>
    </cfRule>
  </conditionalFormatting>
  <conditionalFormatting sqref="AO27">
    <cfRule type="cellIs" dxfId="4" priority="248" operator="equal">
      <formula>1</formula>
    </cfRule>
  </conditionalFormatting>
  <conditionalFormatting sqref="AO27">
    <cfRule type="cellIs" dxfId="3" priority="245" operator="equal">
      <formula>4</formula>
    </cfRule>
    <cfRule type="cellIs" dxfId="2" priority="246" operator="equal">
      <formula>3</formula>
    </cfRule>
    <cfRule type="cellIs" dxfId="1" priority="247" operator="equal">
      <formula>2</formula>
    </cfRule>
  </conditionalFormatting>
  <conditionalFormatting sqref="AO28">
    <cfRule type="cellIs" dxfId="4" priority="244" operator="equal">
      <formula>1</formula>
    </cfRule>
  </conditionalFormatting>
  <conditionalFormatting sqref="AO28">
    <cfRule type="cellIs" dxfId="3" priority="241" operator="equal">
      <formula>4</formula>
    </cfRule>
    <cfRule type="cellIs" dxfId="2" priority="242" operator="equal">
      <formula>3</formula>
    </cfRule>
    <cfRule type="cellIs" dxfId="1" priority="243" operator="equal">
      <formula>2</formula>
    </cfRule>
  </conditionalFormatting>
  <conditionalFormatting sqref="AO29">
    <cfRule type="cellIs" dxfId="4" priority="240" operator="equal">
      <formula>1</formula>
    </cfRule>
  </conditionalFormatting>
  <conditionalFormatting sqref="AO29">
    <cfRule type="cellIs" dxfId="3" priority="237" operator="equal">
      <formula>4</formula>
    </cfRule>
    <cfRule type="cellIs" dxfId="2" priority="238" operator="equal">
      <formula>3</formula>
    </cfRule>
    <cfRule type="cellIs" dxfId="1" priority="239" operator="equal">
      <formula>2</formula>
    </cfRule>
  </conditionalFormatting>
  <conditionalFormatting sqref="AO30">
    <cfRule type="cellIs" dxfId="4" priority="236" operator="equal">
      <formula>1</formula>
    </cfRule>
  </conditionalFormatting>
  <conditionalFormatting sqref="AO30">
    <cfRule type="cellIs" dxfId="3" priority="233" operator="equal">
      <formula>4</formula>
    </cfRule>
    <cfRule type="cellIs" dxfId="2" priority="234" operator="equal">
      <formula>3</formula>
    </cfRule>
    <cfRule type="cellIs" dxfId="1" priority="235" operator="equal">
      <formula>2</formula>
    </cfRule>
  </conditionalFormatting>
  <conditionalFormatting sqref="AO31">
    <cfRule type="cellIs" dxfId="4" priority="232" operator="equal">
      <formula>1</formula>
    </cfRule>
  </conditionalFormatting>
  <conditionalFormatting sqref="AO31">
    <cfRule type="cellIs" dxfId="3" priority="229" operator="equal">
      <formula>4</formula>
    </cfRule>
    <cfRule type="cellIs" dxfId="2" priority="230" operator="equal">
      <formula>3</formula>
    </cfRule>
    <cfRule type="cellIs" dxfId="1" priority="231" operator="equal">
      <formula>2</formula>
    </cfRule>
  </conditionalFormatting>
  <conditionalFormatting sqref="AO32">
    <cfRule type="cellIs" dxfId="4" priority="228" operator="equal">
      <formula>1</formula>
    </cfRule>
  </conditionalFormatting>
  <conditionalFormatting sqref="AO32">
    <cfRule type="cellIs" dxfId="3" priority="225" operator="equal">
      <formula>4</formula>
    </cfRule>
    <cfRule type="cellIs" dxfId="2" priority="226" operator="equal">
      <formula>3</formula>
    </cfRule>
    <cfRule type="cellIs" dxfId="1" priority="227" operator="equal">
      <formula>2</formula>
    </cfRule>
  </conditionalFormatting>
  <conditionalFormatting sqref="AO33">
    <cfRule type="cellIs" dxfId="4" priority="224" operator="equal">
      <formula>1</formula>
    </cfRule>
  </conditionalFormatting>
  <conditionalFormatting sqref="AO33">
    <cfRule type="cellIs" dxfId="3" priority="221" operator="equal">
      <formula>4</formula>
    </cfRule>
    <cfRule type="cellIs" dxfId="2" priority="222" operator="equal">
      <formula>3</formula>
    </cfRule>
    <cfRule type="cellIs" dxfId="1" priority="223" operator="equal">
      <formula>2</formula>
    </cfRule>
  </conditionalFormatting>
  <conditionalFormatting sqref="AO34">
    <cfRule type="cellIs" dxfId="4" priority="220" operator="equal">
      <formula>1</formula>
    </cfRule>
  </conditionalFormatting>
  <conditionalFormatting sqref="AO34">
    <cfRule type="cellIs" dxfId="3" priority="217" operator="equal">
      <formula>4</formula>
    </cfRule>
    <cfRule type="cellIs" dxfId="2" priority="218" operator="equal">
      <formula>3</formula>
    </cfRule>
    <cfRule type="cellIs" dxfId="1" priority="219" operator="equal">
      <formula>2</formula>
    </cfRule>
  </conditionalFormatting>
  <conditionalFormatting sqref="AO35">
    <cfRule type="cellIs" dxfId="4" priority="216" operator="equal">
      <formula>1</formula>
    </cfRule>
  </conditionalFormatting>
  <conditionalFormatting sqref="AO35">
    <cfRule type="cellIs" dxfId="3" priority="213" operator="equal">
      <formula>4</formula>
    </cfRule>
    <cfRule type="cellIs" dxfId="2" priority="214" operator="equal">
      <formula>3</formula>
    </cfRule>
    <cfRule type="cellIs" dxfId="1" priority="215" operator="equal">
      <formula>2</formula>
    </cfRule>
  </conditionalFormatting>
  <conditionalFormatting sqref="AO36">
    <cfRule type="cellIs" dxfId="4" priority="212" operator="equal">
      <formula>1</formula>
    </cfRule>
  </conditionalFormatting>
  <conditionalFormatting sqref="AO36">
    <cfRule type="cellIs" dxfId="3" priority="209" operator="equal">
      <formula>4</formula>
    </cfRule>
    <cfRule type="cellIs" dxfId="2" priority="210" operator="equal">
      <formula>3</formula>
    </cfRule>
    <cfRule type="cellIs" dxfId="1" priority="211" operator="equal">
      <formula>2</formula>
    </cfRule>
  </conditionalFormatting>
  <conditionalFormatting sqref="AO37">
    <cfRule type="cellIs" dxfId="4" priority="208" operator="equal">
      <formula>1</formula>
    </cfRule>
  </conditionalFormatting>
  <conditionalFormatting sqref="AO37">
    <cfRule type="cellIs" dxfId="3" priority="205" operator="equal">
      <formula>4</formula>
    </cfRule>
    <cfRule type="cellIs" dxfId="2" priority="206" operator="equal">
      <formula>3</formula>
    </cfRule>
    <cfRule type="cellIs" dxfId="1" priority="207" operator="equal">
      <formula>2</formula>
    </cfRule>
  </conditionalFormatting>
  <conditionalFormatting sqref="AO38">
    <cfRule type="cellIs" dxfId="4" priority="204" operator="equal">
      <formula>1</formula>
    </cfRule>
  </conditionalFormatting>
  <conditionalFormatting sqref="AO38">
    <cfRule type="cellIs" dxfId="3" priority="201" operator="equal">
      <formula>4</formula>
    </cfRule>
    <cfRule type="cellIs" dxfId="2" priority="202" operator="equal">
      <formula>3</formula>
    </cfRule>
    <cfRule type="cellIs" dxfId="1" priority="203" operator="equal">
      <formula>2</formula>
    </cfRule>
  </conditionalFormatting>
  <conditionalFormatting sqref="AA39:AB39">
    <cfRule type="cellIs" dxfId="4" priority="200" operator="equal">
      <formula>1</formula>
    </cfRule>
  </conditionalFormatting>
  <conditionalFormatting sqref="AA39:AB39">
    <cfRule type="cellIs" dxfId="3" priority="197" operator="equal">
      <formula>4</formula>
    </cfRule>
    <cfRule type="cellIs" dxfId="2" priority="198" operator="equal">
      <formula>3</formula>
    </cfRule>
    <cfRule type="cellIs" dxfId="1" priority="199" operator="equal">
      <formula>2</formula>
    </cfRule>
  </conditionalFormatting>
  <conditionalFormatting sqref="BB39:BC39">
    <cfRule type="cellIs" dxfId="4" priority="196" operator="equal">
      <formula>1</formula>
    </cfRule>
  </conditionalFormatting>
  <conditionalFormatting sqref="BB39:BC39">
    <cfRule type="cellIs" dxfId="3" priority="193" operator="equal">
      <formula>4</formula>
    </cfRule>
    <cfRule type="cellIs" dxfId="2" priority="194" operator="equal">
      <formula>3</formula>
    </cfRule>
    <cfRule type="cellIs" dxfId="1" priority="195" operator="equal">
      <formula>2</formula>
    </cfRule>
  </conditionalFormatting>
  <conditionalFormatting sqref="AJ39:AM39 AP39:BA39">
    <cfRule type="cellIs" dxfId="4" priority="192" operator="equal">
      <formula>1</formula>
    </cfRule>
  </conditionalFormatting>
  <conditionalFormatting sqref="AJ39:AM39 AP39:BA39">
    <cfRule type="cellIs" dxfId="3" priority="189" operator="equal">
      <formula>4</formula>
    </cfRule>
    <cfRule type="cellIs" dxfId="2" priority="190" operator="equal">
      <formula>3</formula>
    </cfRule>
    <cfRule type="cellIs" dxfId="1" priority="191" operator="equal">
      <formula>2</formula>
    </cfRule>
  </conditionalFormatting>
  <conditionalFormatting sqref="AC39:AI39">
    <cfRule type="cellIs" dxfId="4" priority="188" operator="equal">
      <formula>1</formula>
    </cfRule>
  </conditionalFormatting>
  <conditionalFormatting sqref="AC39:AI39">
    <cfRule type="cellIs" dxfId="3" priority="185" operator="equal">
      <formula>4</formula>
    </cfRule>
    <cfRule type="cellIs" dxfId="2" priority="186" operator="equal">
      <formula>3</formula>
    </cfRule>
    <cfRule type="cellIs" dxfId="1" priority="187" operator="equal">
      <formula>2</formula>
    </cfRule>
  </conditionalFormatting>
  <conditionalFormatting sqref="X39:Z39">
    <cfRule type="cellIs" dxfId="4" priority="184" operator="equal">
      <formula>1</formula>
    </cfRule>
  </conditionalFormatting>
  <conditionalFormatting sqref="X39:Z39">
    <cfRule type="cellIs" dxfId="3" priority="181" operator="equal">
      <formula>4</formula>
    </cfRule>
    <cfRule type="cellIs" dxfId="2" priority="182" operator="equal">
      <formula>3</formula>
    </cfRule>
    <cfRule type="cellIs" dxfId="1" priority="183" operator="equal">
      <formula>2</formula>
    </cfRule>
  </conditionalFormatting>
  <conditionalFormatting sqref="AO39">
    <cfRule type="cellIs" dxfId="4" priority="180" operator="equal">
      <formula>1</formula>
    </cfRule>
  </conditionalFormatting>
  <conditionalFormatting sqref="AO39">
    <cfRule type="cellIs" dxfId="3" priority="177" operator="equal">
      <formula>4</formula>
    </cfRule>
    <cfRule type="cellIs" dxfId="2" priority="178" operator="equal">
      <formula>3</formula>
    </cfRule>
    <cfRule type="cellIs" dxfId="1" priority="179" operator="equal">
      <formula>2</formula>
    </cfRule>
  </conditionalFormatting>
  <conditionalFormatting sqref="AN17">
    <cfRule type="cellIs" dxfId="4" priority="176" operator="equal">
      <formula>1</formula>
    </cfRule>
  </conditionalFormatting>
  <conditionalFormatting sqref="AN17">
    <cfRule type="cellIs" dxfId="3" priority="173" operator="equal">
      <formula>4</formula>
    </cfRule>
    <cfRule type="cellIs" dxfId="2" priority="174" operator="equal">
      <formula>3</formula>
    </cfRule>
    <cfRule type="cellIs" dxfId="1" priority="175" operator="equal">
      <formula>2</formula>
    </cfRule>
  </conditionalFormatting>
  <conditionalFormatting sqref="AN18">
    <cfRule type="cellIs" dxfId="4" priority="172" operator="equal">
      <formula>1</formula>
    </cfRule>
  </conditionalFormatting>
  <conditionalFormatting sqref="AN18">
    <cfRule type="cellIs" dxfId="3" priority="169" operator="equal">
      <formula>4</formula>
    </cfRule>
    <cfRule type="cellIs" dxfId="2" priority="170" operator="equal">
      <formula>3</formula>
    </cfRule>
    <cfRule type="cellIs" dxfId="1" priority="171" operator="equal">
      <formula>2</formula>
    </cfRule>
  </conditionalFormatting>
  <conditionalFormatting sqref="AN19">
    <cfRule type="cellIs" dxfId="4" priority="168" operator="equal">
      <formula>1</formula>
    </cfRule>
  </conditionalFormatting>
  <conditionalFormatting sqref="AN19">
    <cfRule type="cellIs" dxfId="3" priority="165" operator="equal">
      <formula>4</formula>
    </cfRule>
    <cfRule type="cellIs" dxfId="2" priority="166" operator="equal">
      <formula>3</formula>
    </cfRule>
    <cfRule type="cellIs" dxfId="1" priority="167" operator="equal">
      <formula>2</formula>
    </cfRule>
  </conditionalFormatting>
  <conditionalFormatting sqref="AN20">
    <cfRule type="cellIs" dxfId="4" priority="164" operator="equal">
      <formula>1</formula>
    </cfRule>
  </conditionalFormatting>
  <conditionalFormatting sqref="AN20">
    <cfRule type="cellIs" dxfId="3" priority="161" operator="equal">
      <formula>4</formula>
    </cfRule>
    <cfRule type="cellIs" dxfId="2" priority="162" operator="equal">
      <formula>3</formula>
    </cfRule>
    <cfRule type="cellIs" dxfId="1" priority="163" operator="equal">
      <formula>2</formula>
    </cfRule>
  </conditionalFormatting>
  <conditionalFormatting sqref="AN21">
    <cfRule type="cellIs" dxfId="4" priority="160" operator="equal">
      <formula>1</formula>
    </cfRule>
  </conditionalFormatting>
  <conditionalFormatting sqref="AN21">
    <cfRule type="cellIs" dxfId="3" priority="157" operator="equal">
      <formula>4</formula>
    </cfRule>
    <cfRule type="cellIs" dxfId="2" priority="158" operator="equal">
      <formula>3</formula>
    </cfRule>
    <cfRule type="cellIs" dxfId="1" priority="159" operator="equal">
      <formula>2</formula>
    </cfRule>
  </conditionalFormatting>
  <conditionalFormatting sqref="AN22">
    <cfRule type="cellIs" dxfId="4" priority="156" operator="equal">
      <formula>1</formula>
    </cfRule>
  </conditionalFormatting>
  <conditionalFormatting sqref="AN22">
    <cfRule type="cellIs" dxfId="3" priority="153" operator="equal">
      <formula>4</formula>
    </cfRule>
    <cfRule type="cellIs" dxfId="2" priority="154" operator="equal">
      <formula>3</formula>
    </cfRule>
    <cfRule type="cellIs" dxfId="1" priority="155" operator="equal">
      <formula>2</formula>
    </cfRule>
  </conditionalFormatting>
  <conditionalFormatting sqref="AN23">
    <cfRule type="cellIs" dxfId="4" priority="152" operator="equal">
      <formula>1</formula>
    </cfRule>
  </conditionalFormatting>
  <conditionalFormatting sqref="AN23">
    <cfRule type="cellIs" dxfId="3" priority="149" operator="equal">
      <formula>4</formula>
    </cfRule>
    <cfRule type="cellIs" dxfId="2" priority="150" operator="equal">
      <formula>3</formula>
    </cfRule>
    <cfRule type="cellIs" dxfId="1" priority="151" operator="equal">
      <formula>2</formula>
    </cfRule>
  </conditionalFormatting>
  <conditionalFormatting sqref="AN24">
    <cfRule type="cellIs" dxfId="4" priority="148" operator="equal">
      <formula>1</formula>
    </cfRule>
  </conditionalFormatting>
  <conditionalFormatting sqref="AN24">
    <cfRule type="cellIs" dxfId="3" priority="145" operator="equal">
      <formula>4</formula>
    </cfRule>
    <cfRule type="cellIs" dxfId="2" priority="146" operator="equal">
      <formula>3</formula>
    </cfRule>
    <cfRule type="cellIs" dxfId="1" priority="147" operator="equal">
      <formula>2</formula>
    </cfRule>
  </conditionalFormatting>
  <conditionalFormatting sqref="AN25">
    <cfRule type="cellIs" dxfId="4" priority="144" operator="equal">
      <formula>1</formula>
    </cfRule>
  </conditionalFormatting>
  <conditionalFormatting sqref="AN25">
    <cfRule type="cellIs" dxfId="3" priority="141" operator="equal">
      <formula>4</formula>
    </cfRule>
    <cfRule type="cellIs" dxfId="2" priority="142" operator="equal">
      <formula>3</formula>
    </cfRule>
    <cfRule type="cellIs" dxfId="1" priority="143" operator="equal">
      <formula>2</formula>
    </cfRule>
  </conditionalFormatting>
  <conditionalFormatting sqref="AN26">
    <cfRule type="cellIs" dxfId="4" priority="140" operator="equal">
      <formula>1</formula>
    </cfRule>
  </conditionalFormatting>
  <conditionalFormatting sqref="AN26">
    <cfRule type="cellIs" dxfId="3" priority="137" operator="equal">
      <formula>4</formula>
    </cfRule>
    <cfRule type="cellIs" dxfId="2" priority="138" operator="equal">
      <formula>3</formula>
    </cfRule>
    <cfRule type="cellIs" dxfId="1" priority="139" operator="equal">
      <formula>2</formula>
    </cfRule>
  </conditionalFormatting>
  <conditionalFormatting sqref="AN27">
    <cfRule type="cellIs" dxfId="4" priority="136" operator="equal">
      <formula>1</formula>
    </cfRule>
  </conditionalFormatting>
  <conditionalFormatting sqref="AN27">
    <cfRule type="cellIs" dxfId="3" priority="133" operator="equal">
      <formula>4</formula>
    </cfRule>
    <cfRule type="cellIs" dxfId="2" priority="134" operator="equal">
      <formula>3</formula>
    </cfRule>
    <cfRule type="cellIs" dxfId="1" priority="135" operator="equal">
      <formula>2</formula>
    </cfRule>
  </conditionalFormatting>
  <conditionalFormatting sqref="AN28">
    <cfRule type="cellIs" dxfId="4" priority="132" operator="equal">
      <formula>1</formula>
    </cfRule>
  </conditionalFormatting>
  <conditionalFormatting sqref="AN28">
    <cfRule type="cellIs" dxfId="3" priority="129" operator="equal">
      <formula>4</formula>
    </cfRule>
    <cfRule type="cellIs" dxfId="2" priority="130" operator="equal">
      <formula>3</formula>
    </cfRule>
    <cfRule type="cellIs" dxfId="1" priority="131" operator="equal">
      <formula>2</formula>
    </cfRule>
  </conditionalFormatting>
  <conditionalFormatting sqref="AN29">
    <cfRule type="cellIs" dxfId="4" priority="128" operator="equal">
      <formula>1</formula>
    </cfRule>
  </conditionalFormatting>
  <conditionalFormatting sqref="AN29">
    <cfRule type="cellIs" dxfId="3" priority="125" operator="equal">
      <formula>4</formula>
    </cfRule>
    <cfRule type="cellIs" dxfId="2" priority="126" operator="equal">
      <formula>3</formula>
    </cfRule>
    <cfRule type="cellIs" dxfId="1" priority="127" operator="equal">
      <formula>2</formula>
    </cfRule>
  </conditionalFormatting>
  <conditionalFormatting sqref="AN30">
    <cfRule type="cellIs" dxfId="4" priority="124" operator="equal">
      <formula>1</formula>
    </cfRule>
  </conditionalFormatting>
  <conditionalFormatting sqref="AN30">
    <cfRule type="cellIs" dxfId="3" priority="121" operator="equal">
      <formula>4</formula>
    </cfRule>
    <cfRule type="cellIs" dxfId="2" priority="122" operator="equal">
      <formula>3</formula>
    </cfRule>
    <cfRule type="cellIs" dxfId="1" priority="123" operator="equal">
      <formula>2</formula>
    </cfRule>
  </conditionalFormatting>
  <conditionalFormatting sqref="AN31">
    <cfRule type="cellIs" dxfId="4" priority="120" operator="equal">
      <formula>1</formula>
    </cfRule>
  </conditionalFormatting>
  <conditionalFormatting sqref="AN31">
    <cfRule type="cellIs" dxfId="3" priority="117" operator="equal">
      <formula>4</formula>
    </cfRule>
    <cfRule type="cellIs" dxfId="2" priority="118" operator="equal">
      <formula>3</formula>
    </cfRule>
    <cfRule type="cellIs" dxfId="1" priority="119" operator="equal">
      <formula>2</formula>
    </cfRule>
  </conditionalFormatting>
  <conditionalFormatting sqref="AN32">
    <cfRule type="cellIs" dxfId="4" priority="116" operator="equal">
      <formula>1</formula>
    </cfRule>
  </conditionalFormatting>
  <conditionalFormatting sqref="AN32">
    <cfRule type="cellIs" dxfId="3" priority="113" operator="equal">
      <formula>4</formula>
    </cfRule>
    <cfRule type="cellIs" dxfId="2" priority="114" operator="equal">
      <formula>3</formula>
    </cfRule>
    <cfRule type="cellIs" dxfId="1" priority="115" operator="equal">
      <formula>2</formula>
    </cfRule>
  </conditionalFormatting>
  <conditionalFormatting sqref="AN33">
    <cfRule type="cellIs" dxfId="4" priority="112" operator="equal">
      <formula>1</formula>
    </cfRule>
  </conditionalFormatting>
  <conditionalFormatting sqref="AN33">
    <cfRule type="cellIs" dxfId="3" priority="109" operator="equal">
      <formula>4</formula>
    </cfRule>
    <cfRule type="cellIs" dxfId="2" priority="110" operator="equal">
      <formula>3</formula>
    </cfRule>
    <cfRule type="cellIs" dxfId="1" priority="111" operator="equal">
      <formula>2</formula>
    </cfRule>
  </conditionalFormatting>
  <conditionalFormatting sqref="AN34">
    <cfRule type="cellIs" dxfId="4" priority="108" operator="equal">
      <formula>1</formula>
    </cfRule>
  </conditionalFormatting>
  <conditionalFormatting sqref="AN34">
    <cfRule type="cellIs" dxfId="3" priority="105" operator="equal">
      <formula>4</formula>
    </cfRule>
    <cfRule type="cellIs" dxfId="2" priority="106" operator="equal">
      <formula>3</formula>
    </cfRule>
    <cfRule type="cellIs" dxfId="1" priority="107" operator="equal">
      <formula>2</formula>
    </cfRule>
  </conditionalFormatting>
  <conditionalFormatting sqref="AN35">
    <cfRule type="cellIs" dxfId="4" priority="104" operator="equal">
      <formula>1</formula>
    </cfRule>
  </conditionalFormatting>
  <conditionalFormatting sqref="AN35">
    <cfRule type="cellIs" dxfId="3" priority="101" operator="equal">
      <formula>4</formula>
    </cfRule>
    <cfRule type="cellIs" dxfId="2" priority="102" operator="equal">
      <formula>3</formula>
    </cfRule>
    <cfRule type="cellIs" dxfId="1" priority="103" operator="equal">
      <formula>2</formula>
    </cfRule>
  </conditionalFormatting>
  <conditionalFormatting sqref="AN36">
    <cfRule type="cellIs" dxfId="4" priority="100" operator="equal">
      <formula>1</formula>
    </cfRule>
  </conditionalFormatting>
  <conditionalFormatting sqref="AN36">
    <cfRule type="cellIs" dxfId="3" priority="97" operator="equal">
      <formula>4</formula>
    </cfRule>
    <cfRule type="cellIs" dxfId="2" priority="98" operator="equal">
      <formula>3</formula>
    </cfRule>
    <cfRule type="cellIs" dxfId="1" priority="99" operator="equal">
      <formula>2</formula>
    </cfRule>
  </conditionalFormatting>
  <conditionalFormatting sqref="AN37:AN39">
    <cfRule type="cellIs" dxfId="4" priority="96" operator="equal">
      <formula>1</formula>
    </cfRule>
  </conditionalFormatting>
  <conditionalFormatting sqref="AN37:AN39">
    <cfRule type="cellIs" dxfId="3" priority="93" operator="equal">
      <formula>4</formula>
    </cfRule>
    <cfRule type="cellIs" dxfId="2" priority="94" operator="equal">
      <formula>3</formula>
    </cfRule>
    <cfRule type="cellIs" dxfId="1" priority="95" operator="equal">
      <formula>2</formula>
    </cfRule>
  </conditionalFormatting>
  <conditionalFormatting sqref="CG24">
    <cfRule type="cellIs" dxfId="4" priority="92" operator="equal">
      <formula>1</formula>
    </cfRule>
  </conditionalFormatting>
  <conditionalFormatting sqref="CG24">
    <cfRule type="cellIs" dxfId="3" priority="89" operator="equal">
      <formula>4</formula>
    </cfRule>
    <cfRule type="cellIs" dxfId="2" priority="90" operator="equal">
      <formula>3</formula>
    </cfRule>
    <cfRule type="cellIs" dxfId="1" priority="91" operator="equal">
      <formula>2</formula>
    </cfRule>
  </conditionalFormatting>
  <conditionalFormatting sqref="CF27:CH27">
    <cfRule type="cellIs" dxfId="4" priority="88" operator="equal">
      <formula>1</formula>
    </cfRule>
  </conditionalFormatting>
  <conditionalFormatting sqref="CF27:CH27">
    <cfRule type="cellIs" dxfId="3" priority="85" operator="equal">
      <formula>4</formula>
    </cfRule>
    <cfRule type="cellIs" dxfId="2" priority="86" operator="equal">
      <formula>3</formula>
    </cfRule>
    <cfRule type="cellIs" dxfId="1" priority="87" operator="equal">
      <formula>2</formula>
    </cfRule>
  </conditionalFormatting>
  <conditionalFormatting sqref="CF28:CH28">
    <cfRule type="cellIs" dxfId="4" priority="84" operator="equal">
      <formula>1</formula>
    </cfRule>
  </conditionalFormatting>
  <conditionalFormatting sqref="CF28:CH28">
    <cfRule type="cellIs" dxfId="3" priority="81" operator="equal">
      <formula>4</formula>
    </cfRule>
    <cfRule type="cellIs" dxfId="2" priority="82" operator="equal">
      <formula>3</formula>
    </cfRule>
    <cfRule type="cellIs" dxfId="1" priority="83" operator="equal">
      <formula>2</formula>
    </cfRule>
  </conditionalFormatting>
  <conditionalFormatting sqref="CE29">
    <cfRule type="cellIs" dxfId="4" priority="80" operator="equal">
      <formula>1</formula>
    </cfRule>
  </conditionalFormatting>
  <conditionalFormatting sqref="CE29">
    <cfRule type="cellIs" dxfId="3" priority="77" operator="equal">
      <formula>4</formula>
    </cfRule>
    <cfRule type="cellIs" dxfId="2" priority="78" operator="equal">
      <formula>3</formula>
    </cfRule>
    <cfRule type="cellIs" dxfId="1" priority="79" operator="equal">
      <formula>2</formula>
    </cfRule>
  </conditionalFormatting>
  <conditionalFormatting sqref="BE39">
    <cfRule type="cellIs" dxfId="4" priority="76" operator="equal">
      <formula>1</formula>
    </cfRule>
  </conditionalFormatting>
  <conditionalFormatting sqref="BE39">
    <cfRule type="cellIs" dxfId="3" priority="73" operator="equal">
      <formula>4</formula>
    </cfRule>
    <cfRule type="cellIs" dxfId="2" priority="74" operator="equal">
      <formula>3</formula>
    </cfRule>
    <cfRule type="cellIs" dxfId="1" priority="75" operator="equal">
      <formula>2</formula>
    </cfRule>
  </conditionalFormatting>
  <conditionalFormatting sqref="BF39">
    <cfRule type="cellIs" dxfId="4" priority="72" operator="equal">
      <formula>1</formula>
    </cfRule>
  </conditionalFormatting>
  <conditionalFormatting sqref="BF39">
    <cfRule type="cellIs" dxfId="3" priority="69" operator="equal">
      <formula>4</formula>
    </cfRule>
    <cfRule type="cellIs" dxfId="2" priority="70" operator="equal">
      <formula>3</formula>
    </cfRule>
    <cfRule type="cellIs" dxfId="1" priority="71" operator="equal">
      <formula>2</formula>
    </cfRule>
  </conditionalFormatting>
  <conditionalFormatting sqref="BG39">
    <cfRule type="cellIs" dxfId="4" priority="68" operator="equal">
      <formula>1</formula>
    </cfRule>
  </conditionalFormatting>
  <conditionalFormatting sqref="BG39">
    <cfRule type="cellIs" dxfId="3" priority="65" operator="equal">
      <formula>4</formula>
    </cfRule>
    <cfRule type="cellIs" dxfId="2" priority="66" operator="equal">
      <formula>3</formula>
    </cfRule>
    <cfRule type="cellIs" dxfId="1" priority="67" operator="equal">
      <formula>2</formula>
    </cfRule>
  </conditionalFormatting>
  <conditionalFormatting sqref="BK40">
    <cfRule type="cellIs" dxfId="4" priority="60" operator="equal">
      <formula>1</formula>
    </cfRule>
  </conditionalFormatting>
  <conditionalFormatting sqref="BK40">
    <cfRule type="cellIs" dxfId="3" priority="57" operator="equal">
      <formula>4</formula>
    </cfRule>
    <cfRule type="cellIs" dxfId="2" priority="58" operator="equal">
      <formula>3</formula>
    </cfRule>
    <cfRule type="cellIs" dxfId="1" priority="59" operator="equal">
      <formula>2</formula>
    </cfRule>
  </conditionalFormatting>
  <conditionalFormatting sqref="CG29">
    <cfRule type="cellIs" dxfId="4" priority="56" operator="equal">
      <formula>1</formula>
    </cfRule>
  </conditionalFormatting>
  <conditionalFormatting sqref="CG29">
    <cfRule type="cellIs" dxfId="3" priority="53" operator="equal">
      <formula>4</formula>
    </cfRule>
    <cfRule type="cellIs" dxfId="2" priority="54" operator="equal">
      <formula>3</formula>
    </cfRule>
    <cfRule type="cellIs" dxfId="1" priority="55" operator="equal">
      <formula>2</formula>
    </cfRule>
  </conditionalFormatting>
  <conditionalFormatting sqref="CF30">
    <cfRule type="cellIs" dxfId="4" priority="52" operator="equal">
      <formula>1</formula>
    </cfRule>
  </conditionalFormatting>
  <conditionalFormatting sqref="CF30">
    <cfRule type="cellIs" dxfId="3" priority="49" operator="equal">
      <formula>4</formula>
    </cfRule>
    <cfRule type="cellIs" dxfId="2" priority="50" operator="equal">
      <formula>3</formula>
    </cfRule>
    <cfRule type="cellIs" dxfId="1" priority="51" operator="equal">
      <formula>2</formula>
    </cfRule>
  </conditionalFormatting>
  <conditionalFormatting sqref="BB41:BC41">
    <cfRule type="cellIs" dxfId="4" priority="48" operator="equal">
      <formula>1</formula>
    </cfRule>
  </conditionalFormatting>
  <conditionalFormatting sqref="BB41:BC41">
    <cfRule type="cellIs" dxfId="3" priority="45" operator="equal">
      <formula>4</formula>
    </cfRule>
    <cfRule type="cellIs" dxfId="2" priority="46" operator="equal">
      <formula>3</formula>
    </cfRule>
    <cfRule type="cellIs" dxfId="1" priority="47" operator="equal">
      <formula>2</formula>
    </cfRule>
  </conditionalFormatting>
  <conditionalFormatting sqref="BB42:BC53">
    <cfRule type="cellIs" dxfId="4" priority="44" operator="equal">
      <formula>1</formula>
    </cfRule>
  </conditionalFormatting>
  <conditionalFormatting sqref="BB42:BC53">
    <cfRule type="cellIs" dxfId="3" priority="41" operator="equal">
      <formula>4</formula>
    </cfRule>
    <cfRule type="cellIs" dxfId="2" priority="42" operator="equal">
      <formula>3</formula>
    </cfRule>
    <cfRule type="cellIs" dxfId="1" priority="43" operator="equal">
      <formula>2</formula>
    </cfRule>
  </conditionalFormatting>
  <conditionalFormatting sqref="CH24">
    <cfRule type="cellIs" dxfId="4" priority="40" operator="equal">
      <formula>1</formula>
    </cfRule>
  </conditionalFormatting>
  <conditionalFormatting sqref="CH24">
    <cfRule type="cellIs" dxfId="3" priority="37" operator="equal">
      <formula>4</formula>
    </cfRule>
    <cfRule type="cellIs" dxfId="2" priority="38" operator="equal">
      <formula>3</formula>
    </cfRule>
    <cfRule type="cellIs" dxfId="1" priority="39" operator="equal">
      <formula>2</formula>
    </cfRule>
  </conditionalFormatting>
  <conditionalFormatting sqref="CG30">
    <cfRule type="cellIs" dxfId="4" priority="36" operator="equal">
      <formula>1</formula>
    </cfRule>
  </conditionalFormatting>
  <conditionalFormatting sqref="CG30">
    <cfRule type="cellIs" dxfId="3" priority="33" operator="equal">
      <formula>4</formula>
    </cfRule>
    <cfRule type="cellIs" dxfId="2" priority="34" operator="equal">
      <formula>3</formula>
    </cfRule>
    <cfRule type="cellIs" dxfId="1" priority="35" operator="equal">
      <formula>2</formula>
    </cfRule>
  </conditionalFormatting>
  <conditionalFormatting sqref="CG31">
    <cfRule type="cellIs" dxfId="4" priority="32" operator="equal">
      <formula>1</formula>
    </cfRule>
  </conditionalFormatting>
  <conditionalFormatting sqref="CG31">
    <cfRule type="cellIs" dxfId="3" priority="29" operator="equal">
      <formula>4</formula>
    </cfRule>
    <cfRule type="cellIs" dxfId="2" priority="30" operator="equal">
      <formula>3</formula>
    </cfRule>
    <cfRule type="cellIs" dxfId="1" priority="31" operator="equal">
      <formula>2</formula>
    </cfRule>
  </conditionalFormatting>
  <conditionalFormatting sqref="CG32">
    <cfRule type="cellIs" dxfId="4" priority="28" operator="equal">
      <formula>1</formula>
    </cfRule>
  </conditionalFormatting>
  <conditionalFormatting sqref="CG32">
    <cfRule type="cellIs" dxfId="3" priority="25" operator="equal">
      <formula>4</formula>
    </cfRule>
    <cfRule type="cellIs" dxfId="2" priority="26" operator="equal">
      <formula>3</formula>
    </cfRule>
    <cfRule type="cellIs" dxfId="1" priority="27" operator="equal">
      <formula>2</formula>
    </cfRule>
  </conditionalFormatting>
  <conditionalFormatting sqref="CH29">
    <cfRule type="cellIs" dxfId="4" priority="24" operator="equal">
      <formula>1</formula>
    </cfRule>
  </conditionalFormatting>
  <conditionalFormatting sqref="CH29">
    <cfRule type="cellIs" dxfId="3" priority="21" operator="equal">
      <formula>4</formula>
    </cfRule>
    <cfRule type="cellIs" dxfId="2" priority="22" operator="equal">
      <formula>3</formula>
    </cfRule>
    <cfRule type="cellIs" dxfId="1" priority="23" operator="equal">
      <formula>2</formula>
    </cfRule>
  </conditionalFormatting>
  <conditionalFormatting sqref="CH30">
    <cfRule type="cellIs" dxfId="4" priority="20" operator="equal">
      <formula>1</formula>
    </cfRule>
  </conditionalFormatting>
  <conditionalFormatting sqref="CH30">
    <cfRule type="cellIs" dxfId="3" priority="17" operator="equal">
      <formula>4</formula>
    </cfRule>
    <cfRule type="cellIs" dxfId="2" priority="18" operator="equal">
      <formula>3</formula>
    </cfRule>
    <cfRule type="cellIs" dxfId="1" priority="19" operator="equal">
      <formula>2</formula>
    </cfRule>
  </conditionalFormatting>
  <conditionalFormatting sqref="CH32">
    <cfRule type="cellIs" dxfId="4" priority="16" operator="equal">
      <formula>1</formula>
    </cfRule>
  </conditionalFormatting>
  <conditionalFormatting sqref="CH32"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</conditionalFormatting>
  <conditionalFormatting sqref="CH33">
    <cfRule type="cellIs" dxfId="4" priority="12" operator="equal">
      <formula>1</formula>
    </cfRule>
  </conditionalFormatting>
  <conditionalFormatting sqref="CH33">
    <cfRule type="cellIs" dxfId="3" priority="9" operator="equal">
      <formula>4</formula>
    </cfRule>
    <cfRule type="cellIs" dxfId="2" priority="10" operator="equal">
      <formula>3</formula>
    </cfRule>
    <cfRule type="cellIs" dxfId="1" priority="11" operator="equal">
      <formula>2</formula>
    </cfRule>
  </conditionalFormatting>
  <conditionalFormatting sqref="CH35">
    <cfRule type="cellIs" dxfId="4" priority="8" operator="equal">
      <formula>1</formula>
    </cfRule>
  </conditionalFormatting>
  <conditionalFormatting sqref="CH35">
    <cfRule type="cellIs" dxfId="3" priority="5" operator="equal">
      <formula>4</formula>
    </cfRule>
    <cfRule type="cellIs" dxfId="2" priority="6" operator="equal">
      <formula>3</formula>
    </cfRule>
    <cfRule type="cellIs" dxfId="1" priority="7" operator="equal">
      <formula>2</formula>
    </cfRule>
  </conditionalFormatting>
  <conditionalFormatting sqref="CH39">
    <cfRule type="cellIs" dxfId="4" priority="4" operator="equal">
      <formula>1</formula>
    </cfRule>
  </conditionalFormatting>
  <conditionalFormatting sqref="CH39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</conditionalFormatting>
  <printOptions horizontalCentered="1" verticalCentered="1"/>
  <pageMargins left="0.25" right="0.25" top="0.75" bottom="0.75" header="0.3" footer="0.3"/>
  <pageSetup paperSize="3" scale="44" orientation="landscape"/>
  <headerFooter/>
  <colBreaks count="2" manualBreakCount="2">
    <brk id="7" max="16383" man="1"/>
    <brk id="55" max="1638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H85"/>
  <sheetViews>
    <sheetView view="pageBreakPreview" zoomScale="118" zoomScaleNormal="80" zoomScaleSheetLayoutView="118" workbookViewId="0">
      <pane ySplit="1" topLeftCell="A20" activePane="bottomLeft" state="frozen"/>
      <selection pane="bottomLeft" activeCell="H10" sqref="H10"/>
    </sheetView>
  </sheetViews>
  <sheetFormatPr defaultColWidth="9.140625" defaultRowHeight="15.95" customHeight="1" x14ac:dyDescent="0.2"/>
  <cols>
    <col min="1" max="1" width="3.7109375" customWidth="1" style="9"/>
    <col min="2" max="2" width="27.140625" customWidth="1" style="15"/>
    <col min="3" max="3" width="24.5703125" customWidth="1" style="9"/>
    <col min="4" max="4" hidden="1" width="43" customWidth="1" style="59"/>
    <col min="5" max="5" width="16.5703125" customWidth="1" style="60"/>
    <col min="6" max="6" width="16.5703125" customWidth="1" style="60"/>
    <col min="7" max="7" width="19.85546875" customWidth="1" style="60"/>
    <col min="8" max="8" bestFit="1" width="61.7109375" customWidth="1" style="10"/>
    <col min="9" max="16384" width="9.140625" customWidth="1" style="9"/>
  </cols>
  <sheetData>
    <row r="1" ht="35.1" customHeight="1" s="56" customFormat="1">
      <c r="A1" s="87"/>
      <c r="B1" s="88" t="s">
        <v>138</v>
      </c>
      <c r="C1" s="89" t="s">
        <v>139</v>
      </c>
      <c r="D1" s="90" t="s">
        <v>140</v>
      </c>
      <c r="E1" s="205" t="s">
        <v>141</v>
      </c>
      <c r="F1" s="206"/>
      <c r="G1" s="207"/>
      <c r="H1" s="91" t="s">
        <v>142</v>
      </c>
    </row>
    <row r="2" ht="45.75" customHeight="1" s="61" customFormat="1">
      <c r="A2" s="92"/>
      <c r="B2" s="93"/>
      <c r="C2" s="94" t="s">
        <v>143</v>
      </c>
      <c r="D2" s="95"/>
      <c r="E2" s="94" t="s">
        <v>144</v>
      </c>
      <c r="F2" s="94" t="s">
        <v>145</v>
      </c>
      <c r="G2" s="94" t="s">
        <v>146</v>
      </c>
      <c r="H2" s="96"/>
    </row>
    <row r="3" ht="45.75" customHeight="1" s="61" customFormat="1">
      <c r="A3" s="92"/>
      <c r="B3" s="93"/>
      <c r="C3" s="94"/>
      <c r="D3" s="95"/>
      <c r="E3" s="94"/>
      <c r="F3" s="94"/>
      <c r="G3" s="94"/>
      <c r="H3" s="96"/>
    </row>
    <row r="4" ht="23.1" customHeight="1" s="56" customFormat="1">
      <c r="A4" s="97" t="s">
        <v>147</v>
      </c>
      <c r="B4" s="97"/>
      <c r="C4" s="98"/>
      <c r="D4" s="99"/>
      <c r="E4" s="98"/>
      <c r="F4" s="98"/>
      <c r="G4" s="98"/>
      <c r="H4" s="100"/>
    </row>
    <row r="5" ht="15.95" customHeight="1">
      <c r="A5" s="2">
        <v>1</v>
      </c>
      <c r="B5" s="2" t="str">
        <f>'SFO_Common Attributes'!C15</f>
        <v>SFO_TypeDescription </v>
      </c>
      <c r="C5" s="57" t="str">
        <f>IF(OR(VLOOKUP(B5,'SFO_Common Attributes'!$C$15:$E$61,3,FALSE)=1,VLOOKUP(B5,'SFO_Common Attributes'!$C$15:$E$61,3,FALSE)=3,VLOOKUP(B5,'SFO_Common Attributes'!$C$15:$E$61,3,FALSE)=5,VLOOKUP(B5,'SFO_Common Attributes'!$C$15:$E$61,3,FALSE)=7,VLOOKUP(B5,'SFO_Common Attributes'!$C$15:$E$61,3,FALSE)=9,VLOOKUP(B5,'SFO_Common Attributes'!$C$15:$E$61,3,FALSE)=11),"TYPE","INSTANCE")</f>
        <v>TYPE</v>
      </c>
      <c r="D5" s="58" t="str">
        <f ref="D5:D51" t="shared" si="0">CONCATENATE(C5,"-",B5)</f>
        <v>TYPE-SFO_TypeDescription </v>
      </c>
      <c r="E5" s="14"/>
      <c r="F5" s="14" t="s">
        <v>148</v>
      </c>
      <c r="G5" s="14" t="s">
        <v>149</v>
      </c>
      <c r="H5" s="2" t="s">
        <v>150</v>
      </c>
    </row>
    <row r="6" ht="15.95" customHeight="1">
      <c r="A6" s="2">
        <v>2</v>
      </c>
      <c r="B6" s="2" t="str">
        <f>'SFO_Common Attributes'!C16</f>
        <v>SFO_ParentChild</v>
      </c>
      <c r="C6" s="57" t="str">
        <f>IF(OR(VLOOKUP(B6,'SFO_Common Attributes'!$C$15:$E$61,3,FALSE)=1,VLOOKUP(B6,'SFO_Common Attributes'!$C$15:$E$61,3,FALSE)=3,VLOOKUP(B6,'SFO_Common Attributes'!$C$15:$E$61,3,FALSE)=5,VLOOKUP(B6,'SFO_Common Attributes'!$C$15:$E$61,3,FALSE)=7,VLOOKUP(B6,'SFO_Common Attributes'!$C$15:$E$61,3,FALSE)=9,VLOOKUP(B6,'SFO_Common Attributes'!$C$15:$E$61,3,FALSE)=11),"TYPE","INSTANCE")</f>
        <v>INSTANCE</v>
      </c>
      <c r="D6" s="58" t="str">
        <f t="shared" si="0"/>
        <v>INSTANCE-SFO_ParentChild</v>
      </c>
      <c r="E6" s="14"/>
      <c r="F6" s="14" t="s">
        <v>148</v>
      </c>
      <c r="G6" s="14"/>
      <c r="H6" s="2" t="s">
        <v>151</v>
      </c>
    </row>
    <row r="7" ht="15.95" customHeight="1">
      <c r="A7" s="2">
        <v>3</v>
      </c>
      <c r="B7" s="2" t="str">
        <f>'SFO_Common Attributes'!C17</f>
        <v>SFO_CreatedBy</v>
      </c>
      <c r="C7" s="57" t="str">
        <f>IF(OR(VLOOKUP(B7,'SFO_Common Attributes'!$C$15:$E$61,3,FALSE)=1,VLOOKUP(B7,'SFO_Common Attributes'!$C$15:$E$61,3,FALSE)=3,VLOOKUP(B7,'SFO_Common Attributes'!$C$15:$E$61,3,FALSE)=5,VLOOKUP(B7,'SFO_Common Attributes'!$C$15:$E$61,3,FALSE)=7,VLOOKUP(B7,'SFO_Common Attributes'!$C$15:$E$61,3,FALSE)=9,VLOOKUP(B7,'SFO_Common Attributes'!$C$15:$E$61,3,FALSE)=11),"TYPE","INSTANCE")</f>
        <v>INSTANCE</v>
      </c>
      <c r="D7" s="58" t="str">
        <f t="shared" si="0"/>
        <v>INSTANCE-SFO_CreatedBy</v>
      </c>
      <c r="E7" s="14"/>
      <c r="F7" s="14" t="s">
        <v>148</v>
      </c>
      <c r="G7" s="14"/>
      <c r="H7" s="2"/>
    </row>
    <row r="8" ht="15.95" customHeight="1">
      <c r="A8" s="2">
        <v>4</v>
      </c>
      <c r="B8" s="2" t="str">
        <f>'SFO_Common Attributes'!C18</f>
        <v>SFO_CreatedOn</v>
      </c>
      <c r="C8" s="57" t="str">
        <f>IF(OR(VLOOKUP(B8,'SFO_Common Attributes'!$C$15:$E$61,3,FALSE)=1,VLOOKUP(B8,'SFO_Common Attributes'!$C$15:$E$61,3,FALSE)=3,VLOOKUP(B8,'SFO_Common Attributes'!$C$15:$E$61,3,FALSE)=5,VLOOKUP(B8,'SFO_Common Attributes'!$C$15:$E$61,3,FALSE)=7,VLOOKUP(B8,'SFO_Common Attributes'!$C$15:$E$61,3,FALSE)=9,VLOOKUP(B8,'SFO_Common Attributes'!$C$15:$E$61,3,FALSE)=11),"TYPE","INSTANCE")</f>
        <v>INSTANCE</v>
      </c>
      <c r="D8" s="58" t="str">
        <f t="shared" si="0"/>
        <v>INSTANCE-SFO_CreatedOn</v>
      </c>
      <c r="E8" s="14"/>
      <c r="F8" s="14" t="s">
        <v>148</v>
      </c>
      <c r="G8" s="14"/>
      <c r="H8" s="2"/>
    </row>
    <row r="9" ht="15.95" customHeight="1">
      <c r="A9" s="2">
        <v>5</v>
      </c>
      <c r="B9" s="2" t="str">
        <f>'SFO_Common Attributes'!C19</f>
        <v>SFO_AssetClass</v>
      </c>
      <c r="C9" s="57" t="str">
        <f>IF(OR(VLOOKUP(B9,'SFO_Common Attributes'!$C$15:$E$61,3,FALSE)=1,VLOOKUP(B9,'SFO_Common Attributes'!$C$15:$E$61,3,FALSE)=3,VLOOKUP(B9,'SFO_Common Attributes'!$C$15:$E$61,3,FALSE)=5,VLOOKUP(B9,'SFO_Common Attributes'!$C$15:$E$61,3,FALSE)=7,VLOOKUP(B9,'SFO_Common Attributes'!$C$15:$E$61,3,FALSE)=9,VLOOKUP(B9,'SFO_Common Attributes'!$C$15:$E$61,3,FALSE)=11),"TYPE","INSTANCE")</f>
        <v>TYPE</v>
      </c>
      <c r="D9" s="58" t="str">
        <f t="shared" si="0"/>
        <v>TYPE-SFO_AssetClass</v>
      </c>
      <c r="E9" s="14"/>
      <c r="F9" s="14" t="s">
        <v>148</v>
      </c>
      <c r="G9" s="14" t="s">
        <v>152</v>
      </c>
      <c r="H9" s="2" t="s">
        <v>153</v>
      </c>
    </row>
    <row r="10" ht="15.95" customHeight="1">
      <c r="A10" s="2">
        <v>6</v>
      </c>
      <c r="B10" s="2" t="str">
        <f>'SFO_Common Attributes'!C20</f>
        <v>SFO_AssetID</v>
      </c>
      <c r="C10" s="57" t="str">
        <f>IF(OR(VLOOKUP(B10,'SFO_Common Attributes'!$C$15:$E$61,3,FALSE)=1,VLOOKUP(B10,'SFO_Common Attributes'!$C$15:$E$61,3,FALSE)=3,VLOOKUP(B10,'SFO_Common Attributes'!$C$15:$E$61,3,FALSE)=5,VLOOKUP(B10,'SFO_Common Attributes'!$C$15:$E$61,3,FALSE)=7,VLOOKUP(B10,'SFO_Common Attributes'!$C$15:$E$61,3,FALSE)=9,VLOOKUP(B10,'SFO_Common Attributes'!$C$15:$E$61,3,FALSE)=11),"TYPE","INSTANCE")</f>
        <v>INSTANCE</v>
      </c>
      <c r="D10" s="58" t="str">
        <f t="shared" si="0"/>
        <v>INSTANCE-SFO_AssetID</v>
      </c>
      <c r="E10" s="14"/>
      <c r="F10" s="14" t="s">
        <v>154</v>
      </c>
      <c r="G10" s="14" t="s">
        <v>152</v>
      </c>
      <c r="H10" s="2" t="s">
        <v>153</v>
      </c>
    </row>
    <row r="11" ht="15.95" customHeight="1">
      <c r="A11" s="2">
        <v>7</v>
      </c>
      <c r="B11" s="2" t="str">
        <f>'SFO_Common Attributes'!C21</f>
        <v>SFO_BIMUI</v>
      </c>
      <c r="C11" s="57" t="str">
        <f>IF(OR(VLOOKUP(B11,'SFO_Common Attributes'!$C$15:$E$61,3,FALSE)=1,VLOOKUP(B11,'SFO_Common Attributes'!$C$15:$E$61,3,FALSE)=3,VLOOKUP(B11,'SFO_Common Attributes'!$C$15:$E$61,3,FALSE)=5,VLOOKUP(B11,'SFO_Common Attributes'!$C$15:$E$61,3,FALSE)=7,VLOOKUP(B11,'SFO_Common Attributes'!$C$15:$E$61,3,FALSE)=9,VLOOKUP(B11,'SFO_Common Attributes'!$C$15:$E$61,3,FALSE)=11),"TYPE","INSTANCE")</f>
        <v>INSTANCE</v>
      </c>
      <c r="D11" s="58" t="str">
        <f t="shared" si="0"/>
        <v>INSTANCE-SFO_BIMUI</v>
      </c>
      <c r="E11" s="14"/>
      <c r="F11" s="14" t="s">
        <v>148</v>
      </c>
      <c r="G11" s="14" t="s">
        <v>155</v>
      </c>
      <c r="H11" s="2" t="s">
        <v>17</v>
      </c>
    </row>
    <row r="12" ht="15.95" customHeight="1">
      <c r="A12" s="2">
        <v>8</v>
      </c>
      <c r="B12" s="2" t="str">
        <f>'SFO_Common Attributes'!C22</f>
        <v>SFO_Tag</v>
      </c>
      <c r="C12" s="57" t="str">
        <f>IF(OR(VLOOKUP(B12,'SFO_Common Attributes'!$C$15:$E$61,3,FALSE)=1,VLOOKUP(B12,'SFO_Common Attributes'!$C$15:$E$61,3,FALSE)=3,VLOOKUP(B12,'SFO_Common Attributes'!$C$15:$E$61,3,FALSE)=5,VLOOKUP(B12,'SFO_Common Attributes'!$C$15:$E$61,3,FALSE)=7,VLOOKUP(B12,'SFO_Common Attributes'!$C$15:$E$61,3,FALSE)=9,VLOOKUP(B12,'SFO_Common Attributes'!$C$15:$E$61,3,FALSE)=11),"TYPE","INSTANCE")</f>
        <v>INSTANCE</v>
      </c>
      <c r="D12" s="58" t="str">
        <f t="shared" si="0"/>
        <v>INSTANCE-SFO_Tag</v>
      </c>
      <c r="E12" s="14"/>
      <c r="F12" s="14" t="s">
        <v>148</v>
      </c>
      <c r="G12" s="14"/>
      <c r="H12" s="2" t="s">
        <v>156</v>
      </c>
    </row>
    <row r="13" ht="15.95" customHeight="1">
      <c r="A13" s="2">
        <v>9</v>
      </c>
      <c r="B13" s="2" t="str">
        <f>'SFO_Common Attributes'!C23</f>
        <v>SFO_OmniClassT23Number</v>
      </c>
      <c r="C13" s="57" t="str">
        <f>IF(OR(VLOOKUP(B13,'SFO_Common Attributes'!$C$15:$E$61,3,FALSE)=1,VLOOKUP(B13,'SFO_Common Attributes'!$C$15:$E$61,3,FALSE)=3,VLOOKUP(B13,'SFO_Common Attributes'!$C$15:$E$61,3,FALSE)=5,VLOOKUP(B13,'SFO_Common Attributes'!$C$15:$E$61,3,FALSE)=7,VLOOKUP(B13,'SFO_Common Attributes'!$C$15:$E$61,3,FALSE)=9,VLOOKUP(B13,'SFO_Common Attributes'!$C$15:$E$61,3,FALSE)=11),"TYPE","INSTANCE")</f>
        <v>TYPE</v>
      </c>
      <c r="D13" s="58" t="str">
        <f t="shared" si="0"/>
        <v>TYPE-SFO_OmniClassT23Number</v>
      </c>
      <c r="E13" s="14"/>
      <c r="F13" s="14" t="s">
        <v>148</v>
      </c>
      <c r="G13" s="14" t="s">
        <v>157</v>
      </c>
      <c r="H13" s="2"/>
    </row>
    <row r="14" ht="15.95" customHeight="1">
      <c r="A14" s="2">
        <v>10</v>
      </c>
      <c r="B14" s="2" t="str">
        <f>'SFO_Common Attributes'!C24</f>
        <v>SFO_OmniClassT23Title</v>
      </c>
      <c r="C14" s="57" t="str">
        <f>IF(OR(VLOOKUP(B14,'SFO_Common Attributes'!$C$15:$E$61,3,FALSE)=1,VLOOKUP(B14,'SFO_Common Attributes'!$C$15:$E$61,3,FALSE)=3,VLOOKUP(B14,'SFO_Common Attributes'!$C$15:$E$61,3,FALSE)=5,VLOOKUP(B14,'SFO_Common Attributes'!$C$15:$E$61,3,FALSE)=7,VLOOKUP(B14,'SFO_Common Attributes'!$C$15:$E$61,3,FALSE)=9,VLOOKUP(B14,'SFO_Common Attributes'!$C$15:$E$61,3,FALSE)=11),"TYPE","INSTANCE")</f>
        <v>TYPE</v>
      </c>
      <c r="D14" s="58" t="str">
        <f t="shared" si="0"/>
        <v>TYPE-SFO_OmniClassT23Title</v>
      </c>
      <c r="E14" s="14"/>
      <c r="F14" s="14" t="s">
        <v>148</v>
      </c>
      <c r="G14" s="14" t="s">
        <v>157</v>
      </c>
      <c r="H14" s="2"/>
    </row>
    <row r="15" ht="15.95" customHeight="1">
      <c r="A15" s="2">
        <v>11</v>
      </c>
      <c r="B15" s="2" t="str">
        <f>'SFO_Common Attributes'!C25</f>
        <v>SFO_CSIMF</v>
      </c>
      <c r="C15" s="57" t="str">
        <f>IF(OR(VLOOKUP(B15,'SFO_Common Attributes'!$C$15:$E$61,3,FALSE)=1,VLOOKUP(B15,'SFO_Common Attributes'!$C$15:$E$61,3,FALSE)=3,VLOOKUP(B15,'SFO_Common Attributes'!$C$15:$E$61,3,FALSE)=5,VLOOKUP(B15,'SFO_Common Attributes'!$C$15:$E$61,3,FALSE)=7,VLOOKUP(B15,'SFO_Common Attributes'!$C$15:$E$61,3,FALSE)=9,VLOOKUP(B15,'SFO_Common Attributes'!$C$15:$E$61,3,FALSE)=11),"TYPE","INSTANCE")</f>
        <v>TYPE</v>
      </c>
      <c r="D15" s="58" t="str">
        <f t="shared" si="0"/>
        <v>TYPE-SFO_CSIMF</v>
      </c>
      <c r="E15" s="14"/>
      <c r="F15" s="14" t="s">
        <v>148</v>
      </c>
      <c r="G15" s="14" t="s">
        <v>157</v>
      </c>
      <c r="H15" s="2" t="s">
        <v>158</v>
      </c>
    </row>
    <row r="16" ht="15.95" customHeight="1">
      <c r="A16" s="2">
        <v>12</v>
      </c>
      <c r="B16" s="2" t="str">
        <f>'SFO_Common Attributes'!C26</f>
        <v>SFO_AssemblyCode</v>
      </c>
      <c r="C16" s="57" t="str">
        <f>IF(OR(VLOOKUP(B16,'SFO_Common Attributes'!$C$15:$E$61,3,FALSE)=1,VLOOKUP(B16,'SFO_Common Attributes'!$C$15:$E$61,3,FALSE)=3,VLOOKUP(B16,'SFO_Common Attributes'!$C$15:$E$61,3,FALSE)=5,VLOOKUP(B16,'SFO_Common Attributes'!$C$15:$E$61,3,FALSE)=7,VLOOKUP(B16,'SFO_Common Attributes'!$C$15:$E$61,3,FALSE)=9,VLOOKUP(B16,'SFO_Common Attributes'!$C$15:$E$61,3,FALSE)=11),"TYPE","INSTANCE")</f>
        <v>TYPE</v>
      </c>
      <c r="D16" s="58" t="str">
        <f t="shared" si="0"/>
        <v>TYPE-SFO_AssemblyCode</v>
      </c>
      <c r="E16" s="14"/>
      <c r="F16" s="14" t="s">
        <v>148</v>
      </c>
      <c r="G16" s="14" t="s">
        <v>157</v>
      </c>
      <c r="H16" s="2" t="s">
        <v>159</v>
      </c>
    </row>
    <row r="17" ht="15.95" customHeight="1">
      <c r="A17" s="2">
        <v>13</v>
      </c>
      <c r="B17" s="2" t="str">
        <f>'SFO_Common Attributes'!C27</f>
        <v>SFO_BuildingName</v>
      </c>
      <c r="C17" s="57" t="str">
        <f>IF(OR(VLOOKUP(B17,'SFO_Common Attributes'!$C$15:$E$61,3,FALSE)=1,VLOOKUP(B17,'SFO_Common Attributes'!$C$15:$E$61,3,FALSE)=3,VLOOKUP(B17,'SFO_Common Attributes'!$C$15:$E$61,3,FALSE)=5,VLOOKUP(B17,'SFO_Common Attributes'!$C$15:$E$61,3,FALSE)=7,VLOOKUP(B17,'SFO_Common Attributes'!$C$15:$E$61,3,FALSE)=9,VLOOKUP(B17,'SFO_Common Attributes'!$C$15:$E$61,3,FALSE)=11),"TYPE","INSTANCE")</f>
        <v>INSTANCE</v>
      </c>
      <c r="D17" s="58" t="str">
        <f t="shared" si="0"/>
        <v>INSTANCE-SFO_BuildingName</v>
      </c>
      <c r="E17" s="14"/>
      <c r="F17" s="14" t="s">
        <v>148</v>
      </c>
      <c r="G17" s="14" t="s">
        <v>160</v>
      </c>
      <c r="H17" s="2"/>
    </row>
    <row r="18" ht="15.95" customHeight="1">
      <c r="A18" s="2">
        <v>14</v>
      </c>
      <c r="B18" s="2" t="str">
        <f>'SFO_Common Attributes'!C28</f>
        <v>SFO_BuildingNumber</v>
      </c>
      <c r="C18" s="57" t="str">
        <f>IF(OR(VLOOKUP(B18,'SFO_Common Attributes'!$C$15:$E$61,3,FALSE)=1,VLOOKUP(B18,'SFO_Common Attributes'!$C$15:$E$61,3,FALSE)=3,VLOOKUP(B18,'SFO_Common Attributes'!$C$15:$E$61,3,FALSE)=5,VLOOKUP(B18,'SFO_Common Attributes'!$C$15:$E$61,3,FALSE)=7,VLOOKUP(B18,'SFO_Common Attributes'!$C$15:$E$61,3,FALSE)=9,VLOOKUP(B18,'SFO_Common Attributes'!$C$15:$E$61,3,FALSE)=11),"TYPE","INSTANCE")</f>
        <v>INSTANCE</v>
      </c>
      <c r="D18" s="58" t="str">
        <f t="shared" si="0"/>
        <v>INSTANCE-SFO_BuildingNumber</v>
      </c>
      <c r="E18" s="14"/>
      <c r="F18" s="14" t="s">
        <v>148</v>
      </c>
      <c r="G18" s="14" t="s">
        <v>160</v>
      </c>
      <c r="H18" s="2"/>
    </row>
    <row r="19" ht="15.95" customHeight="1">
      <c r="A19" s="2">
        <v>15</v>
      </c>
      <c r="B19" s="2" t="str">
        <f>'SFO_Common Attributes'!C29</f>
        <v>SFO_BoardingArea</v>
      </c>
      <c r="C19" s="57" t="str">
        <f>IF(OR(VLOOKUP(B19,'SFO_Common Attributes'!$C$15:$E$61,3,FALSE)=1,VLOOKUP(B19,'SFO_Common Attributes'!$C$15:$E$61,3,FALSE)=3,VLOOKUP(B19,'SFO_Common Attributes'!$C$15:$E$61,3,FALSE)=5,VLOOKUP(B19,'SFO_Common Attributes'!$C$15:$E$61,3,FALSE)=7,VLOOKUP(B19,'SFO_Common Attributes'!$C$15:$E$61,3,FALSE)=9,VLOOKUP(B19,'SFO_Common Attributes'!$C$15:$E$61,3,FALSE)=11),"TYPE","INSTANCE")</f>
        <v>INSTANCE</v>
      </c>
      <c r="D19" s="58" t="str">
        <f t="shared" si="0"/>
        <v>INSTANCE-SFO_BoardingArea</v>
      </c>
      <c r="E19" s="14"/>
      <c r="F19" s="14" t="s">
        <v>148</v>
      </c>
      <c r="G19" s="14" t="s">
        <v>160</v>
      </c>
      <c r="H19" s="2" t="s">
        <v>161</v>
      </c>
    </row>
    <row r="20" ht="15.95" customHeight="1">
      <c r="A20" s="2">
        <v>16</v>
      </c>
      <c r="B20" s="2" t="str">
        <f>'SFO_Common Attributes'!C30</f>
        <v>SFO_LevelNumber</v>
      </c>
      <c r="C20" s="57" t="str">
        <f>IF(OR(VLOOKUP(B20,'SFO_Common Attributes'!$C$15:$E$61,3,FALSE)=1,VLOOKUP(B20,'SFO_Common Attributes'!$C$15:$E$61,3,FALSE)=3,VLOOKUP(B20,'SFO_Common Attributes'!$C$15:$E$61,3,FALSE)=5,VLOOKUP(B20,'SFO_Common Attributes'!$C$15:$E$61,3,FALSE)=7,VLOOKUP(B20,'SFO_Common Attributes'!$C$15:$E$61,3,FALSE)=9,VLOOKUP(B20,'SFO_Common Attributes'!$C$15:$E$61,3,FALSE)=11),"TYPE","INSTANCE")</f>
        <v>INSTANCE</v>
      </c>
      <c r="D20" s="58" t="str">
        <f t="shared" si="0"/>
        <v>INSTANCE-SFO_LevelNumber</v>
      </c>
      <c r="E20" s="14"/>
      <c r="F20" s="14" t="s">
        <v>148</v>
      </c>
      <c r="G20" s="14" t="s">
        <v>160</v>
      </c>
      <c r="H20" s="2" t="s">
        <v>161</v>
      </c>
    </row>
    <row r="21" ht="15.95" customHeight="1">
      <c r="A21" s="2">
        <v>17</v>
      </c>
      <c r="B21" s="2" t="str">
        <f>'SFO_Common Attributes'!C31</f>
        <v>SFO_RoomNumber</v>
      </c>
      <c r="C21" s="57" t="str">
        <f>IF(OR(VLOOKUP(B21,'SFO_Common Attributes'!$C$15:$E$61,3,FALSE)=1,VLOOKUP(B21,'SFO_Common Attributes'!$C$15:$E$61,3,FALSE)=3,VLOOKUP(B21,'SFO_Common Attributes'!$C$15:$E$61,3,FALSE)=5,VLOOKUP(B21,'SFO_Common Attributes'!$C$15:$E$61,3,FALSE)=7,VLOOKUP(B21,'SFO_Common Attributes'!$C$15:$E$61,3,FALSE)=9,VLOOKUP(B21,'SFO_Common Attributes'!$C$15:$E$61,3,FALSE)=11),"TYPE","INSTANCE")</f>
        <v>INSTANCE</v>
      </c>
      <c r="D21" s="58" t="str">
        <f t="shared" si="0"/>
        <v>INSTANCE-SFO_RoomNumber</v>
      </c>
      <c r="E21" s="14"/>
      <c r="F21" s="14" t="s">
        <v>148</v>
      </c>
      <c r="G21" s="14" t="s">
        <v>160</v>
      </c>
      <c r="H21" s="2"/>
    </row>
    <row r="22" ht="15.95" customHeight="1">
      <c r="A22" s="2">
        <v>18</v>
      </c>
      <c r="B22" s="2" t="str">
        <f>'SFO_Common Attributes'!C32</f>
        <v>SFO_RoomName</v>
      </c>
      <c r="C22" s="57" t="str">
        <f>IF(OR(VLOOKUP(B22,'SFO_Common Attributes'!$C$15:$E$61,3,FALSE)=1,VLOOKUP(B22,'SFO_Common Attributes'!$C$15:$E$61,3,FALSE)=3,VLOOKUP(B22,'SFO_Common Attributes'!$C$15:$E$61,3,FALSE)=5,VLOOKUP(B22,'SFO_Common Attributes'!$C$15:$E$61,3,FALSE)=7,VLOOKUP(B22,'SFO_Common Attributes'!$C$15:$E$61,3,FALSE)=9,VLOOKUP(B22,'SFO_Common Attributes'!$C$15:$E$61,3,FALSE)=11),"TYPE","INSTANCE")</f>
        <v>INSTANCE</v>
      </c>
      <c r="D22" s="58" t="str">
        <f t="shared" si="0"/>
        <v>INSTANCE-SFO_RoomName</v>
      </c>
      <c r="E22" s="14"/>
      <c r="F22" s="14" t="s">
        <v>148</v>
      </c>
      <c r="G22" s="14" t="s">
        <v>160</v>
      </c>
      <c r="H22" s="2"/>
    </row>
    <row r="23" ht="15.95" customHeight="1">
      <c r="A23" s="2">
        <v>19</v>
      </c>
      <c r="B23" s="2" t="str">
        <f>'SFO_Common Attributes'!C33</f>
        <v>SFO_AreaServed</v>
      </c>
      <c r="C23" s="57" t="str">
        <f>IF(OR(VLOOKUP(B23,'SFO_Common Attributes'!$C$15:$E$61,3,FALSE)=1,VLOOKUP(B23,'SFO_Common Attributes'!$C$15:$E$61,3,FALSE)=3,VLOOKUP(B23,'SFO_Common Attributes'!$C$15:$E$61,3,FALSE)=5,VLOOKUP(B23,'SFO_Common Attributes'!$C$15:$E$61,3,FALSE)=7,VLOOKUP(B23,'SFO_Common Attributes'!$C$15:$E$61,3,FALSE)=9,VLOOKUP(B23,'SFO_Common Attributes'!$C$15:$E$61,3,FALSE)=11),"TYPE","INSTANCE")</f>
        <v>INSTANCE</v>
      </c>
      <c r="D23" s="58" t="str">
        <f t="shared" si="0"/>
        <v>INSTANCE-SFO_AreaServed</v>
      </c>
      <c r="E23" s="14"/>
      <c r="F23" s="14" t="s">
        <v>148</v>
      </c>
      <c r="G23" s="14"/>
      <c r="H23" s="2"/>
    </row>
    <row r="24" ht="15.95" customHeight="1">
      <c r="A24" s="2">
        <v>20</v>
      </c>
      <c r="B24" s="2" t="str">
        <f>'SFO_Common Attributes'!C34</f>
        <v>SFO_AssetType</v>
      </c>
      <c r="C24" s="57" t="str">
        <f>IF(OR(VLOOKUP(B24,'SFO_Common Attributes'!$C$15:$E$61,3,FALSE)=1,VLOOKUP(B24,'SFO_Common Attributes'!$C$15:$E$61,3,FALSE)=3,VLOOKUP(B24,'SFO_Common Attributes'!$C$15:$E$61,3,FALSE)=5,VLOOKUP(B24,'SFO_Common Attributes'!$C$15:$E$61,3,FALSE)=7,VLOOKUP(B24,'SFO_Common Attributes'!$C$15:$E$61,3,FALSE)=9,VLOOKUP(B24,'SFO_Common Attributes'!$C$15:$E$61,3,FALSE)=11),"TYPE","INSTANCE")</f>
        <v>TYPE</v>
      </c>
      <c r="D24" s="58" t="str">
        <f t="shared" si="0"/>
        <v>TYPE-SFO_AssetType</v>
      </c>
      <c r="E24" s="14"/>
      <c r="F24" s="14" t="s">
        <v>148</v>
      </c>
      <c r="G24" s="14"/>
      <c r="H24" s="2" t="s">
        <v>162</v>
      </c>
    </row>
    <row r="25" ht="15.95" customHeight="1">
      <c r="A25" s="2">
        <v>21</v>
      </c>
      <c r="B25" s="2" t="str">
        <f>'SFO_Common Attributes'!C35</f>
        <v>SFO_Manufacturer</v>
      </c>
      <c r="C25" s="57" t="str">
        <f>IF(OR(VLOOKUP(B25,'SFO_Common Attributes'!$C$15:$E$61,3,FALSE)=1,VLOOKUP(B25,'SFO_Common Attributes'!$C$15:$E$61,3,FALSE)=3,VLOOKUP(B25,'SFO_Common Attributes'!$C$15:$E$61,3,FALSE)=5,VLOOKUP(B25,'SFO_Common Attributes'!$C$15:$E$61,3,FALSE)=7,VLOOKUP(B25,'SFO_Common Attributes'!$C$15:$E$61,3,FALSE)=9,VLOOKUP(B25,'SFO_Common Attributes'!$C$15:$E$61,3,FALSE)=11),"TYPE","INSTANCE")</f>
        <v>TYPE</v>
      </c>
      <c r="D25" s="58" t="str">
        <f t="shared" si="0"/>
        <v>TYPE-SFO_Manufacturer</v>
      </c>
      <c r="E25" s="14"/>
      <c r="F25" s="14" t="s">
        <v>154</v>
      </c>
      <c r="G25" s="14" t="s">
        <v>163</v>
      </c>
      <c r="H25" s="2"/>
    </row>
    <row r="26" ht="15.95" customHeight="1">
      <c r="A26" s="2">
        <v>22</v>
      </c>
      <c r="B26" s="2" t="str">
        <f>'SFO_Common Attributes'!C36</f>
        <v>SFO_ModelNumber</v>
      </c>
      <c r="C26" s="57" t="str">
        <f>IF(OR(VLOOKUP(B26,'SFO_Common Attributes'!$C$15:$E$61,3,FALSE)=1,VLOOKUP(B26,'SFO_Common Attributes'!$C$15:$E$61,3,FALSE)=3,VLOOKUP(B26,'SFO_Common Attributes'!$C$15:$E$61,3,FALSE)=5,VLOOKUP(B26,'SFO_Common Attributes'!$C$15:$E$61,3,FALSE)=7,VLOOKUP(B26,'SFO_Common Attributes'!$C$15:$E$61,3,FALSE)=9,VLOOKUP(B26,'SFO_Common Attributes'!$C$15:$E$61,3,FALSE)=11),"TYPE","INSTANCE")</f>
        <v>TYPE</v>
      </c>
      <c r="D26" s="58" t="str">
        <f t="shared" si="0"/>
        <v>TYPE-SFO_ModelNumber</v>
      </c>
      <c r="E26" s="14"/>
      <c r="F26" s="14" t="s">
        <v>154</v>
      </c>
      <c r="G26" s="14" t="s">
        <v>163</v>
      </c>
      <c r="H26" s="2"/>
    </row>
    <row r="27" ht="15.95" customHeight="1">
      <c r="A27" s="2">
        <v>23</v>
      </c>
      <c r="B27" s="2" t="str">
        <f>'SFO_Common Attributes'!C37</f>
        <v>SFO_SerialNumber</v>
      </c>
      <c r="C27" s="57" t="str">
        <f>IF(OR(VLOOKUP(B27,'SFO_Common Attributes'!$C$15:$E$61,3,FALSE)=1,VLOOKUP(B27,'SFO_Common Attributes'!$C$15:$E$61,3,FALSE)=3,VLOOKUP(B27,'SFO_Common Attributes'!$C$15:$E$61,3,FALSE)=5,VLOOKUP(B27,'SFO_Common Attributes'!$C$15:$E$61,3,FALSE)=7,VLOOKUP(B27,'SFO_Common Attributes'!$C$15:$E$61,3,FALSE)=9,VLOOKUP(B27,'SFO_Common Attributes'!$C$15:$E$61,3,FALSE)=11),"TYPE","INSTANCE")</f>
        <v>INSTANCE</v>
      </c>
      <c r="D27" s="58" t="str">
        <f t="shared" si="0"/>
        <v>INSTANCE-SFO_SerialNumber</v>
      </c>
      <c r="E27" s="14"/>
      <c r="F27" s="14" t="s">
        <v>154</v>
      </c>
      <c r="G27" s="14"/>
      <c r="H27" s="2"/>
    </row>
    <row r="28" ht="15.95" customHeight="1">
      <c r="A28" s="2">
        <v>24</v>
      </c>
      <c r="B28" s="2" t="str">
        <f>'SFO_Common Attributes'!C38</f>
        <v>SFO_ExpectedLife</v>
      </c>
      <c r="C28" s="57" t="str">
        <f>IF(OR(VLOOKUP(B28,'SFO_Common Attributes'!$C$15:$E$61,3,FALSE)=1,VLOOKUP(B28,'SFO_Common Attributes'!$C$15:$E$61,3,FALSE)=3,VLOOKUP(B28,'SFO_Common Attributes'!$C$15:$E$61,3,FALSE)=5,VLOOKUP(B28,'SFO_Common Attributes'!$C$15:$E$61,3,FALSE)=7,VLOOKUP(B28,'SFO_Common Attributes'!$C$15:$E$61,3,FALSE)=9,VLOOKUP(B28,'SFO_Common Attributes'!$C$15:$E$61,3,FALSE)=11),"TYPE","INSTANCE")</f>
        <v>TYPE</v>
      </c>
      <c r="D28" s="58" t="str">
        <f t="shared" si="0"/>
        <v>TYPE-SFO_ExpectedLife</v>
      </c>
      <c r="E28" s="14"/>
      <c r="F28" s="14" t="s">
        <v>148</v>
      </c>
      <c r="G28" s="14" t="s">
        <v>164</v>
      </c>
      <c r="H28" s="2" t="s">
        <v>165</v>
      </c>
    </row>
    <row r="29" ht="15.95" customHeight="1">
      <c r="A29" s="2">
        <v>25</v>
      </c>
      <c r="B29" s="2" t="str">
        <f>'SFO_Common Attributes'!C39</f>
        <v>SFO_InstallDate</v>
      </c>
      <c r="C29" s="57" t="str">
        <f>IF(OR(VLOOKUP(B29,'SFO_Common Attributes'!$C$15:$E$61,3,FALSE)=1,VLOOKUP(B29,'SFO_Common Attributes'!$C$15:$E$61,3,FALSE)=3,VLOOKUP(B29,'SFO_Common Attributes'!$C$15:$E$61,3,FALSE)=5,VLOOKUP(B29,'SFO_Common Attributes'!$C$15:$E$61,3,FALSE)=7,VLOOKUP(B29,'SFO_Common Attributes'!$C$15:$E$61,3,FALSE)=9,VLOOKUP(B29,'SFO_Common Attributes'!$C$15:$E$61,3,FALSE)=11),"TYPE","INSTANCE")</f>
        <v>INSTANCE</v>
      </c>
      <c r="D29" s="58" t="str">
        <f t="shared" si="0"/>
        <v>INSTANCE-SFO_InstallDate</v>
      </c>
      <c r="E29" s="14"/>
      <c r="F29" s="14" t="s">
        <v>154</v>
      </c>
      <c r="G29" s="14"/>
      <c r="H29" s="2"/>
    </row>
    <row r="30" ht="15.95" customHeight="1">
      <c r="A30" s="2">
        <v>26</v>
      </c>
      <c r="B30" s="2" t="str">
        <f>'SFO_Common Attributes'!C40</f>
        <v>SFO_ModelYear </v>
      </c>
      <c r="C30" s="57" t="str">
        <f>IF(OR(VLOOKUP(B30,'SFO_Common Attributes'!$C$15:$E$61,3,FALSE)=1,VLOOKUP(B30,'SFO_Common Attributes'!$C$15:$E$61,3,FALSE)=3,VLOOKUP(B30,'SFO_Common Attributes'!$C$15:$E$61,3,FALSE)=5,VLOOKUP(B30,'SFO_Common Attributes'!$C$15:$E$61,3,FALSE)=7,VLOOKUP(B30,'SFO_Common Attributes'!$C$15:$E$61,3,FALSE)=9,VLOOKUP(B30,'SFO_Common Attributes'!$C$15:$E$61,3,FALSE)=11),"TYPE","INSTANCE")</f>
        <v>INSTANCE</v>
      </c>
      <c r="D30" s="58" t="str">
        <f t="shared" si="0"/>
        <v>INSTANCE-SFO_ModelYear </v>
      </c>
      <c r="E30" s="14"/>
      <c r="F30" s="14" t="s">
        <v>148</v>
      </c>
      <c r="G30" s="14" t="s">
        <v>164</v>
      </c>
      <c r="H30" s="2"/>
    </row>
    <row r="31" ht="15.95" customHeight="1">
      <c r="A31" s="2">
        <v>27</v>
      </c>
      <c r="B31" s="2" t="str">
        <f>'SFO_Common Attributes'!C41</f>
        <v>SFO_AssetHeight </v>
      </c>
      <c r="C31" s="57" t="str">
        <f>IF(OR(VLOOKUP(B31,'SFO_Common Attributes'!$C$15:$E$61,3,FALSE)=1,VLOOKUP(B31,'SFO_Common Attributes'!$C$15:$E$61,3,FALSE)=3,VLOOKUP(B31,'SFO_Common Attributes'!$C$15:$E$61,3,FALSE)=5,VLOOKUP(B31,'SFO_Common Attributes'!$C$15:$E$61,3,FALSE)=7,VLOOKUP(B31,'SFO_Common Attributes'!$C$15:$E$61,3,FALSE)=9,VLOOKUP(B31,'SFO_Common Attributes'!$C$15:$E$61,3,FALSE)=11),"TYPE","INSTANCE")</f>
        <v>TYPE</v>
      </c>
      <c r="D31" s="58" t="str">
        <f t="shared" si="0"/>
        <v>TYPE-SFO_AssetHeight </v>
      </c>
      <c r="E31" s="14"/>
      <c r="F31" s="14" t="s">
        <v>148</v>
      </c>
      <c r="G31" s="14" t="s">
        <v>164</v>
      </c>
      <c r="H31" s="2"/>
    </row>
    <row r="32" ht="15.95" customHeight="1">
      <c r="A32" s="2">
        <v>28</v>
      </c>
      <c r="B32" s="2" t="str">
        <f>'SFO_Common Attributes'!C42</f>
        <v>SFO_AssetWeight</v>
      </c>
      <c r="C32" s="57" t="str">
        <f>IF(OR(VLOOKUP(B32,'SFO_Common Attributes'!$C$15:$E$61,3,FALSE)=1,VLOOKUP(B32,'SFO_Common Attributes'!$C$15:$E$61,3,FALSE)=3,VLOOKUP(B32,'SFO_Common Attributes'!$C$15:$E$61,3,FALSE)=5,VLOOKUP(B32,'SFO_Common Attributes'!$C$15:$E$61,3,FALSE)=7,VLOOKUP(B32,'SFO_Common Attributes'!$C$15:$E$61,3,FALSE)=9,VLOOKUP(B32,'SFO_Common Attributes'!$C$15:$E$61,3,FALSE)=11),"TYPE","INSTANCE")</f>
        <v>TYPE</v>
      </c>
      <c r="D32" s="58" t="str">
        <f t="shared" si="0"/>
        <v>TYPE-SFO_AssetWeight</v>
      </c>
      <c r="E32" s="14"/>
      <c r="F32" s="14" t="s">
        <v>148</v>
      </c>
      <c r="G32" s="14" t="s">
        <v>164</v>
      </c>
      <c r="H32" s="2"/>
    </row>
    <row r="33" ht="15.95" customHeight="1">
      <c r="A33" s="2">
        <v>29</v>
      </c>
      <c r="B33" s="2" t="str">
        <f>'SFO_Common Attributes'!C43</f>
        <v>SFO_Barcode</v>
      </c>
      <c r="C33" s="57" t="str">
        <f>IF(OR(VLOOKUP(B33,'SFO_Common Attributes'!$C$15:$E$61,3,FALSE)=1,VLOOKUP(B33,'SFO_Common Attributes'!$C$15:$E$61,3,FALSE)=3,VLOOKUP(B33,'SFO_Common Attributes'!$C$15:$E$61,3,FALSE)=5,VLOOKUP(B33,'SFO_Common Attributes'!$C$15:$E$61,3,FALSE)=7,VLOOKUP(B33,'SFO_Common Attributes'!$C$15:$E$61,3,FALSE)=9,VLOOKUP(B33,'SFO_Common Attributes'!$C$15:$E$61,3,FALSE)=11),"TYPE","INSTANCE")</f>
        <v>INSTANCE</v>
      </c>
      <c r="D33" s="58" t="str">
        <f t="shared" si="0"/>
        <v>INSTANCE-SFO_Barcode</v>
      </c>
      <c r="E33" s="14"/>
      <c r="F33" s="14" t="s">
        <v>154</v>
      </c>
      <c r="G33" s="14"/>
      <c r="H33" s="2" t="s">
        <v>166</v>
      </c>
    </row>
    <row r="34" ht="15.95" customHeight="1">
      <c r="A34" s="2">
        <v>30</v>
      </c>
      <c r="B34" s="2" t="str">
        <f>'SFO_Common Attributes'!C44</f>
        <v>SFO_RFID</v>
      </c>
      <c r="C34" s="57" t="str">
        <f>IF(OR(VLOOKUP(B34,'SFO_Common Attributes'!$C$15:$E$61,3,FALSE)=1,VLOOKUP(B34,'SFO_Common Attributes'!$C$15:$E$61,3,FALSE)=3,VLOOKUP(B34,'SFO_Common Attributes'!$C$15:$E$61,3,FALSE)=5,VLOOKUP(B34,'SFO_Common Attributes'!$C$15:$E$61,3,FALSE)=7,VLOOKUP(B34,'SFO_Common Attributes'!$C$15:$E$61,3,FALSE)=9,VLOOKUP(B34,'SFO_Common Attributes'!$C$15:$E$61,3,FALSE)=11),"TYPE","INSTANCE")</f>
        <v>INSTANCE</v>
      </c>
      <c r="D34" s="58" t="str">
        <f t="shared" si="0"/>
        <v>INSTANCE-SFO_RFID</v>
      </c>
      <c r="E34" s="14"/>
      <c r="F34" s="14" t="s">
        <v>154</v>
      </c>
      <c r="G34" s="14"/>
      <c r="H34" s="2" t="s">
        <v>166</v>
      </c>
    </row>
    <row r="35" ht="15.95" customHeight="1">
      <c r="A35" s="2">
        <v>31</v>
      </c>
      <c r="B35" s="2" t="str">
        <f>'SFO_Common Attributes'!C45</f>
        <v>SFO_Contractor </v>
      </c>
      <c r="C35" s="57" t="str">
        <f>IF(OR(VLOOKUP(B35,'SFO_Common Attributes'!$C$15:$E$61,3,FALSE)=1,VLOOKUP(B35,'SFO_Common Attributes'!$C$15:$E$61,3,FALSE)=3,VLOOKUP(B35,'SFO_Common Attributes'!$C$15:$E$61,3,FALSE)=5,VLOOKUP(B35,'SFO_Common Attributes'!$C$15:$E$61,3,FALSE)=7,VLOOKUP(B35,'SFO_Common Attributes'!$C$15:$E$61,3,FALSE)=9,VLOOKUP(B35,'SFO_Common Attributes'!$C$15:$E$61,3,FALSE)=11),"TYPE","INSTANCE")</f>
        <v>INSTANCE</v>
      </c>
      <c r="D35" s="58" t="str">
        <f t="shared" si="0"/>
        <v>INSTANCE-SFO_Contractor </v>
      </c>
      <c r="E35" s="14"/>
      <c r="F35" s="14" t="s">
        <v>148</v>
      </c>
      <c r="G35" s="14"/>
      <c r="H35" s="2" t="s">
        <v>167</v>
      </c>
    </row>
    <row r="36" ht="15.95" customHeight="1">
      <c r="A36" s="2">
        <v>32</v>
      </c>
      <c r="B36" s="2" t="str">
        <f>'SFO_Common Attributes'!C46</f>
        <v>SFO_ReplacementCost</v>
      </c>
      <c r="C36" s="57" t="str">
        <f>IF(OR(VLOOKUP(B36,'SFO_Common Attributes'!$C$15:$E$61,3,FALSE)=1,VLOOKUP(B36,'SFO_Common Attributes'!$C$15:$E$61,3,FALSE)=3,VLOOKUP(B36,'SFO_Common Attributes'!$C$15:$E$61,3,FALSE)=5,VLOOKUP(B36,'SFO_Common Attributes'!$C$15:$E$61,3,FALSE)=7,VLOOKUP(B36,'SFO_Common Attributes'!$C$15:$E$61,3,FALSE)=9,VLOOKUP(B36,'SFO_Common Attributes'!$C$15:$E$61,3,FALSE)=11),"TYPE","INSTANCE")</f>
        <v>TYPE</v>
      </c>
      <c r="D36" s="58" t="str">
        <f t="shared" si="0"/>
        <v>TYPE-SFO_ReplacementCost</v>
      </c>
      <c r="E36" s="14"/>
      <c r="F36" s="14" t="s">
        <v>148</v>
      </c>
      <c r="G36" s="14" t="s">
        <v>168</v>
      </c>
      <c r="H36" s="2" t="s">
        <v>169</v>
      </c>
    </row>
    <row r="37" ht="15.95" customHeight="1">
      <c r="A37" s="2">
        <v>33</v>
      </c>
      <c r="B37" s="2" t="str">
        <f>'SFO_Common Attributes'!C47</f>
        <v>SFO_SubmittalItem</v>
      </c>
      <c r="C37" s="57" t="str">
        <f>IF(OR(VLOOKUP(B37,'SFO_Common Attributes'!$C$15:$E$61,3,FALSE)=1,VLOOKUP(B37,'SFO_Common Attributes'!$C$15:$E$61,3,FALSE)=3,VLOOKUP(B37,'SFO_Common Attributes'!$C$15:$E$61,3,FALSE)=5,VLOOKUP(B37,'SFO_Common Attributes'!$C$15:$E$61,3,FALSE)=7,VLOOKUP(B37,'SFO_Common Attributes'!$C$15:$E$61,3,FALSE)=9,VLOOKUP(B37,'SFO_Common Attributes'!$C$15:$E$61,3,FALSE)=11),"TYPE","INSTANCE")</f>
        <v>INSTANCE</v>
      </c>
      <c r="D37" s="58" t="str">
        <f t="shared" si="0"/>
        <v>INSTANCE-SFO_SubmittalItem</v>
      </c>
      <c r="E37" s="14"/>
      <c r="F37" s="14" t="s">
        <v>148</v>
      </c>
      <c r="G37" s="14" t="s">
        <v>163</v>
      </c>
      <c r="H37" s="2" t="s">
        <v>170</v>
      </c>
    </row>
    <row r="38" ht="15.95" customHeight="1">
      <c r="A38" s="2">
        <v>34</v>
      </c>
      <c r="B38" s="2" t="str">
        <f>'SFO_Common Attributes'!C48</f>
        <v>SFO_O&amp;MManual</v>
      </c>
      <c r="C38" s="57" t="str">
        <f>IF(OR(VLOOKUP(B38,'SFO_Common Attributes'!$C$15:$E$61,3,FALSE)=1,VLOOKUP(B38,'SFO_Common Attributes'!$C$15:$E$61,3,FALSE)=3,VLOOKUP(B38,'SFO_Common Attributes'!$C$15:$E$61,3,FALSE)=5,VLOOKUP(B38,'SFO_Common Attributes'!$C$15:$E$61,3,FALSE)=7,VLOOKUP(B38,'SFO_Common Attributes'!$C$15:$E$61,3,FALSE)=9,VLOOKUP(B38,'SFO_Common Attributes'!$C$15:$E$61,3,FALSE)=11),"TYPE","INSTANCE")</f>
        <v>TYPE</v>
      </c>
      <c r="D38" s="58" t="str">
        <f t="shared" si="0"/>
        <v>TYPE-SFO_O&amp;MManual</v>
      </c>
      <c r="E38" s="14"/>
      <c r="F38" s="14" t="s">
        <v>148</v>
      </c>
      <c r="G38" s="14" t="s">
        <v>168</v>
      </c>
      <c r="H38" s="2" t="s">
        <v>170</v>
      </c>
    </row>
    <row r="39" ht="15.95" customHeight="1">
      <c r="A39" s="2">
        <v>35</v>
      </c>
      <c r="B39" s="2" t="str">
        <f>'SFO_Common Attributes'!C49</f>
        <v>SFO_PartsList</v>
      </c>
      <c r="C39" s="57" t="str">
        <f>IF(OR(VLOOKUP(B39,'SFO_Common Attributes'!$C$15:$E$61,3,FALSE)=1,VLOOKUP(B39,'SFO_Common Attributes'!$C$15:$E$61,3,FALSE)=3,VLOOKUP(B39,'SFO_Common Attributes'!$C$15:$E$61,3,FALSE)=5,VLOOKUP(B39,'SFO_Common Attributes'!$C$15:$E$61,3,FALSE)=7,VLOOKUP(B39,'SFO_Common Attributes'!$C$15:$E$61,3,FALSE)=9,VLOOKUP(B39,'SFO_Common Attributes'!$C$15:$E$61,3,FALSE)=11),"TYPE","INSTANCE")</f>
        <v>TYPE</v>
      </c>
      <c r="D39" s="58" t="str">
        <f t="shared" si="0"/>
        <v>TYPE-SFO_PartsList</v>
      </c>
      <c r="E39" s="14"/>
      <c r="F39" s="14" t="s">
        <v>148</v>
      </c>
      <c r="G39" s="14" t="s">
        <v>168</v>
      </c>
      <c r="H39" s="2" t="s">
        <v>170</v>
      </c>
    </row>
    <row r="40" ht="15.95" customHeight="1">
      <c r="A40" s="2">
        <v>36</v>
      </c>
      <c r="B40" s="2" t="str">
        <f>'SFO_Common Attributes'!C50</f>
        <v>SFO_CommisioningReport</v>
      </c>
      <c r="C40" s="57" t="str">
        <f>IF(OR(VLOOKUP(B40,'SFO_Common Attributes'!$C$15:$E$61,3,FALSE)=1,VLOOKUP(B40,'SFO_Common Attributes'!$C$15:$E$61,3,FALSE)=3,VLOOKUP(B40,'SFO_Common Attributes'!$C$15:$E$61,3,FALSE)=5,VLOOKUP(B40,'SFO_Common Attributes'!$C$15:$E$61,3,FALSE)=7,VLOOKUP(B40,'SFO_Common Attributes'!$C$15:$E$61,3,FALSE)=9,VLOOKUP(B40,'SFO_Common Attributes'!$C$15:$E$61,3,FALSE)=11),"TYPE","INSTANCE")</f>
        <v>INSTANCE</v>
      </c>
      <c r="D40" s="58" t="str">
        <f t="shared" si="0"/>
        <v>INSTANCE-SFO_CommisioningReport</v>
      </c>
      <c r="E40" s="14"/>
      <c r="F40" s="14" t="s">
        <v>148</v>
      </c>
      <c r="G40" s="14" t="s">
        <v>168</v>
      </c>
      <c r="H40" s="2" t="s">
        <v>170</v>
      </c>
    </row>
    <row r="41" ht="15.95" customHeight="1">
      <c r="A41" s="2">
        <v>37</v>
      </c>
      <c r="B41" s="2" t="str">
        <f>'SFO_Common Attributes'!C51</f>
        <v>SFO_WarrantyGuarantorParts</v>
      </c>
      <c r="C41" s="57" t="str">
        <f>IF(OR(VLOOKUP(B41,'SFO_Common Attributes'!$C$15:$E$61,3,FALSE)=1,VLOOKUP(B41,'SFO_Common Attributes'!$C$15:$E$61,3,FALSE)=3,VLOOKUP(B41,'SFO_Common Attributes'!$C$15:$E$61,3,FALSE)=5,VLOOKUP(B41,'SFO_Common Attributes'!$C$15:$E$61,3,FALSE)=7,VLOOKUP(B41,'SFO_Common Attributes'!$C$15:$E$61,3,FALSE)=9,VLOOKUP(B41,'SFO_Common Attributes'!$C$15:$E$61,3,FALSE)=11),"TYPE","INSTANCE")</f>
        <v>TYPE</v>
      </c>
      <c r="D41" s="58" t="str">
        <f t="shared" si="0"/>
        <v>TYPE-SFO_WarrantyGuarantorParts</v>
      </c>
      <c r="E41" s="14"/>
      <c r="F41" s="14" t="s">
        <v>148</v>
      </c>
      <c r="G41" s="14" t="s">
        <v>168</v>
      </c>
      <c r="H41" s="2"/>
    </row>
    <row r="42" ht="15.95" customHeight="1">
      <c r="A42" s="2">
        <v>38</v>
      </c>
      <c r="B42" s="2" t="str">
        <f>'SFO_Common Attributes'!C52</f>
        <v>SFO_WarrantyDurationParts</v>
      </c>
      <c r="C42" s="57" t="str">
        <f>IF(OR(VLOOKUP(B42,'SFO_Common Attributes'!$C$15:$E$61,3,FALSE)=1,VLOOKUP(B42,'SFO_Common Attributes'!$C$15:$E$61,3,FALSE)=3,VLOOKUP(B42,'SFO_Common Attributes'!$C$15:$E$61,3,FALSE)=5,VLOOKUP(B42,'SFO_Common Attributes'!$C$15:$E$61,3,FALSE)=7,VLOOKUP(B42,'SFO_Common Attributes'!$C$15:$E$61,3,FALSE)=9,VLOOKUP(B42,'SFO_Common Attributes'!$C$15:$E$61,3,FALSE)=11),"TYPE","INSTANCE")</f>
        <v>TYPE</v>
      </c>
      <c r="D42" s="58" t="str">
        <f t="shared" si="0"/>
        <v>TYPE-SFO_WarrantyDurationParts</v>
      </c>
      <c r="E42" s="14"/>
      <c r="F42" s="14" t="s">
        <v>148</v>
      </c>
      <c r="G42" s="14" t="s">
        <v>168</v>
      </c>
      <c r="H42" s="2"/>
    </row>
    <row r="43" ht="15.95" customHeight="1">
      <c r="A43" s="2">
        <v>39</v>
      </c>
      <c r="B43" s="2" t="str">
        <f>'SFO_Common Attributes'!C53</f>
        <v>SFO_WarrantyGuarantorLabor</v>
      </c>
      <c r="C43" s="57" t="str">
        <f>IF(OR(VLOOKUP(B43,'SFO_Common Attributes'!$C$15:$E$61,3,FALSE)=1,VLOOKUP(B43,'SFO_Common Attributes'!$C$15:$E$61,3,FALSE)=3,VLOOKUP(B43,'SFO_Common Attributes'!$C$15:$E$61,3,FALSE)=5,VLOOKUP(B43,'SFO_Common Attributes'!$C$15:$E$61,3,FALSE)=7,VLOOKUP(B43,'SFO_Common Attributes'!$C$15:$E$61,3,FALSE)=9,VLOOKUP(B43,'SFO_Common Attributes'!$C$15:$E$61,3,FALSE)=11),"TYPE","INSTANCE")</f>
        <v>TYPE</v>
      </c>
      <c r="D43" s="58" t="str">
        <f t="shared" si="0"/>
        <v>TYPE-SFO_WarrantyGuarantorLabor</v>
      </c>
      <c r="E43" s="14"/>
      <c r="F43" s="14" t="s">
        <v>148</v>
      </c>
      <c r="G43" s="14" t="s">
        <v>168</v>
      </c>
      <c r="H43" s="2"/>
    </row>
    <row r="44" ht="15.95" customHeight="1">
      <c r="A44" s="2">
        <v>40</v>
      </c>
      <c r="B44" s="2" t="str">
        <f>'SFO_Common Attributes'!C54</f>
        <v>SFO_WarrantyDurationLabor</v>
      </c>
      <c r="C44" s="57" t="str">
        <f>IF(OR(VLOOKUP(B44,'SFO_Common Attributes'!$C$15:$E$61,3,FALSE)=1,VLOOKUP(B44,'SFO_Common Attributes'!$C$15:$E$61,3,FALSE)=3,VLOOKUP(B44,'SFO_Common Attributes'!$C$15:$E$61,3,FALSE)=5,VLOOKUP(B44,'SFO_Common Attributes'!$C$15:$E$61,3,FALSE)=7,VLOOKUP(B44,'SFO_Common Attributes'!$C$15:$E$61,3,FALSE)=9,VLOOKUP(B44,'SFO_Common Attributes'!$C$15:$E$61,3,FALSE)=11),"TYPE","INSTANCE")</f>
        <v>TYPE</v>
      </c>
      <c r="D44" s="58" t="str">
        <f t="shared" si="0"/>
        <v>TYPE-SFO_WarrantyDurationLabor</v>
      </c>
      <c r="E44" s="14"/>
      <c r="F44" s="14" t="s">
        <v>148</v>
      </c>
      <c r="G44" s="14" t="s">
        <v>168</v>
      </c>
      <c r="H44" s="2"/>
    </row>
    <row r="45" ht="15.95" customHeight="1">
      <c r="A45" s="2">
        <v>41</v>
      </c>
      <c r="B45" s="2" t="str">
        <f>'SFO_Common Attributes'!C55</f>
        <v>SFO_WarrantyDescription</v>
      </c>
      <c r="C45" s="57" t="str">
        <f>IF(OR(VLOOKUP(B45,'SFO_Common Attributes'!$C$15:$E$61,3,FALSE)=1,VLOOKUP(B45,'SFO_Common Attributes'!$C$15:$E$61,3,FALSE)=3,VLOOKUP(B45,'SFO_Common Attributes'!$C$15:$E$61,3,FALSE)=5,VLOOKUP(B45,'SFO_Common Attributes'!$C$15:$E$61,3,FALSE)=7,VLOOKUP(B45,'SFO_Common Attributes'!$C$15:$E$61,3,FALSE)=9,VLOOKUP(B45,'SFO_Common Attributes'!$C$15:$E$61,3,FALSE)=11),"TYPE","INSTANCE")</f>
        <v>TYPE</v>
      </c>
      <c r="D45" s="58" t="str">
        <f t="shared" si="0"/>
        <v>TYPE-SFO_WarrantyDescription</v>
      </c>
      <c r="E45" s="14"/>
      <c r="F45" s="14" t="s">
        <v>148</v>
      </c>
      <c r="G45" s="14" t="s">
        <v>168</v>
      </c>
      <c r="H45" s="2"/>
    </row>
    <row r="46" ht="15.95" customHeight="1">
      <c r="A46" s="2">
        <v>42</v>
      </c>
      <c r="B46" s="2" t="str">
        <f>'SFO_Common Attributes'!C56</f>
        <v>SFO_WarrantyStartDate</v>
      </c>
      <c r="C46" s="57" t="str">
        <f>IF(OR(VLOOKUP(B46,'SFO_Common Attributes'!$C$15:$E$61,3,FALSE)=1,VLOOKUP(B46,'SFO_Common Attributes'!$C$15:$E$61,3,FALSE)=3,VLOOKUP(B46,'SFO_Common Attributes'!$C$15:$E$61,3,FALSE)=5,VLOOKUP(B46,'SFO_Common Attributes'!$C$15:$E$61,3,FALSE)=7,VLOOKUP(B46,'SFO_Common Attributes'!$C$15:$E$61,3,FALSE)=9,VLOOKUP(B46,'SFO_Common Attributes'!$C$15:$E$61,3,FALSE)=11),"TYPE","INSTANCE")</f>
        <v>INSTANCE</v>
      </c>
      <c r="D46" s="58" t="str">
        <f t="shared" si="0"/>
        <v>INSTANCE-SFO_WarrantyStartDate</v>
      </c>
      <c r="E46" s="14"/>
      <c r="F46" s="14" t="s">
        <v>148</v>
      </c>
      <c r="G46" s="14" t="s">
        <v>168</v>
      </c>
      <c r="H46" s="2"/>
    </row>
    <row r="47" ht="15.95" customHeight="1">
      <c r="A47" s="2">
        <v>43</v>
      </c>
      <c r="B47" s="2" t="str">
        <f>'SFO_Common Attributes'!C57</f>
        <v>SFO_WarrantyEndDate</v>
      </c>
      <c r="C47" s="57" t="str">
        <f>IF(OR(VLOOKUP(B47,'SFO_Common Attributes'!$C$15:$E$61,3,FALSE)=1,VLOOKUP(B47,'SFO_Common Attributes'!$C$15:$E$61,3,FALSE)=3,VLOOKUP(B47,'SFO_Common Attributes'!$C$15:$E$61,3,FALSE)=5,VLOOKUP(B47,'SFO_Common Attributes'!$C$15:$E$61,3,FALSE)=7,VLOOKUP(B47,'SFO_Common Attributes'!$C$15:$E$61,3,FALSE)=9,VLOOKUP(B47,'SFO_Common Attributes'!$C$15:$E$61,3,FALSE)=11),"TYPE","INSTANCE")</f>
        <v>INSTANCE</v>
      </c>
      <c r="D47" s="58" t="str">
        <f t="shared" si="0"/>
        <v>INSTANCE-SFO_WarrantyEndDate</v>
      </c>
      <c r="E47" s="14"/>
      <c r="F47" s="14" t="s">
        <v>148</v>
      </c>
      <c r="G47" s="14" t="s">
        <v>168</v>
      </c>
      <c r="H47" s="2"/>
    </row>
    <row r="48" ht="15.95" customHeight="1">
      <c r="A48" s="2">
        <v>44</v>
      </c>
      <c r="B48" s="2" t="str">
        <f>'SFO_Common Attributes'!C58</f>
        <v>SFO_WarrantySpecSection</v>
      </c>
      <c r="C48" s="57" t="str">
        <f>IF(OR(VLOOKUP(B48,'SFO_Common Attributes'!$C$15:$E$61,3,FALSE)=1,VLOOKUP(B48,'SFO_Common Attributes'!$C$15:$E$61,3,FALSE)=3,VLOOKUP(B48,'SFO_Common Attributes'!$C$15:$E$61,3,FALSE)=5,VLOOKUP(B48,'SFO_Common Attributes'!$C$15:$E$61,3,FALSE)=7,VLOOKUP(B48,'SFO_Common Attributes'!$C$15:$E$61,3,FALSE)=9,VLOOKUP(B48,'SFO_Common Attributes'!$C$15:$E$61,3,FALSE)=11),"TYPE","INSTANCE")</f>
        <v>TYPE</v>
      </c>
      <c r="D48" s="58" t="str">
        <f t="shared" si="0"/>
        <v>TYPE-SFO_WarrantySpecSection</v>
      </c>
      <c r="E48" s="14"/>
      <c r="F48" s="14" t="s">
        <v>148</v>
      </c>
      <c r="G48" s="14" t="s">
        <v>168</v>
      </c>
      <c r="H48" s="2" t="s">
        <v>170</v>
      </c>
    </row>
    <row r="49" ht="15.95" customHeight="1">
      <c r="A49" s="2">
        <v>45</v>
      </c>
      <c r="B49" s="2" t="str">
        <f>'SFO_Common Attributes'!C59</f>
        <v>SFO_SustainabilityPerformanceSpec</v>
      </c>
      <c r="C49" s="57" t="str">
        <f>IF(OR(VLOOKUP(B49,'SFO_Common Attributes'!$C$15:$E$61,3,FALSE)=1,VLOOKUP(B49,'SFO_Common Attributes'!$C$15:$E$61,3,FALSE)=3,VLOOKUP(B49,'SFO_Common Attributes'!$C$15:$E$61,3,FALSE)=5,VLOOKUP(B49,'SFO_Common Attributes'!$C$15:$E$61,3,FALSE)=7,VLOOKUP(B49,'SFO_Common Attributes'!$C$15:$E$61,3,FALSE)=9,VLOOKUP(B49,'SFO_Common Attributes'!$C$15:$E$61,3,FALSE)=11),"TYPE","INSTANCE")</f>
        <v>TYPE</v>
      </c>
      <c r="D49" s="58" t="str">
        <f t="shared" si="0"/>
        <v>TYPE-SFO_SustainabilityPerformanceSpec</v>
      </c>
      <c r="E49" s="14"/>
      <c r="F49" s="14" t="s">
        <v>148</v>
      </c>
      <c r="G49" s="14" t="s">
        <v>171</v>
      </c>
      <c r="H49" s="2" t="s">
        <v>170</v>
      </c>
    </row>
    <row r="50" ht="15.95" customHeight="1">
      <c r="A50" s="2">
        <v>46</v>
      </c>
      <c r="B50" s="2" t="str">
        <f>'SFO_Common Attributes'!C60</f>
        <v>SFO_AccessibilityPerformanceSpec</v>
      </c>
      <c r="C50" s="57" t="str">
        <f>IF(OR(VLOOKUP(B50,'SFO_Common Attributes'!$C$15:$E$61,3,FALSE)=1,VLOOKUP(B50,'SFO_Common Attributes'!$C$15:$E$61,3,FALSE)=3,VLOOKUP(B50,'SFO_Common Attributes'!$C$15:$E$61,3,FALSE)=5,VLOOKUP(B50,'SFO_Common Attributes'!$C$15:$E$61,3,FALSE)=7,VLOOKUP(B50,'SFO_Common Attributes'!$C$15:$E$61,3,FALSE)=9,VLOOKUP(B50,'SFO_Common Attributes'!$C$15:$E$61,3,FALSE)=11),"TYPE","INSTANCE")</f>
        <v>TYPE</v>
      </c>
      <c r="D50" s="58" t="str">
        <f t="shared" si="0"/>
        <v>TYPE-SFO_AccessibilityPerformanceSpec</v>
      </c>
      <c r="E50" s="14"/>
      <c r="F50" s="14" t="s">
        <v>148</v>
      </c>
      <c r="G50" s="14" t="s">
        <v>171</v>
      </c>
      <c r="H50" s="2" t="s">
        <v>170</v>
      </c>
    </row>
    <row r="51" ht="15.95" customHeight="1">
      <c r="A51" s="2">
        <v>47</v>
      </c>
      <c r="B51" s="2" t="str">
        <f>'SFO_Common Attributes'!C61</f>
        <v>SFO_CodePerformanceSpec</v>
      </c>
      <c r="C51" s="57" t="str">
        <f>IF(OR(VLOOKUP(B51,'SFO_Common Attributes'!$C$15:$E$61,3,FALSE)=1,VLOOKUP(B51,'SFO_Common Attributes'!$C$15:$E$61,3,FALSE)=3,VLOOKUP(B51,'SFO_Common Attributes'!$C$15:$E$61,3,FALSE)=5,VLOOKUP(B51,'SFO_Common Attributes'!$C$15:$E$61,3,FALSE)=7,VLOOKUP(B51,'SFO_Common Attributes'!$C$15:$E$61,3,FALSE)=9,VLOOKUP(B51,'SFO_Common Attributes'!$C$15:$E$61,3,FALSE)=11),"TYPE","INSTANCE")</f>
        <v>TYPE</v>
      </c>
      <c r="D51" s="58" t="str">
        <f t="shared" si="0"/>
        <v>TYPE-SFO_CodePerformanceSpec</v>
      </c>
      <c r="E51" s="14"/>
      <c r="F51" s="14" t="s">
        <v>148</v>
      </c>
      <c r="G51" s="14" t="s">
        <v>171</v>
      </c>
      <c r="H51" s="2" t="s">
        <v>170</v>
      </c>
    </row>
    <row r="52" ht="23.1" customHeight="1">
      <c r="A52" s="97" t="s">
        <v>172</v>
      </c>
      <c r="B52" s="97"/>
      <c r="C52" s="98"/>
      <c r="D52" s="99"/>
      <c r="E52" s="98"/>
      <c r="F52" s="98"/>
      <c r="G52" s="98"/>
      <c r="H52" s="100"/>
    </row>
    <row r="53" ht="15.95" customHeight="1">
      <c r="A53" s="2">
        <v>1</v>
      </c>
      <c r="B53" s="2" t="str">
        <f>'SFO_FM Attributes '!C7</f>
        <v>SFO_NumberofMotors</v>
      </c>
      <c r="C53" s="57" t="str">
        <f>IF(OR(VLOOKUP(B53,'SFO_FM Attributes '!$C$7:$E$36,3,FALSE)=1,VLOOKUP(B53,'SFO_FM Attributes '!$C$7:$E$36,3,FALSE)=2),"TYPE","INSTANCE")</f>
        <v>TYPE</v>
      </c>
      <c r="D53" s="58" t="str">
        <f ref="D53:D82" t="shared" si="1">CONCATENATE(C53,"-",B53)</f>
        <v>TYPE-SFO_NumberofMotors</v>
      </c>
      <c r="E53" s="14"/>
      <c r="F53" s="14" t="s">
        <v>148</v>
      </c>
      <c r="G53" s="14" t="s">
        <v>164</v>
      </c>
      <c r="H53" s="2"/>
    </row>
    <row r="54" ht="15.95" customHeight="1">
      <c r="A54" s="2">
        <v>2</v>
      </c>
      <c r="B54" s="2" t="str">
        <f>'SFO_FM Attributes '!C8</f>
        <v>SFO_MotorManufacturer</v>
      </c>
      <c r="C54" s="57" t="str">
        <f>IF(OR(VLOOKUP(B54,'SFO_FM Attributes '!$C$7:$E$36,3,FALSE)=1,VLOOKUP(B54,'SFO_FM Attributes '!$C$7:$E$36,3,FALSE)=2),"TYPE","INSTANCE")</f>
        <v>TYPE</v>
      </c>
      <c r="D54" s="58" t="str">
        <f t="shared" si="1"/>
        <v>TYPE-SFO_MotorManufacturer</v>
      </c>
      <c r="E54" s="14"/>
      <c r="F54" s="14" t="s">
        <v>148</v>
      </c>
      <c r="G54" s="14" t="s">
        <v>163</v>
      </c>
      <c r="H54" s="2"/>
    </row>
    <row r="55" ht="15.95" customHeight="1">
      <c r="A55" s="2">
        <v>3</v>
      </c>
      <c r="B55" s="2" t="str">
        <f>'SFO_FM Attributes '!C9</f>
        <v>SFO_MotorModelNo</v>
      </c>
      <c r="C55" s="57" t="str">
        <f>IF(OR(VLOOKUP(B55,'SFO_FM Attributes '!$C$7:$E$36,3,FALSE)=1,VLOOKUP(B55,'SFO_FM Attributes '!$C$7:$E$36,3,FALSE)=2),"TYPE","INSTANCE")</f>
        <v>TYPE</v>
      </c>
      <c r="D55" s="58" t="str">
        <f t="shared" si="1"/>
        <v>TYPE-SFO_MotorModelNo</v>
      </c>
      <c r="E55" s="14"/>
      <c r="F55" s="14" t="s">
        <v>148</v>
      </c>
      <c r="G55" s="14" t="s">
        <v>163</v>
      </c>
      <c r="H55" s="2"/>
    </row>
    <row r="56" ht="15.95" customHeight="1">
      <c r="A56" s="2">
        <v>4</v>
      </c>
      <c r="B56" s="2" t="str">
        <f>'SFO_FM Attributes '!C10</f>
        <v>SFO_ShaftSize</v>
      </c>
      <c r="C56" s="57" t="str">
        <f>IF(OR(VLOOKUP(B56,'SFO_FM Attributes '!$C$7:$E$36,3,FALSE)=1,VLOOKUP(B56,'SFO_FM Attributes '!$C$7:$E$36,3,FALSE)=2),"TYPE","INSTANCE")</f>
        <v>TYPE</v>
      </c>
      <c r="D56" s="58" t="str">
        <f t="shared" si="1"/>
        <v>TYPE-SFO_ShaftSize</v>
      </c>
      <c r="E56" s="14"/>
      <c r="F56" s="14" t="s">
        <v>148</v>
      </c>
      <c r="G56" s="14" t="s">
        <v>164</v>
      </c>
      <c r="H56" s="2"/>
    </row>
    <row r="57" ht="15.95" customHeight="1">
      <c r="A57" s="2">
        <v>5</v>
      </c>
      <c r="B57" s="2" t="str">
        <f>'SFO_FM Attributes '!C11</f>
        <v>SFO_Frame</v>
      </c>
      <c r="C57" s="57" t="str">
        <f>IF(OR(VLOOKUP(B57,'SFO_FM Attributes '!$C$7:$E$36,3,FALSE)=1,VLOOKUP(B57,'SFO_FM Attributes '!$C$7:$E$36,3,FALSE)=2),"TYPE","INSTANCE")</f>
        <v>TYPE</v>
      </c>
      <c r="D57" s="58" t="str">
        <f t="shared" si="1"/>
        <v>TYPE-SFO_Frame</v>
      </c>
      <c r="E57" s="14"/>
      <c r="F57" s="14" t="s">
        <v>148</v>
      </c>
      <c r="G57" s="14" t="s">
        <v>164</v>
      </c>
      <c r="H57" s="2"/>
    </row>
    <row r="58" ht="15.95" customHeight="1">
      <c r="A58" s="2">
        <v>6</v>
      </c>
      <c r="B58" s="2" t="str">
        <f>'SFO_FM Attributes '!C12</f>
        <v>SFO_FramePartNumber</v>
      </c>
      <c r="C58" s="57" t="str">
        <f>IF(OR(VLOOKUP(B58,'SFO_FM Attributes '!$C$7:$E$36,3,FALSE)=1,VLOOKUP(B58,'SFO_FM Attributes '!$C$7:$E$36,3,FALSE)=2),"TYPE","INSTANCE")</f>
        <v>TYPE</v>
      </c>
      <c r="D58" s="58" t="str">
        <f t="shared" si="1"/>
        <v>TYPE-SFO_FramePartNumber</v>
      </c>
      <c r="E58" s="14"/>
      <c r="F58" s="14" t="s">
        <v>148</v>
      </c>
      <c r="G58" s="14" t="s">
        <v>164</v>
      </c>
      <c r="H58" s="2"/>
    </row>
    <row r="59" ht="15.95" customHeight="1">
      <c r="A59" s="2">
        <v>7</v>
      </c>
      <c r="B59" s="2" t="str">
        <f>'SFO_FM Attributes '!C13</f>
        <v>SFO_Size</v>
      </c>
      <c r="C59" s="57" t="str">
        <f>IF(OR(VLOOKUP(B59,'SFO_FM Attributes '!$C$7:$E$36,3,FALSE)=1,VLOOKUP(B59,'SFO_FM Attributes '!$C$7:$E$36,3,FALSE)=2),"TYPE","INSTANCE")</f>
        <v>TYPE</v>
      </c>
      <c r="D59" s="58" t="str">
        <f t="shared" si="1"/>
        <v>TYPE-SFO_Size</v>
      </c>
      <c r="E59" s="14"/>
      <c r="F59" s="14" t="s">
        <v>148</v>
      </c>
      <c r="G59" s="14" t="s">
        <v>164</v>
      </c>
      <c r="H59" s="2"/>
    </row>
    <row r="60" ht="15.95" customHeight="1">
      <c r="A60" s="2">
        <v>8</v>
      </c>
      <c r="B60" s="2" t="str">
        <f>'SFO_FM Attributes '!C14</f>
        <v>SFO_Control</v>
      </c>
      <c r="C60" s="57" t="str">
        <f>IF(OR(VLOOKUP(B60,'SFO_FM Attributes '!$C$7:$E$36,3,FALSE)=1,VLOOKUP(B60,'SFO_FM Attributes '!$C$7:$E$36,3,FALSE)=2),"TYPE","INSTANCE")</f>
        <v>TYPE</v>
      </c>
      <c r="D60" s="58" t="str">
        <f t="shared" si="1"/>
        <v>TYPE-SFO_Control</v>
      </c>
      <c r="E60" s="14"/>
      <c r="F60" s="14" t="s">
        <v>148</v>
      </c>
      <c r="G60" s="14" t="s">
        <v>164</v>
      </c>
      <c r="H60" s="2"/>
    </row>
    <row r="61" ht="15.95" customHeight="1">
      <c r="A61" s="2">
        <v>9</v>
      </c>
      <c r="B61" s="2" t="str">
        <f>'SFO_FM Attributes '!C15</f>
        <v>SFO_Power</v>
      </c>
      <c r="C61" s="57" t="str">
        <f>IF(OR(VLOOKUP(B61,'SFO_FM Attributes '!$C$7:$E$36,3,FALSE)=1,VLOOKUP(B61,'SFO_FM Attributes '!$C$7:$E$36,3,FALSE)=2),"TYPE","INSTANCE")</f>
        <v>TYPE</v>
      </c>
      <c r="D61" s="58" t="str">
        <f t="shared" si="1"/>
        <v>TYPE-SFO_Power</v>
      </c>
      <c r="E61" s="14"/>
      <c r="F61" s="14" t="s">
        <v>148</v>
      </c>
      <c r="G61" s="14" t="s">
        <v>164</v>
      </c>
      <c r="H61" s="2"/>
    </row>
    <row r="62" ht="15.95" customHeight="1">
      <c r="A62" s="2">
        <v>10</v>
      </c>
      <c r="B62" s="2" t="str">
        <f>'SFO_FM Attributes '!C16</f>
        <v>SFO_Voltage</v>
      </c>
      <c r="C62" s="57" t="str">
        <f>IF(OR(VLOOKUP(B62,'SFO_FM Attributes '!$C$7:$E$36,3,FALSE)=1,VLOOKUP(B62,'SFO_FM Attributes '!$C$7:$E$36,3,FALSE)=2),"TYPE","INSTANCE")</f>
        <v>TYPE</v>
      </c>
      <c r="D62" s="58" t="str">
        <f t="shared" si="1"/>
        <v>TYPE-SFO_Voltage</v>
      </c>
      <c r="E62" s="14"/>
      <c r="F62" s="14" t="s">
        <v>148</v>
      </c>
      <c r="G62" s="14" t="s">
        <v>164</v>
      </c>
      <c r="H62" s="2"/>
    </row>
    <row r="63" ht="15.95" customHeight="1">
      <c r="A63" s="2">
        <v>11</v>
      </c>
      <c r="B63" s="2" t="str">
        <f>'SFO_FM Attributes '!C17</f>
        <v>SFO_Amps</v>
      </c>
      <c r="C63" s="57" t="str">
        <f>IF(OR(VLOOKUP(B63,'SFO_FM Attributes '!$C$7:$E$36,3,FALSE)=1,VLOOKUP(B63,'SFO_FM Attributes '!$C$7:$E$36,3,FALSE)=2),"TYPE","INSTANCE")</f>
        <v>TYPE</v>
      </c>
      <c r="D63" s="58" t="str">
        <f t="shared" si="1"/>
        <v>TYPE-SFO_Amps</v>
      </c>
      <c r="E63" s="14"/>
      <c r="F63" s="14" t="s">
        <v>148</v>
      </c>
      <c r="G63" s="14" t="s">
        <v>164</v>
      </c>
      <c r="H63" s="2"/>
    </row>
    <row r="64" ht="15.95" customHeight="1">
      <c r="A64" s="2">
        <v>12</v>
      </c>
      <c r="B64" s="2" t="str">
        <f>'SFO_FM Attributes '!C18</f>
        <v>SFO_Phase</v>
      </c>
      <c r="C64" s="57" t="str">
        <f>IF(OR(VLOOKUP(B64,'SFO_FM Attributes '!$C$7:$E$36,3,FALSE)=1,VLOOKUP(B64,'SFO_FM Attributes '!$C$7:$E$36,3,FALSE)=2),"TYPE","INSTANCE")</f>
        <v>TYPE</v>
      </c>
      <c r="D64" s="58" t="str">
        <f t="shared" si="1"/>
        <v>TYPE-SFO_Phase</v>
      </c>
      <c r="E64" s="14"/>
      <c r="F64" s="14" t="s">
        <v>148</v>
      </c>
      <c r="G64" s="14" t="s">
        <v>164</v>
      </c>
      <c r="H64" s="2"/>
    </row>
    <row r="65" ht="15.95" customHeight="1">
      <c r="A65" s="2">
        <v>13</v>
      </c>
      <c r="B65" s="2" t="str">
        <f>'SFO_FM Attributes '!C19</f>
        <v>SFO_PanelFedBy</v>
      </c>
      <c r="C65" s="57" t="str">
        <f>IF(OR(VLOOKUP(B65,'SFO_FM Attributes '!$C$7:$E$36,3,FALSE)=1,VLOOKUP(B65,'SFO_FM Attributes '!$C$7:$E$36,3,FALSE)=2),"TYPE","INSTANCE")</f>
        <v>INSTANCE</v>
      </c>
      <c r="D65" s="58" t="str">
        <f t="shared" si="1"/>
        <v>INSTANCE-SFO_PanelFedBy</v>
      </c>
      <c r="E65" s="14"/>
      <c r="F65" s="14" t="s">
        <v>148</v>
      </c>
      <c r="G65" s="14" t="s">
        <v>164</v>
      </c>
      <c r="H65" s="2"/>
    </row>
    <row r="66" ht="15.95" customHeight="1">
      <c r="A66" s="2">
        <v>14</v>
      </c>
      <c r="B66" s="2" t="str">
        <f>'SFO_FM Attributes '!C20</f>
        <v>SFO_Circuit</v>
      </c>
      <c r="C66" s="57" t="str">
        <f>IF(OR(VLOOKUP(B66,'SFO_FM Attributes '!$C$7:$E$36,3,FALSE)=1,VLOOKUP(B66,'SFO_FM Attributes '!$C$7:$E$36,3,FALSE)=2),"TYPE","INSTANCE")</f>
        <v>INSTANCE</v>
      </c>
      <c r="D66" s="58" t="str">
        <f t="shared" si="1"/>
        <v>INSTANCE-SFO_Circuit</v>
      </c>
      <c r="E66" s="14"/>
      <c r="F66" s="14" t="s">
        <v>148</v>
      </c>
      <c r="G66" s="14" t="s">
        <v>164</v>
      </c>
      <c r="H66" s="2"/>
    </row>
    <row r="67" ht="15.95" customHeight="1">
      <c r="A67" s="2">
        <v>15</v>
      </c>
      <c r="B67" s="2" t="str">
        <f>'SFO_FM Attributes '!C21</f>
        <v>SFO_PanelLocation</v>
      </c>
      <c r="C67" s="57" t="str">
        <f>IF(OR(VLOOKUP(B67,'SFO_FM Attributes '!$C$7:$E$36,3,FALSE)=1,VLOOKUP(B67,'SFO_FM Attributes '!$C$7:$E$36,3,FALSE)=2),"TYPE","INSTANCE")</f>
        <v>INSTANCE</v>
      </c>
      <c r="D67" s="58" t="str">
        <f t="shared" si="1"/>
        <v>INSTANCE-SFO_PanelLocation</v>
      </c>
      <c r="E67" s="14"/>
      <c r="F67" s="14" t="s">
        <v>148</v>
      </c>
      <c r="G67" s="14" t="s">
        <v>164</v>
      </c>
      <c r="H67" s="2"/>
    </row>
    <row r="68" ht="15.95" customHeight="1">
      <c r="A68" s="2">
        <v>16</v>
      </c>
      <c r="B68" s="2" t="str">
        <f>'SFO_FM Attributes '!C22</f>
        <v>SFO_Starter</v>
      </c>
      <c r="C68" s="57" t="str">
        <f>IF(OR(VLOOKUP(B68,'SFO_FM Attributes '!$C$7:$E$36,3,FALSE)=1,VLOOKUP(B68,'SFO_FM Attributes '!$C$7:$E$36,3,FALSE)=2),"TYPE","INSTANCE")</f>
        <v>TYPE</v>
      </c>
      <c r="D68" s="58" t="str">
        <f t="shared" si="1"/>
        <v>TYPE-SFO_Starter</v>
      </c>
      <c r="E68" s="14"/>
      <c r="F68" s="14" t="s">
        <v>148</v>
      </c>
      <c r="G68" s="14" t="s">
        <v>164</v>
      </c>
      <c r="H68" s="2"/>
    </row>
    <row r="69" ht="15.95" customHeight="1">
      <c r="A69" s="2">
        <v>17</v>
      </c>
      <c r="B69" s="2" t="str">
        <f>'SFO_FM Attributes '!C23</f>
        <v>SFO_FuelType</v>
      </c>
      <c r="C69" s="57" t="str">
        <f>IF(OR(VLOOKUP(B69,'SFO_FM Attributes '!$C$7:$E$36,3,FALSE)=1,VLOOKUP(B69,'SFO_FM Attributes '!$C$7:$E$36,3,FALSE)=2),"TYPE","INSTANCE")</f>
        <v>TYPE</v>
      </c>
      <c r="D69" s="58" t="str">
        <f t="shared" si="1"/>
        <v>TYPE-SFO_FuelType</v>
      </c>
      <c r="E69" s="14"/>
      <c r="F69" s="14" t="s">
        <v>148</v>
      </c>
      <c r="G69" s="14" t="s">
        <v>164</v>
      </c>
      <c r="H69" s="2"/>
    </row>
    <row r="70" ht="15.95" customHeight="1">
      <c r="A70" s="2">
        <v>18</v>
      </c>
      <c r="B70" s="2" t="str">
        <f>'SFO_FM Attributes '!C24</f>
        <v>SFO_DriveType</v>
      </c>
      <c r="C70" s="57" t="str">
        <f>IF(OR(VLOOKUP(B70,'SFO_FM Attributes '!$C$7:$E$36,3,FALSE)=1,VLOOKUP(B70,'SFO_FM Attributes '!$C$7:$E$36,3,FALSE)=2),"TYPE","INSTANCE")</f>
        <v>TYPE</v>
      </c>
      <c r="D70" s="58" t="str">
        <f t="shared" si="1"/>
        <v>TYPE-SFO_DriveType</v>
      </c>
      <c r="E70" s="14"/>
      <c r="F70" s="14" t="s">
        <v>148</v>
      </c>
      <c r="G70" s="14" t="s">
        <v>164</v>
      </c>
      <c r="H70" s="2"/>
    </row>
    <row r="71" ht="15.95" customHeight="1">
      <c r="A71" s="2">
        <v>19</v>
      </c>
      <c r="B71" s="2" t="str">
        <f>'SFO_FM Attributes '!C25</f>
        <v>SFO_DriveBeltSize</v>
      </c>
      <c r="C71" s="57" t="str">
        <f>IF(OR(VLOOKUP(B71,'SFO_FM Attributes '!$C$7:$E$36,3,FALSE)=1,VLOOKUP(B71,'SFO_FM Attributes '!$C$7:$E$36,3,FALSE)=2),"TYPE","INSTANCE")</f>
        <v>TYPE</v>
      </c>
      <c r="D71" s="58" t="str">
        <f t="shared" si="1"/>
        <v>TYPE-SFO_DriveBeltSize</v>
      </c>
      <c r="E71" s="14"/>
      <c r="F71" s="14" t="s">
        <v>148</v>
      </c>
      <c r="G71" s="14" t="s">
        <v>164</v>
      </c>
      <c r="H71" s="2"/>
    </row>
    <row r="72" ht="15.95" customHeight="1">
      <c r="A72" s="2">
        <v>20</v>
      </c>
      <c r="B72" s="2" t="str">
        <f>'SFO_FM Attributes '!C26</f>
        <v>SFO_DriveBeltQuantity</v>
      </c>
      <c r="C72" s="57" t="str">
        <f>IF(OR(VLOOKUP(B72,'SFO_FM Attributes '!$C$7:$E$36,3,FALSE)=1,VLOOKUP(B72,'SFO_FM Attributes '!$C$7:$E$36,3,FALSE)=2),"TYPE","INSTANCE")</f>
        <v>TYPE</v>
      </c>
      <c r="D72" s="58" t="str">
        <f t="shared" si="1"/>
        <v>TYPE-SFO_DriveBeltQuantity</v>
      </c>
      <c r="E72" s="14"/>
      <c r="F72" s="14" t="s">
        <v>148</v>
      </c>
      <c r="G72" s="14" t="s">
        <v>164</v>
      </c>
      <c r="H72" s="2"/>
    </row>
    <row r="73" ht="15.95" customHeight="1">
      <c r="A73" s="2">
        <v>21</v>
      </c>
      <c r="B73" s="2" t="str">
        <f>'SFO_FM Attributes '!C27</f>
        <v>SFO_DriveBeltPartNumber</v>
      </c>
      <c r="C73" s="57" t="str">
        <f>IF(OR(VLOOKUP(B73,'SFO_FM Attributes '!$C$7:$E$36,3,FALSE)=1,VLOOKUP(B73,'SFO_FM Attributes '!$C$7:$E$36,3,FALSE)=2),"TYPE","INSTANCE")</f>
        <v>TYPE</v>
      </c>
      <c r="D73" s="58" t="str">
        <f t="shared" si="1"/>
        <v>TYPE-SFO_DriveBeltPartNumber</v>
      </c>
      <c r="E73" s="14"/>
      <c r="F73" s="14" t="s">
        <v>148</v>
      </c>
      <c r="G73" s="14" t="s">
        <v>164</v>
      </c>
      <c r="H73" s="2"/>
    </row>
    <row r="74" ht="15.95" customHeight="1">
      <c r="A74" s="2">
        <v>22</v>
      </c>
      <c r="B74" s="2" t="str">
        <f>'SFO_FM Attributes '!C28</f>
        <v>SFO_PulleySize</v>
      </c>
      <c r="C74" s="57" t="str">
        <f>IF(OR(VLOOKUP(B74,'SFO_FM Attributes '!$C$7:$E$36,3,FALSE)=1,VLOOKUP(B74,'SFO_FM Attributes '!$C$7:$E$36,3,FALSE)=2),"TYPE","INSTANCE")</f>
        <v>TYPE</v>
      </c>
      <c r="D74" s="58" t="str">
        <f t="shared" si="1"/>
        <v>TYPE-SFO_PulleySize</v>
      </c>
      <c r="E74" s="14"/>
      <c r="F74" s="14" t="s">
        <v>148</v>
      </c>
      <c r="G74" s="14" t="s">
        <v>164</v>
      </c>
      <c r="H74" s="2"/>
    </row>
    <row r="75" ht="15.95" customHeight="1">
      <c r="A75" s="2">
        <v>23</v>
      </c>
      <c r="B75" s="2" t="str">
        <f>'SFO_FM Attributes '!C29</f>
        <v>SFO_FanRPM</v>
      </c>
      <c r="C75" s="57" t="str">
        <f>IF(OR(VLOOKUP(B75,'SFO_FM Attributes '!$C$7:$E$36,3,FALSE)=1,VLOOKUP(B75,'SFO_FM Attributes '!$C$7:$E$36,3,FALSE)=2),"TYPE","INSTANCE")</f>
        <v>TYPE</v>
      </c>
      <c r="D75" s="58" t="str">
        <f t="shared" si="1"/>
        <v>TYPE-SFO_FanRPM</v>
      </c>
      <c r="E75" s="14"/>
      <c r="F75" s="14" t="s">
        <v>148</v>
      </c>
      <c r="G75" s="14" t="s">
        <v>164</v>
      </c>
      <c r="H75" s="2"/>
    </row>
    <row r="76" ht="15.95" customHeight="1">
      <c r="A76" s="2">
        <v>24</v>
      </c>
      <c r="B76" s="2" t="str">
        <f>'SFO_FM Attributes '!C30</f>
        <v>SFO_FilterSize</v>
      </c>
      <c r="C76" s="57" t="str">
        <f>IF(OR(VLOOKUP(B76,'SFO_FM Attributes '!$C$7:$E$36,3,FALSE)=1,VLOOKUP(B76,'SFO_FM Attributes '!$C$7:$E$36,3,FALSE)=2),"TYPE","INSTANCE")</f>
        <v>TYPE</v>
      </c>
      <c r="D76" s="58" t="str">
        <f t="shared" si="1"/>
        <v>TYPE-SFO_FilterSize</v>
      </c>
      <c r="E76" s="14"/>
      <c r="F76" s="14" t="s">
        <v>148</v>
      </c>
      <c r="G76" s="14" t="s">
        <v>164</v>
      </c>
      <c r="H76" s="2"/>
    </row>
    <row r="77" ht="15.95" customHeight="1">
      <c r="A77" s="2">
        <v>25</v>
      </c>
      <c r="B77" s="2" t="str">
        <f>'SFO_FM Attributes '!C31</f>
        <v>SFO_FilterQuantity</v>
      </c>
      <c r="C77" s="57" t="str">
        <f>IF(OR(VLOOKUP(B77,'SFO_FM Attributes '!$C$7:$E$36,3,FALSE)=1,VLOOKUP(B77,'SFO_FM Attributes '!$C$7:$E$36,3,FALSE)=2),"TYPE","INSTANCE")</f>
        <v>TYPE</v>
      </c>
      <c r="D77" s="58" t="str">
        <f t="shared" si="1"/>
        <v>TYPE-SFO_FilterQuantity</v>
      </c>
      <c r="E77" s="14"/>
      <c r="F77" s="14" t="s">
        <v>148</v>
      </c>
      <c r="G77" s="14" t="s">
        <v>164</v>
      </c>
      <c r="H77" s="2"/>
    </row>
    <row r="78" ht="15.95" customHeight="1">
      <c r="A78" s="2">
        <v>26</v>
      </c>
      <c r="B78" s="2" t="str">
        <f>'SFO_FM Attributes '!C32</f>
        <v>SFO_FilterPartNumber</v>
      </c>
      <c r="C78" s="57" t="str">
        <f>IF(OR(VLOOKUP(B78,'SFO_FM Attributes '!$C$7:$E$36,3,FALSE)=1,VLOOKUP(B78,'SFO_FM Attributes '!$C$7:$E$36,3,FALSE)=2),"TYPE","INSTANCE")</f>
        <v>TYPE</v>
      </c>
      <c r="D78" s="58" t="str">
        <f t="shared" si="1"/>
        <v>TYPE-SFO_FilterPartNumber</v>
      </c>
      <c r="E78" s="14"/>
      <c r="F78" s="14" t="s">
        <v>148</v>
      </c>
      <c r="G78" s="14" t="s">
        <v>164</v>
      </c>
      <c r="H78" s="2"/>
    </row>
    <row r="79" ht="15.95" customHeight="1">
      <c r="A79" s="2">
        <v>27</v>
      </c>
      <c r="B79" s="2" t="str">
        <f>'SFO_FM Attributes '!C33</f>
        <v>SFO_Lubrication</v>
      </c>
      <c r="C79" s="57" t="str">
        <f>IF(OR(VLOOKUP(B79,'SFO_FM Attributes '!$C$7:$E$36,3,FALSE)=1,VLOOKUP(B79,'SFO_FM Attributes '!$C$7:$E$36,3,FALSE)=2),"TYPE","INSTANCE")</f>
        <v>TYPE</v>
      </c>
      <c r="D79" s="58" t="str">
        <f t="shared" si="1"/>
        <v>TYPE-SFO_Lubrication</v>
      </c>
      <c r="E79" s="14"/>
      <c r="F79" s="14" t="s">
        <v>148</v>
      </c>
      <c r="G79" s="14" t="s">
        <v>164</v>
      </c>
      <c r="H79" s="2"/>
    </row>
    <row r="80" ht="15.95" customHeight="1">
      <c r="A80" s="2">
        <v>28</v>
      </c>
      <c r="B80" s="2" t="str">
        <f>'SFO_FM Attributes '!C34</f>
        <v>SFO_Refrigerant</v>
      </c>
      <c r="C80" s="57" t="str">
        <f>IF(OR(VLOOKUP(B80,'SFO_FM Attributes '!$C$7:$E$36,3,FALSE)=1,VLOOKUP(B80,'SFO_FM Attributes '!$C$7:$E$36,3,FALSE)=2),"TYPE","INSTANCE")</f>
        <v>TYPE</v>
      </c>
      <c r="D80" s="58" t="str">
        <f t="shared" si="1"/>
        <v>TYPE-SFO_Refrigerant</v>
      </c>
      <c r="E80" s="14"/>
      <c r="F80" s="14" t="s">
        <v>148</v>
      </c>
      <c r="G80" s="14" t="s">
        <v>164</v>
      </c>
      <c r="H80" s="2"/>
    </row>
    <row r="81" ht="15.95" customHeight="1">
      <c r="A81" s="2">
        <v>29</v>
      </c>
      <c r="B81" s="2" t="str">
        <f>'SFO_FM Attributes '!C35</f>
        <v>SFO_Capacity</v>
      </c>
      <c r="C81" s="57" t="str">
        <f>IF(OR(VLOOKUP(B81,'SFO_FM Attributes '!$C$7:$E$36,3,FALSE)=1,VLOOKUP(B81,'SFO_FM Attributes '!$C$7:$E$36,3,FALSE)=2),"TYPE","INSTANCE")</f>
        <v>TYPE</v>
      </c>
      <c r="D81" s="58" t="str">
        <f t="shared" si="1"/>
        <v>TYPE-SFO_Capacity</v>
      </c>
      <c r="E81" s="14"/>
      <c r="F81" s="14" t="s">
        <v>148</v>
      </c>
      <c r="G81" s="14" t="s">
        <v>164</v>
      </c>
      <c r="H81" s="2"/>
    </row>
    <row r="82" ht="15.95" customHeight="1">
      <c r="A82" s="2">
        <v>30</v>
      </c>
      <c r="B82" s="2" t="str">
        <f>'SFO_FM Attributes '!C36</f>
        <v>SFO_ElectricalHookup</v>
      </c>
      <c r="C82" s="57" t="str">
        <f>IF(OR(VLOOKUP(B82,'SFO_FM Attributes '!$C$7:$E$36,3,FALSE)=1,VLOOKUP(B82,'SFO_FM Attributes '!$C$7:$E$36,3,FALSE)=2),"TYPE","INSTANCE")</f>
        <v>TYPE</v>
      </c>
      <c r="D82" s="58" t="str">
        <f t="shared" si="1"/>
        <v>TYPE-SFO_ElectricalHookup</v>
      </c>
      <c r="E82" s="14"/>
      <c r="F82" s="14" t="s">
        <v>148</v>
      </c>
      <c r="G82" s="14"/>
      <c r="H82" s="2"/>
    </row>
    <row r="85" ht="15.95" customHeight="1">
      <c r="B85" s="36" t="s">
        <v>173</v>
      </c>
    </row>
  </sheetData>
  <autoFilter ref="B1:G1">
    <filterColumn colId="4" hiddenButton="1" showButton="0"/>
  </autoFilter>
  <mergeCells>
    <mergeCell ref="E1:G1"/>
  </mergeCells>
  <conditionalFormatting sqref="F5:F82">
    <cfRule type="cellIs" dxfId="0" priority="1" operator="equal">
      <formula>"N/A"</formula>
    </cfRule>
  </conditionalFormatting>
  <printOptions horizontalCentered="1"/>
  <pageMargins left="0.25" right="0.25" top="0.75" bottom="0.75" header="0.3" footer="0.3"/>
  <pageSetup paperSize="3" scale="79" orientation="portrait" horizontalDpi="1200" verticalDpi="1200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2"/>
  <sheetViews>
    <sheetView zoomScale="124" zoomScaleNormal="124" workbookViewId="0">
      <selection activeCell="C26" sqref="C26"/>
    </sheetView>
  </sheetViews>
  <sheetFormatPr defaultRowHeight="15" x14ac:dyDescent="0.25"/>
  <cols>
    <col min="1" max="1" bestFit="1" width="22" customWidth="1"/>
    <col min="2" max="2" width="37.5703125" customWidth="1"/>
    <col min="3" max="3" bestFit="1" width="29.140625" customWidth="1"/>
    <col min="4" max="4" bestFit="1" width="10" customWidth="1"/>
    <col min="5" max="5" bestFit="1" width="7.28515625" customWidth="1"/>
  </cols>
  <sheetData>
    <row r="1">
      <c r="A1" s="0" t="s">
        <v>0</v>
      </c>
    </row>
    <row r="2">
      <c r="A2" s="0" t="s">
        <v>1</v>
      </c>
      <c r="B2" s="0" t="s">
        <v>2</v>
      </c>
      <c r="C2" s="0" t="s">
        <v>3</v>
      </c>
    </row>
    <row r="3">
      <c r="A3" s="0" t="s">
        <v>4</v>
      </c>
      <c r="B3" s="0">
        <v>1</v>
      </c>
      <c r="C3" s="38" t="s">
        <v>5</v>
      </c>
    </row>
    <row r="4">
      <c r="A4" s="0" t="s">
        <v>4</v>
      </c>
      <c r="B4" s="0">
        <v>2</v>
      </c>
      <c r="C4" s="38" t="s">
        <v>6</v>
      </c>
    </row>
    <row r="5">
      <c r="A5" s="0" t="s">
        <v>4</v>
      </c>
      <c r="B5" s="0">
        <v>3</v>
      </c>
      <c r="C5" s="39" t="s">
        <v>7</v>
      </c>
    </row>
    <row r="6">
      <c r="A6" s="0" t="s">
        <v>4</v>
      </c>
      <c r="B6" s="0">
        <v>4</v>
      </c>
      <c r="C6" s="37" t="s">
        <v>8</v>
      </c>
    </row>
    <row r="7">
      <c r="A7" s="0" t="s">
        <v>4</v>
      </c>
      <c r="B7" s="0">
        <v>5</v>
      </c>
      <c r="C7" s="40" t="s">
        <v>9</v>
      </c>
    </row>
    <row r="8">
      <c r="A8" s="0" t="s">
        <v>4</v>
      </c>
      <c r="B8" s="0">
        <v>6</v>
      </c>
      <c r="C8" s="40" t="s">
        <v>10</v>
      </c>
    </row>
    <row r="9">
      <c r="A9" s="0" t="s">
        <v>4</v>
      </c>
      <c r="B9" s="0">
        <v>7</v>
      </c>
      <c r="C9" s="41" t="s">
        <v>11</v>
      </c>
    </row>
    <row r="10">
      <c r="A10" s="0" t="s">
        <v>4</v>
      </c>
      <c r="B10" s="0">
        <v>8</v>
      </c>
      <c r="C10" s="41" t="s">
        <v>12</v>
      </c>
    </row>
    <row r="11">
      <c r="A11" s="0" t="s">
        <v>4</v>
      </c>
      <c r="B11" s="0">
        <v>9</v>
      </c>
      <c r="C11" s="42" t="s">
        <v>13</v>
      </c>
    </row>
    <row r="12">
      <c r="A12" s="0" t="s">
        <v>4</v>
      </c>
      <c r="B12" s="0">
        <v>10</v>
      </c>
      <c r="C12" s="42" t="s">
        <v>14</v>
      </c>
    </row>
    <row r="13">
      <c r="A13" s="0" t="s">
        <v>4</v>
      </c>
      <c r="B13" s="0">
        <v>11</v>
      </c>
      <c r="C13" s="43" t="s">
        <v>15</v>
      </c>
    </row>
    <row r="14">
      <c r="A14" s="0" t="s">
        <v>16</v>
      </c>
      <c r="B14" s="0" t="s">
        <v>17</v>
      </c>
      <c r="C14" s="0" t="s">
        <v>3</v>
      </c>
      <c r="D14" s="0" t="s">
        <v>18</v>
      </c>
      <c r="E14" s="0" t="s">
        <v>4</v>
      </c>
    </row>
    <row r="15">
      <c r="A15" s="0" t="s">
        <v>19</v>
      </c>
      <c r="B15" s="0" t="s">
        <v>20</v>
      </c>
      <c r="C15" s="38" t="s">
        <v>21</v>
      </c>
      <c r="D15" s="44" t="s">
        <v>22</v>
      </c>
      <c r="E15" s="0">
        <v>1</v>
      </c>
    </row>
    <row r="16">
      <c r="A16" s="0" t="s">
        <v>19</v>
      </c>
      <c r="B16" s="0" t="s">
        <v>23</v>
      </c>
      <c r="C16" s="38" t="s">
        <v>24</v>
      </c>
      <c r="D16" s="0" t="s">
        <v>22</v>
      </c>
      <c r="E16" s="0">
        <v>2</v>
      </c>
    </row>
    <row r="17">
      <c r="A17" s="0" t="s">
        <v>19</v>
      </c>
      <c r="B17" s="0" t="s">
        <v>25</v>
      </c>
      <c r="C17" s="38" t="s">
        <v>26</v>
      </c>
      <c r="D17" s="0" t="s">
        <v>22</v>
      </c>
      <c r="E17" s="0">
        <v>2</v>
      </c>
    </row>
    <row r="18">
      <c r="A18" s="0" t="s">
        <v>19</v>
      </c>
      <c r="B18" s="0" t="s">
        <v>27</v>
      </c>
      <c r="C18" s="38" t="s">
        <v>28</v>
      </c>
      <c r="D18" s="0" t="s">
        <v>22</v>
      </c>
      <c r="E18" s="0">
        <v>2</v>
      </c>
    </row>
    <row r="19">
      <c r="A19" s="0" t="s">
        <v>19</v>
      </c>
      <c r="B19" s="0" t="s">
        <v>29</v>
      </c>
      <c r="C19" s="38" t="s">
        <v>30</v>
      </c>
      <c r="D19" s="0" t="s">
        <v>22</v>
      </c>
      <c r="E19" s="0">
        <v>1</v>
      </c>
    </row>
    <row r="20">
      <c r="A20" s="0" t="s">
        <v>19</v>
      </c>
      <c r="B20" s="0" t="s">
        <v>31</v>
      </c>
      <c r="C20" s="38" t="s">
        <v>32</v>
      </c>
      <c r="D20" s="0" t="s">
        <v>22</v>
      </c>
      <c r="E20" s="0">
        <v>2</v>
      </c>
    </row>
    <row r="21">
      <c r="A21" s="0" t="s">
        <v>19</v>
      </c>
      <c r="B21" s="0" t="s">
        <v>33</v>
      </c>
      <c r="C21" s="38" t="s">
        <v>34</v>
      </c>
      <c r="D21" s="0" t="s">
        <v>22</v>
      </c>
      <c r="E21" s="0">
        <v>2</v>
      </c>
    </row>
    <row r="22">
      <c r="A22" s="0" t="s">
        <v>19</v>
      </c>
      <c r="B22" s="0" t="s">
        <v>35</v>
      </c>
      <c r="C22" s="45" t="s">
        <v>36</v>
      </c>
      <c r="D22" s="0" t="s">
        <v>22</v>
      </c>
      <c r="E22" s="0">
        <v>2</v>
      </c>
    </row>
    <row r="23">
      <c r="A23" s="0" t="s">
        <v>19</v>
      </c>
      <c r="B23" s="0" t="s">
        <v>37</v>
      </c>
      <c r="C23" s="39" t="s">
        <v>38</v>
      </c>
      <c r="D23" s="0" t="s">
        <v>22</v>
      </c>
      <c r="E23" s="0">
        <v>3</v>
      </c>
    </row>
    <row r="24">
      <c r="A24" s="0" t="s">
        <v>19</v>
      </c>
      <c r="B24" s="0" t="s">
        <v>39</v>
      </c>
      <c r="C24" s="39" t="s">
        <v>40</v>
      </c>
      <c r="D24" s="0" t="s">
        <v>22</v>
      </c>
      <c r="E24" s="0">
        <v>3</v>
      </c>
    </row>
    <row r="25">
      <c r="A25" s="0" t="s">
        <v>19</v>
      </c>
      <c r="B25" s="0" t="s">
        <v>41</v>
      </c>
      <c r="C25" s="39" t="s">
        <v>42</v>
      </c>
      <c r="D25" s="0" t="s">
        <v>22</v>
      </c>
      <c r="E25" s="0">
        <v>3</v>
      </c>
    </row>
    <row r="26">
      <c r="A26" s="0" t="s">
        <v>19</v>
      </c>
      <c r="B26" s="0" t="s">
        <v>43</v>
      </c>
      <c r="C26" s="46" t="s">
        <v>44</v>
      </c>
      <c r="D26" s="0" t="s">
        <v>22</v>
      </c>
      <c r="E26" s="0">
        <v>3</v>
      </c>
    </row>
    <row r="27">
      <c r="A27" s="0" t="s">
        <v>19</v>
      </c>
      <c r="B27" s="0" t="s">
        <v>45</v>
      </c>
      <c r="C27" s="37" t="s">
        <v>46</v>
      </c>
      <c r="D27" s="0" t="s">
        <v>22</v>
      </c>
      <c r="E27" s="0">
        <v>4</v>
      </c>
    </row>
    <row r="28">
      <c r="A28" s="0" t="s">
        <v>19</v>
      </c>
      <c r="B28" s="0" t="s">
        <v>47</v>
      </c>
      <c r="C28" s="37" t="s">
        <v>48</v>
      </c>
      <c r="D28" s="0" t="s">
        <v>22</v>
      </c>
      <c r="E28" s="0">
        <v>4</v>
      </c>
    </row>
    <row r="29">
      <c r="A29" s="0" t="s">
        <v>19</v>
      </c>
      <c r="B29" s="0" t="s">
        <v>49</v>
      </c>
      <c r="C29" s="37" t="s">
        <v>50</v>
      </c>
      <c r="D29" s="0" t="s">
        <v>22</v>
      </c>
      <c r="E29" s="0">
        <v>4</v>
      </c>
    </row>
    <row r="30">
      <c r="A30" s="0" t="s">
        <v>19</v>
      </c>
      <c r="B30" s="0" t="s">
        <v>51</v>
      </c>
      <c r="C30" s="37" t="s">
        <v>52</v>
      </c>
      <c r="D30" s="0" t="s">
        <v>22</v>
      </c>
      <c r="E30" s="0">
        <v>4</v>
      </c>
    </row>
    <row r="31">
      <c r="A31" s="0" t="s">
        <v>19</v>
      </c>
      <c r="B31" s="0" t="s">
        <v>53</v>
      </c>
      <c r="C31" s="37" t="s">
        <v>54</v>
      </c>
      <c r="D31" s="0" t="s">
        <v>22</v>
      </c>
      <c r="E31" s="0">
        <v>4</v>
      </c>
    </row>
    <row r="32">
      <c r="A32" s="0" t="s">
        <v>19</v>
      </c>
      <c r="B32" s="0" t="s">
        <v>55</v>
      </c>
      <c r="C32" s="37" t="s">
        <v>56</v>
      </c>
      <c r="D32" s="0" t="s">
        <v>22</v>
      </c>
      <c r="E32" s="0">
        <v>4</v>
      </c>
    </row>
    <row r="33">
      <c r="A33" s="0" t="s">
        <v>19</v>
      </c>
      <c r="B33" s="0" t="s">
        <v>57</v>
      </c>
      <c r="C33" s="47" t="s">
        <v>58</v>
      </c>
      <c r="D33" s="0" t="s">
        <v>22</v>
      </c>
      <c r="E33" s="0">
        <v>4</v>
      </c>
    </row>
    <row r="34">
      <c r="A34" s="0" t="s">
        <v>19</v>
      </c>
      <c r="B34" s="0" t="s">
        <v>59</v>
      </c>
      <c r="C34" s="40" t="s">
        <v>60</v>
      </c>
      <c r="D34" s="0" t="s">
        <v>22</v>
      </c>
      <c r="E34" s="0">
        <v>5</v>
      </c>
    </row>
    <row r="35">
      <c r="A35" s="0" t="s">
        <v>19</v>
      </c>
      <c r="B35" s="0" t="s">
        <v>61</v>
      </c>
      <c r="C35" s="40" t="s">
        <v>62</v>
      </c>
      <c r="D35" s="0" t="s">
        <v>22</v>
      </c>
      <c r="E35" s="0">
        <v>5</v>
      </c>
    </row>
    <row r="36">
      <c r="A36" s="0" t="s">
        <v>19</v>
      </c>
      <c r="B36" s="0" t="s">
        <v>63</v>
      </c>
      <c r="C36" s="40" t="s">
        <v>64</v>
      </c>
      <c r="D36" s="0" t="s">
        <v>22</v>
      </c>
      <c r="E36" s="0">
        <v>5</v>
      </c>
    </row>
    <row r="37">
      <c r="A37" s="0" t="s">
        <v>19</v>
      </c>
      <c r="B37" s="0" t="s">
        <v>65</v>
      </c>
      <c r="C37" s="40" t="s">
        <v>66</v>
      </c>
      <c r="D37" s="0" t="s">
        <v>22</v>
      </c>
      <c r="E37" s="0">
        <v>6</v>
      </c>
    </row>
    <row r="38">
      <c r="A38" s="0" t="s">
        <v>19</v>
      </c>
      <c r="B38" s="0" t="s">
        <v>67</v>
      </c>
      <c r="C38" s="40" t="s">
        <v>68</v>
      </c>
      <c r="D38" s="0" t="s">
        <v>22</v>
      </c>
      <c r="E38" s="0">
        <v>5</v>
      </c>
    </row>
    <row r="39">
      <c r="A39" s="0" t="s">
        <v>19</v>
      </c>
      <c r="B39" s="0" t="s">
        <v>69</v>
      </c>
      <c r="C39" s="40" t="s">
        <v>70</v>
      </c>
      <c r="D39" s="0" t="s">
        <v>22</v>
      </c>
      <c r="E39" s="0">
        <v>6</v>
      </c>
    </row>
    <row r="40">
      <c r="A40" s="0" t="s">
        <v>19</v>
      </c>
      <c r="B40" s="0" t="s">
        <v>71</v>
      </c>
      <c r="C40" s="40" t="s">
        <v>72</v>
      </c>
      <c r="D40" s="0" t="s">
        <v>22</v>
      </c>
      <c r="E40" s="0">
        <v>6</v>
      </c>
    </row>
    <row r="41">
      <c r="A41" s="0" t="s">
        <v>19</v>
      </c>
      <c r="B41" s="0" t="s">
        <v>73</v>
      </c>
      <c r="C41" s="40" t="s">
        <v>74</v>
      </c>
      <c r="D41" s="0" t="s">
        <v>22</v>
      </c>
      <c r="E41" s="0">
        <v>5</v>
      </c>
    </row>
    <row r="42">
      <c r="A42" s="0" t="s">
        <v>19</v>
      </c>
      <c r="B42" s="0" t="s">
        <v>75</v>
      </c>
      <c r="C42" s="40" t="s">
        <v>76</v>
      </c>
      <c r="D42" s="0" t="s">
        <v>22</v>
      </c>
      <c r="E42" s="0">
        <v>5</v>
      </c>
    </row>
    <row r="43">
      <c r="A43" s="0" t="s">
        <v>19</v>
      </c>
      <c r="B43" s="0" t="s">
        <v>77</v>
      </c>
      <c r="C43" s="40" t="s">
        <v>78</v>
      </c>
      <c r="D43" s="0" t="s">
        <v>22</v>
      </c>
      <c r="E43" s="0">
        <v>6</v>
      </c>
    </row>
    <row r="44">
      <c r="A44" s="0" t="s">
        <v>19</v>
      </c>
      <c r="B44" s="0" t="s">
        <v>79</v>
      </c>
      <c r="C44" s="48" t="s">
        <v>80</v>
      </c>
      <c r="D44" s="0" t="s">
        <v>22</v>
      </c>
      <c r="E44" s="0">
        <v>6</v>
      </c>
    </row>
    <row r="45">
      <c r="A45" s="0" t="s">
        <v>19</v>
      </c>
      <c r="B45" s="0" t="s">
        <v>81</v>
      </c>
      <c r="C45" s="41" t="s">
        <v>82</v>
      </c>
      <c r="D45" s="0" t="s">
        <v>22</v>
      </c>
      <c r="E45" s="0">
        <v>8</v>
      </c>
    </row>
    <row r="46">
      <c r="A46" s="0" t="s">
        <v>19</v>
      </c>
      <c r="B46" s="0" t="s">
        <v>83</v>
      </c>
      <c r="C46" s="41" t="s">
        <v>84</v>
      </c>
      <c r="D46" s="0" t="s">
        <v>22</v>
      </c>
      <c r="E46" s="0">
        <v>7</v>
      </c>
    </row>
    <row r="47">
      <c r="A47" s="0" t="s">
        <v>19</v>
      </c>
      <c r="B47" s="0" t="s">
        <v>85</v>
      </c>
      <c r="C47" s="41" t="s">
        <v>86</v>
      </c>
      <c r="D47" s="0" t="s">
        <v>22</v>
      </c>
      <c r="E47" s="0">
        <v>8</v>
      </c>
    </row>
    <row r="48">
      <c r="A48" s="0" t="s">
        <v>19</v>
      </c>
      <c r="B48" s="0" t="s">
        <v>87</v>
      </c>
      <c r="C48" s="41" t="s">
        <v>88</v>
      </c>
      <c r="D48" s="0" t="s">
        <v>22</v>
      </c>
      <c r="E48" s="0">
        <v>7</v>
      </c>
    </row>
    <row r="49">
      <c r="A49" s="0" t="s">
        <v>19</v>
      </c>
      <c r="B49" s="0" t="s">
        <v>89</v>
      </c>
      <c r="C49" s="41" t="s">
        <v>90</v>
      </c>
      <c r="D49" s="0" t="s">
        <v>22</v>
      </c>
      <c r="E49" s="0">
        <v>7</v>
      </c>
    </row>
    <row r="50">
      <c r="A50" s="0" t="s">
        <v>19</v>
      </c>
      <c r="B50" s="0" t="s">
        <v>91</v>
      </c>
      <c r="C50" s="49" t="s">
        <v>92</v>
      </c>
      <c r="D50" s="0" t="s">
        <v>22</v>
      </c>
      <c r="E50" s="0">
        <v>8</v>
      </c>
    </row>
    <row r="51">
      <c r="A51" s="0" t="s">
        <v>19</v>
      </c>
      <c r="B51" s="0" t="s">
        <v>93</v>
      </c>
      <c r="C51" s="42" t="s">
        <v>94</v>
      </c>
      <c r="D51" s="0" t="s">
        <v>22</v>
      </c>
      <c r="E51" s="0">
        <v>9</v>
      </c>
    </row>
    <row r="52">
      <c r="A52" s="0" t="s">
        <v>19</v>
      </c>
      <c r="B52" s="0" t="s">
        <v>95</v>
      </c>
      <c r="C52" s="42" t="s">
        <v>96</v>
      </c>
      <c r="D52" s="0" t="s">
        <v>22</v>
      </c>
      <c r="E52" s="0">
        <v>9</v>
      </c>
    </row>
    <row r="53">
      <c r="A53" s="0" t="s">
        <v>19</v>
      </c>
      <c r="B53" s="0" t="s">
        <v>97</v>
      </c>
      <c r="C53" s="42" t="s">
        <v>98</v>
      </c>
      <c r="D53" s="0" t="s">
        <v>22</v>
      </c>
      <c r="E53" s="0">
        <v>9</v>
      </c>
    </row>
    <row r="54">
      <c r="A54" s="0" t="s">
        <v>19</v>
      </c>
      <c r="B54" s="0" t="s">
        <v>99</v>
      </c>
      <c r="C54" s="42" t="s">
        <v>100</v>
      </c>
      <c r="D54" s="0" t="s">
        <v>22</v>
      </c>
      <c r="E54" s="0">
        <v>9</v>
      </c>
    </row>
    <row r="55">
      <c r="A55" s="0" t="s">
        <v>19</v>
      </c>
      <c r="B55" s="0" t="s">
        <v>101</v>
      </c>
      <c r="C55" s="42" t="s">
        <v>102</v>
      </c>
      <c r="D55" s="0" t="s">
        <v>22</v>
      </c>
      <c r="E55" s="0">
        <v>9</v>
      </c>
    </row>
    <row r="56">
      <c r="A56" s="0" t="s">
        <v>19</v>
      </c>
      <c r="B56" s="0" t="s">
        <v>103</v>
      </c>
      <c r="C56" s="42" t="s">
        <v>104</v>
      </c>
      <c r="D56" s="0" t="s">
        <v>22</v>
      </c>
      <c r="E56" s="0">
        <v>10</v>
      </c>
    </row>
    <row r="57">
      <c r="A57" s="0" t="s">
        <v>19</v>
      </c>
      <c r="B57" s="0" t="s">
        <v>105</v>
      </c>
      <c r="C57" s="42" t="s">
        <v>106</v>
      </c>
      <c r="D57" s="0" t="s">
        <v>22</v>
      </c>
      <c r="E57" s="0">
        <v>10</v>
      </c>
    </row>
    <row r="58">
      <c r="A58" s="0" t="s">
        <v>19</v>
      </c>
      <c r="B58" s="0" t="s">
        <v>107</v>
      </c>
      <c r="C58" s="50" t="s">
        <v>108</v>
      </c>
      <c r="D58" s="0" t="s">
        <v>22</v>
      </c>
      <c r="E58" s="0">
        <v>9</v>
      </c>
    </row>
    <row r="59">
      <c r="A59" s="0" t="s">
        <v>19</v>
      </c>
      <c r="B59" s="0" t="s">
        <v>109</v>
      </c>
      <c r="C59" s="43" t="s">
        <v>110</v>
      </c>
      <c r="D59" s="0" t="s">
        <v>22</v>
      </c>
      <c r="E59" s="0">
        <v>11</v>
      </c>
    </row>
    <row r="60">
      <c r="A60" s="0" t="s">
        <v>19</v>
      </c>
      <c r="B60" s="0" t="s">
        <v>111</v>
      </c>
      <c r="C60" s="43" t="s">
        <v>112</v>
      </c>
      <c r="D60" s="0" t="s">
        <v>22</v>
      </c>
      <c r="E60" s="0">
        <v>11</v>
      </c>
    </row>
    <row r="61">
      <c r="A61" s="0" t="s">
        <v>19</v>
      </c>
      <c r="B61" s="0" t="s">
        <v>113</v>
      </c>
      <c r="C61" s="43" t="s">
        <v>114</v>
      </c>
      <c r="D61" s="0" t="s">
        <v>22</v>
      </c>
      <c r="E61" s="0">
        <v>11</v>
      </c>
    </row>
    <row r="62">
      <c r="C62" s="28"/>
    </row>
  </sheetData>
  <printOptions gridLines="1"/>
  <pageMargins left="0.7" right="0.7" top="0.75" bottom="0.75" header="0.3" footer="0.3"/>
  <pageSetup scale="77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6"/>
  <sheetViews>
    <sheetView zoomScale="208" zoomScaleNormal="208" workbookViewId="0">
      <selection activeCell="C36" sqref="C36"/>
    </sheetView>
  </sheetViews>
  <sheetFormatPr defaultRowHeight="15" x14ac:dyDescent="0.25"/>
  <cols>
    <col min="1" max="1" bestFit="1" width="22" customWidth="1"/>
    <col min="2" max="2" width="37.5703125" customWidth="1"/>
    <col min="3" max="3" bestFit="1" width="29.140625" customWidth="1"/>
    <col min="4" max="4" bestFit="1" width="10" customWidth="1"/>
    <col min="5" max="5" bestFit="1" width="7.28515625" customWidth="1"/>
  </cols>
  <sheetData>
    <row r="1">
      <c r="A1" s="0" t="s">
        <v>0</v>
      </c>
    </row>
    <row r="2">
      <c r="A2" s="0" t="s">
        <v>1</v>
      </c>
      <c r="B2" s="0" t="s">
        <v>2</v>
      </c>
      <c r="C2" s="0" t="s">
        <v>3</v>
      </c>
    </row>
    <row r="3">
      <c r="A3" s="0" t="s">
        <v>4</v>
      </c>
      <c r="B3" s="0">
        <v>1</v>
      </c>
      <c r="C3" s="38" t="s">
        <v>336</v>
      </c>
    </row>
    <row r="4">
      <c r="A4" s="0" t="s">
        <v>4</v>
      </c>
      <c r="B4" s="0">
        <v>2</v>
      </c>
      <c r="C4" s="39" t="s">
        <v>337</v>
      </c>
    </row>
    <row r="5">
      <c r="A5" s="0" t="s">
        <v>4</v>
      </c>
      <c r="B5" s="0">
        <v>3</v>
      </c>
      <c r="C5" s="39" t="s">
        <v>338</v>
      </c>
    </row>
    <row r="6">
      <c r="A6" s="0" t="s">
        <v>16</v>
      </c>
      <c r="B6" s="0" t="s">
        <v>17</v>
      </c>
      <c r="C6" s="0" t="s">
        <v>3</v>
      </c>
      <c r="D6" s="0" t="s">
        <v>18</v>
      </c>
      <c r="E6" s="0" t="s">
        <v>4</v>
      </c>
    </row>
    <row r="7">
      <c r="A7" s="0" t="s">
        <v>19</v>
      </c>
      <c r="B7" s="0" t="s">
        <v>339</v>
      </c>
      <c r="C7" s="38" t="s">
        <v>340</v>
      </c>
      <c r="D7" s="44" t="s">
        <v>22</v>
      </c>
      <c r="E7" s="28">
        <v>1</v>
      </c>
    </row>
    <row r="8">
      <c r="A8" s="0" t="s">
        <v>19</v>
      </c>
      <c r="B8" s="0" t="s">
        <v>341</v>
      </c>
      <c r="C8" s="38" t="s">
        <v>342</v>
      </c>
      <c r="D8" s="44" t="s">
        <v>22</v>
      </c>
      <c r="E8" s="28">
        <v>1</v>
      </c>
    </row>
    <row r="9">
      <c r="A9" s="0" t="s">
        <v>19</v>
      </c>
      <c r="B9" s="0" t="s">
        <v>343</v>
      </c>
      <c r="C9" s="38" t="s">
        <v>344</v>
      </c>
      <c r="D9" s="44" t="s">
        <v>22</v>
      </c>
      <c r="E9" s="28">
        <v>1</v>
      </c>
    </row>
    <row r="10">
      <c r="A10" s="0" t="s">
        <v>19</v>
      </c>
      <c r="B10" s="0" t="s">
        <v>345</v>
      </c>
      <c r="C10" s="38" t="s">
        <v>346</v>
      </c>
      <c r="D10" s="44" t="s">
        <v>22</v>
      </c>
      <c r="E10" s="28">
        <v>1</v>
      </c>
    </row>
    <row r="11">
      <c r="A11" s="0" t="s">
        <v>19</v>
      </c>
      <c r="B11" s="0" t="s">
        <v>347</v>
      </c>
      <c r="C11" s="38" t="s">
        <v>348</v>
      </c>
      <c r="D11" s="44" t="s">
        <v>22</v>
      </c>
      <c r="E11" s="28">
        <v>1</v>
      </c>
    </row>
    <row r="12">
      <c r="A12" s="0" t="s">
        <v>19</v>
      </c>
      <c r="B12" s="0" t="s">
        <v>349</v>
      </c>
      <c r="C12" s="45" t="s">
        <v>350</v>
      </c>
      <c r="D12" s="44" t="s">
        <v>22</v>
      </c>
      <c r="E12" s="28">
        <v>1</v>
      </c>
    </row>
    <row r="13">
      <c r="A13" s="0" t="s">
        <v>19</v>
      </c>
      <c r="B13" s="0" t="s">
        <v>351</v>
      </c>
      <c r="C13" s="39" t="s">
        <v>352</v>
      </c>
      <c r="D13" s="44" t="s">
        <v>22</v>
      </c>
      <c r="E13" s="28">
        <v>2</v>
      </c>
    </row>
    <row r="14">
      <c r="A14" s="0" t="s">
        <v>19</v>
      </c>
      <c r="B14" s="0" t="s">
        <v>353</v>
      </c>
      <c r="C14" s="39" t="s">
        <v>354</v>
      </c>
      <c r="D14" s="44" t="s">
        <v>22</v>
      </c>
      <c r="E14" s="28">
        <v>2</v>
      </c>
    </row>
    <row r="15">
      <c r="A15" s="0" t="s">
        <v>19</v>
      </c>
      <c r="B15" s="0" t="s">
        <v>355</v>
      </c>
      <c r="C15" s="46" t="s">
        <v>356</v>
      </c>
      <c r="D15" s="44" t="s">
        <v>22</v>
      </c>
      <c r="E15" s="28">
        <v>2</v>
      </c>
    </row>
    <row r="16">
      <c r="A16" s="0" t="s">
        <v>19</v>
      </c>
      <c r="B16" s="0" t="s">
        <v>357</v>
      </c>
      <c r="C16" s="39" t="s">
        <v>358</v>
      </c>
      <c r="D16" s="44" t="s">
        <v>22</v>
      </c>
      <c r="E16" s="28">
        <v>2</v>
      </c>
    </row>
    <row r="17">
      <c r="A17" s="0" t="s">
        <v>19</v>
      </c>
      <c r="B17" s="0" t="s">
        <v>359</v>
      </c>
      <c r="C17" s="39" t="s">
        <v>360</v>
      </c>
      <c r="D17" s="44" t="s">
        <v>22</v>
      </c>
      <c r="E17" s="28">
        <v>2</v>
      </c>
    </row>
    <row r="18">
      <c r="A18" s="0" t="s">
        <v>19</v>
      </c>
      <c r="B18" s="0" t="s">
        <v>361</v>
      </c>
      <c r="C18" s="46" t="s">
        <v>362</v>
      </c>
      <c r="D18" s="44" t="s">
        <v>22</v>
      </c>
      <c r="E18" s="28">
        <v>2</v>
      </c>
    </row>
    <row r="19">
      <c r="A19" s="0" t="s">
        <v>19</v>
      </c>
      <c r="B19" s="0" t="s">
        <v>363</v>
      </c>
      <c r="C19" s="39" t="s">
        <v>364</v>
      </c>
      <c r="D19" s="44" t="s">
        <v>22</v>
      </c>
      <c r="E19" s="28">
        <v>3</v>
      </c>
    </row>
    <row r="20">
      <c r="A20" s="0" t="s">
        <v>19</v>
      </c>
      <c r="B20" s="0" t="s">
        <v>365</v>
      </c>
      <c r="C20" s="39" t="s">
        <v>366</v>
      </c>
      <c r="D20" s="44" t="s">
        <v>22</v>
      </c>
      <c r="E20" s="28">
        <v>3</v>
      </c>
    </row>
    <row r="21">
      <c r="A21" s="0" t="s">
        <v>19</v>
      </c>
      <c r="B21" s="0" t="s">
        <v>367</v>
      </c>
      <c r="C21" s="46" t="s">
        <v>368</v>
      </c>
      <c r="D21" s="44" t="s">
        <v>22</v>
      </c>
      <c r="E21" s="28">
        <v>3</v>
      </c>
    </row>
    <row r="22">
      <c r="A22" s="0" t="s">
        <v>19</v>
      </c>
      <c r="B22" s="0" t="s">
        <v>369</v>
      </c>
      <c r="C22" s="38" t="s">
        <v>370</v>
      </c>
      <c r="D22" s="44" t="s">
        <v>22</v>
      </c>
      <c r="E22" s="28">
        <v>1</v>
      </c>
    </row>
    <row r="23">
      <c r="A23" s="0" t="s">
        <v>19</v>
      </c>
      <c r="B23" s="0" t="s">
        <v>371</v>
      </c>
      <c r="C23" s="45" t="s">
        <v>372</v>
      </c>
      <c r="D23" s="44" t="s">
        <v>22</v>
      </c>
      <c r="E23" s="28">
        <v>1</v>
      </c>
    </row>
    <row r="24">
      <c r="A24" s="0" t="s">
        <v>19</v>
      </c>
      <c r="B24" s="0" t="s">
        <v>373</v>
      </c>
      <c r="C24" s="38" t="s">
        <v>374</v>
      </c>
      <c r="D24" s="44" t="s">
        <v>22</v>
      </c>
      <c r="E24" s="28">
        <v>1</v>
      </c>
    </row>
    <row r="25">
      <c r="A25" s="0" t="s">
        <v>19</v>
      </c>
      <c r="B25" s="0" t="s">
        <v>375</v>
      </c>
      <c r="C25" s="38" t="s">
        <v>376</v>
      </c>
      <c r="D25" s="44" t="s">
        <v>22</v>
      </c>
      <c r="E25" s="28">
        <v>1</v>
      </c>
    </row>
    <row r="26">
      <c r="A26" s="0" t="s">
        <v>19</v>
      </c>
      <c r="B26" s="0" t="s">
        <v>377</v>
      </c>
      <c r="C26" s="38" t="s">
        <v>378</v>
      </c>
      <c r="D26" s="44" t="s">
        <v>22</v>
      </c>
      <c r="E26" s="28">
        <v>1</v>
      </c>
    </row>
    <row r="27">
      <c r="A27" s="0" t="s">
        <v>19</v>
      </c>
      <c r="B27" s="0" t="s">
        <v>379</v>
      </c>
      <c r="C27" s="45" t="s">
        <v>380</v>
      </c>
      <c r="D27" s="44" t="s">
        <v>22</v>
      </c>
      <c r="E27" s="28">
        <v>1</v>
      </c>
    </row>
    <row r="28">
      <c r="A28" s="0" t="s">
        <v>19</v>
      </c>
      <c r="B28" s="0" t="s">
        <v>381</v>
      </c>
      <c r="C28" s="38" t="s">
        <v>382</v>
      </c>
      <c r="D28" s="44" t="s">
        <v>22</v>
      </c>
      <c r="E28" s="28">
        <v>1</v>
      </c>
    </row>
    <row r="29">
      <c r="A29" s="0" t="s">
        <v>19</v>
      </c>
      <c r="B29" s="0" t="s">
        <v>383</v>
      </c>
      <c r="C29" s="45" t="s">
        <v>384</v>
      </c>
      <c r="D29" s="44" t="s">
        <v>22</v>
      </c>
      <c r="E29" s="28">
        <v>1</v>
      </c>
    </row>
    <row r="30">
      <c r="A30" s="0" t="s">
        <v>19</v>
      </c>
      <c r="B30" s="0" t="s">
        <v>385</v>
      </c>
      <c r="C30" s="38" t="s">
        <v>386</v>
      </c>
      <c r="D30" s="44" t="s">
        <v>22</v>
      </c>
      <c r="E30" s="28">
        <v>1</v>
      </c>
    </row>
    <row r="31">
      <c r="A31" s="0" t="s">
        <v>19</v>
      </c>
      <c r="B31" s="0" t="s">
        <v>387</v>
      </c>
      <c r="C31" s="38" t="s">
        <v>388</v>
      </c>
      <c r="D31" s="44" t="s">
        <v>22</v>
      </c>
      <c r="E31" s="28">
        <v>1</v>
      </c>
    </row>
    <row r="32">
      <c r="A32" s="0" t="s">
        <v>19</v>
      </c>
      <c r="B32" s="0" t="s">
        <v>389</v>
      </c>
      <c r="C32" s="45" t="s">
        <v>390</v>
      </c>
      <c r="D32" s="44" t="s">
        <v>22</v>
      </c>
      <c r="E32" s="28">
        <v>1</v>
      </c>
    </row>
    <row r="33">
      <c r="A33" s="0" t="s">
        <v>19</v>
      </c>
      <c r="B33" s="0" t="s">
        <v>391</v>
      </c>
      <c r="C33" s="51" t="s">
        <v>392</v>
      </c>
      <c r="D33" s="44" t="s">
        <v>22</v>
      </c>
      <c r="E33" s="28">
        <v>1</v>
      </c>
    </row>
    <row r="34">
      <c r="A34" s="0" t="s">
        <v>19</v>
      </c>
      <c r="B34" s="0" t="s">
        <v>393</v>
      </c>
      <c r="C34" s="52" t="s">
        <v>394</v>
      </c>
      <c r="D34" s="44" t="s">
        <v>22</v>
      </c>
      <c r="E34" s="28">
        <v>1</v>
      </c>
    </row>
    <row r="35">
      <c r="A35" s="0" t="s">
        <v>19</v>
      </c>
      <c r="B35" s="0" t="s">
        <v>395</v>
      </c>
      <c r="C35" s="52" t="s">
        <v>396</v>
      </c>
      <c r="D35" s="44" t="s">
        <v>22</v>
      </c>
      <c r="E35" s="28">
        <v>1</v>
      </c>
    </row>
    <row r="36">
      <c r="A36" s="0" t="s">
        <v>19</v>
      </c>
      <c r="B36" s="0" t="s">
        <v>397</v>
      </c>
      <c r="C36" s="45" t="s">
        <v>398</v>
      </c>
      <c r="D36" s="44" t="s">
        <v>399</v>
      </c>
      <c r="E36" s="28">
        <v>1</v>
      </c>
    </row>
  </sheetData>
  <sheetProtection algorithmName="SHA-512" hashValue="bUuA8oqiXV9aR805QjGLvz8242VcxZRgdG2WOujxJ/xkHtaDr+Wu+ToHin15/Z8dI/40fzd2wmjvQPwaDkJKTA==" saltValue="rGgVvo/n3d8XU/uS/YF1YA==" spinCount="100000" sheet="1" objects="1" scenarios="1"/>
  <printOptions gridLines="1"/>
  <pageMargins left="0.7" right="0.7" top="0.75" bottom="0.75" header="0.3" footer="0.3"/>
  <pageSetup scale="8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EqMatrix</vt:lpstr>
      <vt:lpstr>Attributes</vt:lpstr>
      <vt:lpstr>SFO_Common Attributes</vt:lpstr>
      <vt:lpstr>SFO_FM Attributes 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Arundhati Ghosh</dc:creator>
  <cp:keywords/>
  <dc:description/>
  <cp:lastModifiedBy>Chris Swigert</cp:lastModifiedBy>
  <cp:revision/>
  <cp:lastPrinted>2016-09-15T16:11:15Z</cp:lastPrinted>
  <dcterms:created xsi:type="dcterms:W3CDTF">2016-05-17T09:22:29Z</dcterms:created>
  <dcterms:modified xsi:type="dcterms:W3CDTF">2017-02-10T18:46:26Z</dcterms:modified>
  <cp:category/>
  <cp:contentStatus/>
</cp:coreProperties>
</file>