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620" activeTab="9"/>
  </bookViews>
  <sheets>
    <sheet name="Sheet2" sheetId="2" r:id="rId1"/>
    <sheet name="Team E" sheetId="1" r:id="rId2"/>
    <sheet name="Team F" sheetId="10" r:id="rId3"/>
    <sheet name="Team C" sheetId="8" r:id="rId4"/>
    <sheet name="Team D" sheetId="9" r:id="rId5"/>
    <sheet name="Team A" sheetId="6" r:id="rId6"/>
    <sheet name="Team B" sheetId="7" r:id="rId7"/>
    <sheet name="Team G" sheetId="11" r:id="rId8"/>
    <sheet name="Team H" sheetId="12" r:id="rId9"/>
    <sheet name="Sheet3" sheetId="3" r:id="rId10"/>
    <sheet name="Sheet1" sheetId="13" r:id="rId11"/>
    <sheet name="Sheet6" sheetId="14" r:id="rId12"/>
    <sheet name="Sheet7" sheetId="15" r:id="rId13"/>
    <sheet name="Sheet8" sheetId="16" r:id="rId14"/>
    <sheet name="Sheet9" sheetId="17" r:id="rId15"/>
    <sheet name="Sheet4" sheetId="4" r:id="rId16"/>
    <sheet name="Sheet5" sheetId="5" r:id="rId17"/>
  </sheets>
  <definedNames>
    <definedName name="solver_adj" localSheetId="1" hidden="1">'Team E'!$B$62:$M$73</definedName>
    <definedName name="solver_cvg" localSheetId="1" hidden="1">0.0001</definedName>
    <definedName name="solver_drv" localSheetId="1" hidden="1">2</definedName>
    <definedName name="solver_eng" localSheetId="16" hidden="1">1</definedName>
    <definedName name="solver_eng" localSheetId="6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6" hidden="1">Sheet5!$N$63</definedName>
    <definedName name="solver_lhs1" localSheetId="1" hidden="1">'Team E'!$N$64</definedName>
    <definedName name="solver_lhs10" localSheetId="1" hidden="1">'Team E'!$N$65</definedName>
    <definedName name="solver_lhs11" localSheetId="1" hidden="1">'Team E'!$N$66</definedName>
    <definedName name="solver_lhs12" localSheetId="1" hidden="1">'Team E'!$N$71</definedName>
    <definedName name="solver_lhs13" localSheetId="1" hidden="1">'Team E'!$B$74</definedName>
    <definedName name="solver_lhs14" localSheetId="1" hidden="1">'Team E'!$B$62:$E$73</definedName>
    <definedName name="solver_lhs15" localSheetId="1" hidden="1">'Team E'!$N$62</definedName>
    <definedName name="solver_lhs16" localSheetId="1" hidden="1">'Team E'!$L$74</definedName>
    <definedName name="solver_lhs17" localSheetId="1" hidden="1">'Team E'!$K$74</definedName>
    <definedName name="solver_lhs18" localSheetId="1" hidden="1">'Team E'!$K$74</definedName>
    <definedName name="solver_lhs19" localSheetId="1" hidden="1">'Team E'!$J$74</definedName>
    <definedName name="solver_lhs2" localSheetId="16" hidden="1">Sheet5!$N$63</definedName>
    <definedName name="solver_lhs2" localSheetId="1" hidden="1">'Team E'!$N$73</definedName>
    <definedName name="solver_lhs20" localSheetId="1" hidden="1">'Team E'!$F$74</definedName>
    <definedName name="solver_lhs21" localSheetId="1" hidden="1">'Team E'!$D$74</definedName>
    <definedName name="solver_lhs22" localSheetId="1" hidden="1">'Team E'!$I$74</definedName>
    <definedName name="solver_lhs23" localSheetId="1" hidden="1">'Team E'!$F$74</definedName>
    <definedName name="solver_lhs24" localSheetId="1" hidden="1">'Team E'!$E$74</definedName>
    <definedName name="solver_lhs25" localSheetId="1" hidden="1">'Team E'!$G$74</definedName>
    <definedName name="solver_lhs26" localSheetId="1" hidden="1">'Team E'!$H$74</definedName>
    <definedName name="solver_lhs27" localSheetId="1" hidden="1">'Team E'!$N$69</definedName>
    <definedName name="solver_lhs3" localSheetId="16" hidden="1">Sheet5!$N$64:$N$70</definedName>
    <definedName name="solver_lhs3" localSheetId="1" hidden="1">'Team E'!$N$63</definedName>
    <definedName name="solver_lhs4" localSheetId="1" hidden="1">'Team E'!$C$74</definedName>
    <definedName name="solver_lhs5" localSheetId="1" hidden="1">'Team E'!$N$69</definedName>
    <definedName name="solver_lhs6" localSheetId="1" hidden="1">'Team E'!$N$67</definedName>
    <definedName name="solver_lhs7" localSheetId="1" hidden="1">'Team E'!$N$68</definedName>
    <definedName name="solver_lhs8" localSheetId="1" hidden="1">'Team E'!$N$70</definedName>
    <definedName name="solver_lhs9" localSheetId="1" hidden="1">'Team E'!$N$72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6" hidden="1">1</definedName>
    <definedName name="solver_neg" localSheetId="6" hidden="1">1</definedName>
    <definedName name="solver_neg" localSheetId="1" hidden="1">1</definedName>
    <definedName name="solver_nod" localSheetId="1" hidden="1">2147483647</definedName>
    <definedName name="solver_num" localSheetId="16" hidden="1">3</definedName>
    <definedName name="solver_num" localSheetId="6" hidden="1">0</definedName>
    <definedName name="solver_num" localSheetId="1" hidden="1">26</definedName>
    <definedName name="solver_nwt" localSheetId="1" hidden="1">1</definedName>
    <definedName name="solver_opt" localSheetId="6" hidden="1">'Team B'!$A$68</definedName>
    <definedName name="solver_pre" localSheetId="1" hidden="1">0.000001</definedName>
    <definedName name="solver_rbv" localSheetId="1" hidden="1">2</definedName>
    <definedName name="solver_rel1" localSheetId="16" hidden="1">2</definedName>
    <definedName name="solver_rel1" localSheetId="1" hidden="1">2</definedName>
    <definedName name="solver_rel10" localSheetId="1" hidden="1">2</definedName>
    <definedName name="solver_rel11" localSheetId="1" hidden="1">2</definedName>
    <definedName name="solver_rel12" localSheetId="1" hidden="1">2</definedName>
    <definedName name="solver_rel13" localSheetId="1" hidden="1">1</definedName>
    <definedName name="solver_rel14" localSheetId="1" hidden="1">5</definedName>
    <definedName name="solver_rel15" localSheetId="1" hidden="1">2</definedName>
    <definedName name="solver_rel16" localSheetId="1" hidden="1">1</definedName>
    <definedName name="solver_rel17" localSheetId="1" hidden="1">1</definedName>
    <definedName name="solver_rel18" localSheetId="1" hidden="1">1</definedName>
    <definedName name="solver_rel19" localSheetId="1" hidden="1">1</definedName>
    <definedName name="solver_rel2" localSheetId="16" hidden="1">2</definedName>
    <definedName name="solver_rel2" localSheetId="1" hidden="1">2</definedName>
    <definedName name="solver_rel20" localSheetId="1" hidden="1">1</definedName>
    <definedName name="solver_rel21" localSheetId="1" hidden="1">1</definedName>
    <definedName name="solver_rel22" localSheetId="1" hidden="1">1</definedName>
    <definedName name="solver_rel23" localSheetId="1" hidden="1">1</definedName>
    <definedName name="solver_rel24" localSheetId="1" hidden="1">1</definedName>
    <definedName name="solver_rel25" localSheetId="1" hidden="1">1</definedName>
    <definedName name="solver_rel26" localSheetId="1" hidden="1">1</definedName>
    <definedName name="solver_rel27" localSheetId="1" hidden="1">2</definedName>
    <definedName name="solver_rel3" localSheetId="16" hidden="1">2</definedName>
    <definedName name="solver_rel3" localSheetId="1" hidden="1">2</definedName>
    <definedName name="solver_rel4" localSheetId="1" hidden="1">1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el9" localSheetId="1" hidden="1">2</definedName>
    <definedName name="solver_rhs1" localSheetId="16" hidden="1">1</definedName>
    <definedName name="solver_rhs1" localSheetId="1" hidden="1">1</definedName>
    <definedName name="solver_rhs10" localSheetId="1" hidden="1">1</definedName>
    <definedName name="solver_rhs11" localSheetId="1" hidden="1">1</definedName>
    <definedName name="solver_rhs12" localSheetId="1" hidden="1">1</definedName>
    <definedName name="solver_rhs13" localSheetId="1" hidden="1">1</definedName>
    <definedName name="solver_rhs14" localSheetId="1" hidden="1">binary</definedName>
    <definedName name="solver_rhs15" localSheetId="1" hidden="1">1</definedName>
    <definedName name="solver_rhs16" localSheetId="1" hidden="1">1</definedName>
    <definedName name="solver_rhs17" localSheetId="1" hidden="1">1</definedName>
    <definedName name="solver_rhs18" localSheetId="1" hidden="1">1</definedName>
    <definedName name="solver_rhs19" localSheetId="1" hidden="1">1</definedName>
    <definedName name="solver_rhs2" localSheetId="16" hidden="1">1</definedName>
    <definedName name="solver_rhs2" localSheetId="1" hidden="1">1</definedName>
    <definedName name="solver_rhs20" localSheetId="1" hidden="1">1</definedName>
    <definedName name="solver_rhs21" localSheetId="1" hidden="1">1</definedName>
    <definedName name="solver_rhs22" localSheetId="1" hidden="1">1</definedName>
    <definedName name="solver_rhs23" localSheetId="1" hidden="1">1</definedName>
    <definedName name="solver_rhs24" localSheetId="1" hidden="1">1</definedName>
    <definedName name="solver_rhs25" localSheetId="1" hidden="1">1</definedName>
    <definedName name="solver_rhs26" localSheetId="1" hidden="1">1</definedName>
    <definedName name="solver_rhs27" localSheetId="1" hidden="1">1</definedName>
    <definedName name="solver_rhs3" localSheetId="16" hidden="1">1</definedName>
    <definedName name="solver_rhs3" localSheetId="1" hidden="1">1</definedName>
    <definedName name="solver_rhs4" localSheetId="1" hidden="1">1</definedName>
    <definedName name="solver_rhs5" localSheetId="1" hidden="1">1</definedName>
    <definedName name="solver_rhs6" localSheetId="1" hidden="1">1</definedName>
    <definedName name="solver_rhs7" localSheetId="1" hidden="1">1</definedName>
    <definedName name="solver_rhs8" localSheetId="1" hidden="1">1</definedName>
    <definedName name="solver_rhs9" localSheetId="1" hidden="1">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6" hidden="1">2</definedName>
    <definedName name="solver_typ" localSheetId="6" hidden="1">1</definedName>
    <definedName name="solver_typ" localSheetId="1" hidden="1">2</definedName>
    <definedName name="solver_val" localSheetId="16" hidden="1">0</definedName>
    <definedName name="solver_val" localSheetId="6" hidden="1">0</definedName>
    <definedName name="solver_val" localSheetId="1" hidden="1">0</definedName>
    <definedName name="solver_ver" localSheetId="16" hidden="1">3</definedName>
    <definedName name="solver_ver" localSheetId="6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0" i="6" l="1"/>
  <c r="C80" i="12" l="1"/>
  <c r="M75" i="12"/>
  <c r="I75" i="12"/>
  <c r="E75" i="12"/>
  <c r="M75" i="11"/>
  <c r="M75" i="9"/>
  <c r="I75" i="9"/>
  <c r="M75" i="7"/>
  <c r="M75" i="8"/>
  <c r="I75" i="8"/>
  <c r="C80" i="1"/>
  <c r="N70" i="12" l="1"/>
  <c r="N69" i="12"/>
  <c r="N68" i="12"/>
  <c r="N70" i="11"/>
  <c r="N69" i="11"/>
  <c r="N68" i="11"/>
  <c r="N70" i="10"/>
  <c r="N69" i="10"/>
  <c r="N68" i="10"/>
  <c r="M74" i="12"/>
  <c r="L74" i="12"/>
  <c r="K74" i="12"/>
  <c r="J74" i="12"/>
  <c r="I74" i="12"/>
  <c r="H74" i="12"/>
  <c r="G74" i="12"/>
  <c r="F74" i="12"/>
  <c r="E74" i="12"/>
  <c r="D74" i="12"/>
  <c r="C74" i="12"/>
  <c r="B74" i="12"/>
  <c r="N73" i="12"/>
  <c r="N72" i="12"/>
  <c r="N71" i="12"/>
  <c r="N67" i="12"/>
  <c r="N66" i="12"/>
  <c r="N65" i="12"/>
  <c r="N64" i="12"/>
  <c r="N63" i="12"/>
  <c r="N62" i="12"/>
  <c r="M74" i="11"/>
  <c r="L74" i="11"/>
  <c r="K74" i="11"/>
  <c r="J74" i="11"/>
  <c r="I74" i="11"/>
  <c r="I75" i="11" s="1"/>
  <c r="H74" i="11"/>
  <c r="G74" i="11"/>
  <c r="F74" i="11"/>
  <c r="E74" i="11"/>
  <c r="E75" i="11" s="1"/>
  <c r="D74" i="11"/>
  <c r="C74" i="11"/>
  <c r="B74" i="11"/>
  <c r="N73" i="11"/>
  <c r="N72" i="11"/>
  <c r="N71" i="11"/>
  <c r="N67" i="11"/>
  <c r="N66" i="11"/>
  <c r="N65" i="11"/>
  <c r="N64" i="11"/>
  <c r="N63" i="11"/>
  <c r="N62" i="11"/>
  <c r="M74" i="10"/>
  <c r="M75" i="10" s="1"/>
  <c r="L74" i="10"/>
  <c r="K74" i="10"/>
  <c r="J74" i="10"/>
  <c r="I74" i="10"/>
  <c r="I75" i="10" s="1"/>
  <c r="H74" i="10"/>
  <c r="G74" i="10"/>
  <c r="F74" i="10"/>
  <c r="E74" i="10"/>
  <c r="E75" i="10" s="1"/>
  <c r="D74" i="10"/>
  <c r="C74" i="10"/>
  <c r="N73" i="10"/>
  <c r="N72" i="10"/>
  <c r="N71" i="10"/>
  <c r="N67" i="10"/>
  <c r="N66" i="10"/>
  <c r="N65" i="10"/>
  <c r="N64" i="10"/>
  <c r="N63" i="10"/>
  <c r="N62" i="10"/>
  <c r="M74" i="9"/>
  <c r="L74" i="9"/>
  <c r="K74" i="9"/>
  <c r="J74" i="9"/>
  <c r="I74" i="9"/>
  <c r="H74" i="9"/>
  <c r="G74" i="9"/>
  <c r="F74" i="9"/>
  <c r="E74" i="9"/>
  <c r="D74" i="9"/>
  <c r="C74" i="9"/>
  <c r="E75" i="9" s="1"/>
  <c r="C80" i="9" s="1"/>
  <c r="B74" i="9"/>
  <c r="N73" i="9"/>
  <c r="N72" i="9"/>
  <c r="N71" i="9"/>
  <c r="N70" i="9"/>
  <c r="N69" i="9"/>
  <c r="N68" i="9"/>
  <c r="N67" i="9"/>
  <c r="N66" i="9"/>
  <c r="N65" i="9"/>
  <c r="N64" i="9"/>
  <c r="N63" i="9"/>
  <c r="N62" i="9"/>
  <c r="M74" i="8"/>
  <c r="L74" i="8"/>
  <c r="K74" i="8"/>
  <c r="J74" i="8"/>
  <c r="I74" i="8"/>
  <c r="H74" i="8"/>
  <c r="G74" i="8"/>
  <c r="F74" i="8"/>
  <c r="E74" i="8"/>
  <c r="D74" i="8"/>
  <c r="C74" i="8"/>
  <c r="E75" i="8" s="1"/>
  <c r="C80" i="8" s="1"/>
  <c r="B74" i="8"/>
  <c r="N73" i="8"/>
  <c r="N72" i="8"/>
  <c r="N71" i="8"/>
  <c r="N70" i="8"/>
  <c r="N69" i="8"/>
  <c r="N68" i="8"/>
  <c r="N67" i="8"/>
  <c r="N66" i="8"/>
  <c r="N65" i="8"/>
  <c r="N64" i="8"/>
  <c r="N63" i="8"/>
  <c r="N62" i="8"/>
  <c r="M74" i="7"/>
  <c r="L74" i="7"/>
  <c r="K74" i="7"/>
  <c r="J74" i="7"/>
  <c r="I74" i="7"/>
  <c r="H74" i="7"/>
  <c r="G74" i="7"/>
  <c r="I75" i="7" s="1"/>
  <c r="F74" i="7"/>
  <c r="E74" i="7"/>
  <c r="D74" i="7"/>
  <c r="C74" i="7"/>
  <c r="E75" i="7" s="1"/>
  <c r="C80" i="7" s="1"/>
  <c r="B74" i="7"/>
  <c r="N73" i="7"/>
  <c r="N72" i="7"/>
  <c r="N71" i="7"/>
  <c r="N70" i="7"/>
  <c r="N69" i="7"/>
  <c r="N68" i="7"/>
  <c r="N67" i="7"/>
  <c r="N66" i="7"/>
  <c r="N65" i="7"/>
  <c r="N64" i="7"/>
  <c r="N63" i="7"/>
  <c r="N62" i="7"/>
  <c r="N63" i="6"/>
  <c r="M74" i="6"/>
  <c r="L74" i="6"/>
  <c r="K74" i="6"/>
  <c r="J74" i="6"/>
  <c r="I74" i="6"/>
  <c r="H74" i="6"/>
  <c r="G74" i="6"/>
  <c r="I75" i="6" s="1"/>
  <c r="F74" i="6"/>
  <c r="E74" i="6"/>
  <c r="D74" i="6"/>
  <c r="C74" i="6"/>
  <c r="B74" i="6"/>
  <c r="N73" i="6"/>
  <c r="N72" i="6"/>
  <c r="N71" i="6"/>
  <c r="N70" i="6"/>
  <c r="N69" i="6"/>
  <c r="N68" i="6"/>
  <c r="N67" i="6"/>
  <c r="N66" i="6"/>
  <c r="N65" i="6"/>
  <c r="N64" i="6"/>
  <c r="N62" i="6"/>
  <c r="M75" i="6" l="1"/>
  <c r="E75" i="6"/>
  <c r="C80" i="11"/>
  <c r="C80" i="10"/>
  <c r="N62" i="1"/>
  <c r="J74" i="1"/>
  <c r="K74" i="1"/>
  <c r="L74" i="1"/>
  <c r="M74" i="1"/>
  <c r="F74" i="1"/>
  <c r="G74" i="1"/>
  <c r="H74" i="1"/>
  <c r="I74" i="1"/>
  <c r="C74" i="1"/>
  <c r="D74" i="1"/>
  <c r="E74" i="1"/>
  <c r="B74" i="1"/>
  <c r="N63" i="1"/>
  <c r="N64" i="1"/>
  <c r="N65" i="1"/>
  <c r="N66" i="1"/>
  <c r="N67" i="1"/>
  <c r="N68" i="1"/>
  <c r="N69" i="1"/>
  <c r="N70" i="1"/>
  <c r="N71" i="1"/>
  <c r="N72" i="1"/>
  <c r="N73" i="1"/>
</calcChain>
</file>

<file path=xl/sharedStrings.xml><?xml version="1.0" encoding="utf-8"?>
<sst xmlns="http://schemas.openxmlformats.org/spreadsheetml/2006/main" count="459" uniqueCount="35">
  <si>
    <t>8:00-10:00</t>
  </si>
  <si>
    <t>10:00-12:00</t>
  </si>
  <si>
    <t>12:00-14:00</t>
  </si>
  <si>
    <t>14:00-16:00</t>
  </si>
  <si>
    <t>GROUP 1</t>
  </si>
  <si>
    <t>GROUP 2</t>
  </si>
  <si>
    <t>GROUP 3</t>
  </si>
  <si>
    <t>TOTAL INSPECTION TIME</t>
  </si>
  <si>
    <t>Maintenance No.</t>
  </si>
  <si>
    <t>Airline</t>
  </si>
  <si>
    <t>Flight No.</t>
  </si>
  <si>
    <t>Arrival</t>
  </si>
  <si>
    <t>Departure</t>
  </si>
  <si>
    <t>Aircraft Type</t>
  </si>
  <si>
    <t>Air France</t>
  </si>
  <si>
    <t>Mandarin Airlines</t>
  </si>
  <si>
    <t>China Airlines</t>
  </si>
  <si>
    <t>United Airlines</t>
  </si>
  <si>
    <t>China Southern</t>
  </si>
  <si>
    <t>31x</t>
  </si>
  <si>
    <t>32x</t>
  </si>
  <si>
    <t>33x</t>
  </si>
  <si>
    <t>34x</t>
  </si>
  <si>
    <t>77x</t>
  </si>
  <si>
    <t>M90</t>
  </si>
  <si>
    <t>74x</t>
  </si>
  <si>
    <t>E90</t>
  </si>
  <si>
    <t>73x</t>
  </si>
  <si>
    <t>The Flight must inspect once</t>
  </si>
  <si>
    <t>Service can be provided to atmost one flight at a time</t>
  </si>
  <si>
    <t>Flight NO.</t>
  </si>
  <si>
    <t>Variation In Time=</t>
  </si>
  <si>
    <t>T</t>
  </si>
  <si>
    <t>nil</t>
  </si>
  <si>
    <t>nil.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</si>
</sst>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0" borderId="0" xfId="0" applyFill="1"/>
    <xf numFmtId="20" fontId="0" fillId="0" borderId="0" xfId="0" applyNumberFormat="1"/>
    <xf numFmtId="20" fontId="0" fillId="0" borderId="0" xfId="0" applyNumberFormat="1" applyAlignment="1">
      <alignment horizontal="right" vertical="top"/>
    </xf>
    <xf numFmtId="0" fontId="0" fillId="8" borderId="0" xfId="0" applyFill="1"/>
    <xf numFmtId="0" fontId="0" fillId="9" borderId="0" xfId="0" applyFill="1"/>
    <xf numFmtId="0" fontId="0" fillId="0" borderId="0" xfId="0" applyFill="1" applyAlignment="1">
      <alignment vertical="top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F70"/>
  <sheetViews>
    <sheetView workbookViewId="0">
      <selection activeCell="I67" sqref="I67"/>
    </sheetView>
  </sheetViews>
  <sheetFormatPr defaultRowHeight="15" x14ac:dyDescent="0.25"/>
  <cols>
    <col min="1" max="1" width="16.28515625" bestFit="1" customWidth="1"/>
    <col min="2" max="2" width="16.85546875" bestFit="1" customWidth="1"/>
    <col min="5" max="5" width="10" bestFit="1" customWidth="1"/>
    <col min="6" max="6" width="12.28515625" bestFit="1" customWidth="1"/>
  </cols>
  <sheetData>
    <row r="2" spans="1:6" x14ac:dyDescent="0.25">
      <c r="A2" s="10" t="s">
        <v>8</v>
      </c>
      <c r="B2" s="10" t="s">
        <v>9</v>
      </c>
      <c r="C2" s="10" t="s">
        <v>10</v>
      </c>
      <c r="D2" s="10" t="s">
        <v>11</v>
      </c>
      <c r="E2" s="10" t="s">
        <v>12</v>
      </c>
      <c r="F2" s="10" t="s">
        <v>13</v>
      </c>
    </row>
    <row r="3" spans="1:6" x14ac:dyDescent="0.25">
      <c r="A3">
        <v>1</v>
      </c>
      <c r="B3" t="s">
        <v>14</v>
      </c>
      <c r="D3" s="5">
        <v>0.3298611111111111</v>
      </c>
      <c r="E3" s="5">
        <v>0.375</v>
      </c>
      <c r="F3" t="s">
        <v>19</v>
      </c>
    </row>
    <row r="4" spans="1:6" x14ac:dyDescent="0.25">
      <c r="A4">
        <v>2</v>
      </c>
      <c r="B4" t="s">
        <v>15</v>
      </c>
      <c r="D4" s="5">
        <v>0.33333333333333331</v>
      </c>
      <c r="E4" s="5">
        <v>0.375</v>
      </c>
      <c r="F4" t="s">
        <v>23</v>
      </c>
    </row>
    <row r="5" spans="1:6" x14ac:dyDescent="0.25">
      <c r="A5">
        <v>3</v>
      </c>
      <c r="B5" t="s">
        <v>16</v>
      </c>
      <c r="D5" s="5">
        <v>0.33333333333333331</v>
      </c>
      <c r="E5" s="5">
        <v>0.375</v>
      </c>
      <c r="F5" t="s">
        <v>24</v>
      </c>
    </row>
    <row r="6" spans="1:6" x14ac:dyDescent="0.25">
      <c r="A6">
        <v>4</v>
      </c>
      <c r="B6" t="s">
        <v>17</v>
      </c>
      <c r="D6" s="5">
        <v>0.33680555555555558</v>
      </c>
      <c r="E6" s="5">
        <v>0.37847222222222227</v>
      </c>
      <c r="F6" t="s">
        <v>19</v>
      </c>
    </row>
    <row r="7" spans="1:6" x14ac:dyDescent="0.25">
      <c r="A7">
        <v>5</v>
      </c>
      <c r="B7" t="s">
        <v>15</v>
      </c>
      <c r="D7" s="5">
        <v>0.33680555555555558</v>
      </c>
      <c r="E7" s="5">
        <v>0.38194444444444442</v>
      </c>
      <c r="F7" t="s">
        <v>25</v>
      </c>
    </row>
    <row r="8" spans="1:6" x14ac:dyDescent="0.25">
      <c r="A8">
        <v>6</v>
      </c>
      <c r="B8" t="s">
        <v>18</v>
      </c>
      <c r="D8" s="5">
        <v>0.34375</v>
      </c>
      <c r="E8" s="5">
        <v>0.38541666666666669</v>
      </c>
      <c r="F8" t="s">
        <v>24</v>
      </c>
    </row>
    <row r="9" spans="1:6" x14ac:dyDescent="0.25">
      <c r="A9">
        <v>7</v>
      </c>
      <c r="D9" s="5">
        <v>0.35069444444444442</v>
      </c>
      <c r="E9" s="5">
        <v>0.39583333333333331</v>
      </c>
      <c r="F9" t="s">
        <v>19</v>
      </c>
    </row>
    <row r="10" spans="1:6" x14ac:dyDescent="0.25">
      <c r="A10">
        <v>8</v>
      </c>
      <c r="D10" s="5">
        <v>0.35416666666666669</v>
      </c>
      <c r="E10" s="5">
        <v>0.39583333333333331</v>
      </c>
      <c r="F10" t="s">
        <v>23</v>
      </c>
    </row>
    <row r="11" spans="1:6" x14ac:dyDescent="0.25">
      <c r="A11">
        <v>9</v>
      </c>
      <c r="D11" s="5">
        <v>0.35416666666666669</v>
      </c>
      <c r="E11" s="5">
        <v>0.46527777777777773</v>
      </c>
      <c r="F11" t="s">
        <v>26</v>
      </c>
    </row>
    <row r="12" spans="1:6" x14ac:dyDescent="0.25">
      <c r="A12">
        <v>10</v>
      </c>
      <c r="D12" s="5">
        <v>0.3611111111111111</v>
      </c>
      <c r="E12" s="5">
        <v>0.40625</v>
      </c>
      <c r="F12" t="s">
        <v>25</v>
      </c>
    </row>
    <row r="13" spans="1:6" x14ac:dyDescent="0.25">
      <c r="A13">
        <v>11</v>
      </c>
      <c r="D13" s="5">
        <v>0.36805555555555558</v>
      </c>
      <c r="E13" s="5">
        <v>0.40972222222222227</v>
      </c>
      <c r="F13" t="s">
        <v>19</v>
      </c>
    </row>
    <row r="14" spans="1:6" x14ac:dyDescent="0.25">
      <c r="A14">
        <v>12</v>
      </c>
      <c r="D14" s="5">
        <v>0.37152777777777773</v>
      </c>
      <c r="E14" s="5">
        <v>0.41666666666666669</v>
      </c>
      <c r="F14" t="s">
        <v>23</v>
      </c>
    </row>
    <row r="15" spans="1:6" x14ac:dyDescent="0.25">
      <c r="A15">
        <v>13</v>
      </c>
      <c r="D15" s="5">
        <v>0.375</v>
      </c>
      <c r="E15" s="5">
        <v>0.41666666666666669</v>
      </c>
      <c r="F15" t="s">
        <v>24</v>
      </c>
    </row>
    <row r="16" spans="1:6" x14ac:dyDescent="0.25">
      <c r="A16">
        <v>14</v>
      </c>
      <c r="D16" s="5">
        <v>0.38194444444444442</v>
      </c>
      <c r="E16" s="5">
        <v>0.42708333333333331</v>
      </c>
      <c r="F16" t="s">
        <v>25</v>
      </c>
    </row>
    <row r="17" spans="1:6" x14ac:dyDescent="0.25">
      <c r="A17">
        <v>15</v>
      </c>
      <c r="D17" s="5">
        <v>0.38541666666666669</v>
      </c>
      <c r="E17" s="5">
        <v>0.52777777777777779</v>
      </c>
      <c r="F17" t="s">
        <v>27</v>
      </c>
    </row>
    <row r="18" spans="1:6" x14ac:dyDescent="0.25">
      <c r="A18">
        <v>16</v>
      </c>
      <c r="D18" s="5">
        <v>0.3923611111111111</v>
      </c>
      <c r="E18" s="5">
        <v>0.43402777777777773</v>
      </c>
      <c r="F18" t="s">
        <v>23</v>
      </c>
    </row>
    <row r="19" spans="1:6" x14ac:dyDescent="0.25">
      <c r="A19">
        <v>17</v>
      </c>
      <c r="D19" s="5">
        <v>0.40972222222222227</v>
      </c>
      <c r="E19" s="5">
        <v>0.4548611111111111</v>
      </c>
      <c r="F19" t="s">
        <v>19</v>
      </c>
    </row>
    <row r="20" spans="1:6" x14ac:dyDescent="0.25">
      <c r="A20">
        <v>18</v>
      </c>
      <c r="D20" s="5">
        <v>0.41319444444444442</v>
      </c>
      <c r="E20" s="5">
        <v>0.4548611111111111</v>
      </c>
      <c r="F20" t="s">
        <v>21</v>
      </c>
    </row>
    <row r="21" spans="1:6" x14ac:dyDescent="0.25">
      <c r="A21">
        <v>19</v>
      </c>
      <c r="D21" s="5">
        <v>0.4236111111111111</v>
      </c>
      <c r="E21" s="5">
        <v>0.46180555555555558</v>
      </c>
      <c r="F21" t="s">
        <v>19</v>
      </c>
    </row>
    <row r="22" spans="1:6" x14ac:dyDescent="0.25">
      <c r="A22">
        <v>20</v>
      </c>
      <c r="D22" s="5">
        <v>0.43402777777777773</v>
      </c>
      <c r="E22" s="5">
        <v>0.47916666666666669</v>
      </c>
      <c r="F22" t="s">
        <v>19</v>
      </c>
    </row>
    <row r="23" spans="1:6" x14ac:dyDescent="0.25">
      <c r="A23">
        <v>21</v>
      </c>
      <c r="D23" s="5">
        <v>0.44791666666666669</v>
      </c>
      <c r="E23" s="5">
        <v>0.48958333333333331</v>
      </c>
      <c r="F23" t="s">
        <v>19</v>
      </c>
    </row>
    <row r="24" spans="1:6" x14ac:dyDescent="0.25">
      <c r="A24">
        <v>22</v>
      </c>
      <c r="D24" s="5">
        <v>0.4513888888888889</v>
      </c>
      <c r="E24" s="5">
        <v>0.49652777777777773</v>
      </c>
      <c r="F24" t="s">
        <v>19</v>
      </c>
    </row>
    <row r="25" spans="1:6" x14ac:dyDescent="0.25">
      <c r="A25">
        <v>23</v>
      </c>
      <c r="D25" s="5">
        <v>0.4548611111111111</v>
      </c>
      <c r="E25" s="5">
        <v>0.49652777777777773</v>
      </c>
      <c r="F25" t="s">
        <v>25</v>
      </c>
    </row>
    <row r="26" spans="1:6" x14ac:dyDescent="0.25">
      <c r="A26">
        <v>24</v>
      </c>
      <c r="D26" s="5">
        <v>0.4548611111111111</v>
      </c>
      <c r="E26" s="5">
        <v>0.5</v>
      </c>
      <c r="F26" t="s">
        <v>21</v>
      </c>
    </row>
    <row r="27" spans="1:6" x14ac:dyDescent="0.25">
      <c r="A27">
        <v>25</v>
      </c>
      <c r="D27" s="5">
        <v>0.46875</v>
      </c>
      <c r="E27" s="5">
        <v>0.51041666666666663</v>
      </c>
      <c r="F27" t="s">
        <v>19</v>
      </c>
    </row>
    <row r="28" spans="1:6" x14ac:dyDescent="0.25">
      <c r="A28">
        <v>26</v>
      </c>
      <c r="D28" s="5">
        <v>0.47569444444444442</v>
      </c>
      <c r="E28" s="5">
        <v>0.52083333333333337</v>
      </c>
      <c r="F28" t="s">
        <v>19</v>
      </c>
    </row>
    <row r="29" spans="1:6" x14ac:dyDescent="0.25">
      <c r="A29">
        <v>27</v>
      </c>
      <c r="D29" s="5">
        <v>0.4861111111111111</v>
      </c>
      <c r="E29" s="5">
        <v>0.52777777777777779</v>
      </c>
      <c r="F29" t="s">
        <v>19</v>
      </c>
    </row>
    <row r="30" spans="1:6" x14ac:dyDescent="0.25">
      <c r="A30">
        <v>28</v>
      </c>
      <c r="D30" s="5">
        <v>0.48958333333333331</v>
      </c>
      <c r="E30" s="5">
        <v>0.58333333333333337</v>
      </c>
      <c r="F30" t="s">
        <v>27</v>
      </c>
    </row>
    <row r="31" spans="1:6" x14ac:dyDescent="0.25">
      <c r="A31">
        <v>29</v>
      </c>
      <c r="D31" s="5">
        <v>0.49652777777777773</v>
      </c>
      <c r="E31" s="5">
        <v>0.53472222222222221</v>
      </c>
      <c r="F31" t="s">
        <v>25</v>
      </c>
    </row>
    <row r="32" spans="1:6" x14ac:dyDescent="0.25">
      <c r="A32">
        <v>30</v>
      </c>
      <c r="D32" s="5">
        <v>0.5</v>
      </c>
      <c r="E32" s="5">
        <v>0.53819444444444442</v>
      </c>
      <c r="F32" t="s">
        <v>19</v>
      </c>
    </row>
    <row r="33" spans="1:6" x14ac:dyDescent="0.25">
      <c r="A33">
        <v>31</v>
      </c>
      <c r="D33" s="5">
        <v>0.5</v>
      </c>
      <c r="E33" s="6">
        <v>0.54166666666666663</v>
      </c>
      <c r="F33" t="s">
        <v>26</v>
      </c>
    </row>
    <row r="34" spans="1:6" x14ac:dyDescent="0.25">
      <c r="A34">
        <v>32</v>
      </c>
      <c r="D34" s="5">
        <v>0.50694444444444442</v>
      </c>
      <c r="E34" s="5">
        <v>0.55208333333333337</v>
      </c>
      <c r="F34" t="s">
        <v>23</v>
      </c>
    </row>
    <row r="35" spans="1:6" x14ac:dyDescent="0.25">
      <c r="A35">
        <v>33</v>
      </c>
      <c r="D35" s="5">
        <v>15</v>
      </c>
      <c r="E35" s="5">
        <v>0.55208333333333337</v>
      </c>
      <c r="F35" t="s">
        <v>19</v>
      </c>
    </row>
    <row r="36" spans="1:6" x14ac:dyDescent="0.25">
      <c r="A36">
        <v>34</v>
      </c>
      <c r="D36" s="5">
        <v>0.51041666666666663</v>
      </c>
      <c r="E36" s="5">
        <v>0.55208333333333337</v>
      </c>
      <c r="F36" t="s">
        <v>26</v>
      </c>
    </row>
    <row r="37" spans="1:6" x14ac:dyDescent="0.25">
      <c r="A37">
        <v>35</v>
      </c>
      <c r="D37" s="5">
        <v>0.51388888888888895</v>
      </c>
      <c r="E37" s="5">
        <v>0.55555555555555558</v>
      </c>
      <c r="F37" t="s">
        <v>25</v>
      </c>
    </row>
    <row r="38" spans="1:6" x14ac:dyDescent="0.25">
      <c r="A38">
        <v>36</v>
      </c>
      <c r="D38" s="5">
        <v>0.51736111111111105</v>
      </c>
      <c r="E38" s="5">
        <v>0.55902777777777779</v>
      </c>
      <c r="F38" t="s">
        <v>19</v>
      </c>
    </row>
    <row r="39" spans="1:6" x14ac:dyDescent="0.25">
      <c r="A39">
        <v>37</v>
      </c>
      <c r="D39" s="5">
        <v>0.52083333333333337</v>
      </c>
      <c r="E39" s="5">
        <v>0.5625</v>
      </c>
      <c r="F39" t="s">
        <v>26</v>
      </c>
    </row>
    <row r="40" spans="1:6" x14ac:dyDescent="0.25">
      <c r="A40">
        <v>38</v>
      </c>
      <c r="D40" s="5">
        <v>0.52430555555555558</v>
      </c>
      <c r="E40" s="5">
        <v>0.56944444444444442</v>
      </c>
      <c r="F40" t="s">
        <v>25</v>
      </c>
    </row>
    <row r="41" spans="1:6" x14ac:dyDescent="0.25">
      <c r="A41">
        <v>39</v>
      </c>
      <c r="D41" s="5">
        <v>0.52430555555555558</v>
      </c>
      <c r="E41" s="5">
        <v>0.56944444444444442</v>
      </c>
      <c r="F41" t="s">
        <v>19</v>
      </c>
    </row>
    <row r="42" spans="1:6" x14ac:dyDescent="0.25">
      <c r="A42">
        <v>40</v>
      </c>
      <c r="D42" s="5">
        <v>0.52777777777777779</v>
      </c>
      <c r="E42" s="5">
        <v>0.57291666666666663</v>
      </c>
      <c r="F42" t="s">
        <v>26</v>
      </c>
    </row>
    <row r="43" spans="1:6" x14ac:dyDescent="0.25">
      <c r="A43">
        <v>41</v>
      </c>
      <c r="D43" s="5">
        <v>0.53472222222222221</v>
      </c>
      <c r="E43" s="5">
        <v>0.58333333333333337</v>
      </c>
      <c r="F43" t="s">
        <v>25</v>
      </c>
    </row>
    <row r="44" spans="1:6" x14ac:dyDescent="0.25">
      <c r="A44">
        <v>42</v>
      </c>
      <c r="D44" s="5">
        <v>0.53472222222222221</v>
      </c>
      <c r="E44" s="5">
        <v>0.58333333333333337</v>
      </c>
      <c r="F44" t="s">
        <v>19</v>
      </c>
    </row>
    <row r="45" spans="1:6" x14ac:dyDescent="0.25">
      <c r="A45">
        <v>43</v>
      </c>
      <c r="D45" s="5">
        <v>0.54166666666666663</v>
      </c>
      <c r="E45" s="5">
        <v>0.58333333333333337</v>
      </c>
      <c r="F45" t="s">
        <v>26</v>
      </c>
    </row>
    <row r="46" spans="1:6" x14ac:dyDescent="0.25">
      <c r="A46">
        <v>44</v>
      </c>
      <c r="D46" s="5">
        <v>0.54861111111111105</v>
      </c>
      <c r="E46" s="5">
        <v>0.59375</v>
      </c>
      <c r="F46" t="s">
        <v>23</v>
      </c>
    </row>
    <row r="47" spans="1:6" x14ac:dyDescent="0.25">
      <c r="A47">
        <v>45</v>
      </c>
      <c r="D47" s="5">
        <v>0.55208333333333337</v>
      </c>
      <c r="E47" s="5">
        <v>0.59375</v>
      </c>
      <c r="F47" t="s">
        <v>19</v>
      </c>
    </row>
    <row r="48" spans="1:6" x14ac:dyDescent="0.25">
      <c r="A48">
        <v>46</v>
      </c>
      <c r="D48" s="5">
        <v>0.55902777777777779</v>
      </c>
      <c r="E48" s="5">
        <v>0.60416666666666663</v>
      </c>
      <c r="F48" t="s">
        <v>25</v>
      </c>
    </row>
    <row r="49" spans="1:6" x14ac:dyDescent="0.25">
      <c r="A49">
        <v>47</v>
      </c>
      <c r="D49" s="5">
        <v>0.5625</v>
      </c>
      <c r="E49" s="5">
        <v>0.60416666666666663</v>
      </c>
      <c r="F49" t="s">
        <v>19</v>
      </c>
    </row>
    <row r="50" spans="1:6" x14ac:dyDescent="0.25">
      <c r="A50">
        <v>48</v>
      </c>
      <c r="D50" s="5">
        <v>0.56944444444444442</v>
      </c>
      <c r="E50" s="5">
        <v>0.61111111111111105</v>
      </c>
      <c r="F50" t="s">
        <v>19</v>
      </c>
    </row>
    <row r="51" spans="1:6" x14ac:dyDescent="0.25">
      <c r="A51">
        <v>49</v>
      </c>
      <c r="D51" s="5">
        <v>0.57291666666666663</v>
      </c>
      <c r="E51" s="5">
        <v>0.61458333333333337</v>
      </c>
      <c r="F51" t="s">
        <v>26</v>
      </c>
    </row>
    <row r="52" spans="1:6" x14ac:dyDescent="0.25">
      <c r="A52">
        <v>50</v>
      </c>
      <c r="D52" s="5">
        <v>0.58333333333333337</v>
      </c>
      <c r="E52" s="5">
        <v>0.625</v>
      </c>
      <c r="F52" t="s">
        <v>22</v>
      </c>
    </row>
    <row r="53" spans="1:6" x14ac:dyDescent="0.25">
      <c r="A53">
        <v>51</v>
      </c>
      <c r="D53" s="5">
        <v>0.58333333333333337</v>
      </c>
      <c r="E53" s="5">
        <v>0.625</v>
      </c>
      <c r="F53" t="s">
        <v>20</v>
      </c>
    </row>
    <row r="54" spans="1:6" x14ac:dyDescent="0.25">
      <c r="A54">
        <v>52</v>
      </c>
      <c r="D54" s="5">
        <v>0.59027777777777779</v>
      </c>
      <c r="E54" s="5">
        <v>0.63541666666666663</v>
      </c>
      <c r="F54" t="s">
        <v>22</v>
      </c>
    </row>
    <row r="55" spans="1:6" x14ac:dyDescent="0.25">
      <c r="A55">
        <v>53</v>
      </c>
      <c r="D55" s="5">
        <v>0.59375</v>
      </c>
      <c r="E55" s="5">
        <v>0.63541666666666663</v>
      </c>
      <c r="F55" t="s">
        <v>20</v>
      </c>
    </row>
    <row r="56" spans="1:6" x14ac:dyDescent="0.25">
      <c r="A56">
        <v>54</v>
      </c>
      <c r="D56" s="5">
        <v>0.59722222222222221</v>
      </c>
      <c r="E56" s="5">
        <v>0.64583333333333337</v>
      </c>
      <c r="F56" t="s">
        <v>22</v>
      </c>
    </row>
    <row r="57" spans="1:6" x14ac:dyDescent="0.25">
      <c r="A57">
        <v>55</v>
      </c>
      <c r="D57" s="5">
        <v>0.60069444444444442</v>
      </c>
      <c r="E57" s="5">
        <v>0.64583333333333337</v>
      </c>
      <c r="F57" t="s">
        <v>20</v>
      </c>
    </row>
    <row r="58" spans="1:6" x14ac:dyDescent="0.25">
      <c r="A58">
        <v>56</v>
      </c>
      <c r="D58" s="5">
        <v>0.61458333333333337</v>
      </c>
      <c r="E58" s="5">
        <v>0.65625</v>
      </c>
      <c r="F58" t="s">
        <v>22</v>
      </c>
    </row>
    <row r="59" spans="1:6" x14ac:dyDescent="0.25">
      <c r="A59">
        <v>57</v>
      </c>
      <c r="D59" s="5">
        <v>0.61458333333333337</v>
      </c>
      <c r="E59" s="5">
        <v>0.65625</v>
      </c>
      <c r="F59" t="s">
        <v>20</v>
      </c>
    </row>
    <row r="60" spans="1:6" x14ac:dyDescent="0.25">
      <c r="A60">
        <v>58</v>
      </c>
      <c r="D60" s="5">
        <v>0.61805555555555558</v>
      </c>
      <c r="E60" s="5">
        <v>0.66666666666666663</v>
      </c>
      <c r="F60" t="s">
        <v>22</v>
      </c>
    </row>
    <row r="61" spans="1:6" x14ac:dyDescent="0.25">
      <c r="A61">
        <v>59</v>
      </c>
      <c r="D61" s="5">
        <v>0.62152777777777779</v>
      </c>
      <c r="E61" s="5">
        <v>0.66666666666666663</v>
      </c>
      <c r="F61" t="s">
        <v>25</v>
      </c>
    </row>
    <row r="62" spans="1:6" x14ac:dyDescent="0.25">
      <c r="A62">
        <v>60</v>
      </c>
      <c r="D62" s="5">
        <v>0.625</v>
      </c>
      <c r="E62" s="5">
        <v>0.66666666666666663</v>
      </c>
      <c r="F62" t="s">
        <v>20</v>
      </c>
    </row>
    <row r="63" spans="1:6" x14ac:dyDescent="0.25">
      <c r="A63">
        <v>61</v>
      </c>
      <c r="D63" s="5">
        <v>0.62847222222222221</v>
      </c>
      <c r="E63" s="5">
        <v>0.69791666666666663</v>
      </c>
      <c r="F63" t="s">
        <v>27</v>
      </c>
    </row>
    <row r="64" spans="1:6" x14ac:dyDescent="0.25">
      <c r="A64">
        <v>62</v>
      </c>
      <c r="D64" s="5">
        <v>0.63194444444444442</v>
      </c>
      <c r="E64" s="5">
        <v>0.67361111111111116</v>
      </c>
      <c r="F64" t="s">
        <v>22</v>
      </c>
    </row>
    <row r="65" spans="1:6" x14ac:dyDescent="0.25">
      <c r="A65">
        <v>63</v>
      </c>
      <c r="D65" s="5">
        <v>0.63541666666666663</v>
      </c>
      <c r="E65" s="5">
        <v>0.67708333333333337</v>
      </c>
      <c r="F65" t="s">
        <v>20</v>
      </c>
    </row>
    <row r="66" spans="1:6" x14ac:dyDescent="0.25">
      <c r="A66">
        <v>64</v>
      </c>
      <c r="D66" s="5">
        <v>0.64583333333333337</v>
      </c>
      <c r="E66" s="5">
        <v>0.6875</v>
      </c>
      <c r="F66" t="s">
        <v>22</v>
      </c>
    </row>
    <row r="68" spans="1:6" x14ac:dyDescent="0.25">
      <c r="D68" s="5"/>
      <c r="E68" s="5"/>
    </row>
    <row r="69" spans="1:6" x14ac:dyDescent="0.25">
      <c r="D69" s="5"/>
      <c r="E69" s="5"/>
    </row>
    <row r="70" spans="1:6" x14ac:dyDescent="0.25">
      <c r="D70" s="5"/>
      <c r="E70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69"/>
  <sheetViews>
    <sheetView tabSelected="1" topLeftCell="A47" workbookViewId="0">
      <selection activeCell="I66" sqref="I66"/>
    </sheetView>
  </sheetViews>
  <sheetFormatPr defaultRowHeight="15" x14ac:dyDescent="0.25"/>
  <sheetData>
    <row r="1" spans="1: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>
        <v>1</v>
      </c>
      <c r="B2" t="s">
        <v>14</v>
      </c>
      <c r="D2" s="5">
        <v>0.3298611111111111</v>
      </c>
      <c r="E2" s="5">
        <v>0.375</v>
      </c>
      <c r="F2" t="s">
        <v>19</v>
      </c>
    </row>
    <row r="3" spans="1:6" x14ac:dyDescent="0.25">
      <c r="A3">
        <v>2</v>
      </c>
      <c r="B3" t="s">
        <v>15</v>
      </c>
      <c r="D3" s="5">
        <v>0.33333333333333331</v>
      </c>
      <c r="E3" s="5">
        <v>0.375</v>
      </c>
      <c r="F3" t="s">
        <v>19</v>
      </c>
    </row>
    <row r="4" spans="1:6" x14ac:dyDescent="0.25">
      <c r="A4">
        <v>3</v>
      </c>
      <c r="B4" t="s">
        <v>16</v>
      </c>
      <c r="D4" s="5">
        <v>0.33333333333333331</v>
      </c>
      <c r="E4" s="5">
        <v>0.375</v>
      </c>
      <c r="F4" t="s">
        <v>19</v>
      </c>
    </row>
    <row r="5" spans="1:6" x14ac:dyDescent="0.25">
      <c r="A5">
        <v>4</v>
      </c>
      <c r="B5" t="s">
        <v>17</v>
      </c>
      <c r="D5" s="5">
        <v>0.33680555555555558</v>
      </c>
      <c r="E5" s="5">
        <v>0.37847222222222227</v>
      </c>
      <c r="F5" t="s">
        <v>19</v>
      </c>
    </row>
    <row r="6" spans="1:6" x14ac:dyDescent="0.25">
      <c r="A6">
        <v>5</v>
      </c>
      <c r="B6" t="s">
        <v>15</v>
      </c>
      <c r="D6" s="5">
        <v>0.33680555555555558</v>
      </c>
      <c r="E6" s="5">
        <v>0.38194444444444442</v>
      </c>
      <c r="F6" t="s">
        <v>19</v>
      </c>
    </row>
    <row r="7" spans="1:6" x14ac:dyDescent="0.25">
      <c r="A7">
        <v>6</v>
      </c>
      <c r="B7" t="s">
        <v>18</v>
      </c>
      <c r="D7" s="5">
        <v>0.34375</v>
      </c>
      <c r="E7" s="5">
        <v>0.38541666666666669</v>
      </c>
      <c r="F7" t="s">
        <v>19</v>
      </c>
    </row>
    <row r="8" spans="1:6" x14ac:dyDescent="0.25">
      <c r="A8">
        <v>7</v>
      </c>
      <c r="D8" s="5">
        <v>0.35069444444444442</v>
      </c>
      <c r="E8" s="5">
        <v>0.39583333333333331</v>
      </c>
      <c r="F8" t="s">
        <v>19</v>
      </c>
    </row>
    <row r="9" spans="1:6" x14ac:dyDescent="0.25">
      <c r="A9">
        <v>8</v>
      </c>
      <c r="D9" s="5">
        <v>0.35416666666666669</v>
      </c>
      <c r="E9" s="5">
        <v>0.39583333333333331</v>
      </c>
      <c r="F9" t="s">
        <v>19</v>
      </c>
    </row>
    <row r="10" spans="1:6" x14ac:dyDescent="0.25">
      <c r="A10">
        <v>9</v>
      </c>
      <c r="D10" s="5">
        <v>0.35416666666666669</v>
      </c>
      <c r="E10" s="5">
        <v>0.46527777777777773</v>
      </c>
      <c r="F10" t="s">
        <v>19</v>
      </c>
    </row>
    <row r="11" spans="1:6" x14ac:dyDescent="0.25">
      <c r="A11">
        <v>10</v>
      </c>
      <c r="D11" s="5">
        <v>0.3611111111111111</v>
      </c>
      <c r="E11" s="5">
        <v>0.40625</v>
      </c>
      <c r="F11" t="s">
        <v>19</v>
      </c>
    </row>
    <row r="12" spans="1:6" x14ac:dyDescent="0.25">
      <c r="A12">
        <v>11</v>
      </c>
      <c r="D12" s="5">
        <v>0.36805555555555558</v>
      </c>
      <c r="E12" s="5">
        <v>0.40972222222222227</v>
      </c>
      <c r="F12" t="s">
        <v>19</v>
      </c>
    </row>
    <row r="13" spans="1:6" x14ac:dyDescent="0.25">
      <c r="A13">
        <v>12</v>
      </c>
      <c r="D13" s="5">
        <v>0.37152777777777773</v>
      </c>
      <c r="E13" s="5">
        <v>0.41666666666666669</v>
      </c>
      <c r="F13" t="s">
        <v>19</v>
      </c>
    </row>
    <row r="14" spans="1:6" x14ac:dyDescent="0.25">
      <c r="A14">
        <v>13</v>
      </c>
      <c r="D14" s="5">
        <v>0.375</v>
      </c>
      <c r="E14" s="5">
        <v>0.41666666666666669</v>
      </c>
      <c r="F14" t="s">
        <v>19</v>
      </c>
    </row>
    <row r="15" spans="1:6" x14ac:dyDescent="0.25">
      <c r="A15">
        <v>14</v>
      </c>
      <c r="D15" s="5">
        <v>0.38194444444444442</v>
      </c>
      <c r="E15" s="5">
        <v>0.42708333333333331</v>
      </c>
      <c r="F15" t="s">
        <v>19</v>
      </c>
    </row>
    <row r="16" spans="1:6" x14ac:dyDescent="0.25">
      <c r="A16">
        <v>15</v>
      </c>
      <c r="D16" s="5">
        <v>0.38541666666666669</v>
      </c>
      <c r="E16" s="5">
        <v>0.52777777777777779</v>
      </c>
      <c r="F16" t="s">
        <v>19</v>
      </c>
    </row>
    <row r="17" spans="1:6" x14ac:dyDescent="0.25">
      <c r="A17">
        <v>16</v>
      </c>
      <c r="D17" s="5">
        <v>0.3923611111111111</v>
      </c>
      <c r="E17" s="5">
        <v>0.43402777777777773</v>
      </c>
      <c r="F17" t="s">
        <v>19</v>
      </c>
    </row>
    <row r="18" spans="1:6" x14ac:dyDescent="0.25">
      <c r="A18">
        <v>17</v>
      </c>
      <c r="D18" s="5">
        <v>0.40972222222222227</v>
      </c>
      <c r="E18" s="5">
        <v>0.4548611111111111</v>
      </c>
      <c r="F18" t="s">
        <v>19</v>
      </c>
    </row>
    <row r="19" spans="1:6" x14ac:dyDescent="0.25">
      <c r="A19">
        <v>18</v>
      </c>
      <c r="D19" s="5">
        <v>0.41319444444444442</v>
      </c>
      <c r="E19" s="5">
        <v>0.4548611111111111</v>
      </c>
      <c r="F19" t="s">
        <v>19</v>
      </c>
    </row>
    <row r="20" spans="1:6" x14ac:dyDescent="0.25">
      <c r="A20">
        <v>19</v>
      </c>
      <c r="D20" s="5">
        <v>0.4236111111111111</v>
      </c>
      <c r="E20" s="5">
        <v>0.46180555555555558</v>
      </c>
      <c r="F20" t="s">
        <v>19</v>
      </c>
    </row>
    <row r="21" spans="1:6" x14ac:dyDescent="0.25">
      <c r="A21">
        <v>20</v>
      </c>
      <c r="D21" s="5">
        <v>0.43402777777777773</v>
      </c>
      <c r="E21" s="5">
        <v>0.47916666666666669</v>
      </c>
      <c r="F21" t="s">
        <v>19</v>
      </c>
    </row>
    <row r="22" spans="1:6" x14ac:dyDescent="0.25">
      <c r="A22">
        <v>21</v>
      </c>
      <c r="D22" s="5">
        <v>0.44791666666666669</v>
      </c>
      <c r="E22" s="5">
        <v>0.48958333333333331</v>
      </c>
      <c r="F22" t="s">
        <v>20</v>
      </c>
    </row>
    <row r="23" spans="1:6" x14ac:dyDescent="0.25">
      <c r="A23">
        <v>22</v>
      </c>
      <c r="D23" s="5">
        <v>0.4513888888888889</v>
      </c>
      <c r="E23" s="5">
        <v>0.49652777777777773</v>
      </c>
      <c r="F23" t="s">
        <v>20</v>
      </c>
    </row>
    <row r="24" spans="1:6" x14ac:dyDescent="0.25">
      <c r="A24">
        <v>23</v>
      </c>
      <c r="D24" s="5">
        <v>0.4548611111111111</v>
      </c>
      <c r="E24" s="5">
        <v>0.49652777777777773</v>
      </c>
      <c r="F24" t="s">
        <v>20</v>
      </c>
    </row>
    <row r="25" spans="1:6" x14ac:dyDescent="0.25">
      <c r="A25">
        <v>24</v>
      </c>
      <c r="D25" s="5">
        <v>0.4548611111111111</v>
      </c>
      <c r="E25" s="5">
        <v>0.5</v>
      </c>
      <c r="F25" t="s">
        <v>20</v>
      </c>
    </row>
    <row r="26" spans="1:6" x14ac:dyDescent="0.25">
      <c r="A26">
        <v>25</v>
      </c>
      <c r="D26" s="5">
        <v>0.46875</v>
      </c>
      <c r="E26" s="5">
        <v>0.51041666666666663</v>
      </c>
      <c r="F26" t="s">
        <v>20</v>
      </c>
    </row>
    <row r="27" spans="1:6" x14ac:dyDescent="0.25">
      <c r="A27">
        <v>26</v>
      </c>
      <c r="D27" s="5">
        <v>0.47569444444444442</v>
      </c>
      <c r="E27" s="5">
        <v>0.52083333333333337</v>
      </c>
      <c r="F27" t="s">
        <v>20</v>
      </c>
    </row>
    <row r="28" spans="1:6" x14ac:dyDescent="0.25">
      <c r="A28">
        <v>27</v>
      </c>
      <c r="D28" s="5">
        <v>0.4861111111111111</v>
      </c>
      <c r="E28" s="5">
        <v>0.52777777777777779</v>
      </c>
      <c r="F28" t="s">
        <v>20</v>
      </c>
    </row>
    <row r="29" spans="1:6" x14ac:dyDescent="0.25">
      <c r="A29">
        <v>28</v>
      </c>
      <c r="D29" s="5">
        <v>0.48958333333333331</v>
      </c>
      <c r="E29" s="5">
        <v>0.58333333333333337</v>
      </c>
      <c r="F29" t="s">
        <v>21</v>
      </c>
    </row>
    <row r="30" spans="1:6" x14ac:dyDescent="0.25">
      <c r="A30">
        <v>29</v>
      </c>
      <c r="D30" s="5">
        <v>0.49652777777777773</v>
      </c>
      <c r="E30" s="5">
        <v>0.53472222222222221</v>
      </c>
      <c r="F30" t="s">
        <v>21</v>
      </c>
    </row>
    <row r="31" spans="1:6" x14ac:dyDescent="0.25">
      <c r="A31">
        <v>30</v>
      </c>
      <c r="D31" s="5">
        <v>0.5</v>
      </c>
      <c r="E31" s="5">
        <v>0.53819444444444442</v>
      </c>
      <c r="F31" t="s">
        <v>22</v>
      </c>
    </row>
    <row r="32" spans="1:6" x14ac:dyDescent="0.25">
      <c r="A32">
        <v>31</v>
      </c>
      <c r="D32" s="5">
        <v>0.5</v>
      </c>
      <c r="E32" s="6">
        <v>0.54166666666666663</v>
      </c>
      <c r="F32" t="s">
        <v>22</v>
      </c>
    </row>
    <row r="33" spans="1:6" x14ac:dyDescent="0.25">
      <c r="A33">
        <v>32</v>
      </c>
      <c r="D33" s="5">
        <v>0.50694444444444442</v>
      </c>
      <c r="E33" s="5">
        <v>0.55208333333333337</v>
      </c>
      <c r="F33" t="s">
        <v>22</v>
      </c>
    </row>
    <row r="34" spans="1:6" x14ac:dyDescent="0.25">
      <c r="A34">
        <v>33</v>
      </c>
      <c r="D34" s="5">
        <v>15</v>
      </c>
      <c r="E34" s="5">
        <v>0.55208333333333337</v>
      </c>
      <c r="F34" t="s">
        <v>22</v>
      </c>
    </row>
    <row r="35" spans="1:6" x14ac:dyDescent="0.25">
      <c r="A35">
        <v>34</v>
      </c>
      <c r="D35" s="5">
        <v>0.51041666666666663</v>
      </c>
      <c r="E35" s="5">
        <v>0.55208333333333337</v>
      </c>
      <c r="F35" t="s">
        <v>22</v>
      </c>
    </row>
    <row r="36" spans="1:6" x14ac:dyDescent="0.25">
      <c r="A36">
        <v>35</v>
      </c>
      <c r="D36" s="5">
        <v>0.51388888888888895</v>
      </c>
      <c r="E36" s="5">
        <v>0.55555555555555558</v>
      </c>
      <c r="F36" t="s">
        <v>22</v>
      </c>
    </row>
    <row r="37" spans="1:6" x14ac:dyDescent="0.25">
      <c r="A37">
        <v>36</v>
      </c>
      <c r="D37" s="5">
        <v>0.51736111111111105</v>
      </c>
      <c r="E37" s="5">
        <v>0.55902777777777779</v>
      </c>
      <c r="F37" t="s">
        <v>22</v>
      </c>
    </row>
    <row r="38" spans="1:6" x14ac:dyDescent="0.25">
      <c r="A38">
        <v>37</v>
      </c>
      <c r="D38" s="5">
        <v>0.52083333333333337</v>
      </c>
      <c r="E38" s="5">
        <v>0.5625</v>
      </c>
      <c r="F38" t="s">
        <v>22</v>
      </c>
    </row>
    <row r="39" spans="1:6" x14ac:dyDescent="0.25">
      <c r="A39">
        <v>38</v>
      </c>
      <c r="D39" s="5">
        <v>0.52430555555555558</v>
      </c>
      <c r="E39" s="5">
        <v>0.56944444444444442</v>
      </c>
      <c r="F39" t="s">
        <v>27</v>
      </c>
    </row>
    <row r="40" spans="1:6" x14ac:dyDescent="0.25">
      <c r="A40">
        <v>39</v>
      </c>
      <c r="D40" s="5">
        <v>0.52430555555555558</v>
      </c>
      <c r="E40" s="5">
        <v>0.56944444444444442</v>
      </c>
      <c r="F40" t="s">
        <v>27</v>
      </c>
    </row>
    <row r="41" spans="1:6" x14ac:dyDescent="0.25">
      <c r="A41">
        <v>40</v>
      </c>
      <c r="D41" s="5">
        <v>0.52777777777777779</v>
      </c>
      <c r="E41" s="5">
        <v>0.57291666666666663</v>
      </c>
      <c r="F41" t="s">
        <v>27</v>
      </c>
    </row>
    <row r="42" spans="1:6" x14ac:dyDescent="0.25">
      <c r="A42">
        <v>41</v>
      </c>
      <c r="D42" s="5">
        <v>0.53472222222222221</v>
      </c>
      <c r="E42" s="5">
        <v>0.58333333333333337</v>
      </c>
      <c r="F42" t="s">
        <v>27</v>
      </c>
    </row>
    <row r="43" spans="1:6" x14ac:dyDescent="0.25">
      <c r="A43">
        <v>42</v>
      </c>
      <c r="D43" s="5">
        <v>0.53472222222222221</v>
      </c>
      <c r="E43" s="5">
        <v>0.58333333333333337</v>
      </c>
      <c r="F43" t="s">
        <v>25</v>
      </c>
    </row>
    <row r="44" spans="1:6" x14ac:dyDescent="0.25">
      <c r="A44">
        <v>43</v>
      </c>
      <c r="D44" s="5">
        <v>0.54166666666666663</v>
      </c>
      <c r="E44" s="5">
        <v>0.58333333333333337</v>
      </c>
      <c r="F44" t="s">
        <v>25</v>
      </c>
    </row>
    <row r="45" spans="1:6" x14ac:dyDescent="0.25">
      <c r="A45">
        <v>44</v>
      </c>
      <c r="D45" s="5">
        <v>0.54861111111111105</v>
      </c>
      <c r="E45" s="5">
        <v>0.59375</v>
      </c>
      <c r="F45" t="s">
        <v>25</v>
      </c>
    </row>
    <row r="46" spans="1:6" x14ac:dyDescent="0.25">
      <c r="A46">
        <v>45</v>
      </c>
      <c r="D46" s="5">
        <v>0.55208333333333337</v>
      </c>
      <c r="E46" s="5">
        <v>0.59375</v>
      </c>
      <c r="F46" t="s">
        <v>25</v>
      </c>
    </row>
    <row r="47" spans="1:6" x14ac:dyDescent="0.25">
      <c r="A47">
        <v>46</v>
      </c>
      <c r="D47" s="5">
        <v>0.55902777777777779</v>
      </c>
      <c r="E47" s="5">
        <v>0.60416666666666663</v>
      </c>
      <c r="F47" t="s">
        <v>25</v>
      </c>
    </row>
    <row r="48" spans="1:6" x14ac:dyDescent="0.25">
      <c r="A48">
        <v>47</v>
      </c>
      <c r="D48" s="5">
        <v>0.5625</v>
      </c>
      <c r="E48" s="5">
        <v>0.60416666666666663</v>
      </c>
      <c r="F48" t="s">
        <v>25</v>
      </c>
    </row>
    <row r="49" spans="1:6" x14ac:dyDescent="0.25">
      <c r="A49">
        <v>48</v>
      </c>
      <c r="D49" s="5">
        <v>0.56944444444444442</v>
      </c>
      <c r="E49" s="5">
        <v>0.61111111111111105</v>
      </c>
      <c r="F49" t="s">
        <v>25</v>
      </c>
    </row>
    <row r="50" spans="1:6" x14ac:dyDescent="0.25">
      <c r="A50">
        <v>49</v>
      </c>
      <c r="D50" s="5">
        <v>0.57291666666666663</v>
      </c>
      <c r="E50" s="5">
        <v>0.61458333333333337</v>
      </c>
      <c r="F50" t="s">
        <v>25</v>
      </c>
    </row>
    <row r="51" spans="1:6" x14ac:dyDescent="0.25">
      <c r="A51">
        <v>50</v>
      </c>
      <c r="D51" s="5">
        <v>0.58333333333333337</v>
      </c>
      <c r="E51" s="5">
        <v>0.625</v>
      </c>
      <c r="F51" t="s">
        <v>25</v>
      </c>
    </row>
    <row r="52" spans="1:6" x14ac:dyDescent="0.25">
      <c r="A52">
        <v>51</v>
      </c>
      <c r="D52" s="5">
        <v>0.58333333333333337</v>
      </c>
      <c r="E52" s="5">
        <v>0.625</v>
      </c>
      <c r="F52" t="s">
        <v>25</v>
      </c>
    </row>
    <row r="53" spans="1:6" x14ac:dyDescent="0.25">
      <c r="A53">
        <v>52</v>
      </c>
      <c r="D53" s="5">
        <v>0.59027777777777779</v>
      </c>
      <c r="E53" s="5">
        <v>0.63541666666666663</v>
      </c>
      <c r="F53" t="s">
        <v>25</v>
      </c>
    </row>
    <row r="54" spans="1:6" x14ac:dyDescent="0.25">
      <c r="A54">
        <v>53</v>
      </c>
      <c r="D54" s="5">
        <v>0.59375</v>
      </c>
      <c r="E54" s="5">
        <v>0.63541666666666663</v>
      </c>
      <c r="F54" t="s">
        <v>23</v>
      </c>
    </row>
    <row r="55" spans="1:6" x14ac:dyDescent="0.25">
      <c r="A55">
        <v>54</v>
      </c>
      <c r="D55" s="5">
        <v>0.59722222222222221</v>
      </c>
      <c r="E55" s="5">
        <v>0.64583333333333337</v>
      </c>
      <c r="F55" t="s">
        <v>23</v>
      </c>
    </row>
    <row r="56" spans="1:6" x14ac:dyDescent="0.25">
      <c r="A56">
        <v>55</v>
      </c>
      <c r="D56" s="5">
        <v>0.60069444444444442</v>
      </c>
      <c r="E56" s="5">
        <v>0.64583333333333337</v>
      </c>
      <c r="F56" t="s">
        <v>23</v>
      </c>
    </row>
    <row r="57" spans="1:6" x14ac:dyDescent="0.25">
      <c r="A57">
        <v>56</v>
      </c>
      <c r="D57" s="5">
        <v>0.61458333333333337</v>
      </c>
      <c r="E57" s="5">
        <v>0.65625</v>
      </c>
      <c r="F57" t="s">
        <v>23</v>
      </c>
    </row>
    <row r="58" spans="1:6" x14ac:dyDescent="0.25">
      <c r="A58">
        <v>57</v>
      </c>
      <c r="D58" s="5">
        <v>0.61458333333333337</v>
      </c>
      <c r="E58" s="5">
        <v>0.65625</v>
      </c>
      <c r="F58" t="s">
        <v>23</v>
      </c>
    </row>
    <row r="59" spans="1:6" x14ac:dyDescent="0.25">
      <c r="A59">
        <v>58</v>
      </c>
      <c r="D59" s="5">
        <v>0.61805555555555558</v>
      </c>
      <c r="E59" s="5">
        <v>0.66666666666666663</v>
      </c>
      <c r="F59" t="s">
        <v>23</v>
      </c>
    </row>
    <row r="60" spans="1:6" x14ac:dyDescent="0.25">
      <c r="A60">
        <v>59</v>
      </c>
      <c r="D60" s="5">
        <v>0.62152777777777779</v>
      </c>
      <c r="E60" s="5">
        <v>0.66666666666666663</v>
      </c>
      <c r="F60" t="s">
        <v>26</v>
      </c>
    </row>
    <row r="61" spans="1:6" x14ac:dyDescent="0.25">
      <c r="A61">
        <v>60</v>
      </c>
      <c r="D61" s="5">
        <v>0.625</v>
      </c>
      <c r="E61" s="5">
        <v>0.66666666666666663</v>
      </c>
      <c r="F61" t="s">
        <v>26</v>
      </c>
    </row>
    <row r="62" spans="1:6" x14ac:dyDescent="0.25">
      <c r="A62">
        <v>61</v>
      </c>
      <c r="D62" s="5">
        <v>0.62847222222222221</v>
      </c>
      <c r="E62" s="5">
        <v>0.69791666666666663</v>
      </c>
      <c r="F62" t="s">
        <v>26</v>
      </c>
    </row>
    <row r="63" spans="1:6" x14ac:dyDescent="0.25">
      <c r="A63">
        <v>62</v>
      </c>
      <c r="D63" s="5">
        <v>0.63194444444444442</v>
      </c>
      <c r="E63" s="5">
        <v>0.67361111111111116</v>
      </c>
      <c r="F63" t="s">
        <v>26</v>
      </c>
    </row>
    <row r="64" spans="1:6" x14ac:dyDescent="0.25">
      <c r="A64">
        <v>63</v>
      </c>
      <c r="D64" s="5">
        <v>0.63541666666666663</v>
      </c>
      <c r="E64" s="5">
        <v>0.67708333333333337</v>
      </c>
      <c r="F64" t="s">
        <v>26</v>
      </c>
    </row>
    <row r="65" spans="1:6" x14ac:dyDescent="0.25">
      <c r="A65">
        <v>64</v>
      </c>
      <c r="D65" s="5">
        <v>0.64583333333333337</v>
      </c>
      <c r="E65" s="5">
        <v>0.6875</v>
      </c>
      <c r="F65" t="s">
        <v>26</v>
      </c>
    </row>
    <row r="66" spans="1:6" x14ac:dyDescent="0.25">
      <c r="D66" s="5"/>
      <c r="E66" s="5"/>
    </row>
    <row r="67" spans="1:6" x14ac:dyDescent="0.25">
      <c r="D67" s="5"/>
      <c r="E67" s="5"/>
    </row>
    <row r="68" spans="1:6" x14ac:dyDescent="0.25">
      <c r="D68" s="5"/>
      <c r="E68" s="5"/>
    </row>
    <row r="69" spans="1:6" x14ac:dyDescent="0.25">
      <c r="D69" s="5"/>
      <c r="E69" s="5"/>
    </row>
  </sheetData>
  <sortState ref="F2:F69">
    <sortCondition ref="F2:F6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69"/>
  <sheetViews>
    <sheetView workbookViewId="0">
      <selection activeCell="E3" sqref="E3"/>
    </sheetView>
  </sheetViews>
  <sheetFormatPr defaultRowHeight="15" x14ac:dyDescent="0.25"/>
  <sheetData>
    <row r="1" spans="1: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>
        <v>1</v>
      </c>
      <c r="B2" t="s">
        <v>14</v>
      </c>
      <c r="D2" s="5">
        <v>0.3298611111111111</v>
      </c>
      <c r="E2" s="5">
        <v>0.375</v>
      </c>
      <c r="F2" t="s">
        <v>19</v>
      </c>
    </row>
    <row r="3" spans="1:6" x14ac:dyDescent="0.25">
      <c r="A3">
        <v>2</v>
      </c>
      <c r="B3" t="s">
        <v>15</v>
      </c>
      <c r="D3" s="5">
        <v>0.33333333333333331</v>
      </c>
      <c r="E3" s="5">
        <v>0.375</v>
      </c>
      <c r="F3" t="s">
        <v>23</v>
      </c>
    </row>
    <row r="4" spans="1:6" x14ac:dyDescent="0.25">
      <c r="A4">
        <v>3</v>
      </c>
      <c r="B4" t="s">
        <v>16</v>
      </c>
      <c r="D4" s="5">
        <v>0.33333333333333331</v>
      </c>
      <c r="E4" s="5">
        <v>0.375</v>
      </c>
      <c r="F4" t="s">
        <v>24</v>
      </c>
    </row>
    <row r="5" spans="1:6" x14ac:dyDescent="0.25">
      <c r="A5">
        <v>4</v>
      </c>
      <c r="B5" t="s">
        <v>17</v>
      </c>
      <c r="D5" s="5">
        <v>0.33680555555555558</v>
      </c>
      <c r="E5" s="5">
        <v>0.37847222222222227</v>
      </c>
      <c r="F5" t="s">
        <v>19</v>
      </c>
    </row>
    <row r="6" spans="1:6" x14ac:dyDescent="0.25">
      <c r="A6">
        <v>5</v>
      </c>
      <c r="B6" t="s">
        <v>15</v>
      </c>
      <c r="D6" s="5">
        <v>0.33680555555555558</v>
      </c>
      <c r="E6" s="5">
        <v>0.38194444444444442</v>
      </c>
      <c r="F6" t="s">
        <v>25</v>
      </c>
    </row>
    <row r="7" spans="1:6" x14ac:dyDescent="0.25">
      <c r="A7">
        <v>6</v>
      </c>
      <c r="B7" t="s">
        <v>18</v>
      </c>
      <c r="D7" s="5">
        <v>0.34375</v>
      </c>
      <c r="E7" s="5">
        <v>0.38541666666666669</v>
      </c>
      <c r="F7" t="s">
        <v>24</v>
      </c>
    </row>
    <row r="8" spans="1:6" x14ac:dyDescent="0.25">
      <c r="A8">
        <v>7</v>
      </c>
      <c r="D8" s="5">
        <v>0.35069444444444442</v>
      </c>
      <c r="E8" s="5">
        <v>0.39583333333333331</v>
      </c>
      <c r="F8" t="s">
        <v>19</v>
      </c>
    </row>
    <row r="9" spans="1:6" x14ac:dyDescent="0.25">
      <c r="A9">
        <v>8</v>
      </c>
      <c r="D9" s="5">
        <v>0.35416666666666669</v>
      </c>
      <c r="E9" s="5">
        <v>0.39583333333333331</v>
      </c>
      <c r="F9" t="s">
        <v>23</v>
      </c>
    </row>
    <row r="10" spans="1:6" x14ac:dyDescent="0.25">
      <c r="A10">
        <v>9</v>
      </c>
      <c r="D10" s="5">
        <v>0.35416666666666669</v>
      </c>
      <c r="E10" s="5">
        <v>0.40625</v>
      </c>
      <c r="F10" t="s">
        <v>26</v>
      </c>
    </row>
    <row r="11" spans="1:6" x14ac:dyDescent="0.25">
      <c r="A11">
        <v>10</v>
      </c>
      <c r="D11" s="5">
        <v>0.3611111111111111</v>
      </c>
      <c r="E11" s="5">
        <v>0.40972222222222227</v>
      </c>
      <c r="F11" t="s">
        <v>25</v>
      </c>
    </row>
    <row r="12" spans="1:6" x14ac:dyDescent="0.25">
      <c r="A12">
        <v>11</v>
      </c>
      <c r="D12" s="5">
        <v>0.36805555555555558</v>
      </c>
      <c r="E12" s="5">
        <v>0.41666666666666669</v>
      </c>
      <c r="F12" t="s">
        <v>19</v>
      </c>
    </row>
    <row r="13" spans="1:6" x14ac:dyDescent="0.25">
      <c r="A13">
        <v>12</v>
      </c>
      <c r="D13" s="5">
        <v>0.37152777777777773</v>
      </c>
      <c r="E13" s="5">
        <v>0.41666666666666669</v>
      </c>
      <c r="F13" t="s">
        <v>23</v>
      </c>
    </row>
    <row r="14" spans="1:6" x14ac:dyDescent="0.25">
      <c r="A14">
        <v>13</v>
      </c>
      <c r="D14" s="5">
        <v>0.375</v>
      </c>
      <c r="E14" s="5">
        <v>0.42708333333333331</v>
      </c>
      <c r="F14" t="s">
        <v>24</v>
      </c>
    </row>
    <row r="15" spans="1:6" x14ac:dyDescent="0.25">
      <c r="A15">
        <v>14</v>
      </c>
      <c r="D15" s="5">
        <v>0.38194444444444442</v>
      </c>
      <c r="E15" s="5">
        <v>0.43402777777777773</v>
      </c>
      <c r="F15" t="s">
        <v>25</v>
      </c>
    </row>
    <row r="16" spans="1:6" x14ac:dyDescent="0.25">
      <c r="A16">
        <v>15</v>
      </c>
      <c r="D16" s="5">
        <v>0.38541666666666669</v>
      </c>
      <c r="E16" s="5">
        <v>0.4548611111111111</v>
      </c>
      <c r="F16" t="s">
        <v>27</v>
      </c>
    </row>
    <row r="17" spans="1:6" x14ac:dyDescent="0.25">
      <c r="A17">
        <v>16</v>
      </c>
      <c r="D17" s="5">
        <v>0.3923611111111111</v>
      </c>
      <c r="E17" s="5">
        <v>0.4548611111111111</v>
      </c>
      <c r="F17" t="s">
        <v>23</v>
      </c>
    </row>
    <row r="18" spans="1:6" x14ac:dyDescent="0.25">
      <c r="A18">
        <v>17</v>
      </c>
      <c r="D18" s="5">
        <v>0.40972222222222227</v>
      </c>
      <c r="E18" s="5">
        <v>0.46180555555555558</v>
      </c>
      <c r="F18" t="s">
        <v>19</v>
      </c>
    </row>
    <row r="19" spans="1:6" x14ac:dyDescent="0.25">
      <c r="A19">
        <v>18</v>
      </c>
      <c r="D19" s="5">
        <v>0.41319444444444442</v>
      </c>
      <c r="E19" s="5">
        <v>0.46527777777777773</v>
      </c>
      <c r="F19" t="s">
        <v>21</v>
      </c>
    </row>
    <row r="20" spans="1:6" x14ac:dyDescent="0.25">
      <c r="A20">
        <v>19</v>
      </c>
      <c r="D20" s="5">
        <v>0.4236111111111111</v>
      </c>
      <c r="E20" s="5">
        <v>0.47916666666666669</v>
      </c>
      <c r="F20" t="s">
        <v>19</v>
      </c>
    </row>
    <row r="21" spans="1:6" x14ac:dyDescent="0.25">
      <c r="A21">
        <v>20</v>
      </c>
      <c r="D21" s="5">
        <v>0.43402777777777773</v>
      </c>
      <c r="E21" s="5">
        <v>0.48958333333333331</v>
      </c>
      <c r="F21" t="s">
        <v>19</v>
      </c>
    </row>
    <row r="22" spans="1:6" x14ac:dyDescent="0.25">
      <c r="A22">
        <v>21</v>
      </c>
      <c r="D22" s="5">
        <v>0.44791666666666669</v>
      </c>
      <c r="E22" s="5">
        <v>0.49652777777777773</v>
      </c>
      <c r="F22" t="s">
        <v>19</v>
      </c>
    </row>
    <row r="23" spans="1:6" x14ac:dyDescent="0.25">
      <c r="A23">
        <v>22</v>
      </c>
      <c r="D23" s="5">
        <v>0.4513888888888889</v>
      </c>
      <c r="E23" s="5">
        <v>0.49652777777777773</v>
      </c>
      <c r="F23" t="s">
        <v>19</v>
      </c>
    </row>
    <row r="24" spans="1:6" x14ac:dyDescent="0.25">
      <c r="A24">
        <v>23</v>
      </c>
      <c r="D24" s="5">
        <v>0.4548611111111111</v>
      </c>
      <c r="E24" s="5">
        <v>0.5</v>
      </c>
      <c r="F24" t="s">
        <v>25</v>
      </c>
    </row>
    <row r="25" spans="1:6" x14ac:dyDescent="0.25">
      <c r="A25">
        <v>24</v>
      </c>
      <c r="D25" s="5">
        <v>0.4548611111111111</v>
      </c>
      <c r="E25" s="5">
        <v>0.51041666666666663</v>
      </c>
      <c r="F25" t="s">
        <v>21</v>
      </c>
    </row>
    <row r="26" spans="1:6" x14ac:dyDescent="0.25">
      <c r="A26">
        <v>25</v>
      </c>
      <c r="D26" s="5">
        <v>0.46875</v>
      </c>
      <c r="E26" s="5">
        <v>0.52083333333333337</v>
      </c>
      <c r="F26" t="s">
        <v>19</v>
      </c>
    </row>
    <row r="27" spans="1:6" x14ac:dyDescent="0.25">
      <c r="A27">
        <v>26</v>
      </c>
      <c r="D27" s="5">
        <v>0.47569444444444442</v>
      </c>
      <c r="E27" s="5">
        <v>0.52777777777777779</v>
      </c>
      <c r="F27" t="s">
        <v>19</v>
      </c>
    </row>
    <row r="28" spans="1:6" x14ac:dyDescent="0.25">
      <c r="A28">
        <v>27</v>
      </c>
      <c r="D28" s="5">
        <v>0.4861111111111111</v>
      </c>
      <c r="E28" s="5">
        <v>0.52777777777777779</v>
      </c>
      <c r="F28" t="s">
        <v>19</v>
      </c>
    </row>
    <row r="29" spans="1:6" x14ac:dyDescent="0.25">
      <c r="A29">
        <v>28</v>
      </c>
      <c r="D29" s="5">
        <v>0.48958333333333331</v>
      </c>
      <c r="E29" s="5">
        <v>0.53472222222222221</v>
      </c>
      <c r="F29" t="s">
        <v>27</v>
      </c>
    </row>
    <row r="30" spans="1:6" x14ac:dyDescent="0.25">
      <c r="A30">
        <v>29</v>
      </c>
      <c r="D30" s="5">
        <v>0.49652777777777773</v>
      </c>
      <c r="E30" s="5">
        <v>0.53819444444444442</v>
      </c>
      <c r="F30" t="s">
        <v>25</v>
      </c>
    </row>
    <row r="31" spans="1:6" x14ac:dyDescent="0.25">
      <c r="A31">
        <v>30</v>
      </c>
      <c r="D31" s="5">
        <v>0.5</v>
      </c>
      <c r="E31" s="6">
        <v>0.54166666666666663</v>
      </c>
      <c r="F31" t="s">
        <v>19</v>
      </c>
    </row>
    <row r="32" spans="1:6" x14ac:dyDescent="0.25">
      <c r="A32">
        <v>31</v>
      </c>
      <c r="D32" s="5">
        <v>0.5</v>
      </c>
      <c r="E32" s="5">
        <v>0.55208333333333337</v>
      </c>
      <c r="F32" t="s">
        <v>26</v>
      </c>
    </row>
    <row r="33" spans="1:6" x14ac:dyDescent="0.25">
      <c r="A33">
        <v>32</v>
      </c>
      <c r="D33" s="5">
        <v>0.50694444444444442</v>
      </c>
      <c r="E33" s="5">
        <v>0.55208333333333337</v>
      </c>
      <c r="F33" t="s">
        <v>23</v>
      </c>
    </row>
    <row r="34" spans="1:6" x14ac:dyDescent="0.25">
      <c r="A34">
        <v>33</v>
      </c>
      <c r="D34" s="5">
        <v>15</v>
      </c>
      <c r="E34" s="5">
        <v>0.55208333333333337</v>
      </c>
      <c r="F34" t="s">
        <v>19</v>
      </c>
    </row>
    <row r="35" spans="1:6" x14ac:dyDescent="0.25">
      <c r="A35">
        <v>34</v>
      </c>
      <c r="D35" s="5">
        <v>0.51041666666666663</v>
      </c>
      <c r="E35" s="5">
        <v>0.55555555555555558</v>
      </c>
      <c r="F35" t="s">
        <v>26</v>
      </c>
    </row>
    <row r="36" spans="1:6" x14ac:dyDescent="0.25">
      <c r="A36">
        <v>35</v>
      </c>
      <c r="D36" s="5">
        <v>0.51388888888888895</v>
      </c>
      <c r="E36" s="5">
        <v>0.55902777777777779</v>
      </c>
      <c r="F36" t="s">
        <v>25</v>
      </c>
    </row>
    <row r="37" spans="1:6" x14ac:dyDescent="0.25">
      <c r="A37">
        <v>36</v>
      </c>
      <c r="D37" s="5">
        <v>0.51736111111111105</v>
      </c>
      <c r="E37" s="5">
        <v>0.5625</v>
      </c>
      <c r="F37" t="s">
        <v>19</v>
      </c>
    </row>
    <row r="38" spans="1:6" x14ac:dyDescent="0.25">
      <c r="A38">
        <v>37</v>
      </c>
      <c r="D38" s="5">
        <v>0.52083333333333337</v>
      </c>
      <c r="E38" s="5">
        <v>0.56944444444444442</v>
      </c>
      <c r="F38" t="s">
        <v>26</v>
      </c>
    </row>
    <row r="39" spans="1:6" x14ac:dyDescent="0.25">
      <c r="A39">
        <v>38</v>
      </c>
      <c r="D39" s="5">
        <v>0.52430555555555558</v>
      </c>
      <c r="E39" s="5">
        <v>0.56944444444444442</v>
      </c>
      <c r="F39" t="s">
        <v>25</v>
      </c>
    </row>
    <row r="40" spans="1:6" x14ac:dyDescent="0.25">
      <c r="A40">
        <v>39</v>
      </c>
      <c r="D40" s="5">
        <v>0.52430555555555558</v>
      </c>
      <c r="E40" s="5">
        <v>0.57291666666666663</v>
      </c>
      <c r="F40" t="s">
        <v>19</v>
      </c>
    </row>
    <row r="41" spans="1:6" x14ac:dyDescent="0.25">
      <c r="A41">
        <v>40</v>
      </c>
      <c r="D41" s="5">
        <v>0.52777777777777779</v>
      </c>
      <c r="E41" s="5">
        <v>0.58333333333333337</v>
      </c>
      <c r="F41" t="s">
        <v>26</v>
      </c>
    </row>
    <row r="42" spans="1:6" x14ac:dyDescent="0.25">
      <c r="A42">
        <v>41</v>
      </c>
      <c r="D42" s="5">
        <v>0.53472222222222221</v>
      </c>
      <c r="E42" s="5">
        <v>0.58333333333333337</v>
      </c>
      <c r="F42" t="s">
        <v>25</v>
      </c>
    </row>
    <row r="43" spans="1:6" x14ac:dyDescent="0.25">
      <c r="A43">
        <v>42</v>
      </c>
      <c r="D43" s="5">
        <v>0.53472222222222221</v>
      </c>
      <c r="E43" s="5">
        <v>0.58333333333333337</v>
      </c>
      <c r="F43" t="s">
        <v>19</v>
      </c>
    </row>
    <row r="44" spans="1:6" x14ac:dyDescent="0.25">
      <c r="A44">
        <v>43</v>
      </c>
      <c r="D44" s="5">
        <v>0.54166666666666663</v>
      </c>
      <c r="E44" s="5">
        <v>0.58333333333333337</v>
      </c>
      <c r="F44" t="s">
        <v>26</v>
      </c>
    </row>
    <row r="45" spans="1:6" x14ac:dyDescent="0.25">
      <c r="A45">
        <v>44</v>
      </c>
      <c r="D45" s="5">
        <v>0.54861111111111105</v>
      </c>
      <c r="E45" s="5">
        <v>0.59375</v>
      </c>
      <c r="F45" t="s">
        <v>23</v>
      </c>
    </row>
    <row r="46" spans="1:6" x14ac:dyDescent="0.25">
      <c r="A46">
        <v>45</v>
      </c>
      <c r="D46" s="5">
        <v>0.55208333333333337</v>
      </c>
      <c r="E46" s="5">
        <v>0.59375</v>
      </c>
      <c r="F46" t="s">
        <v>19</v>
      </c>
    </row>
    <row r="47" spans="1:6" x14ac:dyDescent="0.25">
      <c r="A47">
        <v>46</v>
      </c>
      <c r="D47" s="5">
        <v>0.55902777777777779</v>
      </c>
      <c r="E47" s="5">
        <v>0.60416666666666663</v>
      </c>
      <c r="F47" t="s">
        <v>25</v>
      </c>
    </row>
    <row r="48" spans="1:6" x14ac:dyDescent="0.25">
      <c r="A48">
        <v>47</v>
      </c>
      <c r="D48" s="5">
        <v>0.5625</v>
      </c>
      <c r="E48" s="5">
        <v>0.60416666666666663</v>
      </c>
      <c r="F48" t="s">
        <v>19</v>
      </c>
    </row>
    <row r="49" spans="1:6" x14ac:dyDescent="0.25">
      <c r="A49">
        <v>48</v>
      </c>
      <c r="D49" s="5">
        <v>0.56944444444444442</v>
      </c>
      <c r="E49" s="5">
        <v>0.61111111111111105</v>
      </c>
      <c r="F49" t="s">
        <v>19</v>
      </c>
    </row>
    <row r="50" spans="1:6" x14ac:dyDescent="0.25">
      <c r="A50">
        <v>49</v>
      </c>
      <c r="D50" s="5">
        <v>0.57291666666666663</v>
      </c>
      <c r="E50" s="5">
        <v>0.61458333333333337</v>
      </c>
      <c r="F50" t="s">
        <v>26</v>
      </c>
    </row>
    <row r="51" spans="1:6" x14ac:dyDescent="0.25">
      <c r="A51">
        <v>50</v>
      </c>
      <c r="D51" s="5">
        <v>0.58333333333333337</v>
      </c>
      <c r="E51" s="5">
        <v>0.625</v>
      </c>
      <c r="F51" t="s">
        <v>22</v>
      </c>
    </row>
    <row r="52" spans="1:6" x14ac:dyDescent="0.25">
      <c r="A52">
        <v>51</v>
      </c>
      <c r="D52" s="5">
        <v>0.58333333333333337</v>
      </c>
      <c r="E52" s="5">
        <v>0.625</v>
      </c>
      <c r="F52" t="s">
        <v>20</v>
      </c>
    </row>
    <row r="53" spans="1:6" x14ac:dyDescent="0.25">
      <c r="A53">
        <v>52</v>
      </c>
      <c r="D53" s="5">
        <v>0.59027777777777779</v>
      </c>
      <c r="E53" s="5">
        <v>0.63541666666666663</v>
      </c>
      <c r="F53" t="s">
        <v>22</v>
      </c>
    </row>
    <row r="54" spans="1:6" x14ac:dyDescent="0.25">
      <c r="A54">
        <v>53</v>
      </c>
      <c r="D54" s="5">
        <v>0.59375</v>
      </c>
      <c r="E54" s="5">
        <v>0.63541666666666663</v>
      </c>
      <c r="F54" t="s">
        <v>20</v>
      </c>
    </row>
    <row r="55" spans="1:6" x14ac:dyDescent="0.25">
      <c r="A55">
        <v>54</v>
      </c>
      <c r="D55" s="5">
        <v>0.59722222222222221</v>
      </c>
      <c r="E55" s="5">
        <v>0.64583333333333337</v>
      </c>
      <c r="F55" t="s">
        <v>22</v>
      </c>
    </row>
    <row r="56" spans="1:6" x14ac:dyDescent="0.25">
      <c r="A56">
        <v>55</v>
      </c>
      <c r="D56" s="5">
        <v>0.60069444444444442</v>
      </c>
      <c r="E56" s="5">
        <v>0.64583333333333337</v>
      </c>
      <c r="F56" t="s">
        <v>20</v>
      </c>
    </row>
    <row r="57" spans="1:6" x14ac:dyDescent="0.25">
      <c r="A57">
        <v>56</v>
      </c>
      <c r="D57" s="5">
        <v>0.61458333333333337</v>
      </c>
      <c r="E57" s="5">
        <v>0.65625</v>
      </c>
      <c r="F57" t="s">
        <v>22</v>
      </c>
    </row>
    <row r="58" spans="1:6" x14ac:dyDescent="0.25">
      <c r="A58">
        <v>57</v>
      </c>
      <c r="D58" s="5">
        <v>0.61458333333333337</v>
      </c>
      <c r="E58" s="5">
        <v>0.65625</v>
      </c>
      <c r="F58" t="s">
        <v>20</v>
      </c>
    </row>
    <row r="59" spans="1:6" x14ac:dyDescent="0.25">
      <c r="A59">
        <v>58</v>
      </c>
      <c r="D59" s="5">
        <v>0.61805555555555558</v>
      </c>
      <c r="E59" s="5">
        <v>0.66666666666666663</v>
      </c>
      <c r="F59" t="s">
        <v>22</v>
      </c>
    </row>
    <row r="60" spans="1:6" x14ac:dyDescent="0.25">
      <c r="A60">
        <v>59</v>
      </c>
      <c r="D60" s="5">
        <v>0.62152777777777779</v>
      </c>
      <c r="E60" s="5">
        <v>0.66666666666666663</v>
      </c>
      <c r="F60" t="s">
        <v>25</v>
      </c>
    </row>
    <row r="61" spans="1:6" x14ac:dyDescent="0.25">
      <c r="A61">
        <v>60</v>
      </c>
      <c r="D61" s="5">
        <v>0.625</v>
      </c>
      <c r="E61" s="5">
        <v>0.66666666666666663</v>
      </c>
      <c r="F61" t="s">
        <v>20</v>
      </c>
    </row>
    <row r="62" spans="1:6" x14ac:dyDescent="0.25">
      <c r="A62">
        <v>61</v>
      </c>
      <c r="D62" s="5">
        <v>0.62847222222222221</v>
      </c>
      <c r="E62" s="5">
        <v>0.67361111111111116</v>
      </c>
      <c r="F62" t="s">
        <v>27</v>
      </c>
    </row>
    <row r="63" spans="1:6" x14ac:dyDescent="0.25">
      <c r="A63">
        <v>62</v>
      </c>
      <c r="D63" s="5">
        <v>0.63194444444444442</v>
      </c>
      <c r="E63" s="5">
        <v>0.67708333333333337</v>
      </c>
      <c r="F63" t="s">
        <v>22</v>
      </c>
    </row>
    <row r="64" spans="1:6" x14ac:dyDescent="0.25">
      <c r="A64">
        <v>63</v>
      </c>
      <c r="D64" s="5">
        <v>0.63541666666666663</v>
      </c>
      <c r="E64" s="5">
        <v>0.6875</v>
      </c>
      <c r="F64" t="s">
        <v>20</v>
      </c>
    </row>
    <row r="65" spans="1:6" x14ac:dyDescent="0.25">
      <c r="A65">
        <v>64</v>
      </c>
      <c r="D65" s="5">
        <v>0.64583333333333337</v>
      </c>
      <c r="E65" s="5">
        <v>0.69791666666666663</v>
      </c>
      <c r="F65" t="s">
        <v>22</v>
      </c>
    </row>
    <row r="66" spans="1:6" x14ac:dyDescent="0.25">
      <c r="A66">
        <v>65</v>
      </c>
      <c r="D66" s="5">
        <v>0.64583333333333337</v>
      </c>
      <c r="E66" s="5">
        <v>0.69791666666666663</v>
      </c>
      <c r="F66" t="s">
        <v>27</v>
      </c>
    </row>
    <row r="67" spans="1:6" x14ac:dyDescent="0.25">
      <c r="A67">
        <v>66</v>
      </c>
      <c r="D67" s="5">
        <v>0.65277777777777779</v>
      </c>
      <c r="E67" s="5">
        <v>0.69791666666666663</v>
      </c>
      <c r="F67" t="s">
        <v>22</v>
      </c>
    </row>
    <row r="68" spans="1:6" x14ac:dyDescent="0.25">
      <c r="A68">
        <v>67</v>
      </c>
      <c r="D68" s="5">
        <v>0.65277777777777779</v>
      </c>
      <c r="E68" s="5">
        <v>0.69791666666666663</v>
      </c>
      <c r="F68" t="s">
        <v>25</v>
      </c>
    </row>
    <row r="69" spans="1:6" x14ac:dyDescent="0.25">
      <c r="A69">
        <v>68</v>
      </c>
      <c r="D69" s="5">
        <v>0.65625</v>
      </c>
      <c r="E69" s="5">
        <v>0.69791666666666663</v>
      </c>
      <c r="F69" t="s">
        <v>20</v>
      </c>
    </row>
  </sheetData>
  <sortState ref="E2:E69">
    <sortCondition ref="E2:E69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60:M61"/>
  <sheetViews>
    <sheetView topLeftCell="A60" workbookViewId="0">
      <selection activeCell="Q67" sqref="Q67"/>
    </sheetView>
  </sheetViews>
  <sheetFormatPr defaultRowHeight="15" x14ac:dyDescent="0.25"/>
  <cols>
    <col min="2" max="2" width="9.85546875" bestFit="1" customWidth="1"/>
    <col min="3" max="5" width="10.85546875" bestFit="1" customWidth="1"/>
    <col min="6" max="6" width="9.85546875" bestFit="1" customWidth="1"/>
    <col min="7" max="9" width="10.85546875" bestFit="1" customWidth="1"/>
    <col min="10" max="10" width="9.85546875" bestFit="1" customWidth="1"/>
    <col min="11" max="13" width="10.85546875" bestFit="1" customWidth="1"/>
  </cols>
  <sheetData>
    <row r="60" spans="2:13" x14ac:dyDescent="0.25">
      <c r="B60" s="12" t="s">
        <v>4</v>
      </c>
      <c r="C60" s="12"/>
      <c r="D60" s="12"/>
      <c r="E60" s="12"/>
      <c r="F60" s="13" t="s">
        <v>5</v>
      </c>
      <c r="G60" s="13"/>
      <c r="H60" s="13"/>
      <c r="I60" s="13"/>
      <c r="J60" s="14" t="s">
        <v>6</v>
      </c>
      <c r="K60" s="14"/>
      <c r="L60" s="14"/>
      <c r="M60" s="14"/>
    </row>
    <row r="61" spans="2:13" x14ac:dyDescent="0.25">
      <c r="B61" t="s">
        <v>0</v>
      </c>
      <c r="C61" t="s">
        <v>1</v>
      </c>
      <c r="D61" t="s">
        <v>2</v>
      </c>
      <c r="E61" t="s">
        <v>3</v>
      </c>
      <c r="F61" t="s">
        <v>0</v>
      </c>
      <c r="G61" t="s">
        <v>1</v>
      </c>
      <c r="H61" t="s">
        <v>2</v>
      </c>
      <c r="I61" t="s">
        <v>3</v>
      </c>
      <c r="J61" t="s">
        <v>0</v>
      </c>
      <c r="K61" t="s">
        <v>1</v>
      </c>
      <c r="L61" t="s">
        <v>2</v>
      </c>
      <c r="M61" t="s">
        <v>3</v>
      </c>
    </row>
  </sheetData>
  <mergeCells count="3">
    <mergeCell ref="B60:E60"/>
    <mergeCell ref="F60:I60"/>
    <mergeCell ref="J60:M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60:N80"/>
  <sheetViews>
    <sheetView topLeftCell="A59" workbookViewId="0">
      <selection activeCell="C80" sqref="C80"/>
    </sheetView>
  </sheetViews>
  <sheetFormatPr defaultRowHeight="15" x14ac:dyDescent="0.25"/>
  <cols>
    <col min="1" max="2" width="9.5703125" customWidth="1"/>
    <col min="3" max="5" width="10.85546875" bestFit="1" customWidth="1"/>
    <col min="6" max="6" width="9.85546875" bestFit="1" customWidth="1"/>
    <col min="7" max="9" width="10.85546875" bestFit="1" customWidth="1"/>
    <col min="10" max="10" width="9.85546875" bestFit="1" customWidth="1"/>
    <col min="11" max="13" width="10.85546875" bestFit="1" customWidth="1"/>
    <col min="14" max="14" width="49.28515625" bestFit="1" customWidth="1"/>
  </cols>
  <sheetData>
    <row r="60" spans="1:14" x14ac:dyDescent="0.25">
      <c r="B60" s="12" t="s">
        <v>4</v>
      </c>
      <c r="C60" s="12"/>
      <c r="D60" s="12"/>
      <c r="E60" s="12"/>
      <c r="F60" s="13" t="s">
        <v>5</v>
      </c>
      <c r="G60" s="13"/>
      <c r="H60" s="13"/>
      <c r="I60" s="13"/>
      <c r="J60" s="14" t="s">
        <v>6</v>
      </c>
      <c r="K60" s="14"/>
      <c r="L60" s="14"/>
      <c r="M60" s="14"/>
    </row>
    <row r="61" spans="1:14" x14ac:dyDescent="0.25">
      <c r="A61" s="7" t="s">
        <v>30</v>
      </c>
      <c r="B61" t="s">
        <v>0</v>
      </c>
      <c r="C61" t="s">
        <v>1</v>
      </c>
      <c r="D61" t="s">
        <v>2</v>
      </c>
      <c r="E61" t="s">
        <v>3</v>
      </c>
      <c r="F61" t="s">
        <v>0</v>
      </c>
      <c r="G61" t="s">
        <v>1</v>
      </c>
      <c r="H61" t="s">
        <v>2</v>
      </c>
      <c r="I61" t="s">
        <v>3</v>
      </c>
      <c r="J61" t="s">
        <v>0</v>
      </c>
      <c r="K61" t="s">
        <v>1</v>
      </c>
      <c r="L61" t="s">
        <v>2</v>
      </c>
      <c r="M61" t="s">
        <v>3</v>
      </c>
      <c r="N61" s="1" t="s">
        <v>28</v>
      </c>
    </row>
    <row r="62" spans="1:14" x14ac:dyDescent="0.25">
      <c r="A62" s="4">
        <v>11</v>
      </c>
      <c r="B62" s="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4">
        <f>SUM(B62:M62)</f>
        <v>1</v>
      </c>
    </row>
    <row r="63" spans="1:14" x14ac:dyDescent="0.25">
      <c r="A63" s="4">
        <v>12</v>
      </c>
      <c r="B63">
        <v>0</v>
      </c>
      <c r="C63">
        <v>0</v>
      </c>
      <c r="D63">
        <v>0</v>
      </c>
      <c r="E63">
        <v>0</v>
      </c>
      <c r="F63" s="2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4">
        <f t="shared" ref="N63:N73" si="0">SUM(B63:M63)</f>
        <v>1</v>
      </c>
    </row>
    <row r="64" spans="1:14" x14ac:dyDescent="0.25">
      <c r="A64" s="4">
        <v>13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s="2">
        <v>1</v>
      </c>
      <c r="K64">
        <v>0</v>
      </c>
      <c r="L64">
        <v>0</v>
      </c>
      <c r="M64">
        <v>0</v>
      </c>
      <c r="N64" s="4">
        <f t="shared" si="0"/>
        <v>1</v>
      </c>
    </row>
    <row r="65" spans="1:14" x14ac:dyDescent="0.25">
      <c r="A65" s="4">
        <v>22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s="2">
        <v>1</v>
      </c>
      <c r="L65">
        <v>0</v>
      </c>
      <c r="M65">
        <v>0</v>
      </c>
      <c r="N65" s="4">
        <f t="shared" si="0"/>
        <v>1</v>
      </c>
    </row>
    <row r="66" spans="1:14" x14ac:dyDescent="0.25">
      <c r="A66" s="4">
        <v>23</v>
      </c>
      <c r="B66">
        <v>0</v>
      </c>
      <c r="C66">
        <v>0</v>
      </c>
      <c r="D66">
        <v>0</v>
      </c>
      <c r="E66">
        <v>0</v>
      </c>
      <c r="F66">
        <v>0</v>
      </c>
      <c r="G66" s="2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4">
        <f t="shared" si="0"/>
        <v>1</v>
      </c>
    </row>
    <row r="67" spans="1:14" x14ac:dyDescent="0.25">
      <c r="A67" s="4">
        <v>24</v>
      </c>
      <c r="B67">
        <v>0</v>
      </c>
      <c r="C67" s="2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4">
        <f t="shared" si="0"/>
        <v>1</v>
      </c>
    </row>
    <row r="68" spans="1:14" x14ac:dyDescent="0.25">
      <c r="A68" s="4">
        <v>41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s="2">
        <v>1</v>
      </c>
      <c r="I68">
        <v>0</v>
      </c>
      <c r="J68">
        <v>0</v>
      </c>
      <c r="K68">
        <v>0</v>
      </c>
      <c r="L68">
        <v>0</v>
      </c>
      <c r="M68">
        <v>0</v>
      </c>
      <c r="N68" s="4">
        <f t="shared" si="0"/>
        <v>1</v>
      </c>
    </row>
    <row r="69" spans="1:14" x14ac:dyDescent="0.25">
      <c r="A69" s="4">
        <v>42</v>
      </c>
      <c r="B69">
        <v>0</v>
      </c>
      <c r="C69">
        <v>0</v>
      </c>
      <c r="D69" s="2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4">
        <f t="shared" si="0"/>
        <v>1</v>
      </c>
    </row>
    <row r="70" spans="1:14" x14ac:dyDescent="0.25">
      <c r="A70" s="4">
        <v>43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s="2">
        <v>1</v>
      </c>
      <c r="M70">
        <v>0</v>
      </c>
      <c r="N70" s="4">
        <f t="shared" si="0"/>
        <v>1</v>
      </c>
    </row>
    <row r="71" spans="1:14" x14ac:dyDescent="0.25">
      <c r="A71" s="4">
        <v>58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 s="2">
        <v>1</v>
      </c>
      <c r="N71" s="4">
        <f t="shared" si="0"/>
        <v>1</v>
      </c>
    </row>
    <row r="72" spans="1:14" x14ac:dyDescent="0.25">
      <c r="A72" s="4">
        <v>59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2">
        <v>1</v>
      </c>
      <c r="J72">
        <v>0</v>
      </c>
      <c r="K72">
        <v>0</v>
      </c>
      <c r="L72">
        <v>0</v>
      </c>
      <c r="M72">
        <v>0</v>
      </c>
      <c r="N72" s="4">
        <f t="shared" si="0"/>
        <v>1</v>
      </c>
    </row>
    <row r="73" spans="1:14" x14ac:dyDescent="0.25">
      <c r="A73" s="4">
        <v>60</v>
      </c>
      <c r="B73">
        <v>0</v>
      </c>
      <c r="C73">
        <v>0</v>
      </c>
      <c r="D73">
        <v>0</v>
      </c>
      <c r="E73" s="2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4">
        <f t="shared" si="0"/>
        <v>1</v>
      </c>
    </row>
    <row r="74" spans="1:14" x14ac:dyDescent="0.25">
      <c r="B74">
        <f>SUM(B62:B73)</f>
        <v>1</v>
      </c>
      <c r="C74">
        <f t="shared" ref="C74:E74" si="1">SUM(C62:C73)</f>
        <v>1</v>
      </c>
      <c r="D74">
        <f t="shared" si="1"/>
        <v>1</v>
      </c>
      <c r="E74">
        <f t="shared" si="1"/>
        <v>1</v>
      </c>
      <c r="F74">
        <f>SUM(F62:F73)</f>
        <v>1</v>
      </c>
      <c r="G74">
        <f t="shared" ref="G74" si="2">SUM(G62:G73)</f>
        <v>1</v>
      </c>
      <c r="H74">
        <f t="shared" ref="H74" si="3">SUM(H62:H73)</f>
        <v>1</v>
      </c>
      <c r="I74">
        <f t="shared" ref="I74" si="4">SUM(I62:I73)</f>
        <v>1</v>
      </c>
      <c r="J74">
        <f>SUM(J62:J73)</f>
        <v>1</v>
      </c>
      <c r="K74">
        <f t="shared" ref="K74" si="5">SUM(K62:K73)</f>
        <v>1</v>
      </c>
      <c r="L74">
        <f t="shared" ref="L74" si="6">SUM(L62:L73)</f>
        <v>1</v>
      </c>
      <c r="M74">
        <f t="shared" ref="M74" si="7">SUM(M62:M73)</f>
        <v>1</v>
      </c>
      <c r="N74" s="8" t="s">
        <v>29</v>
      </c>
    </row>
    <row r="75" spans="1:14" x14ac:dyDescent="0.25">
      <c r="B75" s="11" t="s">
        <v>7</v>
      </c>
      <c r="C75" s="11"/>
      <c r="D75" s="11"/>
      <c r="E75" s="3">
        <v>4</v>
      </c>
      <c r="F75" s="11" t="s">
        <v>7</v>
      </c>
      <c r="G75" s="11"/>
      <c r="H75" s="11"/>
      <c r="I75" s="3">
        <v>4</v>
      </c>
      <c r="J75" s="11" t="s">
        <v>7</v>
      </c>
      <c r="K75" s="11"/>
      <c r="L75" s="11"/>
      <c r="M75" s="3">
        <v>4</v>
      </c>
      <c r="N75" s="4"/>
    </row>
    <row r="80" spans="1:14" x14ac:dyDescent="0.25">
      <c r="A80" s="11" t="s">
        <v>31</v>
      </c>
      <c r="B80" s="11"/>
      <c r="C80">
        <f>STDEV($E$75,$I$75,$M$75)</f>
        <v>0</v>
      </c>
    </row>
  </sheetData>
  <mergeCells count="7">
    <mergeCell ref="A80:B80"/>
    <mergeCell ref="B60:E60"/>
    <mergeCell ref="F60:I60"/>
    <mergeCell ref="J60:M60"/>
    <mergeCell ref="B75:D75"/>
    <mergeCell ref="F75:H75"/>
    <mergeCell ref="J75:L75"/>
  </mergeCells>
  <pageMargins left="0.7" right="0.7" top="0.75" bottom="0.75" header="0.3" footer="0.3"/>
  <ignoredErrors>
    <ignoredError sqref="N62:N7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52:S80"/>
  <sheetViews>
    <sheetView topLeftCell="A59" workbookViewId="0">
      <selection activeCell="L80" sqref="L80"/>
    </sheetView>
  </sheetViews>
  <sheetFormatPr defaultRowHeight="15" x14ac:dyDescent="0.25"/>
  <cols>
    <col min="2" max="2" width="9.85546875" bestFit="1" customWidth="1"/>
    <col min="3" max="5" width="10.85546875" bestFit="1" customWidth="1"/>
    <col min="6" max="6" width="9.85546875" bestFit="1" customWidth="1"/>
    <col min="7" max="9" width="10.85546875" bestFit="1" customWidth="1"/>
    <col min="10" max="10" width="9.85546875" bestFit="1" customWidth="1"/>
    <col min="11" max="13" width="10.85546875" bestFit="1" customWidth="1"/>
  </cols>
  <sheetData>
    <row r="52" spans="1:16" x14ac:dyDescent="0.25">
      <c r="I52" t="s">
        <v>32</v>
      </c>
    </row>
    <row r="60" spans="1:16" x14ac:dyDescent="0.25">
      <c r="B60" s="12" t="s">
        <v>4</v>
      </c>
      <c r="C60" s="12"/>
      <c r="D60" s="12"/>
      <c r="E60" s="12"/>
      <c r="F60" s="13" t="s">
        <v>5</v>
      </c>
      <c r="G60" s="13"/>
      <c r="H60" s="13"/>
      <c r="I60" s="13"/>
      <c r="J60" s="14" t="s">
        <v>6</v>
      </c>
      <c r="K60" s="14"/>
      <c r="L60" s="14"/>
      <c r="M60" s="14"/>
    </row>
    <row r="61" spans="1:16" x14ac:dyDescent="0.25">
      <c r="A61" s="7" t="s">
        <v>30</v>
      </c>
      <c r="B61" t="s">
        <v>0</v>
      </c>
      <c r="C61" t="s">
        <v>1</v>
      </c>
      <c r="D61" t="s">
        <v>2</v>
      </c>
      <c r="E61" t="s">
        <v>3</v>
      </c>
      <c r="F61" t="s">
        <v>0</v>
      </c>
      <c r="G61" t="s">
        <v>1</v>
      </c>
      <c r="H61" t="s">
        <v>2</v>
      </c>
      <c r="I61" t="s">
        <v>3</v>
      </c>
      <c r="J61" t="s">
        <v>0</v>
      </c>
      <c r="K61" t="s">
        <v>1</v>
      </c>
      <c r="L61" t="s">
        <v>2</v>
      </c>
      <c r="M61" t="s">
        <v>3</v>
      </c>
      <c r="N61" s="15" t="s">
        <v>28</v>
      </c>
      <c r="O61" s="15"/>
      <c r="P61" s="15"/>
    </row>
    <row r="62" spans="1:16" x14ac:dyDescent="0.25">
      <c r="A62" s="4" t="s">
        <v>33</v>
      </c>
      <c r="B62" s="4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4">
        <f>SUM(B62:M62)</f>
        <v>0</v>
      </c>
    </row>
    <row r="63" spans="1:16" x14ac:dyDescent="0.25">
      <c r="A63" s="4">
        <v>14</v>
      </c>
      <c r="B63">
        <v>0</v>
      </c>
      <c r="C63">
        <v>0</v>
      </c>
      <c r="D63">
        <v>0</v>
      </c>
      <c r="E63">
        <v>0</v>
      </c>
      <c r="F63" s="2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4">
        <f t="shared" ref="N63:N73" si="0">SUM(B63:M63)</f>
        <v>1</v>
      </c>
    </row>
    <row r="64" spans="1:16" x14ac:dyDescent="0.25">
      <c r="A64" s="4" t="s">
        <v>33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s="4">
        <v>0</v>
      </c>
      <c r="K64">
        <v>0</v>
      </c>
      <c r="L64">
        <v>0</v>
      </c>
      <c r="M64">
        <v>0</v>
      </c>
      <c r="N64" s="4">
        <f t="shared" si="0"/>
        <v>0</v>
      </c>
    </row>
    <row r="65" spans="1:19" x14ac:dyDescent="0.25">
      <c r="A65" s="4">
        <v>25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s="2">
        <v>1</v>
      </c>
      <c r="L65">
        <v>0</v>
      </c>
      <c r="M65">
        <v>0</v>
      </c>
      <c r="N65" s="4">
        <f t="shared" si="0"/>
        <v>1</v>
      </c>
    </row>
    <row r="66" spans="1:19" x14ac:dyDescent="0.25">
      <c r="A66" s="4">
        <v>26</v>
      </c>
      <c r="B66">
        <v>0</v>
      </c>
      <c r="C66" s="2">
        <v>1</v>
      </c>
      <c r="D66">
        <v>0</v>
      </c>
      <c r="E66">
        <v>0</v>
      </c>
      <c r="F66">
        <v>0</v>
      </c>
      <c r="G66" s="4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4">
        <f t="shared" si="0"/>
        <v>1</v>
      </c>
    </row>
    <row r="67" spans="1:19" x14ac:dyDescent="0.25">
      <c r="A67" s="4" t="s">
        <v>33</v>
      </c>
      <c r="B67">
        <v>0</v>
      </c>
      <c r="C67" s="4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4">
        <f t="shared" si="0"/>
        <v>0</v>
      </c>
    </row>
    <row r="68" spans="1:19" x14ac:dyDescent="0.25">
      <c r="A68" s="4">
        <v>44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s="2">
        <v>1</v>
      </c>
      <c r="I68">
        <v>0</v>
      </c>
      <c r="J68">
        <v>0</v>
      </c>
      <c r="K68">
        <v>0</v>
      </c>
      <c r="L68">
        <v>0</v>
      </c>
      <c r="M68">
        <v>0</v>
      </c>
      <c r="N68" s="4">
        <f t="shared" si="0"/>
        <v>1</v>
      </c>
    </row>
    <row r="69" spans="1:19" x14ac:dyDescent="0.25">
      <c r="A69" s="4">
        <v>45</v>
      </c>
      <c r="B69">
        <v>0</v>
      </c>
      <c r="C69">
        <v>0</v>
      </c>
      <c r="D69" s="2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4">
        <f t="shared" si="0"/>
        <v>1</v>
      </c>
    </row>
    <row r="70" spans="1:19" x14ac:dyDescent="0.25">
      <c r="A70" s="4">
        <v>64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s="4">
        <v>0</v>
      </c>
      <c r="M70" s="2">
        <v>1</v>
      </c>
      <c r="N70" s="4">
        <f t="shared" si="0"/>
        <v>1</v>
      </c>
    </row>
    <row r="71" spans="1:19" x14ac:dyDescent="0.25">
      <c r="A71" s="4">
        <v>61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s="2">
        <v>1</v>
      </c>
      <c r="J71">
        <v>0</v>
      </c>
      <c r="K71">
        <v>0</v>
      </c>
      <c r="L71">
        <v>0</v>
      </c>
      <c r="M71" s="4">
        <v>0</v>
      </c>
      <c r="N71" s="4">
        <f t="shared" si="0"/>
        <v>1</v>
      </c>
    </row>
    <row r="72" spans="1:19" x14ac:dyDescent="0.25">
      <c r="A72" s="4">
        <v>62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4">
        <v>0</v>
      </c>
      <c r="J72">
        <v>0</v>
      </c>
      <c r="K72">
        <v>0</v>
      </c>
      <c r="L72">
        <v>0</v>
      </c>
      <c r="M72" s="2">
        <v>1</v>
      </c>
      <c r="N72" s="4">
        <f t="shared" si="0"/>
        <v>1</v>
      </c>
    </row>
    <row r="73" spans="1:19" x14ac:dyDescent="0.25">
      <c r="A73" s="4">
        <v>63</v>
      </c>
      <c r="B73">
        <v>0</v>
      </c>
      <c r="C73">
        <v>0</v>
      </c>
      <c r="D73">
        <v>0</v>
      </c>
      <c r="E73" s="2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4">
        <f t="shared" si="0"/>
        <v>1</v>
      </c>
    </row>
    <row r="74" spans="1:19" x14ac:dyDescent="0.25">
      <c r="B74">
        <v>0</v>
      </c>
      <c r="C74">
        <f t="shared" ref="C74:E74" si="1">SUM(C62:C73)</f>
        <v>1</v>
      </c>
      <c r="D74">
        <f t="shared" si="1"/>
        <v>1</v>
      </c>
      <c r="E74">
        <f t="shared" si="1"/>
        <v>1</v>
      </c>
      <c r="F74">
        <f>SUM(F62:F73)</f>
        <v>1</v>
      </c>
      <c r="G74">
        <f t="shared" ref="G74:I74" si="2">SUM(G62:G73)</f>
        <v>0</v>
      </c>
      <c r="H74">
        <f t="shared" si="2"/>
        <v>1</v>
      </c>
      <c r="I74">
        <f t="shared" si="2"/>
        <v>1</v>
      </c>
      <c r="J74">
        <f>SUM(J62:J73)</f>
        <v>0</v>
      </c>
      <c r="K74">
        <f t="shared" ref="K74:M74" si="3">SUM(K62:K73)</f>
        <v>1</v>
      </c>
      <c r="L74">
        <f t="shared" si="3"/>
        <v>0</v>
      </c>
      <c r="M74">
        <f t="shared" si="3"/>
        <v>2</v>
      </c>
      <c r="N74" s="16" t="s">
        <v>29</v>
      </c>
      <c r="O74" s="16"/>
      <c r="P74" s="16"/>
      <c r="Q74" s="16"/>
      <c r="R74" s="16"/>
      <c r="S74" s="16"/>
    </row>
    <row r="75" spans="1:19" x14ac:dyDescent="0.25">
      <c r="B75" s="11" t="s">
        <v>7</v>
      </c>
      <c r="C75" s="11"/>
      <c r="D75" s="11"/>
      <c r="E75" s="3">
        <f>SUM(B74,C74,D74,E74)</f>
        <v>3</v>
      </c>
      <c r="F75" s="11" t="s">
        <v>7</v>
      </c>
      <c r="G75" s="11"/>
      <c r="H75" s="11"/>
      <c r="I75" s="3">
        <f>SUM(F74,G74,H74,I74)</f>
        <v>3</v>
      </c>
      <c r="J75" s="11" t="s">
        <v>7</v>
      </c>
      <c r="K75" s="11"/>
      <c r="L75" s="11"/>
      <c r="M75" s="3">
        <f>SUM(J74,K74,L74,M74)</f>
        <v>3</v>
      </c>
      <c r="N75" s="4"/>
    </row>
    <row r="80" spans="1:19" x14ac:dyDescent="0.25">
      <c r="A80" s="11" t="s">
        <v>31</v>
      </c>
      <c r="B80" s="11"/>
      <c r="C80">
        <f>STDEV(E75,I75,M75)</f>
        <v>0</v>
      </c>
    </row>
  </sheetData>
  <mergeCells count="9">
    <mergeCell ref="N61:P61"/>
    <mergeCell ref="N74:S74"/>
    <mergeCell ref="A80:B80"/>
    <mergeCell ref="B60:E60"/>
    <mergeCell ref="F60:I60"/>
    <mergeCell ref="J60:M60"/>
    <mergeCell ref="B75:D75"/>
    <mergeCell ref="F75:H75"/>
    <mergeCell ref="J75:L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60:S80"/>
  <sheetViews>
    <sheetView topLeftCell="A60" workbookViewId="0">
      <selection activeCell="I78" sqref="I78"/>
    </sheetView>
  </sheetViews>
  <sheetFormatPr defaultRowHeight="15" x14ac:dyDescent="0.25"/>
  <sheetData>
    <row r="60" spans="1:16" x14ac:dyDescent="0.25">
      <c r="B60" s="12" t="s">
        <v>4</v>
      </c>
      <c r="C60" s="12"/>
      <c r="D60" s="12"/>
      <c r="E60" s="12"/>
      <c r="F60" s="13" t="s">
        <v>5</v>
      </c>
      <c r="G60" s="13"/>
      <c r="H60" s="13"/>
      <c r="I60" s="13"/>
      <c r="J60" s="14" t="s">
        <v>6</v>
      </c>
      <c r="K60" s="14"/>
      <c r="L60" s="14"/>
      <c r="M60" s="14"/>
    </row>
    <row r="61" spans="1:16" x14ac:dyDescent="0.25">
      <c r="A61" s="7" t="s">
        <v>30</v>
      </c>
      <c r="B61" t="s">
        <v>0</v>
      </c>
      <c r="C61" t="s">
        <v>1</v>
      </c>
      <c r="D61" t="s">
        <v>2</v>
      </c>
      <c r="E61" t="s">
        <v>3</v>
      </c>
      <c r="F61" t="s">
        <v>0</v>
      </c>
      <c r="G61" t="s">
        <v>1</v>
      </c>
      <c r="H61" t="s">
        <v>2</v>
      </c>
      <c r="I61" t="s">
        <v>3</v>
      </c>
      <c r="J61" t="s">
        <v>0</v>
      </c>
      <c r="K61" t="s">
        <v>1</v>
      </c>
      <c r="L61" t="s">
        <v>2</v>
      </c>
      <c r="M61" t="s">
        <v>3</v>
      </c>
      <c r="N61" s="15" t="s">
        <v>28</v>
      </c>
      <c r="O61" s="15"/>
      <c r="P61" s="15"/>
    </row>
    <row r="62" spans="1:16" x14ac:dyDescent="0.25">
      <c r="A62" s="4">
        <v>7</v>
      </c>
      <c r="B62" s="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4">
        <f>SUM(B62:M62)</f>
        <v>1</v>
      </c>
    </row>
    <row r="63" spans="1:16" x14ac:dyDescent="0.25">
      <c r="A63" s="4">
        <v>8</v>
      </c>
      <c r="B63">
        <v>0</v>
      </c>
      <c r="C63">
        <v>0</v>
      </c>
      <c r="D63">
        <v>0</v>
      </c>
      <c r="E63">
        <v>0</v>
      </c>
      <c r="F63" s="2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4">
        <f t="shared" ref="N63:N73" si="0">SUM(B63:M63)</f>
        <v>1</v>
      </c>
    </row>
    <row r="64" spans="1:16" x14ac:dyDescent="0.25">
      <c r="A64" s="9" t="s">
        <v>33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s="4">
        <v>0</v>
      </c>
      <c r="K64">
        <v>0</v>
      </c>
      <c r="L64">
        <v>0</v>
      </c>
      <c r="M64">
        <v>0</v>
      </c>
      <c r="N64" s="4">
        <f t="shared" si="0"/>
        <v>0</v>
      </c>
    </row>
    <row r="65" spans="1:19" x14ac:dyDescent="0.25">
      <c r="A65" s="4">
        <v>20</v>
      </c>
      <c r="B65">
        <v>0</v>
      </c>
      <c r="C65" s="4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s="2">
        <v>1</v>
      </c>
      <c r="L65">
        <v>0</v>
      </c>
      <c r="M65">
        <v>0</v>
      </c>
      <c r="N65" s="4">
        <f t="shared" si="0"/>
        <v>1</v>
      </c>
    </row>
    <row r="66" spans="1:19" x14ac:dyDescent="0.25">
      <c r="A66" s="4" t="s">
        <v>33</v>
      </c>
      <c r="B66">
        <v>0</v>
      </c>
      <c r="C66">
        <v>0</v>
      </c>
      <c r="D66">
        <v>0</v>
      </c>
      <c r="E66">
        <v>0</v>
      </c>
      <c r="F66">
        <v>0</v>
      </c>
      <c r="G66" s="4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4">
        <f t="shared" si="0"/>
        <v>0</v>
      </c>
    </row>
    <row r="67" spans="1:19" x14ac:dyDescent="0.25">
      <c r="A67" s="4" t="s">
        <v>33</v>
      </c>
      <c r="B67">
        <v>0</v>
      </c>
      <c r="C67" s="4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4">
        <f t="shared" si="0"/>
        <v>0</v>
      </c>
    </row>
    <row r="68" spans="1:19" x14ac:dyDescent="0.25">
      <c r="A68" s="4">
        <v>35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s="2">
        <v>1</v>
      </c>
      <c r="I68">
        <v>0</v>
      </c>
      <c r="J68">
        <v>0</v>
      </c>
      <c r="K68">
        <v>0</v>
      </c>
      <c r="L68">
        <v>0</v>
      </c>
      <c r="M68">
        <v>0</v>
      </c>
      <c r="N68" s="4">
        <f t="shared" si="0"/>
        <v>1</v>
      </c>
    </row>
    <row r="69" spans="1:19" x14ac:dyDescent="0.25">
      <c r="A69" s="4">
        <v>36</v>
      </c>
      <c r="B69">
        <v>0</v>
      </c>
      <c r="C69">
        <v>0</v>
      </c>
      <c r="D69" s="4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s="2">
        <v>1</v>
      </c>
      <c r="M69">
        <v>0</v>
      </c>
      <c r="N69" s="4">
        <f t="shared" si="0"/>
        <v>1</v>
      </c>
    </row>
    <row r="70" spans="1:19" x14ac:dyDescent="0.25">
      <c r="A70" s="4">
        <v>37</v>
      </c>
      <c r="B70">
        <v>0</v>
      </c>
      <c r="C70">
        <v>0</v>
      </c>
      <c r="D70" s="2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s="4">
        <v>0</v>
      </c>
      <c r="M70">
        <v>0</v>
      </c>
      <c r="N70" s="4">
        <f t="shared" si="0"/>
        <v>1</v>
      </c>
    </row>
    <row r="71" spans="1:19" x14ac:dyDescent="0.25">
      <c r="A71" s="4">
        <v>55</v>
      </c>
      <c r="B71">
        <v>0</v>
      </c>
      <c r="C71">
        <v>0</v>
      </c>
      <c r="D71">
        <v>0</v>
      </c>
      <c r="E71" s="2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 s="4">
        <v>0</v>
      </c>
      <c r="N71" s="4">
        <f t="shared" si="0"/>
        <v>1</v>
      </c>
    </row>
    <row r="72" spans="1:19" x14ac:dyDescent="0.25">
      <c r="A72" s="4">
        <v>56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4">
        <v>0</v>
      </c>
      <c r="J72">
        <v>0</v>
      </c>
      <c r="K72">
        <v>0</v>
      </c>
      <c r="L72">
        <v>0</v>
      </c>
      <c r="M72" s="2">
        <v>1</v>
      </c>
      <c r="N72" s="4">
        <f t="shared" si="0"/>
        <v>1</v>
      </c>
    </row>
    <row r="73" spans="1:19" x14ac:dyDescent="0.25">
      <c r="A73" s="4" t="s">
        <v>33</v>
      </c>
      <c r="B73">
        <v>0</v>
      </c>
      <c r="C73">
        <v>0</v>
      </c>
      <c r="D73">
        <v>0</v>
      </c>
      <c r="E73" s="4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4">
        <f t="shared" si="0"/>
        <v>0</v>
      </c>
    </row>
    <row r="74" spans="1:19" x14ac:dyDescent="0.25">
      <c r="B74">
        <f>SUM(B62:B73)</f>
        <v>1</v>
      </c>
      <c r="C74">
        <f t="shared" ref="C74:E74" si="1">SUM(C62:C73)</f>
        <v>0</v>
      </c>
      <c r="D74">
        <f t="shared" si="1"/>
        <v>1</v>
      </c>
      <c r="E74">
        <f t="shared" si="1"/>
        <v>1</v>
      </c>
      <c r="F74">
        <f>SUM(F62:F73)</f>
        <v>1</v>
      </c>
      <c r="G74">
        <f t="shared" ref="G74:I74" si="2">SUM(G62:G73)</f>
        <v>0</v>
      </c>
      <c r="H74">
        <f t="shared" si="2"/>
        <v>1</v>
      </c>
      <c r="I74">
        <f t="shared" si="2"/>
        <v>0</v>
      </c>
      <c r="J74">
        <f>SUM(J62:J73)</f>
        <v>0</v>
      </c>
      <c r="K74">
        <f t="shared" ref="K74:M74" si="3">SUM(K62:K73)</f>
        <v>1</v>
      </c>
      <c r="L74">
        <f t="shared" si="3"/>
        <v>1</v>
      </c>
      <c r="M74">
        <f t="shared" si="3"/>
        <v>1</v>
      </c>
      <c r="N74" s="16" t="s">
        <v>29</v>
      </c>
      <c r="O74" s="16"/>
      <c r="P74" s="16"/>
      <c r="Q74" s="16"/>
      <c r="R74" s="16"/>
      <c r="S74" s="16"/>
    </row>
    <row r="75" spans="1:19" x14ac:dyDescent="0.25">
      <c r="B75" s="11" t="s">
        <v>7</v>
      </c>
      <c r="C75" s="11"/>
      <c r="D75" s="11"/>
      <c r="E75" s="3">
        <f>SUM(B74,C74,D74,E74)</f>
        <v>3</v>
      </c>
      <c r="F75" s="11" t="s">
        <v>7</v>
      </c>
      <c r="G75" s="11"/>
      <c r="H75" s="11"/>
      <c r="I75" s="3">
        <f>SUM(F74,G74,H74,I74)</f>
        <v>2</v>
      </c>
      <c r="J75" s="11" t="s">
        <v>7</v>
      </c>
      <c r="K75" s="11"/>
      <c r="L75" s="11"/>
      <c r="M75" s="3">
        <f>SUM(J74,K74,L74,M74)</f>
        <v>3</v>
      </c>
      <c r="N75" s="4"/>
    </row>
    <row r="80" spans="1:19" x14ac:dyDescent="0.25">
      <c r="A80" s="11" t="s">
        <v>31</v>
      </c>
      <c r="B80" s="11"/>
      <c r="C80">
        <f>STDEV(E75,I75,M75)</f>
        <v>0.57735026918962629</v>
      </c>
    </row>
  </sheetData>
  <mergeCells count="9">
    <mergeCell ref="N61:P61"/>
    <mergeCell ref="N74:S74"/>
    <mergeCell ref="A80:B80"/>
    <mergeCell ref="B60:E60"/>
    <mergeCell ref="F60:I60"/>
    <mergeCell ref="J60:M60"/>
    <mergeCell ref="B75:D75"/>
    <mergeCell ref="F75:H75"/>
    <mergeCell ref="J75:L7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60:S80"/>
  <sheetViews>
    <sheetView topLeftCell="A60" workbookViewId="0">
      <selection activeCell="N64" sqref="N64"/>
    </sheetView>
  </sheetViews>
  <sheetFormatPr defaultRowHeight="15" x14ac:dyDescent="0.25"/>
  <sheetData>
    <row r="60" spans="1:16" x14ac:dyDescent="0.25">
      <c r="B60" s="12" t="s">
        <v>4</v>
      </c>
      <c r="C60" s="12"/>
      <c r="D60" s="12"/>
      <c r="E60" s="12"/>
      <c r="F60" s="13" t="s">
        <v>5</v>
      </c>
      <c r="G60" s="13"/>
      <c r="H60" s="13"/>
      <c r="I60" s="13"/>
      <c r="J60" s="14" t="s">
        <v>6</v>
      </c>
      <c r="K60" s="14"/>
      <c r="L60" s="14"/>
      <c r="M60" s="14"/>
    </row>
    <row r="61" spans="1:16" x14ac:dyDescent="0.25">
      <c r="A61" s="7" t="s">
        <v>30</v>
      </c>
      <c r="B61" t="s">
        <v>0</v>
      </c>
      <c r="C61" t="s">
        <v>1</v>
      </c>
      <c r="D61" t="s">
        <v>2</v>
      </c>
      <c r="E61" t="s">
        <v>3</v>
      </c>
      <c r="F61" t="s">
        <v>0</v>
      </c>
      <c r="G61" t="s">
        <v>1</v>
      </c>
      <c r="H61" t="s">
        <v>2</v>
      </c>
      <c r="I61" t="s">
        <v>3</v>
      </c>
      <c r="J61" t="s">
        <v>0</v>
      </c>
      <c r="K61" t="s">
        <v>1</v>
      </c>
      <c r="L61" t="s">
        <v>2</v>
      </c>
      <c r="M61" t="s">
        <v>3</v>
      </c>
      <c r="N61" s="15" t="s">
        <v>28</v>
      </c>
      <c r="O61" s="15"/>
      <c r="P61" s="15"/>
    </row>
    <row r="62" spans="1:16" x14ac:dyDescent="0.25">
      <c r="A62" s="4">
        <v>9</v>
      </c>
      <c r="B62" s="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4">
        <f>SUM(B62:M62)</f>
        <v>1</v>
      </c>
    </row>
    <row r="63" spans="1:16" x14ac:dyDescent="0.25">
      <c r="A63" s="4">
        <v>10</v>
      </c>
      <c r="B63">
        <v>0</v>
      </c>
      <c r="C63">
        <v>0</v>
      </c>
      <c r="D63">
        <v>0</v>
      </c>
      <c r="E63">
        <v>0</v>
      </c>
      <c r="F63" s="2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4">
        <f t="shared" ref="N63:N73" si="0">SUM(B63:M63)</f>
        <v>1</v>
      </c>
    </row>
    <row r="64" spans="1:16" x14ac:dyDescent="0.25">
      <c r="A64" s="4" t="s">
        <v>33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s="4">
        <v>0</v>
      </c>
      <c r="K64">
        <v>0</v>
      </c>
      <c r="L64">
        <v>0</v>
      </c>
      <c r="M64">
        <v>0</v>
      </c>
      <c r="N64" s="4">
        <f t="shared" si="0"/>
        <v>0</v>
      </c>
    </row>
    <row r="65" spans="1:19" x14ac:dyDescent="0.25">
      <c r="A65" s="4">
        <v>21</v>
      </c>
      <c r="B65">
        <v>0</v>
      </c>
      <c r="C65" s="4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s="2">
        <v>1</v>
      </c>
      <c r="L65">
        <v>0</v>
      </c>
      <c r="M65">
        <v>0</v>
      </c>
      <c r="N65" s="4">
        <f t="shared" si="0"/>
        <v>1</v>
      </c>
    </row>
    <row r="66" spans="1:19" x14ac:dyDescent="0.25">
      <c r="A66" s="4" t="s">
        <v>33</v>
      </c>
      <c r="B66">
        <v>0</v>
      </c>
      <c r="C66">
        <v>0</v>
      </c>
      <c r="D66">
        <v>0</v>
      </c>
      <c r="E66">
        <v>0</v>
      </c>
      <c r="F66">
        <v>0</v>
      </c>
      <c r="G66" s="4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4">
        <f t="shared" si="0"/>
        <v>0</v>
      </c>
    </row>
    <row r="67" spans="1:19" x14ac:dyDescent="0.25">
      <c r="A67" s="4" t="s">
        <v>33</v>
      </c>
      <c r="B67">
        <v>0</v>
      </c>
      <c r="C67" s="4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4">
        <f t="shared" si="0"/>
        <v>0</v>
      </c>
    </row>
    <row r="68" spans="1:19" x14ac:dyDescent="0.25">
      <c r="A68" s="4">
        <v>38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s="2">
        <v>1</v>
      </c>
      <c r="I68">
        <v>0</v>
      </c>
      <c r="J68">
        <v>0</v>
      </c>
      <c r="K68">
        <v>0</v>
      </c>
      <c r="L68">
        <v>0</v>
      </c>
      <c r="M68">
        <v>0</v>
      </c>
      <c r="N68" s="4">
        <f t="shared" si="0"/>
        <v>1</v>
      </c>
    </row>
    <row r="69" spans="1:19" x14ac:dyDescent="0.25">
      <c r="A69" s="4">
        <v>39</v>
      </c>
      <c r="B69">
        <v>0</v>
      </c>
      <c r="C69">
        <v>0</v>
      </c>
      <c r="D69" s="4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s="2">
        <v>1</v>
      </c>
      <c r="M69">
        <v>0</v>
      </c>
      <c r="N69" s="4">
        <f t="shared" si="0"/>
        <v>1</v>
      </c>
    </row>
    <row r="70" spans="1:19" x14ac:dyDescent="0.25">
      <c r="A70" s="4">
        <v>40</v>
      </c>
      <c r="B70">
        <v>0</v>
      </c>
      <c r="C70">
        <v>0</v>
      </c>
      <c r="D70" s="2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s="4">
        <v>0</v>
      </c>
      <c r="M70">
        <v>0</v>
      </c>
      <c r="N70" s="4">
        <f t="shared" si="0"/>
        <v>1</v>
      </c>
    </row>
    <row r="71" spans="1:19" x14ac:dyDescent="0.25">
      <c r="A71" s="4">
        <v>57</v>
      </c>
      <c r="B71">
        <v>0</v>
      </c>
      <c r="C71">
        <v>0</v>
      </c>
      <c r="D71">
        <v>0</v>
      </c>
      <c r="E71" s="2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 s="4">
        <v>0</v>
      </c>
      <c r="N71" s="4">
        <f t="shared" si="0"/>
        <v>1</v>
      </c>
    </row>
    <row r="72" spans="1:19" x14ac:dyDescent="0.25">
      <c r="A72" s="4" t="s">
        <v>33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4">
        <v>0</v>
      </c>
      <c r="J72">
        <v>0</v>
      </c>
      <c r="K72">
        <v>0</v>
      </c>
      <c r="L72">
        <v>0</v>
      </c>
      <c r="M72">
        <v>0</v>
      </c>
      <c r="N72" s="4">
        <f t="shared" si="0"/>
        <v>0</v>
      </c>
    </row>
    <row r="73" spans="1:19" x14ac:dyDescent="0.25">
      <c r="A73" s="4" t="s">
        <v>33</v>
      </c>
      <c r="B73">
        <v>0</v>
      </c>
      <c r="C73">
        <v>0</v>
      </c>
      <c r="D73">
        <v>0</v>
      </c>
      <c r="E73" s="4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4">
        <f t="shared" si="0"/>
        <v>0</v>
      </c>
    </row>
    <row r="74" spans="1:19" x14ac:dyDescent="0.25">
      <c r="B74">
        <f>SUM(B62:B73)</f>
        <v>1</v>
      </c>
      <c r="C74">
        <f t="shared" ref="C74:E74" si="1">SUM(C62:C73)</f>
        <v>0</v>
      </c>
      <c r="D74">
        <f t="shared" si="1"/>
        <v>1</v>
      </c>
      <c r="E74">
        <f t="shared" si="1"/>
        <v>1</v>
      </c>
      <c r="F74">
        <f>SUM(F62:F73)</f>
        <v>1</v>
      </c>
      <c r="G74">
        <f t="shared" ref="G74:I74" si="2">SUM(G62:G73)</f>
        <v>0</v>
      </c>
      <c r="H74">
        <f t="shared" si="2"/>
        <v>1</v>
      </c>
      <c r="I74">
        <f t="shared" si="2"/>
        <v>0</v>
      </c>
      <c r="J74">
        <f>SUM(J62:J73)</f>
        <v>0</v>
      </c>
      <c r="K74">
        <f t="shared" ref="K74:M74" si="3">SUM(K62:K73)</f>
        <v>1</v>
      </c>
      <c r="L74">
        <f t="shared" si="3"/>
        <v>1</v>
      </c>
      <c r="M74">
        <f t="shared" si="3"/>
        <v>0</v>
      </c>
      <c r="N74" s="16" t="s">
        <v>29</v>
      </c>
      <c r="O74" s="16"/>
      <c r="P74" s="16"/>
      <c r="Q74" s="16"/>
      <c r="R74" s="16"/>
      <c r="S74" s="16"/>
    </row>
    <row r="75" spans="1:19" x14ac:dyDescent="0.25">
      <c r="B75" s="11" t="s">
        <v>7</v>
      </c>
      <c r="C75" s="11"/>
      <c r="D75" s="11"/>
      <c r="E75" s="3">
        <f>SUM(B74,C74,D74,E74)</f>
        <v>3</v>
      </c>
      <c r="F75" s="11" t="s">
        <v>7</v>
      </c>
      <c r="G75" s="11"/>
      <c r="H75" s="11"/>
      <c r="I75" s="3">
        <f>SUM(F74,G74,H74,I74)</f>
        <v>2</v>
      </c>
      <c r="J75" s="11" t="s">
        <v>7</v>
      </c>
      <c r="K75" s="11"/>
      <c r="L75" s="11"/>
      <c r="M75" s="3">
        <f>SUM(J74,K74,L74,M74)</f>
        <v>2</v>
      </c>
      <c r="N75" s="4"/>
    </row>
    <row r="78" spans="1:19" x14ac:dyDescent="0.25">
      <c r="A78">
        <v>0</v>
      </c>
    </row>
    <row r="79" spans="1:19" x14ac:dyDescent="0.25">
      <c r="A79">
        <v>0</v>
      </c>
    </row>
    <row r="80" spans="1:19" x14ac:dyDescent="0.25">
      <c r="A80" s="11" t="s">
        <v>31</v>
      </c>
      <c r="B80" s="11"/>
      <c r="C80">
        <f>STDEV(E75,I75,M75)</f>
        <v>0.57735026918962629</v>
      </c>
    </row>
  </sheetData>
  <mergeCells count="9">
    <mergeCell ref="N61:P61"/>
    <mergeCell ref="N74:S74"/>
    <mergeCell ref="A80:B80"/>
    <mergeCell ref="B60:E60"/>
    <mergeCell ref="F60:I60"/>
    <mergeCell ref="J60:M60"/>
    <mergeCell ref="B75:D75"/>
    <mergeCell ref="F75:H75"/>
    <mergeCell ref="J75:L7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60:S80"/>
  <sheetViews>
    <sheetView topLeftCell="A59" workbookViewId="0">
      <selection activeCell="E80" sqref="E80"/>
    </sheetView>
  </sheetViews>
  <sheetFormatPr defaultRowHeight="15" x14ac:dyDescent="0.25"/>
  <cols>
    <col min="1" max="2" width="9.85546875" bestFit="1" customWidth="1"/>
    <col min="3" max="3" width="12" bestFit="1" customWidth="1"/>
    <col min="4" max="5" width="10.85546875" bestFit="1" customWidth="1"/>
    <col min="6" max="6" width="9.85546875" bestFit="1" customWidth="1"/>
    <col min="7" max="9" width="10.85546875" bestFit="1" customWidth="1"/>
    <col min="10" max="10" width="9.85546875" bestFit="1" customWidth="1"/>
    <col min="11" max="13" width="10.85546875" bestFit="1" customWidth="1"/>
  </cols>
  <sheetData>
    <row r="60" spans="1:16" x14ac:dyDescent="0.25">
      <c r="B60" s="12" t="s">
        <v>4</v>
      </c>
      <c r="C60" s="12"/>
      <c r="D60" s="12"/>
      <c r="E60" s="12"/>
      <c r="F60" s="13" t="s">
        <v>5</v>
      </c>
      <c r="G60" s="13"/>
      <c r="H60" s="13"/>
      <c r="I60" s="13"/>
      <c r="J60" s="14" t="s">
        <v>6</v>
      </c>
      <c r="K60" s="14"/>
      <c r="L60" s="14"/>
      <c r="M60" s="14"/>
    </row>
    <row r="61" spans="1:16" x14ac:dyDescent="0.25">
      <c r="A61" s="7" t="s">
        <v>30</v>
      </c>
      <c r="B61" t="s">
        <v>0</v>
      </c>
      <c r="C61" t="s">
        <v>1</v>
      </c>
      <c r="D61" t="s">
        <v>2</v>
      </c>
      <c r="E61" t="s">
        <v>3</v>
      </c>
      <c r="F61" t="s">
        <v>0</v>
      </c>
      <c r="G61" t="s">
        <v>1</v>
      </c>
      <c r="H61" t="s">
        <v>2</v>
      </c>
      <c r="I61" t="s">
        <v>3</v>
      </c>
      <c r="J61" t="s">
        <v>0</v>
      </c>
      <c r="K61" t="s">
        <v>1</v>
      </c>
      <c r="L61" t="s">
        <v>2</v>
      </c>
      <c r="M61" t="s">
        <v>3</v>
      </c>
      <c r="N61" s="15" t="s">
        <v>28</v>
      </c>
      <c r="O61" s="15"/>
      <c r="P61" s="15"/>
    </row>
    <row r="62" spans="1:16" x14ac:dyDescent="0.25">
      <c r="A62" s="4">
        <v>1</v>
      </c>
      <c r="B62" s="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4">
        <f>SUM(B62:M62)</f>
        <v>1</v>
      </c>
    </row>
    <row r="63" spans="1:16" x14ac:dyDescent="0.25">
      <c r="A63" s="4">
        <v>2</v>
      </c>
      <c r="B63">
        <v>0</v>
      </c>
      <c r="C63">
        <v>0</v>
      </c>
      <c r="D63">
        <v>0</v>
      </c>
      <c r="E63">
        <v>0</v>
      </c>
      <c r="F63" s="2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4">
        <f>SUM(B63:M63)</f>
        <v>1</v>
      </c>
    </row>
    <row r="64" spans="1:16" x14ac:dyDescent="0.25">
      <c r="A64" s="4">
        <v>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s="2">
        <v>1</v>
      </c>
      <c r="K64">
        <v>0</v>
      </c>
      <c r="L64">
        <v>0</v>
      </c>
      <c r="M64">
        <v>0</v>
      </c>
      <c r="N64" s="4">
        <f t="shared" ref="N64:N73" si="0">SUM(B64:M64)</f>
        <v>1</v>
      </c>
    </row>
    <row r="65" spans="1:19" x14ac:dyDescent="0.25">
      <c r="A65" s="4">
        <v>17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s="2">
        <v>1</v>
      </c>
      <c r="L65">
        <v>0</v>
      </c>
      <c r="M65">
        <v>0</v>
      </c>
      <c r="N65" s="4">
        <f t="shared" si="0"/>
        <v>1</v>
      </c>
    </row>
    <row r="66" spans="1:19" x14ac:dyDescent="0.25">
      <c r="A66" s="4">
        <v>18</v>
      </c>
      <c r="B66">
        <v>0</v>
      </c>
      <c r="C66" s="2">
        <v>1</v>
      </c>
      <c r="D66">
        <v>0</v>
      </c>
      <c r="E66">
        <v>0</v>
      </c>
      <c r="F66">
        <v>0</v>
      </c>
      <c r="G66" s="4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4">
        <f t="shared" si="0"/>
        <v>1</v>
      </c>
    </row>
    <row r="67" spans="1:19" x14ac:dyDescent="0.25">
      <c r="A67" s="4" t="s">
        <v>33</v>
      </c>
      <c r="B67">
        <v>0</v>
      </c>
      <c r="C67" s="4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4">
        <f t="shared" si="0"/>
        <v>0</v>
      </c>
    </row>
    <row r="68" spans="1:19" x14ac:dyDescent="0.25">
      <c r="A68" s="4" t="s">
        <v>33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s="4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4">
        <f t="shared" si="0"/>
        <v>0</v>
      </c>
    </row>
    <row r="69" spans="1:19" x14ac:dyDescent="0.25">
      <c r="A69" s="4" t="s">
        <v>33</v>
      </c>
      <c r="B69">
        <v>0</v>
      </c>
      <c r="C69">
        <v>0</v>
      </c>
      <c r="D69" s="4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4">
        <f t="shared" si="0"/>
        <v>0</v>
      </c>
    </row>
    <row r="70" spans="1:19" x14ac:dyDescent="0.25">
      <c r="A70" s="4" t="s">
        <v>33</v>
      </c>
      <c r="B70">
        <v>0</v>
      </c>
      <c r="C70">
        <v>0</v>
      </c>
      <c r="D70" s="4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s="4">
        <v>0</v>
      </c>
      <c r="M70">
        <v>0</v>
      </c>
      <c r="N70" s="4">
        <f t="shared" si="0"/>
        <v>0</v>
      </c>
    </row>
    <row r="71" spans="1:19" x14ac:dyDescent="0.25">
      <c r="A71" s="4">
        <v>51</v>
      </c>
      <c r="B71">
        <v>0</v>
      </c>
      <c r="C71">
        <v>0</v>
      </c>
      <c r="D71">
        <v>0</v>
      </c>
      <c r="E71" s="4">
        <v>0</v>
      </c>
      <c r="F71">
        <v>0</v>
      </c>
      <c r="G71">
        <v>0</v>
      </c>
      <c r="H71">
        <v>0</v>
      </c>
      <c r="I71" s="2">
        <v>1</v>
      </c>
      <c r="J71">
        <v>0</v>
      </c>
      <c r="K71">
        <v>0</v>
      </c>
      <c r="L71">
        <v>0</v>
      </c>
      <c r="M71" s="4">
        <v>0</v>
      </c>
      <c r="N71" s="4">
        <f t="shared" si="0"/>
        <v>1</v>
      </c>
    </row>
    <row r="72" spans="1:19" x14ac:dyDescent="0.25">
      <c r="A72" s="4">
        <v>52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4">
        <v>0</v>
      </c>
      <c r="J72">
        <v>0</v>
      </c>
      <c r="K72">
        <v>0</v>
      </c>
      <c r="L72">
        <v>0</v>
      </c>
      <c r="M72" s="2">
        <v>1</v>
      </c>
      <c r="N72" s="4">
        <f t="shared" si="0"/>
        <v>1</v>
      </c>
    </row>
    <row r="73" spans="1:19" x14ac:dyDescent="0.25">
      <c r="A73" s="4" t="s">
        <v>33</v>
      </c>
      <c r="B73">
        <v>0</v>
      </c>
      <c r="C73">
        <v>0</v>
      </c>
      <c r="D73">
        <v>0</v>
      </c>
      <c r="E73" s="4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4">
        <f t="shared" si="0"/>
        <v>0</v>
      </c>
    </row>
    <row r="74" spans="1:19" x14ac:dyDescent="0.25">
      <c r="B74">
        <f>SUM(B62:B73)</f>
        <v>1</v>
      </c>
      <c r="C74">
        <f t="shared" ref="C74:E74" si="1">SUM(C62:C73)</f>
        <v>1</v>
      </c>
      <c r="D74">
        <f t="shared" si="1"/>
        <v>0</v>
      </c>
      <c r="E74">
        <f t="shared" si="1"/>
        <v>0</v>
      </c>
      <c r="F74">
        <f>SUM(F62:F73)</f>
        <v>1</v>
      </c>
      <c r="G74">
        <f t="shared" ref="G74:I74" si="2">SUM(G62:G73)</f>
        <v>0</v>
      </c>
      <c r="H74">
        <f t="shared" si="2"/>
        <v>0</v>
      </c>
      <c r="I74">
        <f t="shared" si="2"/>
        <v>1</v>
      </c>
      <c r="J74">
        <f>SUM(J62:J73)</f>
        <v>1</v>
      </c>
      <c r="K74">
        <f t="shared" ref="K74:M74" si="3">SUM(K62:K73)</f>
        <v>1</v>
      </c>
      <c r="L74">
        <f t="shared" si="3"/>
        <v>0</v>
      </c>
      <c r="M74">
        <f t="shared" si="3"/>
        <v>1</v>
      </c>
      <c r="N74" s="16" t="s">
        <v>29</v>
      </c>
      <c r="O74" s="16"/>
      <c r="P74" s="16"/>
      <c r="Q74" s="16"/>
      <c r="R74" s="16"/>
      <c r="S74" s="16"/>
    </row>
    <row r="75" spans="1:19" x14ac:dyDescent="0.25">
      <c r="B75" s="11" t="s">
        <v>7</v>
      </c>
      <c r="C75" s="11"/>
      <c r="D75" s="11"/>
      <c r="E75" s="3">
        <f>SUM(B74,C74,D74,E74)</f>
        <v>2</v>
      </c>
      <c r="F75" s="11" t="s">
        <v>7</v>
      </c>
      <c r="G75" s="11"/>
      <c r="H75" s="11"/>
      <c r="I75" s="3">
        <f>SUM(F74,G74,H74,I74)</f>
        <v>2</v>
      </c>
      <c r="J75" s="11" t="s">
        <v>7</v>
      </c>
      <c r="K75" s="11"/>
      <c r="L75" s="11"/>
      <c r="M75" s="3">
        <f>SUM(J74,K74,L74,M74)</f>
        <v>3</v>
      </c>
      <c r="N75" s="4"/>
    </row>
    <row r="78" spans="1:19" x14ac:dyDescent="0.25">
      <c r="A78">
        <v>0</v>
      </c>
    </row>
    <row r="79" spans="1:19" x14ac:dyDescent="0.25">
      <c r="A79">
        <v>0</v>
      </c>
    </row>
    <row r="80" spans="1:19" x14ac:dyDescent="0.25">
      <c r="A80" s="11" t="s">
        <v>31</v>
      </c>
      <c r="B80" s="11"/>
      <c r="C80">
        <f>STDEV(E75,I75,M75)</f>
        <v>0.57735026918962629</v>
      </c>
    </row>
  </sheetData>
  <mergeCells count="9">
    <mergeCell ref="A80:B80"/>
    <mergeCell ref="N61:P61"/>
    <mergeCell ref="N74:S74"/>
    <mergeCell ref="B60:E60"/>
    <mergeCell ref="F60:I60"/>
    <mergeCell ref="J60:M60"/>
    <mergeCell ref="B75:D75"/>
    <mergeCell ref="F75:H75"/>
    <mergeCell ref="J75:L7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60:S80"/>
  <sheetViews>
    <sheetView topLeftCell="A59" workbookViewId="0">
      <selection activeCell="C80" sqref="C80"/>
    </sheetView>
  </sheetViews>
  <sheetFormatPr defaultRowHeight="15" x14ac:dyDescent="0.25"/>
  <sheetData>
    <row r="60" spans="1:16" x14ac:dyDescent="0.25">
      <c r="B60" s="12" t="s">
        <v>4</v>
      </c>
      <c r="C60" s="12"/>
      <c r="D60" s="12"/>
      <c r="E60" s="12"/>
      <c r="F60" s="13" t="s">
        <v>5</v>
      </c>
      <c r="G60" s="13"/>
      <c r="H60" s="13"/>
      <c r="I60" s="13"/>
      <c r="J60" s="14" t="s">
        <v>6</v>
      </c>
      <c r="K60" s="14"/>
      <c r="L60" s="14"/>
      <c r="M60" s="14"/>
    </row>
    <row r="61" spans="1:16" x14ac:dyDescent="0.25">
      <c r="A61" s="7" t="s">
        <v>30</v>
      </c>
      <c r="B61" t="s">
        <v>0</v>
      </c>
      <c r="C61" t="s">
        <v>1</v>
      </c>
      <c r="D61" t="s">
        <v>2</v>
      </c>
      <c r="E61" t="s">
        <v>3</v>
      </c>
      <c r="F61" t="s">
        <v>0</v>
      </c>
      <c r="G61" t="s">
        <v>1</v>
      </c>
      <c r="H61" t="s">
        <v>2</v>
      </c>
      <c r="I61" t="s">
        <v>3</v>
      </c>
      <c r="J61" t="s">
        <v>0</v>
      </c>
      <c r="K61" t="s">
        <v>1</v>
      </c>
      <c r="L61" t="s">
        <v>2</v>
      </c>
      <c r="M61" t="s">
        <v>3</v>
      </c>
      <c r="N61" s="15" t="s">
        <v>28</v>
      </c>
      <c r="O61" s="15"/>
      <c r="P61" s="15"/>
    </row>
    <row r="62" spans="1:16" x14ac:dyDescent="0.25">
      <c r="A62" s="4">
        <v>4</v>
      </c>
      <c r="B62" s="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4">
        <f>SUM(B62:M62)</f>
        <v>1</v>
      </c>
    </row>
    <row r="63" spans="1:16" x14ac:dyDescent="0.25">
      <c r="A63" s="4">
        <v>5</v>
      </c>
      <c r="B63">
        <v>0</v>
      </c>
      <c r="C63">
        <v>0</v>
      </c>
      <c r="D63">
        <v>0</v>
      </c>
      <c r="E63">
        <v>0</v>
      </c>
      <c r="F63" s="2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4">
        <f t="shared" ref="N63:N73" si="0">SUM(B63:M63)</f>
        <v>1</v>
      </c>
    </row>
    <row r="64" spans="1:16" x14ac:dyDescent="0.25">
      <c r="A64" s="4">
        <v>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s="2">
        <v>1</v>
      </c>
      <c r="K64">
        <v>0</v>
      </c>
      <c r="L64">
        <v>0</v>
      </c>
      <c r="M64">
        <v>0</v>
      </c>
      <c r="N64" s="4">
        <f t="shared" si="0"/>
        <v>1</v>
      </c>
    </row>
    <row r="65" spans="1:19" x14ac:dyDescent="0.25">
      <c r="A65" s="4">
        <v>19</v>
      </c>
      <c r="B65">
        <v>0</v>
      </c>
      <c r="C65" s="4">
        <v>0</v>
      </c>
      <c r="D65">
        <v>0</v>
      </c>
      <c r="E65">
        <v>0</v>
      </c>
      <c r="F65">
        <v>0</v>
      </c>
      <c r="G65" s="2">
        <v>1</v>
      </c>
      <c r="H65">
        <v>0</v>
      </c>
      <c r="I65">
        <v>0</v>
      </c>
      <c r="J65">
        <v>0</v>
      </c>
      <c r="K65" s="4">
        <v>0</v>
      </c>
      <c r="L65">
        <v>0</v>
      </c>
      <c r="M65">
        <v>0</v>
      </c>
      <c r="N65" s="4">
        <f t="shared" si="0"/>
        <v>1</v>
      </c>
    </row>
    <row r="66" spans="1:19" x14ac:dyDescent="0.25">
      <c r="A66" s="4" t="s">
        <v>33</v>
      </c>
      <c r="B66">
        <v>0</v>
      </c>
      <c r="C66">
        <v>0</v>
      </c>
      <c r="D66">
        <v>0</v>
      </c>
      <c r="E66">
        <v>0</v>
      </c>
      <c r="F66">
        <v>0</v>
      </c>
      <c r="G66" s="4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4">
        <f t="shared" si="0"/>
        <v>0</v>
      </c>
    </row>
    <row r="67" spans="1:19" x14ac:dyDescent="0.25">
      <c r="A67" s="4" t="s">
        <v>33</v>
      </c>
      <c r="B67">
        <v>0</v>
      </c>
      <c r="C67" s="4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4">
        <f t="shared" si="0"/>
        <v>0</v>
      </c>
    </row>
    <row r="68" spans="1:19" x14ac:dyDescent="0.25">
      <c r="A68" s="4">
        <v>32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s="2">
        <v>1</v>
      </c>
      <c r="I68">
        <v>0</v>
      </c>
      <c r="J68">
        <v>0</v>
      </c>
      <c r="K68">
        <v>0</v>
      </c>
      <c r="L68">
        <v>0</v>
      </c>
      <c r="M68">
        <v>0</v>
      </c>
      <c r="N68" s="4">
        <f t="shared" si="0"/>
        <v>1</v>
      </c>
    </row>
    <row r="69" spans="1:19" x14ac:dyDescent="0.25">
      <c r="A69" s="4">
        <v>33</v>
      </c>
      <c r="B69">
        <v>0</v>
      </c>
      <c r="C69">
        <v>0</v>
      </c>
      <c r="D69" s="4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s="2">
        <v>1</v>
      </c>
      <c r="M69">
        <v>0</v>
      </c>
      <c r="N69" s="4">
        <f t="shared" si="0"/>
        <v>1</v>
      </c>
    </row>
    <row r="70" spans="1:19" x14ac:dyDescent="0.25">
      <c r="A70" s="4">
        <v>34</v>
      </c>
      <c r="B70">
        <v>0</v>
      </c>
      <c r="C70">
        <v>0</v>
      </c>
      <c r="D70" s="2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s="4">
        <v>0</v>
      </c>
      <c r="M70">
        <v>0</v>
      </c>
      <c r="N70" s="4">
        <f t="shared" si="0"/>
        <v>1</v>
      </c>
    </row>
    <row r="71" spans="1:19" x14ac:dyDescent="0.25">
      <c r="A71" s="4">
        <v>53</v>
      </c>
      <c r="B71">
        <v>0</v>
      </c>
      <c r="C71">
        <v>0</v>
      </c>
      <c r="D71">
        <v>0</v>
      </c>
      <c r="E71" s="2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 s="4">
        <v>0</v>
      </c>
      <c r="N71" s="4">
        <f t="shared" si="0"/>
        <v>1</v>
      </c>
    </row>
    <row r="72" spans="1:19" x14ac:dyDescent="0.25">
      <c r="A72" s="4">
        <v>54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4">
        <v>0</v>
      </c>
      <c r="J72">
        <v>0</v>
      </c>
      <c r="K72">
        <v>0</v>
      </c>
      <c r="L72">
        <v>0</v>
      </c>
      <c r="M72" s="2">
        <v>1</v>
      </c>
      <c r="N72" s="4">
        <f t="shared" si="0"/>
        <v>1</v>
      </c>
    </row>
    <row r="73" spans="1:19" x14ac:dyDescent="0.25">
      <c r="A73" s="4" t="s">
        <v>33</v>
      </c>
      <c r="B73">
        <v>0</v>
      </c>
      <c r="C73">
        <v>0</v>
      </c>
      <c r="D73">
        <v>0</v>
      </c>
      <c r="E73" s="4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4">
        <f t="shared" si="0"/>
        <v>0</v>
      </c>
    </row>
    <row r="74" spans="1:19" x14ac:dyDescent="0.25">
      <c r="B74">
        <f>SUM(B62:B73)</f>
        <v>1</v>
      </c>
      <c r="C74">
        <f t="shared" ref="C74:E74" si="1">SUM(C62:C73)</f>
        <v>0</v>
      </c>
      <c r="D74">
        <f t="shared" si="1"/>
        <v>1</v>
      </c>
      <c r="E74" s="4">
        <f t="shared" si="1"/>
        <v>1</v>
      </c>
      <c r="F74">
        <f>SUM(F62:F73)</f>
        <v>1</v>
      </c>
      <c r="G74">
        <f t="shared" ref="G74:I74" si="2">SUM(G62:G73)</f>
        <v>1</v>
      </c>
      <c r="H74">
        <f t="shared" si="2"/>
        <v>1</v>
      </c>
      <c r="I74">
        <f t="shared" si="2"/>
        <v>0</v>
      </c>
      <c r="J74">
        <f>SUM(J62:J73)</f>
        <v>1</v>
      </c>
      <c r="K74">
        <f t="shared" ref="K74:M74" si="3">SUM(K62:K73)</f>
        <v>0</v>
      </c>
      <c r="L74">
        <f t="shared" si="3"/>
        <v>1</v>
      </c>
      <c r="M74">
        <f t="shared" si="3"/>
        <v>1</v>
      </c>
      <c r="N74" s="16" t="s">
        <v>29</v>
      </c>
      <c r="O74" s="16"/>
      <c r="P74" s="16"/>
      <c r="Q74" s="16"/>
      <c r="R74" s="16"/>
      <c r="S74" s="16"/>
    </row>
    <row r="75" spans="1:19" x14ac:dyDescent="0.25">
      <c r="B75" s="11" t="s">
        <v>7</v>
      </c>
      <c r="C75" s="11"/>
      <c r="D75" s="11"/>
      <c r="E75" s="3">
        <f>SUM(B74,C74,D74,E74)</f>
        <v>3</v>
      </c>
      <c r="F75" s="11" t="s">
        <v>7</v>
      </c>
      <c r="G75" s="11"/>
      <c r="H75" s="11"/>
      <c r="I75" s="3">
        <f>SUM(F74,G74,H74,I74)</f>
        <v>3</v>
      </c>
      <c r="J75" s="11" t="s">
        <v>7</v>
      </c>
      <c r="K75" s="11"/>
      <c r="L75" s="11"/>
      <c r="M75" s="3">
        <f>SUM(J74,K74,L74,M74)</f>
        <v>3</v>
      </c>
      <c r="N75" s="4"/>
    </row>
    <row r="78" spans="1:19" x14ac:dyDescent="0.25">
      <c r="A78">
        <v>0</v>
      </c>
    </row>
    <row r="79" spans="1:19" x14ac:dyDescent="0.25">
      <c r="A79">
        <v>0</v>
      </c>
    </row>
    <row r="80" spans="1:19" x14ac:dyDescent="0.25">
      <c r="A80" s="11" t="s">
        <v>31</v>
      </c>
      <c r="B80" s="11"/>
      <c r="C80">
        <f>STDEV(E75,I75,M75)</f>
        <v>0</v>
      </c>
    </row>
  </sheetData>
  <mergeCells count="9">
    <mergeCell ref="N61:P61"/>
    <mergeCell ref="N74:S74"/>
    <mergeCell ref="A80:B80"/>
    <mergeCell ref="B60:E60"/>
    <mergeCell ref="F60:I60"/>
    <mergeCell ref="J60:M60"/>
    <mergeCell ref="B75:D75"/>
    <mergeCell ref="F75:H75"/>
    <mergeCell ref="J75:L7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60:R80"/>
  <sheetViews>
    <sheetView topLeftCell="A58" zoomScale="96" zoomScaleNormal="96" workbookViewId="0">
      <selection activeCell="I79" sqref="I79"/>
    </sheetView>
  </sheetViews>
  <sheetFormatPr defaultRowHeight="15" x14ac:dyDescent="0.25"/>
  <cols>
    <col min="2" max="2" width="10.140625" bestFit="1" customWidth="1"/>
    <col min="3" max="5" width="11.140625" bestFit="1" customWidth="1"/>
    <col min="6" max="6" width="10.140625" bestFit="1" customWidth="1"/>
    <col min="7" max="9" width="11.140625" bestFit="1" customWidth="1"/>
  </cols>
  <sheetData>
    <row r="60" spans="1:16" x14ac:dyDescent="0.25">
      <c r="B60" s="12" t="s">
        <v>4</v>
      </c>
      <c r="C60" s="12"/>
      <c r="D60" s="12"/>
      <c r="E60" s="12"/>
      <c r="F60" s="13" t="s">
        <v>5</v>
      </c>
      <c r="G60" s="13"/>
      <c r="H60" s="13"/>
      <c r="I60" s="13"/>
      <c r="J60" s="14" t="s">
        <v>6</v>
      </c>
      <c r="K60" s="14"/>
      <c r="L60" s="14"/>
      <c r="M60" s="14"/>
    </row>
    <row r="61" spans="1:16" x14ac:dyDescent="0.25">
      <c r="A61" s="7" t="s">
        <v>30</v>
      </c>
      <c r="B61" t="s">
        <v>0</v>
      </c>
      <c r="C61" t="s">
        <v>1</v>
      </c>
      <c r="D61" t="s">
        <v>2</v>
      </c>
      <c r="E61" t="s">
        <v>3</v>
      </c>
      <c r="F61" t="s">
        <v>0</v>
      </c>
      <c r="G61" t="s">
        <v>1</v>
      </c>
      <c r="H61" t="s">
        <v>2</v>
      </c>
      <c r="I61" t="s">
        <v>3</v>
      </c>
      <c r="J61" t="s">
        <v>0</v>
      </c>
      <c r="K61" t="s">
        <v>1</v>
      </c>
      <c r="L61" t="s">
        <v>2</v>
      </c>
      <c r="M61" t="s">
        <v>3</v>
      </c>
      <c r="N61" s="15" t="s">
        <v>28</v>
      </c>
      <c r="O61" s="15"/>
      <c r="P61" s="15"/>
    </row>
    <row r="62" spans="1:16" x14ac:dyDescent="0.25">
      <c r="A62" s="4" t="s">
        <v>33</v>
      </c>
      <c r="B62" s="4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4">
        <f>SUM(B62:M62)</f>
        <v>0</v>
      </c>
    </row>
    <row r="63" spans="1:16" x14ac:dyDescent="0.25">
      <c r="A63" s="4">
        <v>15</v>
      </c>
      <c r="B63">
        <v>0</v>
      </c>
      <c r="C63">
        <v>0</v>
      </c>
      <c r="D63">
        <v>0</v>
      </c>
      <c r="E63">
        <v>0</v>
      </c>
      <c r="F63" s="2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4">
        <f t="shared" ref="N63:N73" si="0">SUM(B63:M63)</f>
        <v>1</v>
      </c>
    </row>
    <row r="64" spans="1:16" x14ac:dyDescent="0.25">
      <c r="A64" s="4" t="s">
        <v>33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s="4">
        <v>0</v>
      </c>
      <c r="K64">
        <v>0</v>
      </c>
      <c r="L64">
        <v>0</v>
      </c>
      <c r="M64">
        <v>0</v>
      </c>
      <c r="N64" s="4">
        <f t="shared" si="0"/>
        <v>0</v>
      </c>
    </row>
    <row r="65" spans="1:18" x14ac:dyDescent="0.25">
      <c r="A65" s="4" t="s">
        <v>33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s="4">
        <v>0</v>
      </c>
      <c r="L65">
        <v>0</v>
      </c>
      <c r="M65">
        <v>0</v>
      </c>
      <c r="N65" s="4">
        <f t="shared" si="0"/>
        <v>0</v>
      </c>
    </row>
    <row r="66" spans="1:18" x14ac:dyDescent="0.25">
      <c r="A66" s="4" t="s">
        <v>33</v>
      </c>
      <c r="B66">
        <v>0</v>
      </c>
      <c r="C66">
        <v>0</v>
      </c>
      <c r="D66">
        <v>0</v>
      </c>
      <c r="E66">
        <v>0</v>
      </c>
      <c r="F66">
        <v>0</v>
      </c>
      <c r="G66" s="4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4">
        <f t="shared" si="0"/>
        <v>0</v>
      </c>
    </row>
    <row r="67" spans="1:18" x14ac:dyDescent="0.25">
      <c r="A67" s="4" t="s">
        <v>33</v>
      </c>
      <c r="B67">
        <v>0</v>
      </c>
      <c r="C67" s="4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4">
        <f t="shared" si="0"/>
        <v>0</v>
      </c>
    </row>
    <row r="68" spans="1:18" x14ac:dyDescent="0.25">
      <c r="A68" s="4">
        <v>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s="2">
        <v>1</v>
      </c>
      <c r="I68">
        <v>0</v>
      </c>
      <c r="J68">
        <v>0</v>
      </c>
      <c r="K68">
        <v>0</v>
      </c>
      <c r="L68">
        <v>0</v>
      </c>
      <c r="M68">
        <v>0</v>
      </c>
      <c r="N68" s="4">
        <f t="shared" si="0"/>
        <v>1</v>
      </c>
    </row>
    <row r="69" spans="1:18" x14ac:dyDescent="0.25">
      <c r="A69" s="4">
        <v>47</v>
      </c>
      <c r="B69">
        <v>0</v>
      </c>
      <c r="C69">
        <v>0</v>
      </c>
      <c r="D69" s="4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s="2">
        <v>1</v>
      </c>
      <c r="M69">
        <v>0</v>
      </c>
      <c r="N69" s="4">
        <f t="shared" si="0"/>
        <v>1</v>
      </c>
    </row>
    <row r="70" spans="1:18" x14ac:dyDescent="0.25">
      <c r="A70" s="4" t="s">
        <v>33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s="4">
        <v>0</v>
      </c>
      <c r="M70">
        <v>0</v>
      </c>
      <c r="N70" s="4">
        <f t="shared" si="0"/>
        <v>0</v>
      </c>
    </row>
    <row r="71" spans="1:18" x14ac:dyDescent="0.25">
      <c r="A71" s="4">
        <v>64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 s="2">
        <v>1</v>
      </c>
      <c r="N71" s="4">
        <f t="shared" si="0"/>
        <v>1</v>
      </c>
    </row>
    <row r="72" spans="1:18" x14ac:dyDescent="0.25">
      <c r="A72" s="4">
        <v>65</v>
      </c>
      <c r="B72">
        <v>0</v>
      </c>
      <c r="C72">
        <v>0</v>
      </c>
      <c r="D72">
        <v>0</v>
      </c>
      <c r="E72" s="2">
        <v>1</v>
      </c>
      <c r="F72">
        <v>0</v>
      </c>
      <c r="G72">
        <v>0</v>
      </c>
      <c r="H72">
        <v>0</v>
      </c>
      <c r="I72" s="4">
        <v>0</v>
      </c>
      <c r="J72">
        <v>0</v>
      </c>
      <c r="K72">
        <v>0</v>
      </c>
      <c r="L72">
        <v>0</v>
      </c>
      <c r="M72">
        <v>0</v>
      </c>
      <c r="N72" s="4">
        <f t="shared" si="0"/>
        <v>1</v>
      </c>
    </row>
    <row r="73" spans="1:18" x14ac:dyDescent="0.25">
      <c r="A73" s="4" t="s">
        <v>33</v>
      </c>
      <c r="B73">
        <v>0</v>
      </c>
      <c r="C73">
        <v>0</v>
      </c>
      <c r="D73">
        <v>0</v>
      </c>
      <c r="E73" s="4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4">
        <f t="shared" si="0"/>
        <v>0</v>
      </c>
    </row>
    <row r="74" spans="1:18" x14ac:dyDescent="0.25">
      <c r="B74">
        <f>SUM(B62:B73)</f>
        <v>0</v>
      </c>
      <c r="C74">
        <f t="shared" ref="C74:E74" si="1">SUM(C62:C73)</f>
        <v>0</v>
      </c>
      <c r="D74">
        <f t="shared" si="1"/>
        <v>0</v>
      </c>
      <c r="E74">
        <f t="shared" si="1"/>
        <v>1</v>
      </c>
      <c r="F74">
        <f>SUM(F62:F73)</f>
        <v>1</v>
      </c>
      <c r="G74">
        <f t="shared" ref="G74:I74" si="2">SUM(G62:G73)</f>
        <v>0</v>
      </c>
      <c r="H74">
        <f t="shared" si="2"/>
        <v>1</v>
      </c>
      <c r="I74">
        <f t="shared" si="2"/>
        <v>0</v>
      </c>
      <c r="J74">
        <f>SUM(J62:J73)</f>
        <v>0</v>
      </c>
      <c r="K74">
        <f t="shared" ref="K74:M74" si="3">SUM(K62:K73)</f>
        <v>0</v>
      </c>
      <c r="L74">
        <f t="shared" si="3"/>
        <v>1</v>
      </c>
      <c r="M74">
        <f t="shared" si="3"/>
        <v>1</v>
      </c>
      <c r="N74" s="16" t="s">
        <v>29</v>
      </c>
      <c r="O74" s="16"/>
      <c r="P74" s="16"/>
      <c r="Q74" s="16"/>
      <c r="R74" s="16"/>
    </row>
    <row r="75" spans="1:18" x14ac:dyDescent="0.25">
      <c r="B75" s="11" t="s">
        <v>7</v>
      </c>
      <c r="C75" s="11"/>
      <c r="D75" s="11"/>
      <c r="E75" s="3">
        <f>SUM(B74,C74,D74,E74)</f>
        <v>1</v>
      </c>
      <c r="F75" s="11" t="s">
        <v>7</v>
      </c>
      <c r="G75" s="11"/>
      <c r="H75" s="11"/>
      <c r="I75" s="3">
        <f>SUM(F74,G74,H74,I74)</f>
        <v>2</v>
      </c>
      <c r="J75" s="11" t="s">
        <v>7</v>
      </c>
      <c r="K75" s="11"/>
      <c r="L75" s="11"/>
      <c r="M75" s="3">
        <f>SUM(J74,K74,L74,M74)</f>
        <v>2</v>
      </c>
      <c r="N75" s="4"/>
    </row>
    <row r="78" spans="1:18" x14ac:dyDescent="0.25">
      <c r="A78">
        <v>0</v>
      </c>
    </row>
    <row r="79" spans="1:18" x14ac:dyDescent="0.25">
      <c r="A79">
        <v>0</v>
      </c>
    </row>
    <row r="80" spans="1:18" x14ac:dyDescent="0.25">
      <c r="A80" s="11" t="s">
        <v>31</v>
      </c>
      <c r="B80" s="11"/>
      <c r="C80">
        <f>STDEV(E75,I75,M75)</f>
        <v>0.57735026918962551</v>
      </c>
    </row>
  </sheetData>
  <mergeCells count="9">
    <mergeCell ref="N61:P61"/>
    <mergeCell ref="N74:R74"/>
    <mergeCell ref="A80:B80"/>
    <mergeCell ref="B60:E60"/>
    <mergeCell ref="F60:I60"/>
    <mergeCell ref="J60:M60"/>
    <mergeCell ref="B75:D75"/>
    <mergeCell ref="F75:H75"/>
    <mergeCell ref="J75:L7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60:S80"/>
  <sheetViews>
    <sheetView topLeftCell="A59" workbookViewId="0">
      <selection activeCell="C80" sqref="C80"/>
    </sheetView>
  </sheetViews>
  <sheetFormatPr defaultRowHeight="15" x14ac:dyDescent="0.25"/>
  <sheetData>
    <row r="60" spans="1:16" x14ac:dyDescent="0.25">
      <c r="B60" s="12" t="s">
        <v>4</v>
      </c>
      <c r="C60" s="12"/>
      <c r="D60" s="12"/>
      <c r="E60" s="12"/>
      <c r="F60" s="13" t="s">
        <v>5</v>
      </c>
      <c r="G60" s="13"/>
      <c r="H60" s="13"/>
      <c r="I60" s="13"/>
      <c r="J60" s="14" t="s">
        <v>6</v>
      </c>
      <c r="K60" s="14"/>
      <c r="L60" s="14"/>
      <c r="M60" s="14"/>
    </row>
    <row r="61" spans="1:16" x14ac:dyDescent="0.25">
      <c r="A61" s="7" t="s">
        <v>30</v>
      </c>
      <c r="B61" t="s">
        <v>0</v>
      </c>
      <c r="C61" t="s">
        <v>1</v>
      </c>
      <c r="D61" t="s">
        <v>2</v>
      </c>
      <c r="E61" t="s">
        <v>3</v>
      </c>
      <c r="F61" t="s">
        <v>0</v>
      </c>
      <c r="G61" t="s">
        <v>1</v>
      </c>
      <c r="H61" t="s">
        <v>2</v>
      </c>
      <c r="I61" t="s">
        <v>3</v>
      </c>
      <c r="J61" t="s">
        <v>0</v>
      </c>
      <c r="K61" t="s">
        <v>1</v>
      </c>
      <c r="L61" t="s">
        <v>2</v>
      </c>
      <c r="M61" t="s">
        <v>3</v>
      </c>
      <c r="N61" s="15" t="s">
        <v>28</v>
      </c>
      <c r="O61" s="15"/>
      <c r="P61" s="15"/>
    </row>
    <row r="62" spans="1:16" x14ac:dyDescent="0.25">
      <c r="A62" s="4" t="s">
        <v>33</v>
      </c>
      <c r="B62" s="4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4">
        <f>SUM(B62:M62)</f>
        <v>0</v>
      </c>
    </row>
    <row r="63" spans="1:16" x14ac:dyDescent="0.25">
      <c r="A63" s="4">
        <v>16</v>
      </c>
      <c r="B63">
        <v>0</v>
      </c>
      <c r="C63">
        <v>0</v>
      </c>
      <c r="D63">
        <v>0</v>
      </c>
      <c r="E63">
        <v>0</v>
      </c>
      <c r="F63" s="2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4">
        <f t="shared" ref="N63:N73" si="0">SUM(B63:M63)</f>
        <v>1</v>
      </c>
    </row>
    <row r="64" spans="1:16" x14ac:dyDescent="0.25">
      <c r="A64" s="4" t="s">
        <v>33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s="4">
        <v>0</v>
      </c>
      <c r="K64">
        <v>0</v>
      </c>
      <c r="L64">
        <v>0</v>
      </c>
      <c r="M64">
        <v>0</v>
      </c>
      <c r="N64" s="4">
        <f t="shared" si="0"/>
        <v>0</v>
      </c>
    </row>
    <row r="65" spans="1:19" x14ac:dyDescent="0.25">
      <c r="A65" s="4" t="s">
        <v>33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s="4">
        <v>0</v>
      </c>
      <c r="L65">
        <v>0</v>
      </c>
      <c r="M65">
        <v>0</v>
      </c>
      <c r="N65" s="4">
        <f t="shared" si="0"/>
        <v>0</v>
      </c>
    </row>
    <row r="66" spans="1:19" x14ac:dyDescent="0.25">
      <c r="A66" s="4" t="s">
        <v>33</v>
      </c>
      <c r="B66">
        <v>0</v>
      </c>
      <c r="C66">
        <v>0</v>
      </c>
      <c r="D66">
        <v>0</v>
      </c>
      <c r="E66">
        <v>0</v>
      </c>
      <c r="F66">
        <v>0</v>
      </c>
      <c r="G66" s="4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4">
        <f t="shared" si="0"/>
        <v>0</v>
      </c>
    </row>
    <row r="67" spans="1:19" x14ac:dyDescent="0.25">
      <c r="A67" s="4" t="s">
        <v>34</v>
      </c>
      <c r="B67">
        <v>0</v>
      </c>
      <c r="C67" s="4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4">
        <f t="shared" si="0"/>
        <v>0</v>
      </c>
    </row>
    <row r="68" spans="1:19" x14ac:dyDescent="0.25">
      <c r="A68" s="4">
        <v>29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s="2">
        <v>1</v>
      </c>
      <c r="I68">
        <v>0</v>
      </c>
      <c r="J68">
        <v>0</v>
      </c>
      <c r="K68">
        <v>0</v>
      </c>
      <c r="L68">
        <v>0</v>
      </c>
      <c r="M68">
        <v>0</v>
      </c>
      <c r="N68" s="4">
        <f t="shared" si="0"/>
        <v>1</v>
      </c>
    </row>
    <row r="69" spans="1:19" x14ac:dyDescent="0.25">
      <c r="A69" s="4">
        <v>30</v>
      </c>
      <c r="B69">
        <v>0</v>
      </c>
      <c r="C69">
        <v>0</v>
      </c>
      <c r="D69" s="4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s="2">
        <v>1</v>
      </c>
      <c r="M69">
        <v>0</v>
      </c>
      <c r="N69" s="4">
        <f t="shared" si="0"/>
        <v>1</v>
      </c>
    </row>
    <row r="70" spans="1:19" x14ac:dyDescent="0.25">
      <c r="A70" s="4">
        <v>31</v>
      </c>
      <c r="B70">
        <v>0</v>
      </c>
      <c r="C70">
        <v>0</v>
      </c>
      <c r="D70" s="2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s="4">
        <v>0</v>
      </c>
      <c r="M70">
        <v>0</v>
      </c>
      <c r="N70" s="4">
        <f t="shared" si="0"/>
        <v>1</v>
      </c>
    </row>
    <row r="71" spans="1:19" x14ac:dyDescent="0.25">
      <c r="A71" s="4">
        <v>48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 s="2">
        <v>1</v>
      </c>
      <c r="N71" s="4">
        <f t="shared" si="0"/>
        <v>1</v>
      </c>
    </row>
    <row r="72" spans="1:19" x14ac:dyDescent="0.25">
      <c r="A72" s="4">
        <v>49</v>
      </c>
      <c r="B72">
        <v>0</v>
      </c>
      <c r="C72">
        <v>0</v>
      </c>
      <c r="D72">
        <v>0</v>
      </c>
      <c r="E72" s="2">
        <v>1</v>
      </c>
      <c r="F72">
        <v>0</v>
      </c>
      <c r="G72">
        <v>0</v>
      </c>
      <c r="H72">
        <v>0</v>
      </c>
      <c r="I72" s="4">
        <v>0</v>
      </c>
      <c r="J72">
        <v>0</v>
      </c>
      <c r="K72">
        <v>0</v>
      </c>
      <c r="L72">
        <v>0</v>
      </c>
      <c r="M72">
        <v>0</v>
      </c>
      <c r="N72" s="4">
        <f t="shared" si="0"/>
        <v>1</v>
      </c>
    </row>
    <row r="73" spans="1:19" x14ac:dyDescent="0.25">
      <c r="A73" s="4" t="s">
        <v>33</v>
      </c>
      <c r="B73">
        <v>0</v>
      </c>
      <c r="C73">
        <v>0</v>
      </c>
      <c r="D73">
        <v>0</v>
      </c>
      <c r="E73" s="4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4">
        <f t="shared" si="0"/>
        <v>0</v>
      </c>
    </row>
    <row r="74" spans="1:19" x14ac:dyDescent="0.25">
      <c r="A74" t="s">
        <v>33</v>
      </c>
      <c r="B74">
        <f>SUM(B62:B73)</f>
        <v>0</v>
      </c>
      <c r="C74">
        <f t="shared" ref="C74:E74" si="1">SUM(C62:C73)</f>
        <v>0</v>
      </c>
      <c r="D74">
        <f t="shared" si="1"/>
        <v>1</v>
      </c>
      <c r="E74">
        <f t="shared" si="1"/>
        <v>1</v>
      </c>
      <c r="F74">
        <f>SUM(F62:F73)</f>
        <v>1</v>
      </c>
      <c r="G74">
        <f t="shared" ref="G74:I74" si="2">SUM(G62:G73)</f>
        <v>0</v>
      </c>
      <c r="H74">
        <f t="shared" si="2"/>
        <v>1</v>
      </c>
      <c r="I74">
        <f t="shared" si="2"/>
        <v>0</v>
      </c>
      <c r="J74">
        <f>SUM(J62:J73)</f>
        <v>0</v>
      </c>
      <c r="K74">
        <f t="shared" ref="K74:M74" si="3">SUM(K62:K73)</f>
        <v>0</v>
      </c>
      <c r="L74">
        <f t="shared" si="3"/>
        <v>1</v>
      </c>
      <c r="M74">
        <f t="shared" si="3"/>
        <v>1</v>
      </c>
      <c r="N74" s="16" t="s">
        <v>29</v>
      </c>
      <c r="O74" s="16"/>
      <c r="P74" s="16"/>
      <c r="Q74" s="16"/>
      <c r="R74" s="16"/>
      <c r="S74" s="16"/>
    </row>
    <row r="75" spans="1:19" x14ac:dyDescent="0.25">
      <c r="A75" t="s">
        <v>33</v>
      </c>
      <c r="B75" s="11" t="s">
        <v>7</v>
      </c>
      <c r="C75" s="11"/>
      <c r="D75" s="11"/>
      <c r="E75" s="3">
        <f>SUM(B74,C74,D74,E74)</f>
        <v>2</v>
      </c>
      <c r="F75" s="11" t="s">
        <v>7</v>
      </c>
      <c r="G75" s="11"/>
      <c r="H75" s="11"/>
      <c r="I75" s="3">
        <f>SUM(F74,G74,H74,I74)</f>
        <v>2</v>
      </c>
      <c r="J75" s="11" t="s">
        <v>7</v>
      </c>
      <c r="K75" s="11"/>
      <c r="L75" s="11"/>
      <c r="M75" s="3">
        <f>SUM(J74,K74,L74,M74)</f>
        <v>2</v>
      </c>
      <c r="N75" s="4"/>
    </row>
    <row r="78" spans="1:19" x14ac:dyDescent="0.25">
      <c r="A78">
        <v>0</v>
      </c>
    </row>
    <row r="79" spans="1:19" x14ac:dyDescent="0.25">
      <c r="A79">
        <v>0</v>
      </c>
    </row>
    <row r="80" spans="1:19" x14ac:dyDescent="0.25">
      <c r="A80" s="11" t="s">
        <v>31</v>
      </c>
      <c r="B80" s="11"/>
      <c r="C80">
        <f>STDEV(E75,I75,M75)</f>
        <v>0</v>
      </c>
    </row>
  </sheetData>
  <mergeCells count="9">
    <mergeCell ref="N61:P61"/>
    <mergeCell ref="N74:S74"/>
    <mergeCell ref="A80:B80"/>
    <mergeCell ref="B60:E60"/>
    <mergeCell ref="F60:I60"/>
    <mergeCell ref="J60:M60"/>
    <mergeCell ref="B75:D75"/>
    <mergeCell ref="F75:H75"/>
    <mergeCell ref="J75:L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Sheet2</vt:lpstr>
      <vt:lpstr>Team E</vt:lpstr>
      <vt:lpstr>Team F</vt:lpstr>
      <vt:lpstr>Team C</vt:lpstr>
      <vt:lpstr>Team D</vt:lpstr>
      <vt:lpstr>Team A</vt:lpstr>
      <vt:lpstr>Team B</vt:lpstr>
      <vt:lpstr>Team G</vt:lpstr>
      <vt:lpstr>Team H</vt:lpstr>
      <vt:lpstr>Sheet3</vt:lpstr>
      <vt:lpstr>Sheet1</vt:lpstr>
      <vt:lpstr>Sheet6</vt:lpstr>
      <vt:lpstr>Sheet7</vt:lpstr>
      <vt:lpstr>Sheet8</vt:lpstr>
      <vt:lpstr>Sheet9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</dc:creator>
  <cp:lastModifiedBy>himanshu</cp:lastModifiedBy>
  <dcterms:created xsi:type="dcterms:W3CDTF">2019-04-02T17:02:42Z</dcterms:created>
  <dcterms:modified xsi:type="dcterms:W3CDTF">2019-05-06T06:10:15Z</dcterms:modified>
</cp:coreProperties>
</file>