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surveys/survey1.xml" ContentType="application/vnd.ms-excel.survey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brownglock-my.sharepoint.com/personal/peter_glock_brownglock_com/Documents/BrownGlock Ltd/Data gathering/"/>
    </mc:Choice>
  </mc:AlternateContent>
  <bookViews>
    <workbookView xWindow="240" yWindow="460" windowWidth="23300" windowHeight="14900"/>
  </bookViews>
  <sheets>
    <sheet name="Survey1" sheetId="2" r:id="rId1"/>
    <sheet name="Sheet1" sheetId="1" r:id="rId2"/>
  </sheets>
  <calcPr calcId="162912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79" i="2" l="1"/>
  <c r="S78" i="2"/>
  <c r="S77" i="2"/>
  <c r="S76" i="2"/>
  <c r="S75" i="2"/>
  <c r="S74" i="2"/>
  <c r="S73" i="2"/>
  <c r="S72" i="2"/>
  <c r="S71" i="2"/>
  <c r="S70" i="2"/>
  <c r="S69" i="2"/>
  <c r="S68" i="2"/>
  <c r="S67" i="2"/>
  <c r="S66" i="2"/>
  <c r="S65" i="2"/>
  <c r="S64" i="2"/>
  <c r="S63" i="2"/>
  <c r="S62" i="2"/>
  <c r="S61" i="2"/>
  <c r="S60" i="2"/>
  <c r="S59" i="2"/>
  <c r="S58" i="2"/>
  <c r="S57" i="2"/>
  <c r="S56" i="2"/>
  <c r="S55" i="2"/>
  <c r="S54" i="2"/>
  <c r="S53" i="2"/>
  <c r="S52" i="2"/>
  <c r="S51" i="2"/>
  <c r="S50" i="2"/>
  <c r="S49" i="2"/>
  <c r="S48" i="2"/>
  <c r="S47" i="2"/>
  <c r="S46" i="2"/>
  <c r="S45" i="2"/>
  <c r="S44" i="2"/>
  <c r="S43" i="2"/>
  <c r="S42" i="2"/>
  <c r="S41" i="2"/>
  <c r="S40" i="2"/>
  <c r="S39" i="2"/>
  <c r="S38" i="2"/>
  <c r="S37" i="2"/>
  <c r="S36" i="2"/>
  <c r="S35" i="2"/>
  <c r="S34" i="2"/>
  <c r="S33" i="2"/>
  <c r="S32" i="2"/>
  <c r="S31" i="2"/>
  <c r="S30" i="2"/>
  <c r="S29" i="2"/>
  <c r="S28" i="2"/>
  <c r="S27" i="2"/>
  <c r="S26" i="2"/>
  <c r="S25" i="2"/>
  <c r="S24" i="2"/>
  <c r="S23" i="2"/>
  <c r="S22" i="2"/>
  <c r="S21" i="2"/>
  <c r="S20" i="2"/>
  <c r="S19" i="2"/>
  <c r="S18" i="2"/>
  <c r="S17" i="2"/>
  <c r="S16" i="2"/>
  <c r="S15" i="2"/>
  <c r="S14" i="2"/>
  <c r="S13" i="2"/>
  <c r="S12" i="2"/>
  <c r="S11" i="2"/>
  <c r="S10" i="2"/>
  <c r="S9" i="2"/>
  <c r="S8" i="2"/>
  <c r="S7" i="2"/>
  <c r="S6" i="2"/>
  <c r="S5" i="2"/>
  <c r="S4" i="2"/>
  <c r="S2" i="2"/>
  <c r="S3" i="2"/>
</calcChain>
</file>

<file path=xl/sharedStrings.xml><?xml version="1.0" encoding="utf-8"?>
<sst xmlns="http://schemas.openxmlformats.org/spreadsheetml/2006/main" count="30" uniqueCount="23">
  <si>
    <t>Business Name</t>
  </si>
  <si>
    <t>Address</t>
  </si>
  <si>
    <t>Postcode</t>
  </si>
  <si>
    <t>Gross income for last complete financial year</t>
  </si>
  <si>
    <t>Number of records processed or stored annually</t>
  </si>
  <si>
    <t>General business description</t>
  </si>
  <si>
    <t>Business Sector</t>
  </si>
  <si>
    <t>Limit of indemnity</t>
  </si>
  <si>
    <t>Breach costs</t>
  </si>
  <si>
    <t>Cyber business interruption</t>
  </si>
  <si>
    <t>Hacker damage</t>
  </si>
  <si>
    <t>Cyber extortion</t>
  </si>
  <si>
    <t>Privacy protection</t>
  </si>
  <si>
    <t>Media liability</t>
  </si>
  <si>
    <t>Sub-limits for Regulatory awards and PCI Charges</t>
  </si>
  <si>
    <t>Policy limit</t>
  </si>
  <si>
    <t>Excess</t>
  </si>
  <si>
    <t>Indicative annual premium</t>
  </si>
  <si>
    <t>Indicative annual premium for cover selected</t>
  </si>
  <si>
    <t>Blah</t>
  </si>
  <si>
    <t>blah</t>
  </si>
  <si>
    <t>Accountancy/tax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</si>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</sst>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£&quot;#,##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top" wrapText="1"/>
    </xf>
    <xf numFmtId="164" fontId="0" fillId="0" borderId="0" xfId="0" applyNumberFormat="1" applyAlignment="1">
      <alignment vertical="top" wrapText="1"/>
    </xf>
    <xf numFmtId="164" fontId="0" fillId="0" borderId="0" xfId="0" applyNumberFormat="1"/>
  </cellXfs>
  <cellStyles count="1">
    <cellStyle name="Normal" xfId="0" builtinId="0"/>
  </cellStyles>
  <dxfs count="7">
    <dxf>
      <numFmt numFmtId="164" formatCode="&quot;£&quot;#,##0"/>
    </dxf>
    <dxf>
      <numFmt numFmtId="164" formatCode="&quot;£&quot;#,##0"/>
    </dxf>
    <dxf>
      <numFmt numFmtId="164" formatCode="&quot;£&quot;#,##0"/>
    </dxf>
    <dxf>
      <numFmt numFmtId="164" formatCode="&quot;£&quot;#,##0"/>
    </dxf>
    <dxf>
      <numFmt numFmtId="164" formatCode="&quot;£&quot;#,##0"/>
    </dxf>
    <dxf>
      <numFmt numFmtId="164" formatCode="&quot;£&quot;#,##0"/>
    </dxf>
    <dxf>
      <numFmt numFmtId="164" formatCode="&quot;£&quot;#,##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surveys/survey1.xml><?xml version="1.0" encoding="utf-8"?>
<survey xmlns="http://schemas.microsoft.com/office/spreadsheetml/2010/11/main" id="1" guid="{4FB9F589-535F-4643-B709-DDF9215570A8}" title="Cyber and data insurance policy data capture form" description="Use this form to enter data to calculate an indicative policy premium, based on the level of cover you require and the identified risk factors for your business.">
  <surveyPr cssClass="acc-form-designer acc-surveyform" width="492" height="1501" position="relative"/>
  <titlePr cssClass="acc-surveyform-title" top="30" left="30" width="432" height="49" position="absolute"/>
  <descriptionPr cssClass="acc-surveyform-description" top="84" left="30" width="432" height="79" position="absolute"/>
  <questions>
    <questionsPr top="168" left="30" width="432" height="1303" position="absolute"/>
    <question binding="1" text="Business Name" type="singleLineOfText" required="1">
      <questionPr top="1" left="1" width="432" height="58" position="absolute"/>
    </question>
    <question binding="2" text="Address" type="multipleLinesOfText" required="1">
      <questionPr top="64" left="1" width="432" height="128" position="absolute"/>
    </question>
    <question binding="3" text="Postcode" type="singleLineOfText" required="1">
      <questionPr top="197" left="1" width="432" height="58" position="absolute"/>
    </question>
    <question binding="4" text="Gross income for last complete financial year" type="number" format="fixed" helpText="UK £" required="1" decimalPlaces="0">
      <questionPr top="260" left="1" width="432" height="79" position="absolute"/>
    </question>
    <question binding="5" text="Number of records processed or stored annually" type="number" format="fixed" required="1" decimalPlaces="0">
      <questionPr top="344" left="1" width="432" height="58" position="absolute"/>
    </question>
    <question binding="6" text="General business description" type="singleLineOfText" helpText="In a few words, describe what your business does" required="1">
      <questionPr top="407" left="1" width="432" height="79" position="absolute"/>
    </question>
    <question binding="7" text="Business Sector" type="choice" helpText="Please select the most appropriate" required="1" rowSource="Accountancy/tax;Architects;Broadcasting;Charity, club or association;Construction;Consultancy services;Engineering;Estate/property agency;Hospitality;Legal services;Manufacturing;Marketing, advertising, publishing;Other professional services;Recruitment agency/consultancy;Retailers;Technology and telecommunications;Transportation and warehousing">
      <questionPr top="491" left="1" width="432" height="79" position="absolute"/>
    </question>
    <question binding="8" text="Limit of indemnity" type="number" format="fixed" helpText="UK £" required="1" decimalPlaces="0">
      <questionPr top="575" left="1" width="432" height="79" position="absolute"/>
    </question>
    <question binding="9" text="Breach costs" type="checkBox" defaultValue="yes">
      <questionPr top="659" left="1" width="432" height="58" position="absolute"/>
    </question>
    <question binding="10" text="Cyber business interruption" type="checkBox" defaultValue="yes">
      <questionPr top="722" left="1" width="432" height="58" position="absolute"/>
    </question>
    <question binding="11" text="Hacker damage" type="checkBox" defaultValue="yes">
      <questionPr top="785" left="1" width="432" height="58" position="absolute"/>
    </question>
    <question binding="12" text="Cyber extortion" type="checkBox" defaultValue="yes">
      <questionPr top="848" left="1" width="432" height="58" position="absolute"/>
    </question>
    <question binding="13" text="Privacy protection" type="checkBox" defaultValue="yes">
      <questionPr top="911" left="1" width="432" height="58" position="absolute"/>
    </question>
    <question binding="14" text="Media liability" type="checkBox" defaultValue="yes">
      <questionPr top="974" left="1" width="432" height="58" position="absolute"/>
    </question>
    <question binding="15" text="Sub-limits for Regulatory awards and PCI Charges" type="number" format="fixed" helpText="UK £_x000a_Note: If a lower Limit of indemnity is selected, the sub limits will reduce to that limit" defaultValue="500000" decimalPlaces="0">
      <questionPr top="1037" left="1" width="432" height="93" position="absolute"/>
    </question>
    <question binding="16" text="Policy limit" type="number" format="fixed" helpText="UK £" required="1" defaultValue="2000000" decimalPlaces="0">
      <questionPr top="1135" left="1" width="432" height="79" position="absolute"/>
    </question>
    <question binding="17" text="Excess" type="number" format="fixed" helpText="UK £" required="1" defaultValue="5000" decimalPlaces="0">
      <questionPr top="1219" left="1" width="432" height="79" position="absolute"/>
    </question>
  </questions>
</survey>
</file>

<file path=xl/tables/_rels/table1.xml.rels><?xml version="1.0" encoding="UTF-8" standalone="yes"?>
<Relationships xmlns="http://schemas.openxmlformats.org/package/2006/relationships"><Relationship Id="rId1" Type="http://schemas.microsoft.com/office/2011/relationships/survey" Target="../surveys/survey1.xml"/></Relationships>
</file>

<file path=xl/tables/table1.xml><?xml version="1.0" encoding="utf-8"?>
<table xmlns="http://schemas.openxmlformats.org/spreadsheetml/2006/main" id="1" name="Table1" displayName="Table1" ref="A1:S79" totalsRowShown="0">
  <autoFilter ref="A1:S78"/>
  <tableColumns count="19">
    <tableColumn id="1" name="Business Name"/>
    <tableColumn id="2" name="Address"/>
    <tableColumn id="3" name="Postcode"/>
    <tableColumn id="4" name="Gross income for last complete financial year" dataDxfId="6"/>
    <tableColumn id="5" name="Number of records processed or stored annually"/>
    <tableColumn id="6" name="General business description"/>
    <tableColumn id="7" name="Business Sector"/>
    <tableColumn id="8" name="Limit of indemnity" dataDxfId="5"/>
    <tableColumn id="9" name="Breach costs"/>
    <tableColumn id="10" name="Cyber business interruption"/>
    <tableColumn id="11" name="Hacker damage"/>
    <tableColumn id="12" name="Cyber extortion"/>
    <tableColumn id="13" name="Privacy protection"/>
    <tableColumn id="14" name="Media liability"/>
    <tableColumn id="15" name="Sub-limits for Regulatory awards and PCI Charges" dataDxfId="4"/>
    <tableColumn id="16" name="Policy limit" dataDxfId="3"/>
    <tableColumn id="17" name="Excess" dataDxfId="2"/>
    <tableColumn id="18" name="Indicative annual premium" dataDxfId="1"/>
    <tableColumn id="19" name="Indicative annual premium for cover selected" dataDxfId="0">
      <calculatedColumnFormula>15000-IF(I2="Yes",0,1000)-IF(J2="Yes",0,1000)-IF(K2="Yes",0,1000)-IF(L2="Yes",0,1000)-IF(M2="Yes",0,1000)-IF(N2="Yes",0,1000)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9"/>
  <sheetViews>
    <sheetView tabSelected="1" topLeftCell="H1" workbookViewId="0">
      <selection activeCell="N13" sqref="N13"/>
    </sheetView>
  </sheetViews>
  <sheetFormatPr defaultColWidth="8.85546875" defaultRowHeight="15"/>
  <cols>
    <col min="1" max="1" width="17" bestFit="1" customWidth="1"/>
    <col min="2" max="2" width="10.42578125" bestFit="1" customWidth="1"/>
    <col min="3" max="3" width="11.42578125" bestFit="1" customWidth="1"/>
    <col min="4" max="4" width="20.7109375" style="3" customWidth="1"/>
    <col min="5" max="6" width="20.7109375" customWidth="1"/>
    <col min="7" max="7" width="17.28515625" bestFit="1" customWidth="1"/>
    <col min="8" max="8" width="20" style="3" bestFit="1" customWidth="1"/>
    <col min="9" max="9" width="14.28515625" bestFit="1" customWidth="1"/>
    <col min="10" max="10" width="20.7109375" customWidth="1"/>
    <col min="11" max="11" width="17" bestFit="1" customWidth="1"/>
    <col min="12" max="12" width="17.42578125" bestFit="1" customWidth="1"/>
    <col min="13" max="13" width="19.7109375" bestFit="1" customWidth="1"/>
    <col min="14" max="14" width="16.42578125" bestFit="1" customWidth="1"/>
    <col min="15" max="15" width="20.7109375" style="3" customWidth="1"/>
    <col min="16" max="16" width="13.28515625" style="3" bestFit="1" customWidth="1"/>
    <col min="17" max="17" width="8.85546875" style="3"/>
    <col min="19" max="19" width="20.7109375" customWidth="1"/>
  </cols>
  <sheetData>
    <row r="1" spans="1:19" ht="4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2" t="s">
        <v>15</v>
      </c>
      <c r="Q1" s="2" t="s">
        <v>16</v>
      </c>
      <c r="R1" t="s">
        <v>17</v>
      </c>
      <c r="S1" s="1" t="s">
        <v>18</v>
      </c>
    </row>
    <row r="2" spans="1:19">
      <c r="R2" s="3"/>
      <c r="S2" s="3">
        <f t="shared" ref="S2:S65" si="0">15000-IF(I2="Yes",0,1000)-IF(J2="Yes",0,1000)-IF(K2="Yes",0,1000)-IF(L2="Yes",0,1000)-IF(M2="Yes",0,1000)-IF(N2="Yes",0,1000)</f>
        <v>9000</v>
      </c>
    </row>
    <row r="3" spans="1:19">
      <c r="A3" s="1" t="s">
        <v>19</v>
      </c>
      <c r="B3" s="1" t="s">
        <v>19</v>
      </c>
      <c r="C3" s="1" t="s">
        <v>19</v>
      </c>
      <c r="D3" s="2">
        <v>10</v>
      </c>
      <c r="E3" s="1">
        <v>5</v>
      </c>
      <c r="F3" s="1" t="s">
        <v>20</v>
      </c>
      <c r="G3" s="1" t="s">
        <v>21</v>
      </c>
      <c r="H3" s="2">
        <v>2000000</v>
      </c>
      <c r="I3" s="1" t="s">
        <v>22</v>
      </c>
      <c r="J3" s="1" t="s">
        <v>22</v>
      </c>
      <c r="K3" s="1" t="s">
        <v>22</v>
      </c>
      <c r="L3" s="1" t="s">
        <v>22</v>
      </c>
      <c r="M3" s="1" t="s">
        <v>22</v>
      </c>
      <c r="N3" s="1" t="s">
        <v>22</v>
      </c>
      <c r="O3" s="2">
        <v>500000</v>
      </c>
      <c r="P3" s="2">
        <v>2000000</v>
      </c>
      <c r="Q3" s="2">
        <v>5000</v>
      </c>
      <c r="R3" s="2"/>
      <c r="S3" s="3">
        <f t="shared" si="0"/>
        <v>15000</v>
      </c>
    </row>
    <row r="4" spans="1:19">
      <c r="R4" s="3"/>
      <c r="S4" s="3">
        <f t="shared" si="0"/>
        <v>9000</v>
      </c>
    </row>
    <row r="5" spans="1:19">
      <c r="R5" s="3"/>
      <c r="S5" s="3">
        <f t="shared" si="0"/>
        <v>9000</v>
      </c>
    </row>
    <row r="6" spans="1:19">
      <c r="R6" s="3"/>
      <c r="S6" s="3">
        <f t="shared" si="0"/>
        <v>9000</v>
      </c>
    </row>
    <row r="7" spans="1:19">
      <c r="R7" s="3"/>
      <c r="S7" s="3">
        <f t="shared" si="0"/>
        <v>9000</v>
      </c>
    </row>
    <row r="8" spans="1:19">
      <c r="R8" s="3"/>
      <c r="S8" s="3">
        <f t="shared" si="0"/>
        <v>9000</v>
      </c>
    </row>
    <row r="9" spans="1:19">
      <c r="R9" s="3"/>
      <c r="S9" s="3">
        <f t="shared" si="0"/>
        <v>9000</v>
      </c>
    </row>
    <row r="10" spans="1:19">
      <c r="R10" s="3"/>
      <c r="S10" s="3">
        <f t="shared" si="0"/>
        <v>9000</v>
      </c>
    </row>
    <row r="11" spans="1:19">
      <c r="R11" s="3"/>
      <c r="S11" s="3">
        <f t="shared" si="0"/>
        <v>9000</v>
      </c>
    </row>
    <row r="12" spans="1:19">
      <c r="R12" s="3"/>
      <c r="S12" s="3">
        <f t="shared" si="0"/>
        <v>9000</v>
      </c>
    </row>
    <row r="13" spans="1:19">
      <c r="R13" s="3"/>
      <c r="S13" s="3">
        <f t="shared" si="0"/>
        <v>9000</v>
      </c>
    </row>
    <row r="14" spans="1:19">
      <c r="R14" s="3"/>
      <c r="S14" s="3">
        <f t="shared" si="0"/>
        <v>9000</v>
      </c>
    </row>
    <row r="15" spans="1:19">
      <c r="R15" s="3"/>
      <c r="S15" s="3">
        <f t="shared" si="0"/>
        <v>9000</v>
      </c>
    </row>
    <row r="16" spans="1:19">
      <c r="R16" s="3"/>
      <c r="S16" s="3">
        <f t="shared" si="0"/>
        <v>9000</v>
      </c>
    </row>
    <row r="17" spans="18:19">
      <c r="R17" s="3"/>
      <c r="S17" s="3">
        <f t="shared" si="0"/>
        <v>9000</v>
      </c>
    </row>
    <row r="18" spans="18:19">
      <c r="R18" s="3"/>
      <c r="S18" s="3">
        <f t="shared" si="0"/>
        <v>9000</v>
      </c>
    </row>
    <row r="19" spans="18:19">
      <c r="R19" s="3"/>
      <c r="S19" s="3">
        <f t="shared" si="0"/>
        <v>9000</v>
      </c>
    </row>
    <row r="20" spans="18:19">
      <c r="R20" s="3"/>
      <c r="S20" s="3">
        <f t="shared" si="0"/>
        <v>9000</v>
      </c>
    </row>
    <row r="21" spans="18:19">
      <c r="R21" s="3"/>
      <c r="S21" s="3">
        <f t="shared" si="0"/>
        <v>9000</v>
      </c>
    </row>
    <row r="22" spans="18:19">
      <c r="R22" s="3"/>
      <c r="S22" s="3">
        <f t="shared" si="0"/>
        <v>9000</v>
      </c>
    </row>
    <row r="23" spans="18:19">
      <c r="R23" s="3"/>
      <c r="S23" s="3">
        <f t="shared" si="0"/>
        <v>9000</v>
      </c>
    </row>
    <row r="24" spans="18:19">
      <c r="R24" s="3"/>
      <c r="S24" s="3">
        <f t="shared" si="0"/>
        <v>9000</v>
      </c>
    </row>
    <row r="25" spans="18:19">
      <c r="R25" s="3"/>
      <c r="S25" s="3">
        <f t="shared" si="0"/>
        <v>9000</v>
      </c>
    </row>
    <row r="26" spans="18:19">
      <c r="R26" s="3"/>
      <c r="S26" s="3">
        <f t="shared" si="0"/>
        <v>9000</v>
      </c>
    </row>
    <row r="27" spans="18:19">
      <c r="R27" s="3"/>
      <c r="S27" s="3">
        <f t="shared" si="0"/>
        <v>9000</v>
      </c>
    </row>
    <row r="28" spans="18:19">
      <c r="R28" s="3"/>
      <c r="S28" s="3">
        <f t="shared" si="0"/>
        <v>9000</v>
      </c>
    </row>
    <row r="29" spans="18:19">
      <c r="R29" s="3"/>
      <c r="S29" s="3">
        <f t="shared" si="0"/>
        <v>9000</v>
      </c>
    </row>
    <row r="30" spans="18:19">
      <c r="R30" s="3"/>
      <c r="S30" s="3">
        <f t="shared" si="0"/>
        <v>9000</v>
      </c>
    </row>
    <row r="31" spans="18:19">
      <c r="R31" s="3"/>
      <c r="S31" s="3">
        <f t="shared" si="0"/>
        <v>9000</v>
      </c>
    </row>
    <row r="32" spans="18:19">
      <c r="R32" s="3"/>
      <c r="S32" s="3">
        <f t="shared" si="0"/>
        <v>9000</v>
      </c>
    </row>
    <row r="33" spans="18:19">
      <c r="R33" s="3"/>
      <c r="S33" s="3">
        <f t="shared" si="0"/>
        <v>9000</v>
      </c>
    </row>
    <row r="34" spans="18:19">
      <c r="R34" s="3"/>
      <c r="S34" s="3">
        <f t="shared" si="0"/>
        <v>9000</v>
      </c>
    </row>
    <row r="35" spans="18:19">
      <c r="R35" s="3"/>
      <c r="S35" s="3">
        <f t="shared" si="0"/>
        <v>9000</v>
      </c>
    </row>
    <row r="36" spans="18:19">
      <c r="R36" s="3"/>
      <c r="S36" s="3">
        <f t="shared" si="0"/>
        <v>9000</v>
      </c>
    </row>
    <row r="37" spans="18:19">
      <c r="R37" s="3"/>
      <c r="S37" s="3">
        <f t="shared" si="0"/>
        <v>9000</v>
      </c>
    </row>
    <row r="38" spans="18:19">
      <c r="R38" s="3"/>
      <c r="S38" s="3">
        <f t="shared" si="0"/>
        <v>9000</v>
      </c>
    </row>
    <row r="39" spans="18:19">
      <c r="R39" s="3"/>
      <c r="S39" s="3">
        <f t="shared" si="0"/>
        <v>9000</v>
      </c>
    </row>
    <row r="40" spans="18:19">
      <c r="R40" s="3"/>
      <c r="S40" s="3">
        <f t="shared" si="0"/>
        <v>9000</v>
      </c>
    </row>
    <row r="41" spans="18:19">
      <c r="R41" s="3"/>
      <c r="S41" s="3">
        <f t="shared" si="0"/>
        <v>9000</v>
      </c>
    </row>
    <row r="42" spans="18:19">
      <c r="R42" s="3"/>
      <c r="S42" s="3">
        <f t="shared" si="0"/>
        <v>9000</v>
      </c>
    </row>
    <row r="43" spans="18:19">
      <c r="R43" s="3"/>
      <c r="S43" s="3">
        <f t="shared" si="0"/>
        <v>9000</v>
      </c>
    </row>
    <row r="44" spans="18:19">
      <c r="R44" s="3"/>
      <c r="S44" s="3">
        <f t="shared" si="0"/>
        <v>9000</v>
      </c>
    </row>
    <row r="45" spans="18:19">
      <c r="R45" s="3"/>
      <c r="S45" s="3">
        <f t="shared" si="0"/>
        <v>9000</v>
      </c>
    </row>
    <row r="46" spans="18:19">
      <c r="R46" s="3"/>
      <c r="S46" s="3">
        <f t="shared" si="0"/>
        <v>9000</v>
      </c>
    </row>
    <row r="47" spans="18:19">
      <c r="R47" s="3"/>
      <c r="S47" s="3">
        <f t="shared" si="0"/>
        <v>9000</v>
      </c>
    </row>
    <row r="48" spans="18:19">
      <c r="R48" s="3"/>
      <c r="S48" s="3">
        <f t="shared" si="0"/>
        <v>9000</v>
      </c>
    </row>
    <row r="49" spans="18:19">
      <c r="R49" s="3"/>
      <c r="S49" s="3">
        <f t="shared" si="0"/>
        <v>9000</v>
      </c>
    </row>
    <row r="50" spans="18:19">
      <c r="R50" s="3"/>
      <c r="S50" s="3">
        <f t="shared" si="0"/>
        <v>9000</v>
      </c>
    </row>
    <row r="51" spans="18:19">
      <c r="R51" s="3"/>
      <c r="S51" s="3">
        <f t="shared" si="0"/>
        <v>9000</v>
      </c>
    </row>
    <row r="52" spans="18:19">
      <c r="R52" s="3"/>
      <c r="S52" s="3">
        <f t="shared" si="0"/>
        <v>9000</v>
      </c>
    </row>
    <row r="53" spans="18:19">
      <c r="R53" s="3"/>
      <c r="S53" s="3">
        <f t="shared" si="0"/>
        <v>9000</v>
      </c>
    </row>
    <row r="54" spans="18:19">
      <c r="R54" s="3"/>
      <c r="S54" s="3">
        <f t="shared" si="0"/>
        <v>9000</v>
      </c>
    </row>
    <row r="55" spans="18:19">
      <c r="R55" s="3"/>
      <c r="S55" s="3">
        <f t="shared" si="0"/>
        <v>9000</v>
      </c>
    </row>
    <row r="56" spans="18:19">
      <c r="R56" s="3"/>
      <c r="S56" s="3">
        <f t="shared" si="0"/>
        <v>9000</v>
      </c>
    </row>
    <row r="57" spans="18:19">
      <c r="R57" s="3"/>
      <c r="S57" s="3">
        <f t="shared" si="0"/>
        <v>9000</v>
      </c>
    </row>
    <row r="58" spans="18:19">
      <c r="R58" s="3"/>
      <c r="S58" s="3">
        <f t="shared" si="0"/>
        <v>9000</v>
      </c>
    </row>
    <row r="59" spans="18:19">
      <c r="R59" s="3"/>
      <c r="S59" s="3">
        <f t="shared" si="0"/>
        <v>9000</v>
      </c>
    </row>
    <row r="60" spans="18:19">
      <c r="R60" s="3"/>
      <c r="S60" s="3">
        <f t="shared" si="0"/>
        <v>9000</v>
      </c>
    </row>
    <row r="61" spans="18:19">
      <c r="R61" s="3"/>
      <c r="S61" s="3">
        <f t="shared" si="0"/>
        <v>9000</v>
      </c>
    </row>
    <row r="62" spans="18:19">
      <c r="R62" s="3"/>
      <c r="S62" s="3">
        <f t="shared" si="0"/>
        <v>9000</v>
      </c>
    </row>
    <row r="63" spans="18:19">
      <c r="R63" s="3"/>
      <c r="S63" s="3">
        <f t="shared" si="0"/>
        <v>9000</v>
      </c>
    </row>
    <row r="64" spans="18:19">
      <c r="R64" s="3"/>
      <c r="S64" s="3">
        <f t="shared" si="0"/>
        <v>9000</v>
      </c>
    </row>
    <row r="65" spans="18:19">
      <c r="R65" s="3"/>
      <c r="S65" s="3">
        <f t="shared" si="0"/>
        <v>9000</v>
      </c>
    </row>
    <row r="66" spans="18:19">
      <c r="R66" s="3"/>
      <c r="S66" s="3">
        <f t="shared" ref="S66:S79" si="1">15000-IF(I66="Yes",0,1000)-IF(J66="Yes",0,1000)-IF(K66="Yes",0,1000)-IF(L66="Yes",0,1000)-IF(M66="Yes",0,1000)-IF(N66="Yes",0,1000)</f>
        <v>9000</v>
      </c>
    </row>
    <row r="67" spans="18:19">
      <c r="R67" s="3"/>
      <c r="S67" s="3">
        <f t="shared" si="1"/>
        <v>9000</v>
      </c>
    </row>
    <row r="68" spans="18:19">
      <c r="R68" s="3"/>
      <c r="S68" s="3">
        <f t="shared" si="1"/>
        <v>9000</v>
      </c>
    </row>
    <row r="69" spans="18:19">
      <c r="R69" s="3"/>
      <c r="S69" s="3">
        <f t="shared" si="1"/>
        <v>9000</v>
      </c>
    </row>
    <row r="70" spans="18:19">
      <c r="R70" s="3"/>
      <c r="S70" s="3">
        <f t="shared" si="1"/>
        <v>9000</v>
      </c>
    </row>
    <row r="71" spans="18:19">
      <c r="R71" s="3"/>
      <c r="S71" s="3">
        <f t="shared" si="1"/>
        <v>9000</v>
      </c>
    </row>
    <row r="72" spans="18:19">
      <c r="R72" s="3"/>
      <c r="S72" s="3">
        <f t="shared" si="1"/>
        <v>9000</v>
      </c>
    </row>
    <row r="73" spans="18:19">
      <c r="R73" s="3"/>
      <c r="S73" s="3">
        <f t="shared" si="1"/>
        <v>9000</v>
      </c>
    </row>
    <row r="74" spans="18:19">
      <c r="R74" s="3"/>
      <c r="S74" s="3">
        <f t="shared" si="1"/>
        <v>9000</v>
      </c>
    </row>
    <row r="75" spans="18:19">
      <c r="R75" s="3"/>
      <c r="S75" s="3">
        <f t="shared" si="1"/>
        <v>9000</v>
      </c>
    </row>
    <row r="76" spans="18:19">
      <c r="R76" s="3"/>
      <c r="S76" s="3">
        <f t="shared" si="1"/>
        <v>9000</v>
      </c>
    </row>
    <row r="77" spans="18:19">
      <c r="R77" s="3"/>
      <c r="S77" s="3">
        <f t="shared" si="1"/>
        <v>9000</v>
      </c>
    </row>
    <row r="78" spans="18:19">
      <c r="R78" s="3"/>
      <c r="S78" s="3">
        <f t="shared" si="1"/>
        <v>9000</v>
      </c>
    </row>
    <row r="79" spans="18:19">
      <c r="R79" s="3"/>
      <c r="S79" s="3">
        <f t="shared" si="1"/>
        <v>9000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Peter Glock</cp:lastModifiedBy>
  <cp:revision/>
  <dcterms:created xsi:type="dcterms:W3CDTF">2006-09-16T00:00:00Z</dcterms:created>
  <dcterms:modified xsi:type="dcterms:W3CDTF">2015-09-05T12:41:11Z</dcterms:modified>
</cp:coreProperties>
</file>