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04"/>
  <workbookPr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Microsoft-Excel-For-Analytics/12 Excel Advanced Functions/DATE Functions/"/>
    </mc:Choice>
  </mc:AlternateContent>
  <xr:revisionPtr revIDLastSave="122" documentId="11_AD4DB114E441178AC67DF45BDE10D956693EDF1A" xr6:coauthVersionLast="47" xr6:coauthVersionMax="47" xr10:uidLastSave="{9658593C-49D3-4B41-B9B6-3FAD3AB45693}"/>
  <bookViews>
    <workbookView xWindow="-104" yWindow="-104" windowWidth="20098" windowHeight="11914" xr2:uid="{00000000-000D-0000-FFFF-FFFF00000000}"/>
  </bookViews>
  <sheets>
    <sheet name="Tabelle1" sheetId="1" r:id="rId1"/>
  </sheets>
  <definedNames>
    <definedName name="_xlnm._FilterDatabase" localSheetId="0" hidden="1">Tabelle1!$A$1:$B$1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6" i="1" s="1"/>
  <c r="B12" i="1"/>
  <c r="B4" i="1"/>
  <c r="B2" i="1"/>
  <c r="B19" i="1" s="1"/>
  <c r="B8" i="1" l="1"/>
  <c r="B7" i="1"/>
  <c r="B13" i="1"/>
  <c r="B11" i="1"/>
  <c r="B10" i="1"/>
  <c r="B23" i="1"/>
  <c r="B20" i="1"/>
  <c r="B16" i="1"/>
  <c r="B17" i="1"/>
  <c r="B15" i="1"/>
  <c r="B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tc={D054128C-63AA-402F-A3A6-C8FA5F69AAED}</author>
  </authors>
  <commentList>
    <comment ref="B12" authorId="0" shapeId="0" xr:uid="{D054128C-63AA-402F-A3A6-C8FA5F69AAED}">
      <text>
        <t>[Threaded comment]
Your version of Excel allows you to read this threaded comment; however, any edits to it will get removed if the file is opened in a newer version of Excel. Learn more: https://go.microsoft.com/fwlink/?linkid=870924
Comment:
    20 Jan 2024 Is Saturday. 22 Jan 2024 is the next working day</t>
      </text>
    </comment>
  </commentList>
</comments>
</file>

<file path=xl/sharedStrings.xml><?xml version="1.0" encoding="utf-8"?>
<sst xmlns="http://schemas.openxmlformats.org/spreadsheetml/2006/main" count="19" uniqueCount="18">
  <si>
    <t>DATE</t>
  </si>
  <si>
    <t>Function Name</t>
  </si>
  <si>
    <t>TODAY</t>
  </si>
  <si>
    <t>MONTH</t>
  </si>
  <si>
    <t>YEAR</t>
  </si>
  <si>
    <t>WEEKDAY</t>
  </si>
  <si>
    <t>ISOWEEKNUM</t>
  </si>
  <si>
    <t>WEEKNUM</t>
  </si>
  <si>
    <t>EOMONTH</t>
  </si>
  <si>
    <t>YEARFRAC</t>
  </si>
  <si>
    <t>DAY</t>
  </si>
  <si>
    <t>DAYS</t>
  </si>
  <si>
    <t>WORKDAY</t>
  </si>
  <si>
    <t>NETWORKDAYS</t>
  </si>
  <si>
    <t>HOUR</t>
  </si>
  <si>
    <t>MINUTE</t>
  </si>
  <si>
    <t>NOW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</si>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</sst>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kshay Yewle" id="{B7DB86AC-05C9-4A6E-BA08-7F51E53424E0}" userId="2b7f320934ce760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" dT="2024-01-16T15:43:20.91" personId="{B7DB86AC-05C9-4A6E-BA08-7F51E53424E0}" id="{D054128C-63AA-402F-A3A6-C8FA5F69AAED}">
    <text>20 Jan 2024 Is Saturday. 22 Jan 2024 is the next working day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topLeftCell="A19" zoomScale="190" zoomScaleNormal="190" workbookViewId="0">
      <selection activeCell="B24" sqref="B24"/>
    </sheetView>
  </sheetViews>
  <sheetFormatPr defaultRowHeight="14.5" x14ac:dyDescent="0.35"/>
  <cols>
    <col min="1" max="1" width="16" customWidth="1"/>
    <col min="2" max="2" width="11.54296875" style="6" customWidth="1"/>
  </cols>
  <sheetData>
    <row r="1" spans="1:2" x14ac:dyDescent="0.35">
      <c r="A1" s="1" t="s">
        <v>1</v>
      </c>
      <c r="B1" s="2" t="s">
        <v>0</v>
      </c>
    </row>
    <row r="2" spans="1:2" x14ac:dyDescent="0.35">
      <c r="A2" s="3" t="s">
        <v>2</v>
      </c>
      <c r="B2" s="4">
        <f ca="1">TODAY()</f>
        <v>45307</v>
      </c>
    </row>
    <row r="3" spans="1:2" x14ac:dyDescent="0.35">
      <c r="A3" s="3" t="s">
        <v>16</v>
      </c>
      <c r="B3" s="4">
        <f ca="1">NOW()</f>
        <v>45307.673633449071</v>
      </c>
    </row>
    <row r="4" spans="1:2" x14ac:dyDescent="0.35">
      <c r="A4" s="3" t="s">
        <v>0</v>
      </c>
      <c r="B4" s="4">
        <f>DATE(2024,1,1)</f>
        <v>45292</v>
      </c>
    </row>
    <row r="5" spans="1:2" x14ac:dyDescent="0.35">
      <c r="A5" s="3"/>
      <c r="B5" s="4"/>
    </row>
    <row r="6" spans="1:2" x14ac:dyDescent="0.35">
      <c r="A6" s="3" t="s">
        <v>14</v>
      </c>
      <c r="B6" s="5">
        <f ca="1">HOUR(B3)</f>
        <v>16</v>
      </c>
    </row>
    <row r="7" spans="1:2" x14ac:dyDescent="0.35">
      <c r="A7" s="3" t="s">
        <v>15</v>
      </c>
      <c r="B7" s="5">
        <f ca="1">MINUTE(B2)</f>
        <v>0</v>
      </c>
    </row>
    <row r="8" spans="1:2" x14ac:dyDescent="0.35">
      <c r="A8" s="3" t="s">
        <v>17</v>
      </c>
      <c r="B8" s="5">
        <f ca="1">SECOND(B2)</f>
        <v>0</v>
      </c>
    </row>
    <row r="9" spans="1:2" x14ac:dyDescent="0.35">
      <c r="A9" s="3"/>
      <c r="B9" s="5"/>
    </row>
    <row r="10" spans="1:2" x14ac:dyDescent="0.35">
      <c r="A10" s="3" t="s">
        <v>10</v>
      </c>
      <c r="B10" s="5">
        <f ca="1">DAY(B2)</f>
        <v>16</v>
      </c>
    </row>
    <row r="11" spans="1:2" x14ac:dyDescent="0.35">
      <c r="A11" s="3" t="s">
        <v>11</v>
      </c>
      <c r="B11" s="5">
        <f ca="1">_xlfn.DAYS(B2,B4)</f>
        <v>15</v>
      </c>
    </row>
    <row r="12" spans="1:2" x14ac:dyDescent="0.35">
      <c r="A12" s="3" t="s">
        <v>12</v>
      </c>
      <c r="B12" s="4">
        <f>WORKDAY(DATE(2024,1,20),1)</f>
        <v>45313</v>
      </c>
    </row>
    <row r="13" spans="1:2" x14ac:dyDescent="0.35">
      <c r="A13" s="3" t="s">
        <v>13</v>
      </c>
      <c r="B13" s="5">
        <f ca="1">NETWORKDAYS(B4,B2)</f>
        <v>12</v>
      </c>
    </row>
    <row r="14" spans="1:2" x14ac:dyDescent="0.35">
      <c r="A14" s="3"/>
      <c r="B14" s="4"/>
    </row>
    <row r="15" spans="1:2" x14ac:dyDescent="0.35">
      <c r="A15" s="3" t="s">
        <v>5</v>
      </c>
      <c r="B15" s="5">
        <f ca="1">WEEKDAY(B2)</f>
        <v>3</v>
      </c>
    </row>
    <row r="16" spans="1:2" x14ac:dyDescent="0.35">
      <c r="A16" s="3" t="s">
        <v>7</v>
      </c>
      <c r="B16" s="5">
        <f ca="1">WEEKNUM($B$2)</f>
        <v>3</v>
      </c>
    </row>
    <row r="17" spans="1:2" x14ac:dyDescent="0.35">
      <c r="A17" s="3" t="s">
        <v>6</v>
      </c>
      <c r="B17" s="5">
        <f ca="1">_xlfn.ISOWEEKNUM(B2)</f>
        <v>3</v>
      </c>
    </row>
    <row r="18" spans="1:2" x14ac:dyDescent="0.35">
      <c r="A18" s="3"/>
      <c r="B18" s="5"/>
    </row>
    <row r="19" spans="1:2" x14ac:dyDescent="0.35">
      <c r="A19" t="s">
        <v>3</v>
      </c>
      <c r="B19" s="6">
        <f ca="1">MONTH($B$2)</f>
        <v>1</v>
      </c>
    </row>
    <row r="20" spans="1:2" x14ac:dyDescent="0.35">
      <c r="A20" t="s">
        <v>8</v>
      </c>
      <c r="B20" s="4">
        <f ca="1">EOMONTH(B2,0)</f>
        <v>45322</v>
      </c>
    </row>
    <row r="21" spans="1:2" x14ac:dyDescent="0.35">
      <c r="B21" s="4"/>
    </row>
    <row r="22" spans="1:2" x14ac:dyDescent="0.35">
      <c r="A22" t="s">
        <v>4</v>
      </c>
      <c r="B22" s="6">
        <f ca="1">YEAR($B$2)</f>
        <v>2024</v>
      </c>
    </row>
    <row r="23" spans="1:2" x14ac:dyDescent="0.35">
      <c r="A23" t="s">
        <v>9</v>
      </c>
      <c r="B23" s="7">
        <f ca="1">YEARFRAC(B4,B2,1)</f>
        <v>4.0983606557377046E-2</v>
      </c>
    </row>
  </sheetData>
  <autoFilter ref="A1:B1" xr:uid="{00000000-0001-0000-0000-00000000000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2015-06-05T18:19:34Z</dcterms:created>
  <dcterms:modified xsi:type="dcterms:W3CDTF">2024-01-16T16:10:41Z</dcterms:modified>
</cp:coreProperties>
</file>