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2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07 Probability Distribution/"/>
    </mc:Choice>
  </mc:AlternateContent>
  <xr:revisionPtr revIDLastSave="22" documentId="13_ncr:1_{B7EA6A2C-8550-41EA-895D-884C146A30C9}" xr6:coauthVersionLast="47" xr6:coauthVersionMax="47" xr10:uidLastSave="{AE60FBF3-14AB-4DC3-86FA-4D4B6EDF9C47}"/>
  <bookViews>
    <workbookView xWindow="-104" yWindow="-104" windowWidth="20098" windowHeight="1191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E20" i="1"/>
  <c r="E19" i="1"/>
  <c r="B7" i="1"/>
  <c r="B20" i="1"/>
  <c r="B14" i="1"/>
  <c r="B13" i="1"/>
  <c r="B6" i="1"/>
  <c r="B5" i="1"/>
  <c r="E2" i="1" s="1"/>
  <c r="E5" i="1" s="1"/>
</calcChain>
</file>

<file path=xl/sharedStrings.xml><?xml version="1.0" encoding="utf-8"?>
<sst xmlns="http://schemas.openxmlformats.org/spreadsheetml/2006/main" count="28" uniqueCount="19">
  <si>
    <t>Normal Distribution</t>
  </si>
  <si>
    <t>Probability</t>
  </si>
  <si>
    <t>Cumulative Probability</t>
  </si>
  <si>
    <t>Variable</t>
  </si>
  <si>
    <r>
      <t>Mean (</t>
    </r>
    <r>
      <rPr>
        <sz val="11"/>
        <color theme="1"/>
        <rFont val="Calibri"/>
        <family val="2"/>
      </rPr>
      <t>µ)</t>
    </r>
  </si>
  <si>
    <r>
      <t>Std. Deviation (</t>
    </r>
    <r>
      <rPr>
        <sz val="11"/>
        <color theme="1"/>
        <rFont val="Calibri"/>
        <family val="2"/>
      </rPr>
      <t>σ)</t>
    </r>
  </si>
  <si>
    <t>Binomial Distribution</t>
  </si>
  <si>
    <r>
      <t>No. Of Trials (n</t>
    </r>
    <r>
      <rPr>
        <sz val="11"/>
        <color theme="1"/>
        <rFont val="Calibri"/>
        <family val="2"/>
      </rPr>
      <t>)</t>
    </r>
  </si>
  <si>
    <r>
      <t>Probability Of Success (p</t>
    </r>
    <r>
      <rPr>
        <sz val="11"/>
        <color theme="1"/>
        <rFont val="Calibri"/>
        <family val="2"/>
      </rPr>
      <t>)</t>
    </r>
  </si>
  <si>
    <t>Variable (x)</t>
  </si>
  <si>
    <t>Cumulative Probability [P(&lt;=x)]</t>
  </si>
  <si>
    <t>Probability [P(=x)]</t>
  </si>
  <si>
    <t>Poisson Distribution</t>
  </si>
  <si>
    <t>Exponential Distribution</t>
  </si>
  <si>
    <r>
      <t>Mean Arrival Rate (</t>
    </r>
    <r>
      <rPr>
        <sz val="11"/>
        <color theme="1"/>
        <rFont val="Calibri"/>
        <family val="2"/>
      </rPr>
      <t>λ)</t>
    </r>
  </si>
  <si>
    <t>Inverse Normal Distribution</t>
  </si>
  <si>
    <t>Confidence Interval (CI)</t>
  </si>
  <si>
    <r>
      <t>Mean Inter-Arrival Duration (</t>
    </r>
    <r>
      <rPr>
        <sz val="11"/>
        <color theme="1"/>
        <rFont val="Calibri"/>
        <family val="2"/>
      </rPr>
      <t>λ)</t>
    </r>
  </si>
  <si>
    <t>Probability [P(&lt;x)]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</si>
</sst>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8" zoomScale="174" workbookViewId="0">
      <selection activeCell="D17" sqref="D17"/>
    </sheetView>
  </sheetViews>
  <sheetFormatPr defaultRowHeight="14.5" x14ac:dyDescent="0.35"/>
  <cols>
    <col min="1" max="1" width="25.6328125" customWidth="1"/>
    <col min="3" max="3" width="3.1796875" customWidth="1"/>
    <col min="4" max="4" width="25.6328125" customWidth="1"/>
  </cols>
  <sheetData>
    <row r="1" spans="1:5" x14ac:dyDescent="0.35">
      <c r="A1" s="1" t="s">
        <v>0</v>
      </c>
      <c r="B1" s="1"/>
      <c r="D1" s="1" t="s">
        <v>15</v>
      </c>
      <c r="E1" s="1"/>
    </row>
    <row r="2" spans="1:5" x14ac:dyDescent="0.35">
      <c r="A2" t="s">
        <v>3</v>
      </c>
      <c r="B2">
        <v>0</v>
      </c>
      <c r="D2" t="s">
        <v>1</v>
      </c>
      <c r="E2">
        <f>B5</f>
        <v>0.3989422804014327</v>
      </c>
    </row>
    <row r="3" spans="1:5" x14ac:dyDescent="0.35">
      <c r="A3" t="s">
        <v>4</v>
      </c>
      <c r="B3">
        <v>0</v>
      </c>
      <c r="D3" t="s">
        <v>4</v>
      </c>
      <c r="E3">
        <v>0</v>
      </c>
    </row>
    <row r="4" spans="1:5" x14ac:dyDescent="0.35">
      <c r="A4" t="s">
        <v>5</v>
      </c>
      <c r="B4">
        <v>1</v>
      </c>
      <c r="D4" t="s">
        <v>5</v>
      </c>
      <c r="E4">
        <v>1</v>
      </c>
    </row>
    <row r="5" spans="1:5" x14ac:dyDescent="0.35">
      <c r="A5" t="s">
        <v>1</v>
      </c>
      <c r="B5">
        <f>_xlfn.NORM.DIST(B2,B3,B4,0)</f>
        <v>0.3989422804014327</v>
      </c>
      <c r="D5" t="s">
        <v>1</v>
      </c>
      <c r="E5">
        <f>_xlfn.NORM.INV(E2,E3,E4)</f>
        <v>-0.2560858332024426</v>
      </c>
    </row>
    <row r="6" spans="1:5" x14ac:dyDescent="0.35">
      <c r="A6" t="s">
        <v>2</v>
      </c>
      <c r="B6">
        <f>_xlfn.NORM.DIST(B2,B3,B4,1)</f>
        <v>0.5</v>
      </c>
    </row>
    <row r="7" spans="1:5" x14ac:dyDescent="0.35">
      <c r="A7" t="s">
        <v>16</v>
      </c>
      <c r="B7">
        <f>_xlfn.CONFIDENCE.NORM(0.05,B4,10)</f>
        <v>0.61979503230456146</v>
      </c>
    </row>
    <row r="9" spans="1:5" x14ac:dyDescent="0.35">
      <c r="A9" s="1" t="s">
        <v>6</v>
      </c>
      <c r="B9" s="1"/>
    </row>
    <row r="10" spans="1:5" x14ac:dyDescent="0.35">
      <c r="A10" t="s">
        <v>9</v>
      </c>
      <c r="B10">
        <v>7</v>
      </c>
    </row>
    <row r="11" spans="1:5" x14ac:dyDescent="0.35">
      <c r="A11" t="s">
        <v>7</v>
      </c>
      <c r="B11">
        <v>10</v>
      </c>
    </row>
    <row r="12" spans="1:5" x14ac:dyDescent="0.35">
      <c r="A12" t="s">
        <v>8</v>
      </c>
      <c r="B12">
        <v>0.3</v>
      </c>
    </row>
    <row r="13" spans="1:5" x14ac:dyDescent="0.35">
      <c r="A13" t="s">
        <v>11</v>
      </c>
      <c r="B13">
        <f>_xlfn.BINOM.DIST(B10,B11,B12,0)</f>
        <v>9.0016919999999986E-3</v>
      </c>
    </row>
    <row r="14" spans="1:5" x14ac:dyDescent="0.35">
      <c r="A14" t="s">
        <v>10</v>
      </c>
      <c r="B14">
        <f>_xlfn.BINOM.DIST(B10,B11,B12,1)</f>
        <v>0.99840961360000002</v>
      </c>
    </row>
    <row r="16" spans="1:5" x14ac:dyDescent="0.35">
      <c r="A16" s="1" t="s">
        <v>12</v>
      </c>
      <c r="B16" s="1"/>
      <c r="D16" s="1" t="s">
        <v>13</v>
      </c>
      <c r="E16" s="1"/>
    </row>
    <row r="17" spans="1:5" x14ac:dyDescent="0.35">
      <c r="A17" t="s">
        <v>3</v>
      </c>
      <c r="B17">
        <v>6</v>
      </c>
      <c r="D17" t="s">
        <v>3</v>
      </c>
      <c r="E17">
        <v>500</v>
      </c>
    </row>
    <row r="18" spans="1:5" x14ac:dyDescent="0.35">
      <c r="A18" t="s">
        <v>14</v>
      </c>
      <c r="B18">
        <v>5</v>
      </c>
      <c r="D18" t="s">
        <v>17</v>
      </c>
      <c r="E18">
        <v>1000</v>
      </c>
    </row>
    <row r="19" spans="1:5" x14ac:dyDescent="0.35">
      <c r="A19" t="s">
        <v>11</v>
      </c>
      <c r="B19">
        <f>_xlfn.POISSON.DIST(B17,B18,0)</f>
        <v>0.14622280813987559</v>
      </c>
      <c r="D19" t="s">
        <v>18</v>
      </c>
      <c r="E19">
        <f>_xlfn.EXPON.DIST(E17,E18,0)</f>
        <v>0</v>
      </c>
    </row>
    <row r="20" spans="1:5" x14ac:dyDescent="0.35">
      <c r="A20" t="s">
        <v>10</v>
      </c>
      <c r="B20">
        <f>_xlfn.POISSON.DIST(B17,B18,1)</f>
        <v>0.7621834629729386</v>
      </c>
      <c r="D20" t="s">
        <v>10</v>
      </c>
      <c r="E20">
        <f>_xlfn.EXPON.DIST(E17,E18,1)</f>
        <v>1</v>
      </c>
    </row>
  </sheetData>
  <mergeCells count="5">
    <mergeCell ref="A9:B9"/>
    <mergeCell ref="A1:B1"/>
    <mergeCell ref="A16:B16"/>
    <mergeCell ref="D16:E16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2024-03-16T15:18:59Z</dcterms:modified>
</cp:coreProperties>
</file>