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4"/>
  <workbookPr/>
  <mc:AlternateContent xmlns:mc="http://schemas.openxmlformats.org/markup-compatibility/2006">
    <mc:Choice Requires="x15">
      <x15ac:absPath xmlns:x15ac="http://schemas.microsoft.com/office/spreadsheetml/2010/11/ac" url="https://d.docs.live.net/2b7f320934ce7607/06 Data Science ^0 Analytics/Github/Microsoft-Excel-For-Analytics/12 Groupby ^0 Pivotby Functions/"/>
    </mc:Choice>
  </mc:AlternateContent>
  <xr:revisionPtr revIDLastSave="138" documentId="11_AD4DB114E441178AC67DF45BDE10D956693EDF1A" xr6:coauthVersionLast="47" xr6:coauthVersionMax="47" xr10:uidLastSave="{7EF26E65-DB4C-4F2E-B7ED-2DB405FDA487}"/>
  <bookViews>
    <workbookView xWindow="-104" yWindow="-104" windowWidth="20098" windowHeight="11914" activeTab="1" xr2:uid="{00000000-000D-0000-FFFF-FFFF00000000}"/>
  </bookViews>
  <sheets>
    <sheet name="Tabelle1" sheetId="1" r:id="rId1"/>
    <sheet name="Table Data" sheetId="2" r:id="rId2"/>
  </sheets>
  <definedNames>
    <definedName name="_xlnm._FilterDatabase" localSheetId="0" hidden="1">Tabelle1!$A$1:$C$1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2" l="1" a="1"/>
  <c r="I4" i="2" s="1"/>
  <c r="C16" i="2"/>
  <c r="E12" i="2" a="1"/>
  <c r="E12" i="2" s="1"/>
  <c r="E3" i="2" a="1"/>
  <c r="E3" i="2" s="1"/>
  <c r="E12" i="1" a="1"/>
  <c r="E12" i="1" s="1"/>
  <c r="E4" i="1" a="1"/>
  <c r="E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<sst xmlns="http://schemas.openxmlformats.org/spreadsheetml/2006/main" count="76" uniqueCount="11">
  <si>
    <t>Division</t>
  </si>
  <si>
    <t>Region</t>
  </si>
  <si>
    <t>Revenue</t>
  </si>
  <si>
    <t>Utility</t>
  </si>
  <si>
    <t>North America</t>
  </si>
  <si>
    <t>South America</t>
  </si>
  <si>
    <t>Asia</t>
  </si>
  <si>
    <t>Europe</t>
  </si>
  <si>
    <t>Australia</t>
  </si>
  <si>
    <t>Productivity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</si>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</sst>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₹&quot;\ #,##0;[Red]&quot;₹&quot;\ \-#,##0"/>
    <numFmt numFmtId="8" formatCode="&quot;₹&quot;\ #,##0.00;[Red]&quot;₹&quot;\ \-#,##0.00"/>
    <numFmt numFmtId="164" formatCode="&quot;₹&quot;\ #,##0.0;[Red]&quot;₹&quot;\ \-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8" fontId="1" fillId="0" borderId="0" xfId="0" applyNumberFormat="1" applyFont="1" applyAlignment="1">
      <alignment horizontal="center" vertical="center"/>
    </xf>
    <xf numFmtId="8" fontId="0" fillId="0" borderId="0" xfId="0" applyNumberFormat="1" applyFont="1" applyAlignment="1">
      <alignment horizontal="center" vertical="center"/>
    </xf>
    <xf numFmtId="0" fontId="1" fillId="0" borderId="1" xfId="0" applyFont="1" applyBorder="1"/>
    <xf numFmtId="0" fontId="0" fillId="0" borderId="2" xfId="0" applyFont="1" applyBorder="1"/>
    <xf numFmtId="164" fontId="0" fillId="0" borderId="0" xfId="0" applyNumberFormat="1"/>
    <xf numFmtId="6" fontId="0" fillId="0" borderId="0" xfId="0" applyNumberFormat="1"/>
    <xf numFmtId="8" fontId="0" fillId="0" borderId="2" xfId="0" applyNumberFormat="1" applyFont="1" applyBorder="1"/>
    <xf numFmtId="0" fontId="1" fillId="0" borderId="3" xfId="0" applyFont="1" applyBorder="1"/>
    <xf numFmtId="0" fontId="0" fillId="0" borderId="4" xfId="0" applyFont="1" applyBorder="1"/>
    <xf numFmtId="0" fontId="1" fillId="0" borderId="5" xfId="0" applyFont="1" applyBorder="1"/>
    <xf numFmtId="0" fontId="0" fillId="0" borderId="6" xfId="0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₹&quot;\ #,##0.00;[Red]&quot;₹&quot;\ \-#,##0.00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1E4B6E-FC1E-43A3-B6D6-2456F3CAB4B4}" name="Table1" displayName="Table1" ref="A1:C16" totalsRowShown="0">
  <autoFilter ref="A1:C16" xr:uid="{5B1E4B6E-FC1E-43A3-B6D6-2456F3CAB4B4}"/>
  <tableColumns count="3">
    <tableColumn id="1" xr3:uid="{1601433C-3E37-45F2-84DF-B114A00EFB04}" name="Division"/>
    <tableColumn id="2" xr3:uid="{D062FB31-76EF-4CC6-A646-7C66C99A1576}" name="Region"/>
    <tableColumn id="3" xr3:uid="{4DD85DBC-6010-4149-9F87-E2775C3A7451}" name="Reven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zoomScale="130" zoomScaleNormal="130" workbookViewId="0">
      <pane ySplit="1" topLeftCell="A2" activePane="bottomLeft" state="frozen"/>
      <selection pane="bottomLeft" activeCell="E11" sqref="E11:F11"/>
    </sheetView>
  </sheetViews>
  <sheetFormatPr defaultRowHeight="14.5" x14ac:dyDescent="0.35"/>
  <cols>
    <col min="1" max="1" width="12.90625" customWidth="1"/>
    <col min="2" max="2" width="15.7265625" customWidth="1"/>
    <col min="3" max="3" width="12.08984375" style="3" customWidth="1"/>
    <col min="5" max="5" width="11.453125" customWidth="1"/>
    <col min="6" max="6" width="15.36328125" customWidth="1"/>
    <col min="7" max="7" width="10" customWidth="1"/>
  </cols>
  <sheetData>
    <row r="1" spans="1:7" s="1" customFormat="1" x14ac:dyDescent="0.35">
      <c r="A1" s="1" t="s">
        <v>0</v>
      </c>
      <c r="B1" s="1" t="s">
        <v>1</v>
      </c>
      <c r="C1" s="2" t="s">
        <v>2</v>
      </c>
    </row>
    <row r="2" spans="1:7" ht="15.05" thickBot="1" x14ac:dyDescent="0.4">
      <c r="A2" t="s">
        <v>3</v>
      </c>
      <c r="B2" t="s">
        <v>4</v>
      </c>
      <c r="C2" s="3">
        <v>44196</v>
      </c>
    </row>
    <row r="3" spans="1:7" ht="15.05" thickBot="1" x14ac:dyDescent="0.4">
      <c r="A3" t="s">
        <v>3</v>
      </c>
      <c r="B3" t="s">
        <v>5</v>
      </c>
      <c r="C3" s="3">
        <v>20898</v>
      </c>
      <c r="E3" s="4" t="s">
        <v>1</v>
      </c>
      <c r="F3" s="5" t="s">
        <v>5</v>
      </c>
    </row>
    <row r="4" spans="1:7" x14ac:dyDescent="0.35">
      <c r="A4" t="s">
        <v>3</v>
      </c>
      <c r="B4" t="s">
        <v>6</v>
      </c>
      <c r="C4" s="3">
        <v>46994</v>
      </c>
      <c r="E4" t="str" cm="1">
        <f t="array" ref="E4:G6">_xlfn._xlws.FILTER(A2:C16,B2:B16=F3,"Not Found")</f>
        <v>Utility</v>
      </c>
      <c r="F4" t="str">
        <v>South America</v>
      </c>
      <c r="G4" s="7">
        <v>20898</v>
      </c>
    </row>
    <row r="5" spans="1:7" x14ac:dyDescent="0.35">
      <c r="A5" t="s">
        <v>3</v>
      </c>
      <c r="B5" t="s">
        <v>7</v>
      </c>
      <c r="C5" s="3">
        <v>43695</v>
      </c>
      <c r="E5" t="str">
        <v>Productivity</v>
      </c>
      <c r="F5" t="str">
        <v>South America</v>
      </c>
      <c r="G5" s="7">
        <v>24396</v>
      </c>
    </row>
    <row r="6" spans="1:7" x14ac:dyDescent="0.35">
      <c r="A6" t="s">
        <v>3</v>
      </c>
      <c r="B6" t="s">
        <v>8</v>
      </c>
      <c r="C6" s="3">
        <v>34196</v>
      </c>
      <c r="E6" t="str">
        <v>Game</v>
      </c>
      <c r="F6" t="str">
        <v>South America</v>
      </c>
      <c r="G6" s="7">
        <v>42569</v>
      </c>
    </row>
    <row r="7" spans="1:7" x14ac:dyDescent="0.35">
      <c r="A7" t="s">
        <v>9</v>
      </c>
      <c r="B7" t="s">
        <v>4</v>
      </c>
      <c r="C7" s="3">
        <v>34155</v>
      </c>
    </row>
    <row r="8" spans="1:7" x14ac:dyDescent="0.35">
      <c r="A8" t="s">
        <v>9</v>
      </c>
      <c r="B8" t="s">
        <v>5</v>
      </c>
      <c r="C8" s="3">
        <v>24396</v>
      </c>
    </row>
    <row r="9" spans="1:7" x14ac:dyDescent="0.35">
      <c r="A9" t="s">
        <v>9</v>
      </c>
      <c r="B9" t="s">
        <v>6</v>
      </c>
      <c r="C9" s="3">
        <v>29276</v>
      </c>
    </row>
    <row r="10" spans="1:7" ht="15.05" thickBot="1" x14ac:dyDescent="0.4">
      <c r="A10" t="s">
        <v>9</v>
      </c>
      <c r="B10" t="s">
        <v>7</v>
      </c>
      <c r="C10" s="3">
        <v>45540</v>
      </c>
    </row>
    <row r="11" spans="1:7" ht="15.05" thickBot="1" x14ac:dyDescent="0.4">
      <c r="A11" t="s">
        <v>9</v>
      </c>
      <c r="B11" t="s">
        <v>8</v>
      </c>
      <c r="C11" s="3">
        <v>29277</v>
      </c>
      <c r="E11" s="4" t="s">
        <v>2</v>
      </c>
      <c r="F11" s="8">
        <v>30000</v>
      </c>
    </row>
    <row r="12" spans="1:7" x14ac:dyDescent="0.35">
      <c r="A12" t="s">
        <v>10</v>
      </c>
      <c r="B12" t="s">
        <v>4</v>
      </c>
      <c r="C12" s="3">
        <v>44675</v>
      </c>
      <c r="E12" t="str" cm="1">
        <f t="array" ref="E12:G22">_xlfn._xlws.FILTER(A2:C16,C2:C16&gt;F11,"Not Found")</f>
        <v>Utility</v>
      </c>
      <c r="F12" t="str">
        <v>North America</v>
      </c>
      <c r="G12" s="7">
        <v>44196</v>
      </c>
    </row>
    <row r="13" spans="1:7" x14ac:dyDescent="0.35">
      <c r="A13" t="s">
        <v>10</v>
      </c>
      <c r="B13" t="s">
        <v>5</v>
      </c>
      <c r="C13" s="3">
        <v>42569</v>
      </c>
      <c r="E13" t="str">
        <v>Utility</v>
      </c>
      <c r="F13" t="str">
        <v>Asia</v>
      </c>
      <c r="G13" s="7">
        <v>46994</v>
      </c>
    </row>
    <row r="14" spans="1:7" x14ac:dyDescent="0.35">
      <c r="A14" t="s">
        <v>10</v>
      </c>
      <c r="B14" t="s">
        <v>6</v>
      </c>
      <c r="C14" s="3">
        <v>43784</v>
      </c>
      <c r="E14" t="str">
        <v>Utility</v>
      </c>
      <c r="F14" t="str">
        <v>Europe</v>
      </c>
      <c r="G14" s="7">
        <v>43695</v>
      </c>
    </row>
    <row r="15" spans="1:7" x14ac:dyDescent="0.35">
      <c r="A15" t="s">
        <v>10</v>
      </c>
      <c r="B15" t="s">
        <v>7</v>
      </c>
      <c r="C15" s="3">
        <v>46334</v>
      </c>
      <c r="E15" t="str">
        <v>Utility</v>
      </c>
      <c r="F15" t="str">
        <v>Australia</v>
      </c>
      <c r="G15" s="7">
        <v>34196</v>
      </c>
    </row>
    <row r="16" spans="1:7" x14ac:dyDescent="0.35">
      <c r="A16" t="s">
        <v>10</v>
      </c>
      <c r="B16" t="s">
        <v>8</v>
      </c>
      <c r="C16" s="3">
        <v>49656</v>
      </c>
      <c r="E16" t="str">
        <v>Productivity</v>
      </c>
      <c r="F16" t="str">
        <v>North America</v>
      </c>
      <c r="G16" s="7">
        <v>34155</v>
      </c>
    </row>
    <row r="17" spans="5:7" x14ac:dyDescent="0.35">
      <c r="E17" t="str">
        <v>Productivity</v>
      </c>
      <c r="F17" t="str">
        <v>Europe</v>
      </c>
      <c r="G17" s="7">
        <v>45540</v>
      </c>
    </row>
    <row r="18" spans="5:7" x14ac:dyDescent="0.35">
      <c r="E18" t="str">
        <v>Game</v>
      </c>
      <c r="F18" t="str">
        <v>North America</v>
      </c>
      <c r="G18" s="7">
        <v>44675</v>
      </c>
    </row>
    <row r="19" spans="5:7" x14ac:dyDescent="0.35">
      <c r="E19" t="str">
        <v>Game</v>
      </c>
      <c r="F19" t="str">
        <v>South America</v>
      </c>
      <c r="G19" s="7">
        <v>42569</v>
      </c>
    </row>
    <row r="20" spans="5:7" x14ac:dyDescent="0.35">
      <c r="E20" t="str">
        <v>Game</v>
      </c>
      <c r="F20" t="str">
        <v>Asia</v>
      </c>
      <c r="G20" s="7">
        <v>43784</v>
      </c>
    </row>
    <row r="21" spans="5:7" x14ac:dyDescent="0.35">
      <c r="E21" t="str">
        <v>Game</v>
      </c>
      <c r="F21" t="str">
        <v>Europe</v>
      </c>
      <c r="G21" s="7">
        <v>46334</v>
      </c>
    </row>
    <row r="22" spans="5:7" x14ac:dyDescent="0.35">
      <c r="E22" t="str">
        <v>Game</v>
      </c>
      <c r="F22" t="str">
        <v>Australia</v>
      </c>
      <c r="G22" s="7">
        <v>49656</v>
      </c>
    </row>
    <row r="23" spans="5:7" x14ac:dyDescent="0.35">
      <c r="G23" s="7"/>
    </row>
    <row r="24" spans="5:7" x14ac:dyDescent="0.35">
      <c r="G24" s="7"/>
    </row>
    <row r="25" spans="5:7" x14ac:dyDescent="0.35">
      <c r="G25" s="7"/>
    </row>
    <row r="26" spans="5:7" x14ac:dyDescent="0.35">
      <c r="G26" s="7"/>
    </row>
  </sheetData>
  <autoFilter ref="A1:C1" xr:uid="{00000000-0001-0000-0000-000000000000}"/>
  <dataValidations count="1">
    <dataValidation type="list" allowBlank="1" showInputMessage="1" showErrorMessage="1" sqref="F3" xr:uid="{CDEC68FA-55B0-4DB9-96F0-67C450BE770F}">
      <formula1>$B$2:$B$16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667E-98D0-4119-8F46-12EFB7120132}">
  <dimension ref="A1:K22"/>
  <sheetViews>
    <sheetView tabSelected="1" zoomScale="115" zoomScaleNormal="115" workbookViewId="0">
      <selection activeCell="D6" sqref="D6"/>
    </sheetView>
  </sheetViews>
  <sheetFormatPr defaultRowHeight="14.5" x14ac:dyDescent="0.35"/>
  <cols>
    <col min="1" max="1" width="12.81640625" customWidth="1"/>
    <col min="2" max="2" width="14.7265625" customWidth="1"/>
    <col min="3" max="3" width="18.1796875" customWidth="1"/>
    <col min="6" max="6" width="24" customWidth="1"/>
    <col min="7" max="7" width="10.1796875" bestFit="1" customWidth="1"/>
    <col min="9" max="9" width="10.1796875" bestFit="1" customWidth="1"/>
    <col min="10" max="10" width="15.36328125" customWidth="1"/>
    <col min="11" max="11" width="10.1796875" bestFit="1" customWidth="1"/>
  </cols>
  <sheetData>
    <row r="1" spans="1:11" ht="15.05" thickBot="1" x14ac:dyDescent="0.4">
      <c r="A1" s="1" t="s">
        <v>0</v>
      </c>
      <c r="B1" s="1" t="s">
        <v>1</v>
      </c>
      <c r="C1" s="2" t="s">
        <v>2</v>
      </c>
    </row>
    <row r="2" spans="1:11" ht="15.05" thickBot="1" x14ac:dyDescent="0.4">
      <c r="A2" t="s">
        <v>3</v>
      </c>
      <c r="B2" t="s">
        <v>4</v>
      </c>
      <c r="C2" s="3">
        <v>44196</v>
      </c>
      <c r="E2" s="4" t="s">
        <v>1</v>
      </c>
      <c r="F2" s="5" t="s">
        <v>5</v>
      </c>
      <c r="I2" s="9" t="s">
        <v>1</v>
      </c>
      <c r="J2" s="10" t="s">
        <v>5</v>
      </c>
    </row>
    <row r="3" spans="1:11" ht="15.05" thickBot="1" x14ac:dyDescent="0.4">
      <c r="A3" t="s">
        <v>3</v>
      </c>
      <c r="B3" t="s">
        <v>5</v>
      </c>
      <c r="C3" s="3">
        <v>20898</v>
      </c>
      <c r="E3" t="str" cm="1">
        <f t="array" ref="E3:G5">_xlfn._xlws.FILTER(Table1[],Table1[Region]=F2,"Not Found")</f>
        <v>Utility</v>
      </c>
      <c r="F3" t="str">
        <v>South America</v>
      </c>
      <c r="G3">
        <v>20898</v>
      </c>
      <c r="I3" s="11" t="s">
        <v>0</v>
      </c>
      <c r="J3" s="12" t="s">
        <v>9</v>
      </c>
    </row>
    <row r="4" spans="1:11" x14ac:dyDescent="0.35">
      <c r="A4" t="s">
        <v>3</v>
      </c>
      <c r="B4" t="s">
        <v>6</v>
      </c>
      <c r="C4" s="3">
        <v>46994</v>
      </c>
      <c r="E4" t="str">
        <v>Productivity</v>
      </c>
      <c r="F4" t="str">
        <v>South America</v>
      </c>
      <c r="G4">
        <v>24396</v>
      </c>
      <c r="I4" t="str" cm="1">
        <f t="array" ref="I4:K4">_xlfn._xlws.FILTER(Table1[],(Table1[Division]=J3)*(Table1[Region]=J2),"Not Found")</f>
        <v>Productivity</v>
      </c>
      <c r="J4" t="str">
        <v>South America</v>
      </c>
      <c r="K4" s="6">
        <v>24396</v>
      </c>
    </row>
    <row r="5" spans="1:11" x14ac:dyDescent="0.35">
      <c r="A5" t="s">
        <v>3</v>
      </c>
      <c r="B5" t="s">
        <v>7</v>
      </c>
      <c r="C5" s="3">
        <v>43695</v>
      </c>
      <c r="E5" t="str">
        <v>Game</v>
      </c>
      <c r="F5" t="str">
        <v>South America</v>
      </c>
      <c r="G5">
        <v>42569</v>
      </c>
    </row>
    <row r="6" spans="1:11" x14ac:dyDescent="0.35">
      <c r="A6" t="s">
        <v>3</v>
      </c>
      <c r="B6" t="s">
        <v>8</v>
      </c>
      <c r="C6" s="3">
        <v>34196</v>
      </c>
    </row>
    <row r="7" spans="1:11" x14ac:dyDescent="0.35">
      <c r="A7" t="s">
        <v>9</v>
      </c>
      <c r="B7" t="s">
        <v>4</v>
      </c>
      <c r="C7" s="3">
        <v>34155</v>
      </c>
    </row>
    <row r="8" spans="1:11" x14ac:dyDescent="0.35">
      <c r="A8" t="s">
        <v>9</v>
      </c>
      <c r="B8" t="s">
        <v>5</v>
      </c>
      <c r="C8" s="3">
        <v>24396</v>
      </c>
    </row>
    <row r="9" spans="1:11" x14ac:dyDescent="0.35">
      <c r="A9" t="s">
        <v>9</v>
      </c>
      <c r="B9" t="s">
        <v>6</v>
      </c>
      <c r="C9" s="3">
        <v>29276</v>
      </c>
    </row>
    <row r="10" spans="1:11" ht="15.05" thickBot="1" x14ac:dyDescent="0.4">
      <c r="A10" t="s">
        <v>9</v>
      </c>
      <c r="B10" t="s">
        <v>7</v>
      </c>
      <c r="C10" s="3">
        <v>45540</v>
      </c>
    </row>
    <row r="11" spans="1:11" ht="15.05" thickBot="1" x14ac:dyDescent="0.4">
      <c r="A11" t="s">
        <v>9</v>
      </c>
      <c r="B11" t="s">
        <v>8</v>
      </c>
      <c r="C11" s="3">
        <v>29277</v>
      </c>
      <c r="E11" s="4" t="s">
        <v>2</v>
      </c>
      <c r="F11" s="8">
        <v>30000</v>
      </c>
    </row>
    <row r="12" spans="1:11" x14ac:dyDescent="0.35">
      <c r="A12" t="s">
        <v>10</v>
      </c>
      <c r="B12" t="s">
        <v>4</v>
      </c>
      <c r="C12" s="3">
        <v>44675</v>
      </c>
      <c r="E12" t="str" cm="1">
        <f t="array" ref="E12:G22">_xlfn._xlws.FILTER(Table1[],Table1[Revenue]&gt;F11,"Not Found")</f>
        <v>Utility</v>
      </c>
      <c r="F12" t="str">
        <v>North America</v>
      </c>
      <c r="G12" s="7">
        <v>44196</v>
      </c>
    </row>
    <row r="13" spans="1:11" x14ac:dyDescent="0.35">
      <c r="A13" t="s">
        <v>10</v>
      </c>
      <c r="B13" t="s">
        <v>5</v>
      </c>
      <c r="C13" s="3">
        <v>42569</v>
      </c>
      <c r="E13" t="str">
        <v>Utility</v>
      </c>
      <c r="F13" t="str">
        <v>Asia</v>
      </c>
      <c r="G13" s="7">
        <v>46994</v>
      </c>
    </row>
    <row r="14" spans="1:11" x14ac:dyDescent="0.35">
      <c r="A14" t="s">
        <v>10</v>
      </c>
      <c r="B14" t="s">
        <v>6</v>
      </c>
      <c r="C14" s="3">
        <v>43784</v>
      </c>
      <c r="E14" t="str">
        <v>Utility</v>
      </c>
      <c r="F14" t="str">
        <v>Europe</v>
      </c>
      <c r="G14" s="7">
        <v>43695</v>
      </c>
    </row>
    <row r="15" spans="1:11" x14ac:dyDescent="0.35">
      <c r="A15" t="s">
        <v>10</v>
      </c>
      <c r="B15" t="s">
        <v>7</v>
      </c>
      <c r="C15" s="3">
        <v>46334</v>
      </c>
      <c r="E15" t="str">
        <v>Utility</v>
      </c>
      <c r="F15" t="str">
        <v>Australia</v>
      </c>
      <c r="G15" s="7">
        <v>34196</v>
      </c>
    </row>
    <row r="16" spans="1:11" x14ac:dyDescent="0.35">
      <c r="A16" t="s">
        <v>10</v>
      </c>
      <c r="B16" t="s">
        <v>8</v>
      </c>
      <c r="C16" s="3">
        <f>49656+496</f>
        <v>50152</v>
      </c>
      <c r="E16" t="str">
        <v>Productivity</v>
      </c>
      <c r="F16" t="str">
        <v>North America</v>
      </c>
      <c r="G16" s="7">
        <v>34155</v>
      </c>
    </row>
    <row r="17" spans="5:7" x14ac:dyDescent="0.35">
      <c r="E17" t="str">
        <v>Productivity</v>
      </c>
      <c r="F17" t="str">
        <v>Europe</v>
      </c>
      <c r="G17" s="7">
        <v>45540</v>
      </c>
    </row>
    <row r="18" spans="5:7" x14ac:dyDescent="0.35">
      <c r="E18" t="str">
        <v>Game</v>
      </c>
      <c r="F18" t="str">
        <v>North America</v>
      </c>
      <c r="G18" s="7">
        <v>44675</v>
      </c>
    </row>
    <row r="19" spans="5:7" x14ac:dyDescent="0.35">
      <c r="E19" t="str">
        <v>Game</v>
      </c>
      <c r="F19" t="str">
        <v>South America</v>
      </c>
      <c r="G19" s="7">
        <v>42569</v>
      </c>
    </row>
    <row r="20" spans="5:7" x14ac:dyDescent="0.35">
      <c r="E20" t="str">
        <v>Game</v>
      </c>
      <c r="F20" t="str">
        <v>Asia</v>
      </c>
      <c r="G20" s="7">
        <v>43784</v>
      </c>
    </row>
    <row r="21" spans="5:7" x14ac:dyDescent="0.35">
      <c r="E21" t="str">
        <v>Game</v>
      </c>
      <c r="F21" t="str">
        <v>Europe</v>
      </c>
      <c r="G21" s="7">
        <v>46334</v>
      </c>
    </row>
    <row r="22" spans="5:7" x14ac:dyDescent="0.35">
      <c r="E22" t="str">
        <v>Game</v>
      </c>
      <c r="F22" t="str">
        <v>Australia</v>
      </c>
      <c r="G22" s="7">
        <v>50152</v>
      </c>
    </row>
  </sheetData>
  <dataValidations count="2">
    <dataValidation type="list" allowBlank="1" showInputMessage="1" showErrorMessage="1" sqref="F2 J2" xr:uid="{567C4178-847A-46D6-B570-0A0B14C0CCE9}">
      <formula1>$B$2:$B$16</formula1>
    </dataValidation>
    <dataValidation type="list" allowBlank="1" showInputMessage="1" showErrorMessage="1" sqref="J3" xr:uid="{1CD78675-DCC8-4C1A-B2C8-FB9613B9EB58}">
      <formula1>$A$2:$A$16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Yewle</dc:creator>
  <cp:lastModifiedBy>Akshay Yewle</cp:lastModifiedBy>
  <dcterms:created xsi:type="dcterms:W3CDTF">2015-06-05T18:19:34Z</dcterms:created>
  <dcterms:modified xsi:type="dcterms:W3CDTF">2024-01-15T15:40:18Z</dcterms:modified>
</cp:coreProperties>
</file>