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05 Sensitivity Analysis/"/>
    </mc:Choice>
  </mc:AlternateContent>
  <xr:revisionPtr revIDLastSave="2" documentId="8_{6A2C8DD3-8AB6-AA46-B959-8BD7EAA9FD56}" xr6:coauthVersionLast="47" xr6:coauthVersionMax="47" xr10:uidLastSave="{AECC7EBD-DDCB-5C45-9EF5-84E7050AEFF3}"/>
  <bookViews>
    <workbookView xWindow="-104" yWindow="-104" windowWidth="20098" windowHeight="11914" xr2:uid="{63C82CFC-5F15-3A47-967D-2D5EB4E43D2A}"/>
  </bookViews>
  <sheets>
    <sheet name="Sensitivi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0" i="1"/>
  <c r="B9" i="1"/>
  <c r="B11" i="1" s="1"/>
  <c r="B13" i="1" s="1"/>
  <c r="E3" i="1" s="1"/>
  <c r="E6" i="1"/>
  <c r="E5" i="1" s="1"/>
  <c r="E4" i="1" s="1"/>
  <c r="H3" i="1"/>
  <c r="G3" i="1" s="1"/>
  <c r="F3" i="1" s="1"/>
  <c r="I3" i="1" l="1"/>
  <c r="J3" i="1" s="1"/>
  <c r="E7" i="1"/>
  <c r="E8" i="1" s="1"/>
  <c r="E9" i="1" s="1"/>
</calcChain>
</file>

<file path=xl/sharedStrings.xml><?xml version="1.0" encoding="utf-8"?>
<sst xmlns="http://schemas.openxmlformats.org/spreadsheetml/2006/main" count="15" uniqueCount="14">
  <si>
    <t>Assumption</t>
  </si>
  <si>
    <t>Chair Sold QTY</t>
  </si>
  <si>
    <t>Chair Price</t>
  </si>
  <si>
    <t>Chair Cost</t>
  </si>
  <si>
    <t>Store Rent</t>
  </si>
  <si>
    <t>Payroll Cost</t>
  </si>
  <si>
    <t>Profit &amp; Loss</t>
  </si>
  <si>
    <t>Revenue</t>
  </si>
  <si>
    <t>Cost Of Sales</t>
  </si>
  <si>
    <t>Gross Profit</t>
  </si>
  <si>
    <t>SG&amp;A</t>
  </si>
  <si>
    <t>Operating Profit</t>
  </si>
  <si>
    <t>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</si>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</sst>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EA1-32CF-764A-AA50-C1C7E1FE1722}">
  <dimension ref="A1:J13"/>
  <sheetViews>
    <sheetView tabSelected="1" topLeftCell="B1" zoomScale="160" workbookViewId="0">
      <selection activeCell="G4" sqref="G4"/>
    </sheetView>
  </sheetViews>
  <sheetFormatPr defaultColWidth="10.6640625" defaultRowHeight="15.55" x14ac:dyDescent="0.35"/>
  <cols>
    <col min="1" max="1" width="17" customWidth="1"/>
    <col min="2" max="2" width="13.1640625" style="2" bestFit="1" customWidth="1"/>
    <col min="4" max="4" width="3.6640625" bestFit="1" customWidth="1"/>
    <col min="6" max="10" width="10.83203125" style="2"/>
  </cols>
  <sheetData>
    <row r="1" spans="1:10" x14ac:dyDescent="0.35">
      <c r="A1" s="1" t="s">
        <v>0</v>
      </c>
    </row>
    <row r="2" spans="1:10" x14ac:dyDescent="0.35">
      <c r="A2" t="s">
        <v>1</v>
      </c>
      <c r="B2" s="3">
        <v>1000</v>
      </c>
      <c r="E2" s="1" t="s">
        <v>13</v>
      </c>
      <c r="F2" s="8" t="s">
        <v>1</v>
      </c>
      <c r="G2" s="8"/>
      <c r="H2" s="8"/>
      <c r="I2" s="8"/>
      <c r="J2" s="8"/>
    </row>
    <row r="3" spans="1:10" x14ac:dyDescent="0.35">
      <c r="A3" t="s">
        <v>2</v>
      </c>
      <c r="B3" s="4">
        <v>150</v>
      </c>
      <c r="E3" s="7">
        <f>B13</f>
        <v>40000</v>
      </c>
      <c r="F3" s="5">
        <f>G3-250</f>
        <v>500</v>
      </c>
      <c r="G3" s="5">
        <f>H3-250</f>
        <v>750</v>
      </c>
      <c r="H3" s="5">
        <f>B2</f>
        <v>1000</v>
      </c>
      <c r="I3" s="5">
        <f>H3+250</f>
        <v>1250</v>
      </c>
      <c r="J3" s="5">
        <f>I3+250</f>
        <v>1500</v>
      </c>
    </row>
    <row r="4" spans="1:10" x14ac:dyDescent="0.35">
      <c r="A4" t="s">
        <v>3</v>
      </c>
      <c r="B4" s="4">
        <v>50</v>
      </c>
      <c r="D4" s="9" t="s">
        <v>12</v>
      </c>
      <c r="E4" s="6">
        <f>E5+25</f>
        <v>200</v>
      </c>
      <c r="F4" s="4">
        <f t="dataTable" ref="F4:J9" dt2D="1" dtr="1" r1="B2" r2="B3" ca="1"/>
        <v>15000</v>
      </c>
      <c r="G4" s="4">
        <v>-22500</v>
      </c>
      <c r="H4" s="4">
        <v>-22500</v>
      </c>
      <c r="I4" s="4">
        <v>15000</v>
      </c>
      <c r="J4" s="4">
        <v>90000</v>
      </c>
    </row>
    <row r="5" spans="1:10" x14ac:dyDescent="0.35">
      <c r="A5" t="s">
        <v>4</v>
      </c>
      <c r="B5" s="4">
        <v>10000</v>
      </c>
      <c r="D5" s="9"/>
      <c r="E5" s="6">
        <f>E6+25</f>
        <v>175</v>
      </c>
      <c r="F5" s="4">
        <v>27500</v>
      </c>
      <c r="G5" s="4">
        <v>-16250</v>
      </c>
      <c r="H5" s="4">
        <v>-16250</v>
      </c>
      <c r="I5" s="4">
        <v>27500</v>
      </c>
      <c r="J5" s="4">
        <v>115000</v>
      </c>
    </row>
    <row r="6" spans="1:10" x14ac:dyDescent="0.35">
      <c r="A6" t="s">
        <v>5</v>
      </c>
      <c r="B6" s="4">
        <v>50000</v>
      </c>
      <c r="D6" s="9"/>
      <c r="E6" s="6">
        <f>B3</f>
        <v>150</v>
      </c>
      <c r="F6" s="4">
        <v>27500</v>
      </c>
      <c r="G6" s="4">
        <v>-16250</v>
      </c>
      <c r="H6" s="4">
        <v>-16250</v>
      </c>
      <c r="I6" s="4">
        <v>27500</v>
      </c>
      <c r="J6" s="4">
        <v>115000</v>
      </c>
    </row>
    <row r="7" spans="1:10" x14ac:dyDescent="0.35">
      <c r="D7" s="9"/>
      <c r="E7" s="6">
        <f>E6-25</f>
        <v>125</v>
      </c>
      <c r="F7" s="4">
        <v>15000</v>
      </c>
      <c r="G7" s="4">
        <v>-22500</v>
      </c>
      <c r="H7" s="4">
        <v>-22500</v>
      </c>
      <c r="I7" s="4">
        <v>15000</v>
      </c>
      <c r="J7" s="4">
        <v>90000</v>
      </c>
    </row>
    <row r="8" spans="1:10" x14ac:dyDescent="0.35">
      <c r="A8" s="1" t="s">
        <v>6</v>
      </c>
      <c r="D8" s="9"/>
      <c r="E8" s="6">
        <f>E7-25</f>
        <v>100</v>
      </c>
      <c r="F8" s="4">
        <v>-10000</v>
      </c>
      <c r="G8" s="4">
        <v>-35000</v>
      </c>
      <c r="H8" s="4">
        <v>-35000</v>
      </c>
      <c r="I8" s="4">
        <v>-10000</v>
      </c>
      <c r="J8" s="4">
        <v>40000</v>
      </c>
    </row>
    <row r="9" spans="1:10" x14ac:dyDescent="0.35">
      <c r="A9" t="s">
        <v>7</v>
      </c>
      <c r="B9" s="4">
        <f>B2*B3</f>
        <v>150000</v>
      </c>
      <c r="D9" s="9"/>
      <c r="E9" s="6">
        <f>E8-25</f>
        <v>75</v>
      </c>
      <c r="F9" s="4">
        <v>-47500</v>
      </c>
      <c r="G9" s="4">
        <v>-53750</v>
      </c>
      <c r="H9" s="4">
        <v>-53750</v>
      </c>
      <c r="I9" s="4">
        <v>-47500</v>
      </c>
      <c r="J9" s="4">
        <v>-35000</v>
      </c>
    </row>
    <row r="10" spans="1:10" x14ac:dyDescent="0.35">
      <c r="A10" t="s">
        <v>8</v>
      </c>
      <c r="B10" s="4">
        <f>B2*B4</f>
        <v>50000</v>
      </c>
    </row>
    <row r="11" spans="1:10" x14ac:dyDescent="0.35">
      <c r="A11" t="s">
        <v>9</v>
      </c>
      <c r="B11" s="4">
        <f>B9-B10</f>
        <v>100000</v>
      </c>
    </row>
    <row r="12" spans="1:10" x14ac:dyDescent="0.35">
      <c r="A12" t="s">
        <v>10</v>
      </c>
      <c r="B12" s="4">
        <f>B5+B6</f>
        <v>60000</v>
      </c>
    </row>
    <row r="13" spans="1:10" x14ac:dyDescent="0.35">
      <c r="A13" t="s">
        <v>11</v>
      </c>
      <c r="B13" s="4">
        <f>B11-B12</f>
        <v>40000</v>
      </c>
    </row>
  </sheetData>
  <mergeCells count="2">
    <mergeCell ref="F2:J2"/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2023-11-02T15:49:57Z</dcterms:created>
  <dcterms:modified xsi:type="dcterms:W3CDTF">2024-01-11T12:34:57Z</dcterms:modified>
</cp:coreProperties>
</file>